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16380" windowHeight="8190" tabRatio="500"/>
  </bookViews>
  <sheets>
    <sheet name="Instructions" sheetId="1" r:id="rId1"/>
    <sheet name="Général" sheetId="2" r:id="rId2"/>
    <sheet name="=&gt; Périodicité - modèle" sheetId="3" r:id="rId3"/>
    <sheet name="Coûts" sheetId="4" r:id="rId4"/>
    <sheet name="Recettes" sheetId="5" r:id="rId5"/>
    <sheet name="Financement et Ratios" sheetId="6" r:id="rId6"/>
    <sheet name="Trésorerie et TRth" sheetId="7" r:id="rId7"/>
    <sheet name="Compta" sheetId="8" r:id="rId8"/>
    <sheet name="Sensibilités" sheetId="9" r:id="rId9"/>
    <sheet name="=&gt; Périodicité annuelle" sheetId="10" r:id="rId10"/>
    <sheet name="Coûts (A)" sheetId="11" r:id="rId11"/>
    <sheet name="Recettes(A)" sheetId="12" r:id="rId12"/>
    <sheet name="Financement et Ratios (A)" sheetId="13" r:id="rId13"/>
    <sheet name="Trésorerie et TRth (A)" sheetId="14" r:id="rId14"/>
    <sheet name="Compta (A)" sheetId="15" r:id="rId15"/>
  </sheets>
  <externalReferences>
    <externalReference r:id="rId16"/>
    <externalReference r:id="rId17"/>
  </externalReferences>
  <definedNames>
    <definedName name="_Toc479680029" localSheetId="3">Coûts!#REF!</definedName>
    <definedName name="_Toc479680029" localSheetId="10">'Coûts (A)'!#REF!</definedName>
    <definedName name="calendrier">#REF!</definedName>
    <definedName name="Date">'[1]Paramétrage du modèle'!$A$13:$BU$13</definedName>
    <definedName name="ddd">[2]Recettes!$A$1:$B$65492</definedName>
    <definedName name="Excel_BuiltIn_Print_Titles_5">Recettes!$B$2:$C$65164</definedName>
    <definedName name="_xlnm.Print_Titles" localSheetId="3">Coûts!$B:$B</definedName>
    <definedName name="_xlnm.Print_Titles" localSheetId="10">'Coûts (A)'!$B:$B</definedName>
    <definedName name="_xlnm.Print_Titles" localSheetId="5">'Financement et Ratios'!$B:$C,'Financement et Ratios'!$2:$2</definedName>
    <definedName name="_xlnm.Print_Titles" localSheetId="12">'Financement et Ratios (A)'!$B:$C,'Financement et Ratios (A)'!$2:$2</definedName>
    <definedName name="_xlnm.Print_Titles" localSheetId="4">Recettes!$B:$C</definedName>
    <definedName name="_xlnm.Print_Titles" localSheetId="11">'Recettes(A)'!$B:$C</definedName>
    <definedName name="_xlnm.Print_Area" localSheetId="3">Coûts!$B$2:$FL$101</definedName>
    <definedName name="_xlnm.Print_Area" localSheetId="10">'Coûts (A)'!$B$2:$FL$101</definedName>
  </definedNames>
  <calcPr calcId="125725"/>
  <extLst>
    <ext xmlns:loext="http://schemas.libreoffice.org/" uri="{7626C862-2A13-11E5-B345-FEFF819CDC9F}">
      <loext:extCalcPr stringRefSyntax="ExcelA1"/>
    </ext>
  </extLst>
</workbook>
</file>

<file path=xl/calcChain.xml><?xml version="1.0" encoding="utf-8"?>
<calcChain xmlns="http://schemas.openxmlformats.org/spreadsheetml/2006/main">
  <c r="H16" i="11"/>
  <c r="I16"/>
  <c r="D16" s="1"/>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H18"/>
  <c r="I18"/>
  <c r="D18" s="1"/>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G16"/>
  <c r="G17"/>
  <c r="G18"/>
  <c r="G19"/>
  <c r="F16"/>
  <c r="F17"/>
  <c r="F18"/>
  <c r="F19"/>
  <c r="D17"/>
  <c r="D19"/>
  <c r="EZ11" i="15"/>
  <c r="EY11"/>
  <c r="EX11"/>
  <c r="EW11"/>
  <c r="EV11"/>
  <c r="EU11"/>
  <c r="ET11"/>
  <c r="ES11"/>
  <c r="ER11"/>
  <c r="EQ11"/>
  <c r="EP11"/>
  <c r="EO11"/>
  <c r="EN11"/>
  <c r="EM11"/>
  <c r="EL11"/>
  <c r="EK11"/>
  <c r="EJ11"/>
  <c r="EI11"/>
  <c r="EH11"/>
  <c r="EG11"/>
  <c r="EF11"/>
  <c r="EE11"/>
  <c r="ED11"/>
  <c r="EC11"/>
  <c r="EB11"/>
  <c r="EA11"/>
  <c r="DZ11"/>
  <c r="DY11"/>
  <c r="DX11"/>
  <c r="DW11"/>
  <c r="DV11"/>
  <c r="DU11"/>
  <c r="DT11"/>
  <c r="DS11"/>
  <c r="DR11"/>
  <c r="DQ11"/>
  <c r="DP11"/>
  <c r="DO11"/>
  <c r="DN11"/>
  <c r="DM11"/>
  <c r="DL11"/>
  <c r="DK11"/>
  <c r="DJ11"/>
  <c r="DI11"/>
  <c r="DH11"/>
  <c r="DG11"/>
  <c r="DF11"/>
  <c r="DE11"/>
  <c r="DD11"/>
  <c r="DC11"/>
  <c r="DB11"/>
  <c r="DA11"/>
  <c r="CZ11"/>
  <c r="CY11"/>
  <c r="CX11"/>
  <c r="CW11"/>
  <c r="CV11"/>
  <c r="CU11"/>
  <c r="CT11"/>
  <c r="CS11"/>
  <c r="CR11"/>
  <c r="CQ11"/>
  <c r="CP11"/>
  <c r="CO11"/>
  <c r="CN11"/>
  <c r="CM11"/>
  <c r="CL11"/>
  <c r="CK11"/>
  <c r="CJ11"/>
  <c r="CI11"/>
  <c r="CH11"/>
  <c r="CG11"/>
  <c r="CF11"/>
  <c r="CE11"/>
  <c r="CD11"/>
  <c r="CC11"/>
  <c r="CB11"/>
  <c r="CA11"/>
  <c r="BZ11"/>
  <c r="BY11"/>
  <c r="BX11"/>
  <c r="BW11"/>
  <c r="BV11"/>
  <c r="BU11"/>
  <c r="BT11"/>
  <c r="BS11"/>
  <c r="BR11"/>
  <c r="BQ11"/>
  <c r="BP11"/>
  <c r="BO11"/>
  <c r="BN11"/>
  <c r="BM11"/>
  <c r="BL11"/>
  <c r="BK11"/>
  <c r="BJ11"/>
  <c r="BI11"/>
  <c r="BH11"/>
  <c r="BG11"/>
  <c r="BF11"/>
  <c r="BE11"/>
  <c r="BD11"/>
  <c r="BC11"/>
  <c r="BB11"/>
  <c r="BA11"/>
  <c r="AZ11"/>
  <c r="AY11"/>
  <c r="AX11"/>
  <c r="AW11"/>
  <c r="AV11"/>
  <c r="AU11"/>
  <c r="AT11"/>
  <c r="AS11"/>
  <c r="AR11"/>
  <c r="AQ11"/>
  <c r="AP11"/>
  <c r="AO11"/>
  <c r="AN11"/>
  <c r="AM11"/>
  <c r="AL11"/>
  <c r="AK11"/>
  <c r="AJ11"/>
  <c r="AI11"/>
  <c r="AH11"/>
  <c r="AG11"/>
  <c r="AF11"/>
  <c r="AE11"/>
  <c r="AD11"/>
  <c r="AC11"/>
  <c r="AB11"/>
  <c r="AA11"/>
  <c r="Z11"/>
  <c r="Y11"/>
  <c r="X11"/>
  <c r="W11"/>
  <c r="V11"/>
  <c r="U11"/>
  <c r="T11"/>
  <c r="S11"/>
  <c r="R11"/>
  <c r="Q11"/>
  <c r="P11"/>
  <c r="O11"/>
  <c r="N11"/>
  <c r="M11"/>
  <c r="L11"/>
  <c r="K11"/>
  <c r="J11"/>
  <c r="I11"/>
  <c r="H11"/>
  <c r="G11"/>
  <c r="F11"/>
  <c r="B3"/>
  <c r="F62" i="14"/>
  <c r="B3"/>
  <c r="D145" i="13"/>
  <c r="D144"/>
  <c r="D143"/>
  <c r="D139"/>
  <c r="D138"/>
  <c r="D137"/>
  <c r="D133"/>
  <c r="D132"/>
  <c r="D131"/>
  <c r="B3"/>
  <c r="AMJ28" i="12"/>
  <c r="AMI28"/>
  <c r="AMH28"/>
  <c r="AMG28"/>
  <c r="AMF28"/>
  <c r="AME28"/>
  <c r="AMD28"/>
  <c r="AMC28"/>
  <c r="AMB28"/>
  <c r="AMA28"/>
  <c r="ALZ28"/>
  <c r="ALY28"/>
  <c r="ALX28"/>
  <c r="ALW28"/>
  <c r="ALV28"/>
  <c r="ALU28"/>
  <c r="ALT28"/>
  <c r="ALS28"/>
  <c r="ALR28"/>
  <c r="ALQ28"/>
  <c r="ALP28"/>
  <c r="ALO28"/>
  <c r="ALN28"/>
  <c r="ALM28"/>
  <c r="ALL28"/>
  <c r="ALK28"/>
  <c r="ALJ28"/>
  <c r="ALI28"/>
  <c r="ALH28"/>
  <c r="ALG28"/>
  <c r="ALF28"/>
  <c r="ALE28"/>
  <c r="ALD28"/>
  <c r="ALC28"/>
  <c r="ALB28"/>
  <c r="ALA28"/>
  <c r="AKZ28"/>
  <c r="AKY28"/>
  <c r="AKX28"/>
  <c r="AKW28"/>
  <c r="AKV28"/>
  <c r="AKU28"/>
  <c r="AKT28"/>
  <c r="AKS28"/>
  <c r="AKR28"/>
  <c r="AKQ28"/>
  <c r="AKP28"/>
  <c r="AKO28"/>
  <c r="AKN28"/>
  <c r="AKM28"/>
  <c r="AKL28"/>
  <c r="AKK28"/>
  <c r="AKJ28"/>
  <c r="AKI28"/>
  <c r="AKH28"/>
  <c r="AKG28"/>
  <c r="AKF28"/>
  <c r="AKE28"/>
  <c r="AKD28"/>
  <c r="AKC28"/>
  <c r="AKB28"/>
  <c r="AKA28"/>
  <c r="AJZ28"/>
  <c r="AJY28"/>
  <c r="AJX28"/>
  <c r="AJW28"/>
  <c r="AJV28"/>
  <c r="AJU28"/>
  <c r="AJT28"/>
  <c r="AJS28"/>
  <c r="AJR28"/>
  <c r="AJQ28"/>
  <c r="AJP28"/>
  <c r="AJO28"/>
  <c r="AJN28"/>
  <c r="AJM28"/>
  <c r="AJL28"/>
  <c r="AJK28"/>
  <c r="AJJ28"/>
  <c r="AJI28"/>
  <c r="AJH28"/>
  <c r="AJG28"/>
  <c r="AJF28"/>
  <c r="AJE28"/>
  <c r="AJD28"/>
  <c r="AJC28"/>
  <c r="AJB28"/>
  <c r="AJA28"/>
  <c r="AIZ28"/>
  <c r="AIY28"/>
  <c r="AIX28"/>
  <c r="AIW28"/>
  <c r="AIV28"/>
  <c r="AIU28"/>
  <c r="AIT28"/>
  <c r="AIS28"/>
  <c r="AIR28"/>
  <c r="AIQ28"/>
  <c r="AIP28"/>
  <c r="AIO28"/>
  <c r="AIN28"/>
  <c r="AIM28"/>
  <c r="AIL28"/>
  <c r="AIK28"/>
  <c r="AIJ28"/>
  <c r="AII28"/>
  <c r="AIH28"/>
  <c r="AIG28"/>
  <c r="AIF28"/>
  <c r="AIE28"/>
  <c r="AID28"/>
  <c r="AIC28"/>
  <c r="AIB28"/>
  <c r="AIA28"/>
  <c r="AHZ28"/>
  <c r="AHY28"/>
  <c r="AHX28"/>
  <c r="AHW28"/>
  <c r="AHV28"/>
  <c r="AHU28"/>
  <c r="AHT28"/>
  <c r="AHS28"/>
  <c r="AHR28"/>
  <c r="AHQ28"/>
  <c r="AHP28"/>
  <c r="AHO28"/>
  <c r="AHN28"/>
  <c r="AHM28"/>
  <c r="AHL28"/>
  <c r="AHK28"/>
  <c r="AHJ28"/>
  <c r="AHI28"/>
  <c r="AHH28"/>
  <c r="AHG28"/>
  <c r="AHF28"/>
  <c r="AHE28"/>
  <c r="AHD28"/>
  <c r="AHC28"/>
  <c r="AHB28"/>
  <c r="AHA28"/>
  <c r="AGZ28"/>
  <c r="AGY28"/>
  <c r="AGX28"/>
  <c r="AGW28"/>
  <c r="AGV28"/>
  <c r="AGU28"/>
  <c r="AGT28"/>
  <c r="AGS28"/>
  <c r="AGR28"/>
  <c r="AGQ28"/>
  <c r="AGP28"/>
  <c r="AGO28"/>
  <c r="AGN28"/>
  <c r="AGM28"/>
  <c r="AGL28"/>
  <c r="AGK28"/>
  <c r="AGJ28"/>
  <c r="AGI28"/>
  <c r="AGH28"/>
  <c r="AGG28"/>
  <c r="AGF28"/>
  <c r="AGE28"/>
  <c r="AGD28"/>
  <c r="AGC28"/>
  <c r="AGB28"/>
  <c r="AGA28"/>
  <c r="AFZ28"/>
  <c r="AFY28"/>
  <c r="AFX28"/>
  <c r="AFW28"/>
  <c r="AFV28"/>
  <c r="AFU28"/>
  <c r="AFT28"/>
  <c r="AFS28"/>
  <c r="AFR28"/>
  <c r="AFQ28"/>
  <c r="AFP28"/>
  <c r="AFO28"/>
  <c r="AFN28"/>
  <c r="AFM28"/>
  <c r="AFL28"/>
  <c r="AFK28"/>
  <c r="AFJ28"/>
  <c r="AFI28"/>
  <c r="AFH28"/>
  <c r="AFG28"/>
  <c r="AFF28"/>
  <c r="AFE28"/>
  <c r="AFD28"/>
  <c r="AFC28"/>
  <c r="AFB28"/>
  <c r="AFA28"/>
  <c r="AEZ28"/>
  <c r="AEY28"/>
  <c r="AEX28"/>
  <c r="AEW28"/>
  <c r="AEV28"/>
  <c r="AEU28"/>
  <c r="AET28"/>
  <c r="AES28"/>
  <c r="AER28"/>
  <c r="AEQ28"/>
  <c r="AEP28"/>
  <c r="AEO28"/>
  <c r="AEN28"/>
  <c r="AEM28"/>
  <c r="AEL28"/>
  <c r="AEK28"/>
  <c r="AEJ28"/>
  <c r="AEI28"/>
  <c r="AEH28"/>
  <c r="AEG28"/>
  <c r="AEF28"/>
  <c r="AEE28"/>
  <c r="AED28"/>
  <c r="AEC28"/>
  <c r="AEB28"/>
  <c r="AEA28"/>
  <c r="ADZ28"/>
  <c r="ADY28"/>
  <c r="ADX28"/>
  <c r="ADW28"/>
  <c r="ADV28"/>
  <c r="ADU28"/>
  <c r="ADT28"/>
  <c r="ADS28"/>
  <c r="ADR28"/>
  <c r="ADQ28"/>
  <c r="ADP28"/>
  <c r="ADO28"/>
  <c r="ADN28"/>
  <c r="ADM28"/>
  <c r="ADL28"/>
  <c r="ADK28"/>
  <c r="ADJ28"/>
  <c r="ADI28"/>
  <c r="ADH28"/>
  <c r="ADG28"/>
  <c r="ADF28"/>
  <c r="ADE28"/>
  <c r="ADD28"/>
  <c r="ADC28"/>
  <c r="ADB28"/>
  <c r="ADA28"/>
  <c r="ACZ28"/>
  <c r="ACY28"/>
  <c r="ACX28"/>
  <c r="ACW28"/>
  <c r="ACV28"/>
  <c r="ACU28"/>
  <c r="ACT28"/>
  <c r="ACS28"/>
  <c r="ACR28"/>
  <c r="ACQ28"/>
  <c r="ACP28"/>
  <c r="ACO28"/>
  <c r="ACN28"/>
  <c r="ACM28"/>
  <c r="ACL28"/>
  <c r="ACK28"/>
  <c r="ACJ28"/>
  <c r="ACI28"/>
  <c r="ACH28"/>
  <c r="ACG28"/>
  <c r="ACF28"/>
  <c r="ACE28"/>
  <c r="ACD28"/>
  <c r="ACC28"/>
  <c r="ACB28"/>
  <c r="ACA28"/>
  <c r="ABZ28"/>
  <c r="ABY28"/>
  <c r="ABX28"/>
  <c r="ABW28"/>
  <c r="ABV28"/>
  <c r="ABU28"/>
  <c r="ABT28"/>
  <c r="ABS28"/>
  <c r="ABR28"/>
  <c r="ABQ28"/>
  <c r="ABP28"/>
  <c r="ABO28"/>
  <c r="ABN28"/>
  <c r="ABM28"/>
  <c r="ABL28"/>
  <c r="ABK28"/>
  <c r="ABJ28"/>
  <c r="ABI28"/>
  <c r="ABH28"/>
  <c r="ABG28"/>
  <c r="ABF28"/>
  <c r="ABE28"/>
  <c r="ABD28"/>
  <c r="ABC28"/>
  <c r="ABB28"/>
  <c r="ABA28"/>
  <c r="AAZ28"/>
  <c r="AAY28"/>
  <c r="AAX28"/>
  <c r="AAW28"/>
  <c r="AAV28"/>
  <c r="AAU28"/>
  <c r="AAT28"/>
  <c r="AAS28"/>
  <c r="AAR28"/>
  <c r="AAQ28"/>
  <c r="AAP28"/>
  <c r="AAO28"/>
  <c r="AAN28"/>
  <c r="AAM28"/>
  <c r="AAL28"/>
  <c r="AAK28"/>
  <c r="AAJ28"/>
  <c r="AAI28"/>
  <c r="AAH28"/>
  <c r="AAG28"/>
  <c r="AAF28"/>
  <c r="AAE28"/>
  <c r="AAD28"/>
  <c r="AAC28"/>
  <c r="AAB28"/>
  <c r="AAA28"/>
  <c r="ZZ28"/>
  <c r="ZY28"/>
  <c r="ZX28"/>
  <c r="ZW28"/>
  <c r="ZV28"/>
  <c r="ZU28"/>
  <c r="ZT28"/>
  <c r="ZS28"/>
  <c r="ZR28"/>
  <c r="ZQ28"/>
  <c r="ZP28"/>
  <c r="ZO28"/>
  <c r="ZN28"/>
  <c r="ZM28"/>
  <c r="ZL28"/>
  <c r="ZK28"/>
  <c r="ZJ28"/>
  <c r="ZI28"/>
  <c r="ZH28"/>
  <c r="ZG28"/>
  <c r="ZF28"/>
  <c r="ZE28"/>
  <c r="ZD28"/>
  <c r="ZC28"/>
  <c r="ZB28"/>
  <c r="ZA28"/>
  <c r="YZ28"/>
  <c r="YY28"/>
  <c r="YX28"/>
  <c r="YW28"/>
  <c r="YV28"/>
  <c r="YU28"/>
  <c r="YT28"/>
  <c r="YS28"/>
  <c r="YR28"/>
  <c r="YQ28"/>
  <c r="YP28"/>
  <c r="YO28"/>
  <c r="YN28"/>
  <c r="YM28"/>
  <c r="YL28"/>
  <c r="YK28"/>
  <c r="YJ28"/>
  <c r="YI28"/>
  <c r="YH28"/>
  <c r="YG28"/>
  <c r="YF28"/>
  <c r="YE28"/>
  <c r="YD28"/>
  <c r="YC28"/>
  <c r="YB28"/>
  <c r="YA28"/>
  <c r="XZ28"/>
  <c r="XY28"/>
  <c r="XX28"/>
  <c r="XW28"/>
  <c r="XV28"/>
  <c r="XU28"/>
  <c r="XT28"/>
  <c r="XS28"/>
  <c r="XR28"/>
  <c r="XQ28"/>
  <c r="XP28"/>
  <c r="XO28"/>
  <c r="XN28"/>
  <c r="XM28"/>
  <c r="XL28"/>
  <c r="XK28"/>
  <c r="XJ28"/>
  <c r="XI28"/>
  <c r="XH28"/>
  <c r="XG28"/>
  <c r="XF28"/>
  <c r="XE28"/>
  <c r="XD28"/>
  <c r="XC28"/>
  <c r="XB28"/>
  <c r="XA28"/>
  <c r="WZ28"/>
  <c r="WY28"/>
  <c r="WX28"/>
  <c r="WW28"/>
  <c r="WV28"/>
  <c r="WU28"/>
  <c r="WT28"/>
  <c r="WS28"/>
  <c r="WR28"/>
  <c r="WQ28"/>
  <c r="WP28"/>
  <c r="WO28"/>
  <c r="WN28"/>
  <c r="WM28"/>
  <c r="WL28"/>
  <c r="WK28"/>
  <c r="WJ28"/>
  <c r="WI28"/>
  <c r="WH28"/>
  <c r="WG28"/>
  <c r="WF28"/>
  <c r="WE28"/>
  <c r="WD28"/>
  <c r="WC28"/>
  <c r="WB28"/>
  <c r="WA28"/>
  <c r="VZ28"/>
  <c r="VY28"/>
  <c r="VX28"/>
  <c r="VW28"/>
  <c r="VV28"/>
  <c r="VU28"/>
  <c r="VT28"/>
  <c r="VS28"/>
  <c r="VR28"/>
  <c r="VQ28"/>
  <c r="VP28"/>
  <c r="VO28"/>
  <c r="VN28"/>
  <c r="VM28"/>
  <c r="VL28"/>
  <c r="VK28"/>
  <c r="VJ28"/>
  <c r="VI28"/>
  <c r="VH28"/>
  <c r="VG28"/>
  <c r="VF28"/>
  <c r="VE28"/>
  <c r="VD28"/>
  <c r="VC28"/>
  <c r="VB28"/>
  <c r="VA28"/>
  <c r="UZ28"/>
  <c r="UY28"/>
  <c r="UX28"/>
  <c r="UW28"/>
  <c r="UV28"/>
  <c r="UU28"/>
  <c r="UT28"/>
  <c r="US28"/>
  <c r="UR28"/>
  <c r="UQ28"/>
  <c r="UP28"/>
  <c r="UO28"/>
  <c r="UN28"/>
  <c r="UM28"/>
  <c r="UL28"/>
  <c r="UK28"/>
  <c r="UJ28"/>
  <c r="UI28"/>
  <c r="UH28"/>
  <c r="UG28"/>
  <c r="UF28"/>
  <c r="UE28"/>
  <c r="UD28"/>
  <c r="UC28"/>
  <c r="UB28"/>
  <c r="UA28"/>
  <c r="TZ28"/>
  <c r="TY28"/>
  <c r="TX28"/>
  <c r="TW28"/>
  <c r="TV28"/>
  <c r="TU28"/>
  <c r="TT28"/>
  <c r="TS28"/>
  <c r="TR28"/>
  <c r="TQ28"/>
  <c r="TP28"/>
  <c r="TO28"/>
  <c r="TN28"/>
  <c r="TM28"/>
  <c r="TL28"/>
  <c r="TK28"/>
  <c r="TJ28"/>
  <c r="TI28"/>
  <c r="TH28"/>
  <c r="TG28"/>
  <c r="TF28"/>
  <c r="TE28"/>
  <c r="TD28"/>
  <c r="TC28"/>
  <c r="TB28"/>
  <c r="TA28"/>
  <c r="SZ28"/>
  <c r="SY28"/>
  <c r="SX28"/>
  <c r="SW28"/>
  <c r="SV28"/>
  <c r="SU28"/>
  <c r="ST28"/>
  <c r="SS28"/>
  <c r="SR28"/>
  <c r="SQ28"/>
  <c r="SP28"/>
  <c r="SO28"/>
  <c r="SN28"/>
  <c r="SM28"/>
  <c r="SL28"/>
  <c r="SK28"/>
  <c r="SJ28"/>
  <c r="SI28"/>
  <c r="SH28"/>
  <c r="SG28"/>
  <c r="SF28"/>
  <c r="SE28"/>
  <c r="SD28"/>
  <c r="SC28"/>
  <c r="SB28"/>
  <c r="SA28"/>
  <c r="RZ28"/>
  <c r="RY28"/>
  <c r="RX28"/>
  <c r="RW28"/>
  <c r="RV28"/>
  <c r="RU28"/>
  <c r="RT28"/>
  <c r="RS28"/>
  <c r="RR28"/>
  <c r="RQ28"/>
  <c r="RP28"/>
  <c r="RO28"/>
  <c r="RN28"/>
  <c r="RM28"/>
  <c r="RL28"/>
  <c r="RK28"/>
  <c r="RJ28"/>
  <c r="RI28"/>
  <c r="RH28"/>
  <c r="RG28"/>
  <c r="RF28"/>
  <c r="RE28"/>
  <c r="RD28"/>
  <c r="RC28"/>
  <c r="RB28"/>
  <c r="RA28"/>
  <c r="QZ28"/>
  <c r="QY28"/>
  <c r="QX28"/>
  <c r="QW28"/>
  <c r="QV28"/>
  <c r="QU28"/>
  <c r="QT28"/>
  <c r="QS28"/>
  <c r="QR28"/>
  <c r="QQ28"/>
  <c r="QP28"/>
  <c r="QO28"/>
  <c r="QN28"/>
  <c r="QM28"/>
  <c r="QL28"/>
  <c r="QK28"/>
  <c r="QJ28"/>
  <c r="QI28"/>
  <c r="QH28"/>
  <c r="QG28"/>
  <c r="QF28"/>
  <c r="QE28"/>
  <c r="QD28"/>
  <c r="QC28"/>
  <c r="QB28"/>
  <c r="QA28"/>
  <c r="PZ28"/>
  <c r="PY28"/>
  <c r="PX28"/>
  <c r="PW28"/>
  <c r="PV28"/>
  <c r="PU28"/>
  <c r="PT28"/>
  <c r="PS28"/>
  <c r="PR28"/>
  <c r="PQ28"/>
  <c r="PP28"/>
  <c r="PO28"/>
  <c r="PN28"/>
  <c r="PM28"/>
  <c r="PL28"/>
  <c r="PK28"/>
  <c r="PJ28"/>
  <c r="PI28"/>
  <c r="PH28"/>
  <c r="PG28"/>
  <c r="PF28"/>
  <c r="PE28"/>
  <c r="PD28"/>
  <c r="PC28"/>
  <c r="PB28"/>
  <c r="PA28"/>
  <c r="OZ28"/>
  <c r="OY28"/>
  <c r="OX28"/>
  <c r="OW28"/>
  <c r="OV28"/>
  <c r="OU28"/>
  <c r="OT28"/>
  <c r="OS28"/>
  <c r="OR28"/>
  <c r="OQ28"/>
  <c r="OP28"/>
  <c r="OO28"/>
  <c r="ON28"/>
  <c r="OM28"/>
  <c r="OL28"/>
  <c r="OK28"/>
  <c r="OJ28"/>
  <c r="OI28"/>
  <c r="OH28"/>
  <c r="OG28"/>
  <c r="OF28"/>
  <c r="OE28"/>
  <c r="OD28"/>
  <c r="OC28"/>
  <c r="OB28"/>
  <c r="OA28"/>
  <c r="NZ28"/>
  <c r="NY28"/>
  <c r="NX28"/>
  <c r="NW28"/>
  <c r="NV28"/>
  <c r="NU28"/>
  <c r="NT28"/>
  <c r="NS28"/>
  <c r="NR28"/>
  <c r="NQ28"/>
  <c r="NP28"/>
  <c r="NO28"/>
  <c r="NN28"/>
  <c r="NM28"/>
  <c r="NL28"/>
  <c r="NK28"/>
  <c r="NJ28"/>
  <c r="NI28"/>
  <c r="NH28"/>
  <c r="NG28"/>
  <c r="NF28"/>
  <c r="NE28"/>
  <c r="ND28"/>
  <c r="NC28"/>
  <c r="NB28"/>
  <c r="NA28"/>
  <c r="MZ28"/>
  <c r="MY28"/>
  <c r="MX28"/>
  <c r="MW28"/>
  <c r="MV28"/>
  <c r="MU28"/>
  <c r="MT28"/>
  <c r="MS28"/>
  <c r="MR28"/>
  <c r="MQ28"/>
  <c r="MP28"/>
  <c r="MO28"/>
  <c r="MN28"/>
  <c r="MM28"/>
  <c r="ML28"/>
  <c r="MK28"/>
  <c r="MJ28"/>
  <c r="MI28"/>
  <c r="MH28"/>
  <c r="MG28"/>
  <c r="MF28"/>
  <c r="ME28"/>
  <c r="MD28"/>
  <c r="MC28"/>
  <c r="MB28"/>
  <c r="MA28"/>
  <c r="LZ28"/>
  <c r="LY28"/>
  <c r="LX28"/>
  <c r="LW28"/>
  <c r="LV28"/>
  <c r="LU28"/>
  <c r="LT28"/>
  <c r="LS28"/>
  <c r="LR28"/>
  <c r="LQ28"/>
  <c r="LP28"/>
  <c r="LO28"/>
  <c r="LN28"/>
  <c r="LM28"/>
  <c r="LL28"/>
  <c r="LK28"/>
  <c r="LJ28"/>
  <c r="LI28"/>
  <c r="LH28"/>
  <c r="LG28"/>
  <c r="LF28"/>
  <c r="LE28"/>
  <c r="LD28"/>
  <c r="LC28"/>
  <c r="LB28"/>
  <c r="LA28"/>
  <c r="KZ28"/>
  <c r="KY28"/>
  <c r="KX28"/>
  <c r="KW28"/>
  <c r="KV28"/>
  <c r="KU28"/>
  <c r="KT28"/>
  <c r="KS28"/>
  <c r="KR28"/>
  <c r="KQ28"/>
  <c r="KP28"/>
  <c r="KO28"/>
  <c r="KN28"/>
  <c r="KM28"/>
  <c r="KL28"/>
  <c r="KK28"/>
  <c r="KJ28"/>
  <c r="KI28"/>
  <c r="KH28"/>
  <c r="KG28"/>
  <c r="KF28"/>
  <c r="KE28"/>
  <c r="KD28"/>
  <c r="KC28"/>
  <c r="KB28"/>
  <c r="KA28"/>
  <c r="JZ28"/>
  <c r="JY28"/>
  <c r="JX28"/>
  <c r="JW28"/>
  <c r="JV28"/>
  <c r="JU28"/>
  <c r="JT28"/>
  <c r="JS28"/>
  <c r="JR28"/>
  <c r="JQ28"/>
  <c r="JP28"/>
  <c r="JO28"/>
  <c r="JN28"/>
  <c r="JM28"/>
  <c r="JL28"/>
  <c r="JK28"/>
  <c r="JJ28"/>
  <c r="JI28"/>
  <c r="JH28"/>
  <c r="JG28"/>
  <c r="JF28"/>
  <c r="JE28"/>
  <c r="JD28"/>
  <c r="JC28"/>
  <c r="JB28"/>
  <c r="JA28"/>
  <c r="IZ28"/>
  <c r="IY28"/>
  <c r="IX28"/>
  <c r="IW28"/>
  <c r="IV28"/>
  <c r="IU28"/>
  <c r="IT28"/>
  <c r="IS28"/>
  <c r="IR28"/>
  <c r="IQ28"/>
  <c r="IP28"/>
  <c r="IO28"/>
  <c r="IN28"/>
  <c r="IM28"/>
  <c r="IL28"/>
  <c r="IK28"/>
  <c r="IJ28"/>
  <c r="II28"/>
  <c r="IH28"/>
  <c r="IG28"/>
  <c r="IF28"/>
  <c r="IE28"/>
  <c r="ID28"/>
  <c r="IC28"/>
  <c r="IB28"/>
  <c r="IA28"/>
  <c r="HZ28"/>
  <c r="HY28"/>
  <c r="HX28"/>
  <c r="HW28"/>
  <c r="HV28"/>
  <c r="HU28"/>
  <c r="HT28"/>
  <c r="HS28"/>
  <c r="HR28"/>
  <c r="HQ28"/>
  <c r="HP28"/>
  <c r="HO28"/>
  <c r="HN28"/>
  <c r="HM28"/>
  <c r="HL28"/>
  <c r="HK28"/>
  <c r="HJ28"/>
  <c r="HI28"/>
  <c r="HH28"/>
  <c r="HG28"/>
  <c r="HF28"/>
  <c r="HE28"/>
  <c r="HD28"/>
  <c r="HC28"/>
  <c r="HB28"/>
  <c r="HA28"/>
  <c r="GZ28"/>
  <c r="GY28"/>
  <c r="GX28"/>
  <c r="GW28"/>
  <c r="GV28"/>
  <c r="GU28"/>
  <c r="GT28"/>
  <c r="GS28"/>
  <c r="GR28"/>
  <c r="GQ28"/>
  <c r="GP28"/>
  <c r="GO28"/>
  <c r="GN28"/>
  <c r="GM28"/>
  <c r="GL28"/>
  <c r="GK28"/>
  <c r="GJ28"/>
  <c r="GI28"/>
  <c r="GH28"/>
  <c r="GG28"/>
  <c r="GF28"/>
  <c r="GE28"/>
  <c r="GD28"/>
  <c r="GC28"/>
  <c r="GB28"/>
  <c r="GA28"/>
  <c r="FZ28"/>
  <c r="FY28"/>
  <c r="FX28"/>
  <c r="FW28"/>
  <c r="FV28"/>
  <c r="FU28"/>
  <c r="FT28"/>
  <c r="FS28"/>
  <c r="FR28"/>
  <c r="FQ28"/>
  <c r="FP28"/>
  <c r="FO28"/>
  <c r="FN28"/>
  <c r="FM28"/>
  <c r="FL28"/>
  <c r="FK28"/>
  <c r="FJ28"/>
  <c r="FI28"/>
  <c r="FH28"/>
  <c r="FG28"/>
  <c r="FF28"/>
  <c r="FE28"/>
  <c r="FD28"/>
  <c r="FC28"/>
  <c r="FB28"/>
  <c r="FA28"/>
  <c r="AMJ27"/>
  <c r="AMI27"/>
  <c r="AMH27"/>
  <c r="AMG27"/>
  <c r="AMF27"/>
  <c r="AME27"/>
  <c r="AMD27"/>
  <c r="AMC27"/>
  <c r="AMB27"/>
  <c r="AMA27"/>
  <c r="ALZ27"/>
  <c r="ALY27"/>
  <c r="ALX27"/>
  <c r="ALW27"/>
  <c r="ALV27"/>
  <c r="ALU27"/>
  <c r="ALT27"/>
  <c r="ALS27"/>
  <c r="ALR27"/>
  <c r="ALQ27"/>
  <c r="ALP27"/>
  <c r="ALO27"/>
  <c r="ALN27"/>
  <c r="ALM27"/>
  <c r="ALL27"/>
  <c r="ALK27"/>
  <c r="ALJ27"/>
  <c r="ALI27"/>
  <c r="ALH27"/>
  <c r="ALG27"/>
  <c r="ALF27"/>
  <c r="ALE27"/>
  <c r="ALD27"/>
  <c r="ALC27"/>
  <c r="ALB27"/>
  <c r="ALA27"/>
  <c r="AKZ27"/>
  <c r="AKY27"/>
  <c r="AKX27"/>
  <c r="AKW27"/>
  <c r="AKV27"/>
  <c r="AKU27"/>
  <c r="AKT27"/>
  <c r="AKS27"/>
  <c r="AKR27"/>
  <c r="AKQ27"/>
  <c r="AKP27"/>
  <c r="AKO27"/>
  <c r="AKN27"/>
  <c r="AKM27"/>
  <c r="AKL27"/>
  <c r="AKK27"/>
  <c r="AKJ27"/>
  <c r="AKI27"/>
  <c r="AKH27"/>
  <c r="AKG27"/>
  <c r="AKF27"/>
  <c r="AKE27"/>
  <c r="AKD27"/>
  <c r="AKC27"/>
  <c r="AKB27"/>
  <c r="AKA27"/>
  <c r="AJZ27"/>
  <c r="AJY27"/>
  <c r="AJX27"/>
  <c r="AJW27"/>
  <c r="AJV27"/>
  <c r="AJU27"/>
  <c r="AJT27"/>
  <c r="AJS27"/>
  <c r="AJR27"/>
  <c r="AJQ27"/>
  <c r="AJP27"/>
  <c r="AJO27"/>
  <c r="AJN27"/>
  <c r="AJM27"/>
  <c r="AJL27"/>
  <c r="AJK27"/>
  <c r="AJJ27"/>
  <c r="AJI27"/>
  <c r="AJH27"/>
  <c r="AJG27"/>
  <c r="AJF27"/>
  <c r="AJE27"/>
  <c r="AJD27"/>
  <c r="AJC27"/>
  <c r="AJB27"/>
  <c r="AJA27"/>
  <c r="AIZ27"/>
  <c r="AIY27"/>
  <c r="AIX27"/>
  <c r="AIW27"/>
  <c r="AIV27"/>
  <c r="AIU27"/>
  <c r="AIT27"/>
  <c r="AIS27"/>
  <c r="AIR27"/>
  <c r="AIQ27"/>
  <c r="AIP27"/>
  <c r="AIO27"/>
  <c r="AIN27"/>
  <c r="AIM27"/>
  <c r="AIL27"/>
  <c r="AIK27"/>
  <c r="AIJ27"/>
  <c r="AII27"/>
  <c r="AIH27"/>
  <c r="AIG27"/>
  <c r="AIF27"/>
  <c r="AIE27"/>
  <c r="AID27"/>
  <c r="AIC27"/>
  <c r="AIB27"/>
  <c r="AIA27"/>
  <c r="AHZ27"/>
  <c r="AHY27"/>
  <c r="AHX27"/>
  <c r="AHW27"/>
  <c r="AHV27"/>
  <c r="AHU27"/>
  <c r="AHT27"/>
  <c r="AHS27"/>
  <c r="AHR27"/>
  <c r="AHQ27"/>
  <c r="AHP27"/>
  <c r="AHO27"/>
  <c r="AHN27"/>
  <c r="AHM27"/>
  <c r="AHL27"/>
  <c r="AHK27"/>
  <c r="AHJ27"/>
  <c r="AHI27"/>
  <c r="AHH27"/>
  <c r="AHG27"/>
  <c r="AHF27"/>
  <c r="AHE27"/>
  <c r="AHD27"/>
  <c r="AHC27"/>
  <c r="AHB27"/>
  <c r="AHA27"/>
  <c r="AGZ27"/>
  <c r="AGY27"/>
  <c r="AGX27"/>
  <c r="AGW27"/>
  <c r="AGV27"/>
  <c r="AGU27"/>
  <c r="AGT27"/>
  <c r="AGS27"/>
  <c r="AGR27"/>
  <c r="AGQ27"/>
  <c r="AGP27"/>
  <c r="AGO27"/>
  <c r="AGN27"/>
  <c r="AGM27"/>
  <c r="AGL27"/>
  <c r="AGK27"/>
  <c r="AGJ27"/>
  <c r="AGI27"/>
  <c r="AGH27"/>
  <c r="AGG27"/>
  <c r="AGF27"/>
  <c r="AGE27"/>
  <c r="AGD27"/>
  <c r="AGC27"/>
  <c r="AGB27"/>
  <c r="AGA27"/>
  <c r="AFZ27"/>
  <c r="AFY27"/>
  <c r="AFX27"/>
  <c r="AFW27"/>
  <c r="AFV27"/>
  <c r="AFU27"/>
  <c r="AFT27"/>
  <c r="AFS27"/>
  <c r="AFR27"/>
  <c r="AFQ27"/>
  <c r="AFP27"/>
  <c r="AFO27"/>
  <c r="AFN27"/>
  <c r="AFM27"/>
  <c r="AFL27"/>
  <c r="AFK27"/>
  <c r="AFJ27"/>
  <c r="AFI27"/>
  <c r="AFH27"/>
  <c r="AFG27"/>
  <c r="AFF27"/>
  <c r="AFE27"/>
  <c r="AFD27"/>
  <c r="AFC27"/>
  <c r="AFB27"/>
  <c r="AFA27"/>
  <c r="AEZ27"/>
  <c r="AEY27"/>
  <c r="AEX27"/>
  <c r="AEW27"/>
  <c r="AEV27"/>
  <c r="AEU27"/>
  <c r="AET27"/>
  <c r="AES27"/>
  <c r="AER27"/>
  <c r="AEQ27"/>
  <c r="AEP27"/>
  <c r="AEO27"/>
  <c r="AEN27"/>
  <c r="AEM27"/>
  <c r="AEL27"/>
  <c r="AEK27"/>
  <c r="AEJ27"/>
  <c r="AEI27"/>
  <c r="AEH27"/>
  <c r="AEG27"/>
  <c r="AEF27"/>
  <c r="AEE27"/>
  <c r="AED27"/>
  <c r="AEC27"/>
  <c r="AEB27"/>
  <c r="AEA27"/>
  <c r="ADZ27"/>
  <c r="ADY27"/>
  <c r="ADX27"/>
  <c r="ADW27"/>
  <c r="ADV27"/>
  <c r="ADU27"/>
  <c r="ADT27"/>
  <c r="ADS27"/>
  <c r="ADR27"/>
  <c r="ADQ27"/>
  <c r="ADP27"/>
  <c r="ADO27"/>
  <c r="ADN27"/>
  <c r="ADM27"/>
  <c r="ADL27"/>
  <c r="ADK27"/>
  <c r="ADJ27"/>
  <c r="ADI27"/>
  <c r="ADH27"/>
  <c r="ADG27"/>
  <c r="ADF27"/>
  <c r="ADE27"/>
  <c r="ADD27"/>
  <c r="ADC27"/>
  <c r="ADB27"/>
  <c r="ADA27"/>
  <c r="ACZ27"/>
  <c r="ACY27"/>
  <c r="ACX27"/>
  <c r="ACW27"/>
  <c r="ACV27"/>
  <c r="ACU27"/>
  <c r="ACT27"/>
  <c r="ACS27"/>
  <c r="ACR27"/>
  <c r="ACQ27"/>
  <c r="ACP27"/>
  <c r="ACO27"/>
  <c r="ACN27"/>
  <c r="ACM27"/>
  <c r="ACL27"/>
  <c r="ACK27"/>
  <c r="ACJ27"/>
  <c r="ACI27"/>
  <c r="ACH27"/>
  <c r="ACG27"/>
  <c r="ACF27"/>
  <c r="ACE27"/>
  <c r="ACD27"/>
  <c r="ACC27"/>
  <c r="ACB27"/>
  <c r="ACA27"/>
  <c r="ABZ27"/>
  <c r="ABY27"/>
  <c r="ABX27"/>
  <c r="ABW27"/>
  <c r="ABV27"/>
  <c r="ABU27"/>
  <c r="ABT27"/>
  <c r="ABS27"/>
  <c r="ABR27"/>
  <c r="ABQ27"/>
  <c r="ABP27"/>
  <c r="ABO27"/>
  <c r="ABN27"/>
  <c r="ABM27"/>
  <c r="ABL27"/>
  <c r="ABK27"/>
  <c r="ABJ27"/>
  <c r="ABI27"/>
  <c r="ABH27"/>
  <c r="ABG27"/>
  <c r="ABF27"/>
  <c r="ABE27"/>
  <c r="ABD27"/>
  <c r="ABC27"/>
  <c r="ABB27"/>
  <c r="ABA27"/>
  <c r="AAZ27"/>
  <c r="AAY27"/>
  <c r="AAX27"/>
  <c r="AAW27"/>
  <c r="AAV27"/>
  <c r="AAU27"/>
  <c r="AAT27"/>
  <c r="AAS27"/>
  <c r="AAR27"/>
  <c r="AAQ27"/>
  <c r="AAP27"/>
  <c r="AAO27"/>
  <c r="AAN27"/>
  <c r="AAM27"/>
  <c r="AAL27"/>
  <c r="AAK27"/>
  <c r="AAJ27"/>
  <c r="AAI27"/>
  <c r="AAH27"/>
  <c r="AAG27"/>
  <c r="AAF27"/>
  <c r="AAE27"/>
  <c r="AAD27"/>
  <c r="AAC27"/>
  <c r="AAB27"/>
  <c r="AAA27"/>
  <c r="ZZ27"/>
  <c r="ZY27"/>
  <c r="ZX27"/>
  <c r="ZW27"/>
  <c r="ZV27"/>
  <c r="ZU27"/>
  <c r="ZT27"/>
  <c r="ZS27"/>
  <c r="ZR27"/>
  <c r="ZQ27"/>
  <c r="ZP27"/>
  <c r="ZO27"/>
  <c r="ZN27"/>
  <c r="ZM27"/>
  <c r="ZL27"/>
  <c r="ZK27"/>
  <c r="ZJ27"/>
  <c r="ZI27"/>
  <c r="ZH27"/>
  <c r="ZG27"/>
  <c r="ZF27"/>
  <c r="ZE27"/>
  <c r="ZD27"/>
  <c r="ZC27"/>
  <c r="ZB27"/>
  <c r="ZA27"/>
  <c r="YZ27"/>
  <c r="YY27"/>
  <c r="YX27"/>
  <c r="YW27"/>
  <c r="YV27"/>
  <c r="YU27"/>
  <c r="YT27"/>
  <c r="YS27"/>
  <c r="YR27"/>
  <c r="YQ27"/>
  <c r="YP27"/>
  <c r="YO27"/>
  <c r="YN27"/>
  <c r="YM27"/>
  <c r="YL27"/>
  <c r="YK27"/>
  <c r="YJ27"/>
  <c r="YI27"/>
  <c r="YH27"/>
  <c r="YG27"/>
  <c r="YF27"/>
  <c r="YE27"/>
  <c r="YD27"/>
  <c r="YC27"/>
  <c r="YB27"/>
  <c r="YA27"/>
  <c r="XZ27"/>
  <c r="XY27"/>
  <c r="XX27"/>
  <c r="XW27"/>
  <c r="XV27"/>
  <c r="XU27"/>
  <c r="XT27"/>
  <c r="XS27"/>
  <c r="XR27"/>
  <c r="XQ27"/>
  <c r="XP27"/>
  <c r="XO27"/>
  <c r="XN27"/>
  <c r="XM27"/>
  <c r="XL27"/>
  <c r="XK27"/>
  <c r="XJ27"/>
  <c r="XI27"/>
  <c r="XH27"/>
  <c r="XG27"/>
  <c r="XF27"/>
  <c r="XE27"/>
  <c r="XD27"/>
  <c r="XC27"/>
  <c r="XB27"/>
  <c r="XA27"/>
  <c r="WZ27"/>
  <c r="WY27"/>
  <c r="WX27"/>
  <c r="WW27"/>
  <c r="WV27"/>
  <c r="WU27"/>
  <c r="WT27"/>
  <c r="WS27"/>
  <c r="WR27"/>
  <c r="WQ27"/>
  <c r="WP27"/>
  <c r="WO27"/>
  <c r="WN27"/>
  <c r="WM27"/>
  <c r="WL27"/>
  <c r="WK27"/>
  <c r="WJ27"/>
  <c r="WI27"/>
  <c r="WH27"/>
  <c r="WG27"/>
  <c r="WF27"/>
  <c r="WE27"/>
  <c r="WD27"/>
  <c r="WC27"/>
  <c r="WB27"/>
  <c r="WA27"/>
  <c r="VZ27"/>
  <c r="VY27"/>
  <c r="VX27"/>
  <c r="VW27"/>
  <c r="VV27"/>
  <c r="VU27"/>
  <c r="VT27"/>
  <c r="VS27"/>
  <c r="VR27"/>
  <c r="VQ27"/>
  <c r="VP27"/>
  <c r="VO27"/>
  <c r="VN27"/>
  <c r="VM27"/>
  <c r="VL27"/>
  <c r="VK27"/>
  <c r="VJ27"/>
  <c r="VI27"/>
  <c r="VH27"/>
  <c r="VG27"/>
  <c r="VF27"/>
  <c r="VE27"/>
  <c r="VD27"/>
  <c r="VC27"/>
  <c r="VB27"/>
  <c r="VA27"/>
  <c r="UZ27"/>
  <c r="UY27"/>
  <c r="UX27"/>
  <c r="UW27"/>
  <c r="UV27"/>
  <c r="UU27"/>
  <c r="UT27"/>
  <c r="US27"/>
  <c r="UR27"/>
  <c r="UQ27"/>
  <c r="UP27"/>
  <c r="UO27"/>
  <c r="UN27"/>
  <c r="UM27"/>
  <c r="UL27"/>
  <c r="UK27"/>
  <c r="UJ27"/>
  <c r="UI27"/>
  <c r="UH27"/>
  <c r="UG27"/>
  <c r="UF27"/>
  <c r="UE27"/>
  <c r="UD27"/>
  <c r="UC27"/>
  <c r="UB27"/>
  <c r="UA27"/>
  <c r="TZ27"/>
  <c r="TY27"/>
  <c r="TX27"/>
  <c r="TW27"/>
  <c r="TV27"/>
  <c r="TU27"/>
  <c r="TT27"/>
  <c r="TS27"/>
  <c r="TR27"/>
  <c r="TQ27"/>
  <c r="TP27"/>
  <c r="TO27"/>
  <c r="TN27"/>
  <c r="TM27"/>
  <c r="TL27"/>
  <c r="TK27"/>
  <c r="TJ27"/>
  <c r="TI27"/>
  <c r="TH27"/>
  <c r="TG27"/>
  <c r="TF27"/>
  <c r="TE27"/>
  <c r="TD27"/>
  <c r="TC27"/>
  <c r="TB27"/>
  <c r="TA27"/>
  <c r="SZ27"/>
  <c r="SY27"/>
  <c r="SX27"/>
  <c r="SW27"/>
  <c r="SV27"/>
  <c r="SU27"/>
  <c r="ST27"/>
  <c r="SS27"/>
  <c r="SR27"/>
  <c r="SQ27"/>
  <c r="SP27"/>
  <c r="SO27"/>
  <c r="SN27"/>
  <c r="SM27"/>
  <c r="SL27"/>
  <c r="SK27"/>
  <c r="SJ27"/>
  <c r="SI27"/>
  <c r="SH27"/>
  <c r="SG27"/>
  <c r="SF27"/>
  <c r="SE27"/>
  <c r="SD27"/>
  <c r="SC27"/>
  <c r="SB27"/>
  <c r="SA27"/>
  <c r="RZ27"/>
  <c r="RY27"/>
  <c r="RX27"/>
  <c r="RW27"/>
  <c r="RV27"/>
  <c r="RU27"/>
  <c r="RT27"/>
  <c r="RS27"/>
  <c r="RR27"/>
  <c r="RQ27"/>
  <c r="RP27"/>
  <c r="RO27"/>
  <c r="RN27"/>
  <c r="RM27"/>
  <c r="RL27"/>
  <c r="RK27"/>
  <c r="RJ27"/>
  <c r="RI27"/>
  <c r="RH27"/>
  <c r="RG27"/>
  <c r="RF27"/>
  <c r="RE27"/>
  <c r="RD27"/>
  <c r="RC27"/>
  <c r="RB27"/>
  <c r="RA27"/>
  <c r="QZ27"/>
  <c r="QY27"/>
  <c r="QX27"/>
  <c r="QW27"/>
  <c r="QV27"/>
  <c r="QU27"/>
  <c r="QT27"/>
  <c r="QS27"/>
  <c r="QR27"/>
  <c r="QQ27"/>
  <c r="QP27"/>
  <c r="QO27"/>
  <c r="QN27"/>
  <c r="QM27"/>
  <c r="QL27"/>
  <c r="QK27"/>
  <c r="QJ27"/>
  <c r="QI27"/>
  <c r="QH27"/>
  <c r="QG27"/>
  <c r="QF27"/>
  <c r="QE27"/>
  <c r="QD27"/>
  <c r="QC27"/>
  <c r="QB27"/>
  <c r="QA27"/>
  <c r="PZ27"/>
  <c r="PY27"/>
  <c r="PX27"/>
  <c r="PW27"/>
  <c r="PV27"/>
  <c r="PU27"/>
  <c r="PT27"/>
  <c r="PS27"/>
  <c r="PR27"/>
  <c r="PQ27"/>
  <c r="PP27"/>
  <c r="PO27"/>
  <c r="PN27"/>
  <c r="PM27"/>
  <c r="PL27"/>
  <c r="PK27"/>
  <c r="PJ27"/>
  <c r="PI27"/>
  <c r="PH27"/>
  <c r="PG27"/>
  <c r="PF27"/>
  <c r="PE27"/>
  <c r="PD27"/>
  <c r="PC27"/>
  <c r="PB27"/>
  <c r="PA27"/>
  <c r="OZ27"/>
  <c r="OY27"/>
  <c r="OX27"/>
  <c r="OW27"/>
  <c r="OV27"/>
  <c r="OU27"/>
  <c r="OT27"/>
  <c r="OS27"/>
  <c r="OR27"/>
  <c r="OQ27"/>
  <c r="OP27"/>
  <c r="OO27"/>
  <c r="ON27"/>
  <c r="OM27"/>
  <c r="OL27"/>
  <c r="OK27"/>
  <c r="OJ27"/>
  <c r="OI27"/>
  <c r="OH27"/>
  <c r="OG27"/>
  <c r="OF27"/>
  <c r="OE27"/>
  <c r="OD27"/>
  <c r="OC27"/>
  <c r="OB27"/>
  <c r="OA27"/>
  <c r="NZ27"/>
  <c r="NY27"/>
  <c r="NX27"/>
  <c r="NW27"/>
  <c r="NV27"/>
  <c r="NU27"/>
  <c r="NT27"/>
  <c r="NS27"/>
  <c r="NR27"/>
  <c r="NQ27"/>
  <c r="NP27"/>
  <c r="NO27"/>
  <c r="NN27"/>
  <c r="NM27"/>
  <c r="NL27"/>
  <c r="NK27"/>
  <c r="NJ27"/>
  <c r="NI27"/>
  <c r="NH27"/>
  <c r="NG27"/>
  <c r="NF27"/>
  <c r="NE27"/>
  <c r="ND27"/>
  <c r="NC27"/>
  <c r="NB27"/>
  <c r="NA27"/>
  <c r="MZ27"/>
  <c r="MY27"/>
  <c r="MX27"/>
  <c r="MW27"/>
  <c r="MV27"/>
  <c r="MU27"/>
  <c r="MT27"/>
  <c r="MS27"/>
  <c r="MR27"/>
  <c r="MQ27"/>
  <c r="MP27"/>
  <c r="MO27"/>
  <c r="MN27"/>
  <c r="MM27"/>
  <c r="ML27"/>
  <c r="MK27"/>
  <c r="MJ27"/>
  <c r="MI27"/>
  <c r="MH27"/>
  <c r="MG27"/>
  <c r="MF27"/>
  <c r="ME27"/>
  <c r="MD27"/>
  <c r="MC27"/>
  <c r="MB27"/>
  <c r="MA27"/>
  <c r="LZ27"/>
  <c r="LY27"/>
  <c r="LX27"/>
  <c r="LW27"/>
  <c r="LV27"/>
  <c r="LU27"/>
  <c r="LT27"/>
  <c r="LS27"/>
  <c r="LR27"/>
  <c r="LQ27"/>
  <c r="LP27"/>
  <c r="LO27"/>
  <c r="LN27"/>
  <c r="LM27"/>
  <c r="LL27"/>
  <c r="LK27"/>
  <c r="LJ27"/>
  <c r="LI27"/>
  <c r="LH27"/>
  <c r="LG27"/>
  <c r="LF27"/>
  <c r="LE27"/>
  <c r="LD27"/>
  <c r="LC27"/>
  <c r="LB27"/>
  <c r="LA27"/>
  <c r="KZ27"/>
  <c r="KY27"/>
  <c r="KX27"/>
  <c r="KW27"/>
  <c r="KV27"/>
  <c r="KU27"/>
  <c r="KT27"/>
  <c r="KS27"/>
  <c r="KR27"/>
  <c r="KQ27"/>
  <c r="KP27"/>
  <c r="KO27"/>
  <c r="KN27"/>
  <c r="KM27"/>
  <c r="KL27"/>
  <c r="KK27"/>
  <c r="KJ27"/>
  <c r="KI27"/>
  <c r="KH27"/>
  <c r="KG27"/>
  <c r="KF27"/>
  <c r="KE27"/>
  <c r="KD27"/>
  <c r="KC27"/>
  <c r="KB27"/>
  <c r="KA27"/>
  <c r="JZ27"/>
  <c r="JY27"/>
  <c r="JX27"/>
  <c r="JW27"/>
  <c r="JV27"/>
  <c r="JU27"/>
  <c r="JT27"/>
  <c r="JS27"/>
  <c r="JR27"/>
  <c r="JQ27"/>
  <c r="JP27"/>
  <c r="JO27"/>
  <c r="JN27"/>
  <c r="JM27"/>
  <c r="JL27"/>
  <c r="JK27"/>
  <c r="JJ27"/>
  <c r="JI27"/>
  <c r="JH27"/>
  <c r="JG27"/>
  <c r="JF27"/>
  <c r="JE27"/>
  <c r="JD27"/>
  <c r="JC27"/>
  <c r="JB27"/>
  <c r="JA27"/>
  <c r="IZ27"/>
  <c r="IY27"/>
  <c r="IX27"/>
  <c r="IW27"/>
  <c r="IV27"/>
  <c r="IU27"/>
  <c r="IT27"/>
  <c r="IS27"/>
  <c r="IR27"/>
  <c r="IQ27"/>
  <c r="IP27"/>
  <c r="IO27"/>
  <c r="IN27"/>
  <c r="IM27"/>
  <c r="IL27"/>
  <c r="IK27"/>
  <c r="IJ27"/>
  <c r="II27"/>
  <c r="IH27"/>
  <c r="IG27"/>
  <c r="IF27"/>
  <c r="IE27"/>
  <c r="ID27"/>
  <c r="IC27"/>
  <c r="IB27"/>
  <c r="IA27"/>
  <c r="HZ27"/>
  <c r="HY27"/>
  <c r="HX27"/>
  <c r="HW27"/>
  <c r="HV27"/>
  <c r="HU27"/>
  <c r="HT27"/>
  <c r="HS27"/>
  <c r="HR27"/>
  <c r="HQ27"/>
  <c r="HP27"/>
  <c r="HO27"/>
  <c r="HN27"/>
  <c r="HM27"/>
  <c r="HL27"/>
  <c r="HK27"/>
  <c r="HJ27"/>
  <c r="HI27"/>
  <c r="HH27"/>
  <c r="HG27"/>
  <c r="HF27"/>
  <c r="HE27"/>
  <c r="HD27"/>
  <c r="HC27"/>
  <c r="HB27"/>
  <c r="HA27"/>
  <c r="GZ27"/>
  <c r="GY27"/>
  <c r="GX27"/>
  <c r="GW27"/>
  <c r="GV27"/>
  <c r="GU27"/>
  <c r="GT27"/>
  <c r="GS27"/>
  <c r="GR27"/>
  <c r="GQ27"/>
  <c r="GP27"/>
  <c r="GO27"/>
  <c r="GN27"/>
  <c r="GM27"/>
  <c r="GL27"/>
  <c r="GK27"/>
  <c r="GJ27"/>
  <c r="GI27"/>
  <c r="GH27"/>
  <c r="GG27"/>
  <c r="GF27"/>
  <c r="GE27"/>
  <c r="GD27"/>
  <c r="GC27"/>
  <c r="GB27"/>
  <c r="GA27"/>
  <c r="FZ27"/>
  <c r="FY27"/>
  <c r="FX27"/>
  <c r="FW27"/>
  <c r="FV27"/>
  <c r="FU27"/>
  <c r="FT27"/>
  <c r="FS27"/>
  <c r="FR27"/>
  <c r="FQ27"/>
  <c r="FP27"/>
  <c r="FO27"/>
  <c r="FN27"/>
  <c r="FM27"/>
  <c r="FL27"/>
  <c r="FK27"/>
  <c r="FJ27"/>
  <c r="FI27"/>
  <c r="FH27"/>
  <c r="FG27"/>
  <c r="FF27"/>
  <c r="FE27"/>
  <c r="FD27"/>
  <c r="FC27"/>
  <c r="FB27"/>
  <c r="FA27"/>
  <c r="D27"/>
  <c r="D26"/>
  <c r="D24"/>
  <c r="D15"/>
  <c r="D13"/>
  <c r="D12"/>
  <c r="B3"/>
  <c r="B100" i="11"/>
  <c r="B99"/>
  <c r="B98"/>
  <c r="B97"/>
  <c r="B96"/>
  <c r="B95"/>
  <c r="B94"/>
  <c r="B82"/>
  <c r="B76"/>
  <c r="B75"/>
  <c r="B74"/>
  <c r="B73"/>
  <c r="B72"/>
  <c r="B62"/>
  <c r="B56"/>
  <c r="B55"/>
  <c r="B54"/>
  <c r="B53"/>
  <c r="B52"/>
  <c r="B51"/>
  <c r="B40"/>
  <c r="B34"/>
  <c r="B33"/>
  <c r="B31"/>
  <c r="B30"/>
  <c r="B29"/>
  <c r="B28"/>
  <c r="B3"/>
  <c r="B3" i="9"/>
  <c r="EZ106" i="8"/>
  <c r="EY106"/>
  <c r="EX106"/>
  <c r="EW106"/>
  <c r="EV106"/>
  <c r="EU106"/>
  <c r="ET106"/>
  <c r="ES106"/>
  <c r="ER106"/>
  <c r="EQ106"/>
  <c r="EP106"/>
  <c r="EO106"/>
  <c r="EN106"/>
  <c r="EM106"/>
  <c r="EL106"/>
  <c r="EK106"/>
  <c r="EJ106"/>
  <c r="EI106"/>
  <c r="EH106"/>
  <c r="EG106"/>
  <c r="EF106"/>
  <c r="EE106"/>
  <c r="ED106"/>
  <c r="EC106"/>
  <c r="EB106"/>
  <c r="EA106"/>
  <c r="DZ106"/>
  <c r="DY106"/>
  <c r="DX106"/>
  <c r="DW106"/>
  <c r="DV106"/>
  <c r="DU106"/>
  <c r="DT106"/>
  <c r="DS106"/>
  <c r="DR106"/>
  <c r="DQ106"/>
  <c r="DP106"/>
  <c r="DO106"/>
  <c r="DN106"/>
  <c r="DM106"/>
  <c r="DL106"/>
  <c r="DK106"/>
  <c r="DJ106"/>
  <c r="DI106"/>
  <c r="DH106"/>
  <c r="DG106"/>
  <c r="DF106"/>
  <c r="DE106"/>
  <c r="DD106"/>
  <c r="DC106"/>
  <c r="DB106"/>
  <c r="DA106"/>
  <c r="CZ106"/>
  <c r="CY106"/>
  <c r="CX106"/>
  <c r="CW106"/>
  <c r="CV106"/>
  <c r="CU106"/>
  <c r="CT106"/>
  <c r="CS106"/>
  <c r="CR106"/>
  <c r="CQ106"/>
  <c r="CP106"/>
  <c r="CO106"/>
  <c r="CN106"/>
  <c r="CM106"/>
  <c r="CL106"/>
  <c r="CK106"/>
  <c r="CJ106"/>
  <c r="CI106"/>
  <c r="CH106"/>
  <c r="CG106"/>
  <c r="CF106"/>
  <c r="CE106"/>
  <c r="CD106"/>
  <c r="CC106"/>
  <c r="CB106"/>
  <c r="CA106"/>
  <c r="BZ106"/>
  <c r="BY106"/>
  <c r="BX106"/>
  <c r="BW106"/>
  <c r="BV106"/>
  <c r="BU106"/>
  <c r="BT106"/>
  <c r="BS106"/>
  <c r="BR106"/>
  <c r="BQ106"/>
  <c r="BP106"/>
  <c r="BO106"/>
  <c r="BN106"/>
  <c r="BM106"/>
  <c r="BL106"/>
  <c r="BK106"/>
  <c r="BJ106"/>
  <c r="BI106"/>
  <c r="BH106"/>
  <c r="BG106"/>
  <c r="BF106"/>
  <c r="BE106"/>
  <c r="BD106"/>
  <c r="BC106"/>
  <c r="BB106"/>
  <c r="BA106"/>
  <c r="AZ106"/>
  <c r="AY106"/>
  <c r="AX106"/>
  <c r="AW106"/>
  <c r="AV106"/>
  <c r="AU106"/>
  <c r="AT106"/>
  <c r="AS106"/>
  <c r="AR106"/>
  <c r="AQ106"/>
  <c r="AP106"/>
  <c r="AO106"/>
  <c r="AN106"/>
  <c r="AM106"/>
  <c r="AL106"/>
  <c r="AK106"/>
  <c r="AJ106"/>
  <c r="AI106"/>
  <c r="AH106"/>
  <c r="AG106"/>
  <c r="AF106"/>
  <c r="AE106"/>
  <c r="AD106"/>
  <c r="AC106"/>
  <c r="AB106"/>
  <c r="AA106"/>
  <c r="Z106"/>
  <c r="Y106"/>
  <c r="X106"/>
  <c r="W106"/>
  <c r="V106"/>
  <c r="U106"/>
  <c r="T106"/>
  <c r="S106"/>
  <c r="R106"/>
  <c r="Q106"/>
  <c r="P106"/>
  <c r="O106"/>
  <c r="N106"/>
  <c r="M106"/>
  <c r="L106"/>
  <c r="K106"/>
  <c r="J106"/>
  <c r="I106"/>
  <c r="H106"/>
  <c r="G106"/>
  <c r="F106"/>
  <c r="EZ97"/>
  <c r="EY97"/>
  <c r="EX97"/>
  <c r="EW97"/>
  <c r="EV97"/>
  <c r="EU97"/>
  <c r="ET97"/>
  <c r="ES97"/>
  <c r="ER97"/>
  <c r="EQ97"/>
  <c r="EP97"/>
  <c r="EO97"/>
  <c r="EN97"/>
  <c r="EM97"/>
  <c r="EL97"/>
  <c r="EK97"/>
  <c r="EJ97"/>
  <c r="EI97"/>
  <c r="EH97"/>
  <c r="EG97"/>
  <c r="EF97"/>
  <c r="EE97"/>
  <c r="ED97"/>
  <c r="EC97"/>
  <c r="EB97"/>
  <c r="EA97"/>
  <c r="DZ97"/>
  <c r="DY97"/>
  <c r="DX97"/>
  <c r="DW97"/>
  <c r="DV97"/>
  <c r="DU97"/>
  <c r="DT97"/>
  <c r="DS97"/>
  <c r="DR97"/>
  <c r="DQ97"/>
  <c r="DP97"/>
  <c r="DO97"/>
  <c r="DN97"/>
  <c r="DM97"/>
  <c r="DL97"/>
  <c r="DK97"/>
  <c r="DJ97"/>
  <c r="DI97"/>
  <c r="DH97"/>
  <c r="DG97"/>
  <c r="DF97"/>
  <c r="DE97"/>
  <c r="DD97"/>
  <c r="DC97"/>
  <c r="DB97"/>
  <c r="DA97"/>
  <c r="CZ97"/>
  <c r="CY97"/>
  <c r="CX97"/>
  <c r="CW97"/>
  <c r="CV97"/>
  <c r="CU97"/>
  <c r="CT97"/>
  <c r="CS97"/>
  <c r="CR97"/>
  <c r="CQ97"/>
  <c r="CP97"/>
  <c r="CO97"/>
  <c r="CN97"/>
  <c r="CM97"/>
  <c r="CL97"/>
  <c r="CK97"/>
  <c r="CJ97"/>
  <c r="CI97"/>
  <c r="CH97"/>
  <c r="CG97"/>
  <c r="CF97"/>
  <c r="CE97"/>
  <c r="CD97"/>
  <c r="CC97"/>
  <c r="CB97"/>
  <c r="CA97"/>
  <c r="BZ97"/>
  <c r="BY97"/>
  <c r="BX97"/>
  <c r="BW97"/>
  <c r="BV97"/>
  <c r="BU97"/>
  <c r="BT97"/>
  <c r="BS97"/>
  <c r="BR97"/>
  <c r="BQ97"/>
  <c r="BP97"/>
  <c r="BO97"/>
  <c r="BN97"/>
  <c r="BM97"/>
  <c r="BL97"/>
  <c r="BK97"/>
  <c r="BJ97"/>
  <c r="BI97"/>
  <c r="BH97"/>
  <c r="BG97"/>
  <c r="BF97"/>
  <c r="BE97"/>
  <c r="BD97"/>
  <c r="BC97"/>
  <c r="BB97"/>
  <c r="BA97"/>
  <c r="AZ97"/>
  <c r="AY97"/>
  <c r="AX97"/>
  <c r="AW97"/>
  <c r="AV97"/>
  <c r="AU97"/>
  <c r="AT97"/>
  <c r="AS97"/>
  <c r="AR97"/>
  <c r="AQ97"/>
  <c r="AP97"/>
  <c r="AO97"/>
  <c r="AN97"/>
  <c r="AM97"/>
  <c r="AL97"/>
  <c r="AK97"/>
  <c r="AJ97"/>
  <c r="AI97"/>
  <c r="AH97"/>
  <c r="AG97"/>
  <c r="AF97"/>
  <c r="AE97"/>
  <c r="AD97"/>
  <c r="AC97"/>
  <c r="AB97"/>
  <c r="AA97"/>
  <c r="Z97"/>
  <c r="Y97"/>
  <c r="X97"/>
  <c r="W97"/>
  <c r="V97"/>
  <c r="U97"/>
  <c r="T97"/>
  <c r="S97"/>
  <c r="R97"/>
  <c r="Q97"/>
  <c r="P97"/>
  <c r="O97"/>
  <c r="N97"/>
  <c r="M97"/>
  <c r="L97"/>
  <c r="K97"/>
  <c r="J97"/>
  <c r="I97"/>
  <c r="H97"/>
  <c r="G97"/>
  <c r="F97"/>
  <c r="EZ93"/>
  <c r="EY93"/>
  <c r="EX93"/>
  <c r="EW93"/>
  <c r="EV93"/>
  <c r="EU93"/>
  <c r="ET93"/>
  <c r="ES93"/>
  <c r="ER93"/>
  <c r="EQ93"/>
  <c r="EP93"/>
  <c r="EO93"/>
  <c r="EN93"/>
  <c r="EM93"/>
  <c r="EL93"/>
  <c r="EK93"/>
  <c r="EJ93"/>
  <c r="EI93"/>
  <c r="EH93"/>
  <c r="EG93"/>
  <c r="EF93"/>
  <c r="EE93"/>
  <c r="ED93"/>
  <c r="EC93"/>
  <c r="EB93"/>
  <c r="EA93"/>
  <c r="DZ93"/>
  <c r="DY93"/>
  <c r="DX93"/>
  <c r="DW93"/>
  <c r="DV93"/>
  <c r="DU93"/>
  <c r="DT93"/>
  <c r="DS93"/>
  <c r="DR93"/>
  <c r="DQ93"/>
  <c r="DP93"/>
  <c r="DO93"/>
  <c r="DN93"/>
  <c r="DM93"/>
  <c r="DL93"/>
  <c r="DK93"/>
  <c r="DJ93"/>
  <c r="DI93"/>
  <c r="DH93"/>
  <c r="DG93"/>
  <c r="DF93"/>
  <c r="DE93"/>
  <c r="DD93"/>
  <c r="DC93"/>
  <c r="DB93"/>
  <c r="DA93"/>
  <c r="CZ93"/>
  <c r="CY93"/>
  <c r="CX93"/>
  <c r="CW93"/>
  <c r="CV93"/>
  <c r="CU93"/>
  <c r="CT93"/>
  <c r="CS93"/>
  <c r="CR93"/>
  <c r="CQ93"/>
  <c r="CP93"/>
  <c r="CO93"/>
  <c r="CN93"/>
  <c r="CM93"/>
  <c r="CL93"/>
  <c r="CK93"/>
  <c r="CJ93"/>
  <c r="CI93"/>
  <c r="CH93"/>
  <c r="CG93"/>
  <c r="CF93"/>
  <c r="CE93"/>
  <c r="CD93"/>
  <c r="CC93"/>
  <c r="CB93"/>
  <c r="CA93"/>
  <c r="BZ93"/>
  <c r="BY93"/>
  <c r="BX93"/>
  <c r="BW93"/>
  <c r="BV93"/>
  <c r="BU93"/>
  <c r="BT93"/>
  <c r="BS93"/>
  <c r="BR93"/>
  <c r="BQ93"/>
  <c r="BP93"/>
  <c r="BO93"/>
  <c r="BN93"/>
  <c r="BM93"/>
  <c r="BL93"/>
  <c r="BK93"/>
  <c r="BJ93"/>
  <c r="BI93"/>
  <c r="BH93"/>
  <c r="BG93"/>
  <c r="BF93"/>
  <c r="BE93"/>
  <c r="BD93"/>
  <c r="BC93"/>
  <c r="BB93"/>
  <c r="BA93"/>
  <c r="AZ93"/>
  <c r="AY93"/>
  <c r="AX93"/>
  <c r="AW93"/>
  <c r="AV93"/>
  <c r="AU93"/>
  <c r="AT93"/>
  <c r="AS93"/>
  <c r="AR93"/>
  <c r="AQ93"/>
  <c r="AP93"/>
  <c r="AO93"/>
  <c r="AN93"/>
  <c r="AM93"/>
  <c r="AL93"/>
  <c r="AK93"/>
  <c r="AJ93"/>
  <c r="AI93"/>
  <c r="AH93"/>
  <c r="AG93"/>
  <c r="AF93"/>
  <c r="AE93"/>
  <c r="AD93"/>
  <c r="AC93"/>
  <c r="AB93"/>
  <c r="AA93"/>
  <c r="Z93"/>
  <c r="Y93"/>
  <c r="X93"/>
  <c r="W93"/>
  <c r="V93"/>
  <c r="U93"/>
  <c r="T93"/>
  <c r="S93"/>
  <c r="R93"/>
  <c r="Q93"/>
  <c r="P93"/>
  <c r="O93"/>
  <c r="N93"/>
  <c r="M93"/>
  <c r="L93"/>
  <c r="K93"/>
  <c r="J93"/>
  <c r="I93"/>
  <c r="H93"/>
  <c r="G93"/>
  <c r="F93"/>
  <c r="ES83"/>
  <c r="EL83"/>
  <c r="EH83"/>
  <c r="ED83"/>
  <c r="DZ83"/>
  <c r="DQ83"/>
  <c r="DF83"/>
  <c r="DB83"/>
  <c r="CX83"/>
  <c r="CT83"/>
  <c r="CO83"/>
  <c r="CG83"/>
  <c r="BZ83"/>
  <c r="BV83"/>
  <c r="BR83"/>
  <c r="BN83"/>
  <c r="BE83"/>
  <c r="AT83"/>
  <c r="AP83"/>
  <c r="AL83"/>
  <c r="AH83"/>
  <c r="AC83"/>
  <c r="U83"/>
  <c r="N83"/>
  <c r="J83"/>
  <c r="F83"/>
  <c r="EZ70"/>
  <c r="EZ83" s="1"/>
  <c r="EY70"/>
  <c r="EY83" s="1"/>
  <c r="EX70"/>
  <c r="EX83" s="1"/>
  <c r="EW70"/>
  <c r="EW83" s="1"/>
  <c r="EV70"/>
  <c r="EV83" s="1"/>
  <c r="EU70"/>
  <c r="EU83" s="1"/>
  <c r="ET70"/>
  <c r="ET83" s="1"/>
  <c r="ES70"/>
  <c r="ER70"/>
  <c r="ER83" s="1"/>
  <c r="EQ70"/>
  <c r="EQ83" s="1"/>
  <c r="EP70"/>
  <c r="EP83" s="1"/>
  <c r="EO70"/>
  <c r="EO83" s="1"/>
  <c r="EN70"/>
  <c r="EN83" s="1"/>
  <c r="EM70"/>
  <c r="EM83" s="1"/>
  <c r="EL70"/>
  <c r="EK70"/>
  <c r="EK83" s="1"/>
  <c r="EJ70"/>
  <c r="EJ83" s="1"/>
  <c r="EI70"/>
  <c r="EI83" s="1"/>
  <c r="EH70"/>
  <c r="EG70"/>
  <c r="EG83" s="1"/>
  <c r="EF70"/>
  <c r="EF83" s="1"/>
  <c r="EE70"/>
  <c r="EE83" s="1"/>
  <c r="ED70"/>
  <c r="EC70"/>
  <c r="EC83" s="1"/>
  <c r="EB70"/>
  <c r="EB83" s="1"/>
  <c r="EA70"/>
  <c r="EA83" s="1"/>
  <c r="DZ70"/>
  <c r="DY70"/>
  <c r="DY83" s="1"/>
  <c r="DX70"/>
  <c r="DX83" s="1"/>
  <c r="DW70"/>
  <c r="DW83" s="1"/>
  <c r="DV70"/>
  <c r="DV83" s="1"/>
  <c r="DU70"/>
  <c r="DU83" s="1"/>
  <c r="DT70"/>
  <c r="DT83" s="1"/>
  <c r="DS70"/>
  <c r="DS83" s="1"/>
  <c r="DR70"/>
  <c r="DR83" s="1"/>
  <c r="DQ70"/>
  <c r="DP70"/>
  <c r="DP83" s="1"/>
  <c r="DO70"/>
  <c r="DO83" s="1"/>
  <c r="DN70"/>
  <c r="DN83" s="1"/>
  <c r="DM70"/>
  <c r="DM83" s="1"/>
  <c r="DL70"/>
  <c r="DL83" s="1"/>
  <c r="DK70"/>
  <c r="DK83" s="1"/>
  <c r="DJ70"/>
  <c r="DJ83" s="1"/>
  <c r="DI70"/>
  <c r="DI83" s="1"/>
  <c r="DH70"/>
  <c r="DH83" s="1"/>
  <c r="DG70"/>
  <c r="DG83" s="1"/>
  <c r="DF70"/>
  <c r="DE70"/>
  <c r="DE83" s="1"/>
  <c r="DD70"/>
  <c r="DD83" s="1"/>
  <c r="DC70"/>
  <c r="DC83" s="1"/>
  <c r="DB70"/>
  <c r="DA70"/>
  <c r="DA83" s="1"/>
  <c r="CZ70"/>
  <c r="CZ83" s="1"/>
  <c r="CY70"/>
  <c r="CY83" s="1"/>
  <c r="CX70"/>
  <c r="CW70"/>
  <c r="CW83" s="1"/>
  <c r="CV70"/>
  <c r="CV83" s="1"/>
  <c r="CU70"/>
  <c r="CU83" s="1"/>
  <c r="CT70"/>
  <c r="CS70"/>
  <c r="CS83" s="1"/>
  <c r="CR70"/>
  <c r="CR83" s="1"/>
  <c r="CQ70"/>
  <c r="CQ83" s="1"/>
  <c r="CP70"/>
  <c r="CP83" s="1"/>
  <c r="CO70"/>
  <c r="CN70"/>
  <c r="CN83" s="1"/>
  <c r="CM70"/>
  <c r="CM83" s="1"/>
  <c r="CL70"/>
  <c r="CL83" s="1"/>
  <c r="CK70"/>
  <c r="CK83" s="1"/>
  <c r="CJ70"/>
  <c r="CJ83" s="1"/>
  <c r="CI70"/>
  <c r="CI83" s="1"/>
  <c r="CH70"/>
  <c r="CH83" s="1"/>
  <c r="CG70"/>
  <c r="CF70"/>
  <c r="CF83" s="1"/>
  <c r="CE70"/>
  <c r="CE83" s="1"/>
  <c r="CD70"/>
  <c r="CD83" s="1"/>
  <c r="CC70"/>
  <c r="CC83" s="1"/>
  <c r="CB70"/>
  <c r="CB83" s="1"/>
  <c r="CA70"/>
  <c r="CA83" s="1"/>
  <c r="BZ70"/>
  <c r="BY70"/>
  <c r="BY83" s="1"/>
  <c r="BX70"/>
  <c r="BX83" s="1"/>
  <c r="BW70"/>
  <c r="BW83" s="1"/>
  <c r="BV70"/>
  <c r="BU70"/>
  <c r="BU83" s="1"/>
  <c r="BT70"/>
  <c r="BT83" s="1"/>
  <c r="BS70"/>
  <c r="BS83" s="1"/>
  <c r="BR70"/>
  <c r="BQ70"/>
  <c r="BQ83" s="1"/>
  <c r="BP70"/>
  <c r="BP83" s="1"/>
  <c r="BO70"/>
  <c r="BO83" s="1"/>
  <c r="BN70"/>
  <c r="BM70"/>
  <c r="BM83" s="1"/>
  <c r="BL70"/>
  <c r="BL83" s="1"/>
  <c r="BK70"/>
  <c r="BK83" s="1"/>
  <c r="BJ70"/>
  <c r="BJ83" s="1"/>
  <c r="BI70"/>
  <c r="BI83" s="1"/>
  <c r="BH70"/>
  <c r="BH83" s="1"/>
  <c r="BG70"/>
  <c r="BG83" s="1"/>
  <c r="BF70"/>
  <c r="BF83" s="1"/>
  <c r="BE70"/>
  <c r="BD70"/>
  <c r="BD83" s="1"/>
  <c r="BC70"/>
  <c r="BC83" s="1"/>
  <c r="BB70"/>
  <c r="BB83" s="1"/>
  <c r="BA70"/>
  <c r="BA83" s="1"/>
  <c r="AZ70"/>
  <c r="AZ83" s="1"/>
  <c r="AY70"/>
  <c r="AY83" s="1"/>
  <c r="AX70"/>
  <c r="AX83" s="1"/>
  <c r="AW70"/>
  <c r="AW83" s="1"/>
  <c r="AV70"/>
  <c r="AV83" s="1"/>
  <c r="AU70"/>
  <c r="AU83" s="1"/>
  <c r="AT70"/>
  <c r="AS70"/>
  <c r="AS83" s="1"/>
  <c r="AR70"/>
  <c r="AR83" s="1"/>
  <c r="AQ70"/>
  <c r="AQ83" s="1"/>
  <c r="AP70"/>
  <c r="AO70"/>
  <c r="AO83" s="1"/>
  <c r="AN70"/>
  <c r="AN83" s="1"/>
  <c r="AM70"/>
  <c r="AM83" s="1"/>
  <c r="AL70"/>
  <c r="AK70"/>
  <c r="AK83" s="1"/>
  <c r="AJ70"/>
  <c r="AJ83" s="1"/>
  <c r="AI70"/>
  <c r="AI83" s="1"/>
  <c r="AH70"/>
  <c r="AG70"/>
  <c r="AG83" s="1"/>
  <c r="AF70"/>
  <c r="AF83" s="1"/>
  <c r="AE70"/>
  <c r="AE83" s="1"/>
  <c r="AD70"/>
  <c r="AD83" s="1"/>
  <c r="AC70"/>
  <c r="AB70"/>
  <c r="AB83" s="1"/>
  <c r="AA70"/>
  <c r="AA83" s="1"/>
  <c r="Z70"/>
  <c r="Z83" s="1"/>
  <c r="Y70"/>
  <c r="Y83" s="1"/>
  <c r="X70"/>
  <c r="X83" s="1"/>
  <c r="W70"/>
  <c r="W83" s="1"/>
  <c r="V70"/>
  <c r="V83" s="1"/>
  <c r="U70"/>
  <c r="T70"/>
  <c r="T83" s="1"/>
  <c r="S70"/>
  <c r="S83" s="1"/>
  <c r="R70"/>
  <c r="R83" s="1"/>
  <c r="Q70"/>
  <c r="Q83" s="1"/>
  <c r="P70"/>
  <c r="P83" s="1"/>
  <c r="O70"/>
  <c r="O83" s="1"/>
  <c r="N70"/>
  <c r="M70"/>
  <c r="M83" s="1"/>
  <c r="L70"/>
  <c r="L83" s="1"/>
  <c r="K70"/>
  <c r="K83" s="1"/>
  <c r="J70"/>
  <c r="I70"/>
  <c r="I83" s="1"/>
  <c r="H70"/>
  <c r="H83" s="1"/>
  <c r="G70"/>
  <c r="G83" s="1"/>
  <c r="F70"/>
  <c r="D62"/>
  <c r="D58"/>
  <c r="D57"/>
  <c r="D53"/>
  <c r="D52"/>
  <c r="D51"/>
  <c r="D50"/>
  <c r="D49"/>
  <c r="D48"/>
  <c r="D47"/>
  <c r="D46"/>
  <c r="D45"/>
  <c r="D44"/>
  <c r="D43"/>
  <c r="D42"/>
  <c r="D41"/>
  <c r="D37"/>
  <c r="D36"/>
  <c r="D35"/>
  <c r="D31"/>
  <c r="D30"/>
  <c r="EZ28"/>
  <c r="EY28"/>
  <c r="EX28"/>
  <c r="EW28"/>
  <c r="EV28"/>
  <c r="EU28"/>
  <c r="ET28"/>
  <c r="ES28"/>
  <c r="ER28"/>
  <c r="EQ28"/>
  <c r="EP28"/>
  <c r="EO28"/>
  <c r="EN28"/>
  <c r="EM28"/>
  <c r="EL28"/>
  <c r="EK28"/>
  <c r="EJ28"/>
  <c r="EI28"/>
  <c r="EH28"/>
  <c r="EG28"/>
  <c r="EF28"/>
  <c r="EE28"/>
  <c r="ED28"/>
  <c r="EC28"/>
  <c r="EB28"/>
  <c r="EA28"/>
  <c r="DZ28"/>
  <c r="DY28"/>
  <c r="DX28"/>
  <c r="DW28"/>
  <c r="DV28"/>
  <c r="DU28"/>
  <c r="DT28"/>
  <c r="DS28"/>
  <c r="DR28"/>
  <c r="DQ28"/>
  <c r="DP28"/>
  <c r="DO28"/>
  <c r="DN28"/>
  <c r="DM28"/>
  <c r="DL28"/>
  <c r="DK28"/>
  <c r="DJ28"/>
  <c r="DI28"/>
  <c r="DH28"/>
  <c r="DG28"/>
  <c r="DF28"/>
  <c r="DE28"/>
  <c r="DD28"/>
  <c r="DC28"/>
  <c r="DB28"/>
  <c r="DA28"/>
  <c r="CZ28"/>
  <c r="CY28"/>
  <c r="CX28"/>
  <c r="CW28"/>
  <c r="CV28"/>
  <c r="CU28"/>
  <c r="CT28"/>
  <c r="CS28"/>
  <c r="CR28"/>
  <c r="CQ28"/>
  <c r="CP28"/>
  <c r="CO28"/>
  <c r="CN28"/>
  <c r="CM28"/>
  <c r="CL28"/>
  <c r="CK28"/>
  <c r="CJ28"/>
  <c r="CI28"/>
  <c r="CH28"/>
  <c r="CG28"/>
  <c r="CF28"/>
  <c r="CE28"/>
  <c r="CD28"/>
  <c r="CC28"/>
  <c r="CB28"/>
  <c r="CA28"/>
  <c r="BZ28"/>
  <c r="BY28"/>
  <c r="BX28"/>
  <c r="BW28"/>
  <c r="BV28"/>
  <c r="BU28"/>
  <c r="BT28"/>
  <c r="BS28"/>
  <c r="BR28"/>
  <c r="BQ28"/>
  <c r="BP28"/>
  <c r="BO28"/>
  <c r="BN28"/>
  <c r="BM28"/>
  <c r="BL28"/>
  <c r="BK28"/>
  <c r="BJ28"/>
  <c r="BI28"/>
  <c r="BH28"/>
  <c r="BG28"/>
  <c r="BF28"/>
  <c r="BE28"/>
  <c r="BD28"/>
  <c r="BC28"/>
  <c r="BB28"/>
  <c r="BA28"/>
  <c r="AZ28"/>
  <c r="AY28"/>
  <c r="AX28"/>
  <c r="AW28"/>
  <c r="AV28"/>
  <c r="AU28"/>
  <c r="AT28"/>
  <c r="AS28"/>
  <c r="AR28"/>
  <c r="AQ28"/>
  <c r="AP28"/>
  <c r="AO28"/>
  <c r="AN28"/>
  <c r="AM28"/>
  <c r="AL28"/>
  <c r="AK28"/>
  <c r="AJ28"/>
  <c r="AI28"/>
  <c r="AH28"/>
  <c r="AG28"/>
  <c r="AF28"/>
  <c r="AE28"/>
  <c r="AD28"/>
  <c r="AC28"/>
  <c r="AB28"/>
  <c r="AA28"/>
  <c r="Z28"/>
  <c r="Y28"/>
  <c r="X28"/>
  <c r="W28"/>
  <c r="V28"/>
  <c r="U28"/>
  <c r="T28"/>
  <c r="S28"/>
  <c r="R28"/>
  <c r="Q28"/>
  <c r="P28"/>
  <c r="O28"/>
  <c r="N28"/>
  <c r="M28"/>
  <c r="L28"/>
  <c r="K28"/>
  <c r="J28"/>
  <c r="I28"/>
  <c r="H28"/>
  <c r="G28"/>
  <c r="F28"/>
  <c r="D28" s="1"/>
  <c r="D26"/>
  <c r="D25"/>
  <c r="D23"/>
  <c r="D22"/>
  <c r="D21"/>
  <c r="D19"/>
  <c r="D18"/>
  <c r="CP17"/>
  <c r="AD17"/>
  <c r="EQ14"/>
  <c r="CE14"/>
  <c r="S14"/>
  <c r="D12"/>
  <c r="EZ11"/>
  <c r="EZ14" s="1"/>
  <c r="EY11"/>
  <c r="EY14" s="1"/>
  <c r="EX11"/>
  <c r="EX14" s="1"/>
  <c r="EW11"/>
  <c r="EW14" s="1"/>
  <c r="EV11"/>
  <c r="EV14" s="1"/>
  <c r="EU11"/>
  <c r="EU14" s="1"/>
  <c r="ET11"/>
  <c r="ET14" s="1"/>
  <c r="ES11"/>
  <c r="ES14" s="1"/>
  <c r="ER11"/>
  <c r="ER14" s="1"/>
  <c r="EQ11"/>
  <c r="EP11"/>
  <c r="EP14" s="1"/>
  <c r="EO11"/>
  <c r="EO14" s="1"/>
  <c r="EN11"/>
  <c r="EN14" s="1"/>
  <c r="EM11"/>
  <c r="EM14" s="1"/>
  <c r="EL11"/>
  <c r="EL14" s="1"/>
  <c r="EK11"/>
  <c r="EK14" s="1"/>
  <c r="EJ11"/>
  <c r="EJ14" s="1"/>
  <c r="EI11"/>
  <c r="EI14" s="1"/>
  <c r="EH11"/>
  <c r="EH14" s="1"/>
  <c r="EG11"/>
  <c r="EG14" s="1"/>
  <c r="EF11"/>
  <c r="EF14" s="1"/>
  <c r="EE11"/>
  <c r="EE14" s="1"/>
  <c r="ED11"/>
  <c r="ED14" s="1"/>
  <c r="EC11"/>
  <c r="EC14" s="1"/>
  <c r="EB11"/>
  <c r="EB14" s="1"/>
  <c r="EA11"/>
  <c r="EA14" s="1"/>
  <c r="DZ11"/>
  <c r="DZ14" s="1"/>
  <c r="DY11"/>
  <c r="DY14" s="1"/>
  <c r="DX11"/>
  <c r="DX14" s="1"/>
  <c r="DW11"/>
  <c r="DW14" s="1"/>
  <c r="DV11"/>
  <c r="DV14" s="1"/>
  <c r="DU11"/>
  <c r="DU14" s="1"/>
  <c r="DT11"/>
  <c r="DT14" s="1"/>
  <c r="DS11"/>
  <c r="DS14" s="1"/>
  <c r="DR11"/>
  <c r="DR14" s="1"/>
  <c r="DQ11"/>
  <c r="DQ14" s="1"/>
  <c r="DP11"/>
  <c r="DP14" s="1"/>
  <c r="DO11"/>
  <c r="DO14" s="1"/>
  <c r="DN11"/>
  <c r="DN14" s="1"/>
  <c r="DM11"/>
  <c r="DM14" s="1"/>
  <c r="DL11"/>
  <c r="DL14" s="1"/>
  <c r="DK11"/>
  <c r="DK14" s="1"/>
  <c r="DJ11"/>
  <c r="DJ14" s="1"/>
  <c r="DI11"/>
  <c r="DI14" s="1"/>
  <c r="DH11"/>
  <c r="DH14" s="1"/>
  <c r="DG11"/>
  <c r="DG14" s="1"/>
  <c r="DF11"/>
  <c r="DF14" s="1"/>
  <c r="DE11"/>
  <c r="DE14" s="1"/>
  <c r="DD11"/>
  <c r="DD14" s="1"/>
  <c r="DC11"/>
  <c r="DC14" s="1"/>
  <c r="DB11"/>
  <c r="DB14" s="1"/>
  <c r="DA11"/>
  <c r="DA14" s="1"/>
  <c r="CZ11"/>
  <c r="CZ14" s="1"/>
  <c r="CY11"/>
  <c r="CY14" s="1"/>
  <c r="CX11"/>
  <c r="CX14" s="1"/>
  <c r="CW11"/>
  <c r="CW14" s="1"/>
  <c r="CV11"/>
  <c r="CV14" s="1"/>
  <c r="CU11"/>
  <c r="CU14" s="1"/>
  <c r="CT11"/>
  <c r="CT14" s="1"/>
  <c r="CS11"/>
  <c r="CS14" s="1"/>
  <c r="CR11"/>
  <c r="CR14" s="1"/>
  <c r="CQ11"/>
  <c r="CQ14" s="1"/>
  <c r="CP11"/>
  <c r="CP14" s="1"/>
  <c r="CO11"/>
  <c r="CO14" s="1"/>
  <c r="CN11"/>
  <c r="CN14" s="1"/>
  <c r="CM11"/>
  <c r="CM14" s="1"/>
  <c r="CL11"/>
  <c r="CL14" s="1"/>
  <c r="CK11"/>
  <c r="CK14" s="1"/>
  <c r="CJ11"/>
  <c r="CJ14" s="1"/>
  <c r="CI11"/>
  <c r="CI14" s="1"/>
  <c r="CH11"/>
  <c r="CH14" s="1"/>
  <c r="CG11"/>
  <c r="CG14" s="1"/>
  <c r="CF11"/>
  <c r="CF14" s="1"/>
  <c r="CE11"/>
  <c r="CD11"/>
  <c r="CD14" s="1"/>
  <c r="CC11"/>
  <c r="CC14" s="1"/>
  <c r="CB11"/>
  <c r="CB14" s="1"/>
  <c r="CA11"/>
  <c r="CA14" s="1"/>
  <c r="BZ11"/>
  <c r="BZ14" s="1"/>
  <c r="BY11"/>
  <c r="BY14" s="1"/>
  <c r="BX11"/>
  <c r="BX14" s="1"/>
  <c r="BW11"/>
  <c r="BW14" s="1"/>
  <c r="BV11"/>
  <c r="BV14" s="1"/>
  <c r="BU11"/>
  <c r="BU14" s="1"/>
  <c r="BT11"/>
  <c r="BT14" s="1"/>
  <c r="BS11"/>
  <c r="BS14" s="1"/>
  <c r="BR11"/>
  <c r="BR14" s="1"/>
  <c r="BQ11"/>
  <c r="BQ14" s="1"/>
  <c r="BP11"/>
  <c r="BP14" s="1"/>
  <c r="BO11"/>
  <c r="BO14" s="1"/>
  <c r="BN11"/>
  <c r="BN14" s="1"/>
  <c r="BM11"/>
  <c r="BM14" s="1"/>
  <c r="BL11"/>
  <c r="BL14" s="1"/>
  <c r="BK11"/>
  <c r="BK14" s="1"/>
  <c r="BJ11"/>
  <c r="BJ14" s="1"/>
  <c r="BI11"/>
  <c r="BI14" s="1"/>
  <c r="BH11"/>
  <c r="BH14" s="1"/>
  <c r="BG11"/>
  <c r="BG14" s="1"/>
  <c r="BF11"/>
  <c r="BF14" s="1"/>
  <c r="BE11"/>
  <c r="BE14" s="1"/>
  <c r="BD11"/>
  <c r="BD14" s="1"/>
  <c r="BC11"/>
  <c r="BC14" s="1"/>
  <c r="BB11"/>
  <c r="BB14" s="1"/>
  <c r="BA11"/>
  <c r="BA14" s="1"/>
  <c r="AZ11"/>
  <c r="AZ14" s="1"/>
  <c r="AY11"/>
  <c r="AY14" s="1"/>
  <c r="AX11"/>
  <c r="AX14" s="1"/>
  <c r="AW11"/>
  <c r="AW14" s="1"/>
  <c r="AV11"/>
  <c r="AV14" s="1"/>
  <c r="AU11"/>
  <c r="AU14" s="1"/>
  <c r="AT11"/>
  <c r="AT14" s="1"/>
  <c r="AS11"/>
  <c r="AS14" s="1"/>
  <c r="AR11"/>
  <c r="AR14" s="1"/>
  <c r="AQ11"/>
  <c r="AQ14" s="1"/>
  <c r="AP11"/>
  <c r="AP14" s="1"/>
  <c r="AO11"/>
  <c r="AO14" s="1"/>
  <c r="AN11"/>
  <c r="AN14" s="1"/>
  <c r="AM11"/>
  <c r="AM14" s="1"/>
  <c r="AL11"/>
  <c r="AL14" s="1"/>
  <c r="AK11"/>
  <c r="AK14" s="1"/>
  <c r="AJ11"/>
  <c r="AJ14" s="1"/>
  <c r="AI11"/>
  <c r="AI14" s="1"/>
  <c r="AH11"/>
  <c r="AH14" s="1"/>
  <c r="AG11"/>
  <c r="AG14" s="1"/>
  <c r="AF11"/>
  <c r="AF14" s="1"/>
  <c r="AE11"/>
  <c r="AE14" s="1"/>
  <c r="AD11"/>
  <c r="AD14" s="1"/>
  <c r="AC11"/>
  <c r="AC14" s="1"/>
  <c r="AB11"/>
  <c r="AB14" s="1"/>
  <c r="AA11"/>
  <c r="AA14" s="1"/>
  <c r="Z11"/>
  <c r="Z14" s="1"/>
  <c r="Y11"/>
  <c r="Y14" s="1"/>
  <c r="X11"/>
  <c r="X14" s="1"/>
  <c r="W11"/>
  <c r="W14" s="1"/>
  <c r="V11"/>
  <c r="V14" s="1"/>
  <c r="U11"/>
  <c r="U14" s="1"/>
  <c r="T11"/>
  <c r="T14" s="1"/>
  <c r="S11"/>
  <c r="R11"/>
  <c r="R14" s="1"/>
  <c r="Q11"/>
  <c r="Q14" s="1"/>
  <c r="P11"/>
  <c r="P14" s="1"/>
  <c r="O11"/>
  <c r="O14" s="1"/>
  <c r="N11"/>
  <c r="N14" s="1"/>
  <c r="M11"/>
  <c r="M14" s="1"/>
  <c r="L11"/>
  <c r="L14" s="1"/>
  <c r="K11"/>
  <c r="K14" s="1"/>
  <c r="J11"/>
  <c r="J14" s="1"/>
  <c r="I11"/>
  <c r="I14" s="1"/>
  <c r="H11"/>
  <c r="H14" s="1"/>
  <c r="G11"/>
  <c r="F11"/>
  <c r="F14" s="1"/>
  <c r="JM6"/>
  <c r="JL6"/>
  <c r="JK6"/>
  <c r="JJ6"/>
  <c r="JI6"/>
  <c r="JH6"/>
  <c r="JG6"/>
  <c r="JF6"/>
  <c r="JE6"/>
  <c r="JD6"/>
  <c r="JC6"/>
  <c r="JB6"/>
  <c r="JA6"/>
  <c r="IZ6"/>
  <c r="IY6"/>
  <c r="IX6"/>
  <c r="IW6"/>
  <c r="IV6"/>
  <c r="IU6"/>
  <c r="IT6"/>
  <c r="IS6"/>
  <c r="IR6"/>
  <c r="IQ6"/>
  <c r="IP6"/>
  <c r="IO6"/>
  <c r="IN6"/>
  <c r="IM6"/>
  <c r="IL6"/>
  <c r="IK6"/>
  <c r="IJ6"/>
  <c r="II6"/>
  <c r="IH6"/>
  <c r="IG6"/>
  <c r="IF6"/>
  <c r="IE6"/>
  <c r="ID6"/>
  <c r="IC6"/>
  <c r="IB6"/>
  <c r="IA6"/>
  <c r="HZ6"/>
  <c r="HY6"/>
  <c r="HX6"/>
  <c r="HW6"/>
  <c r="HV6"/>
  <c r="HU6"/>
  <c r="HT6"/>
  <c r="HS6"/>
  <c r="HR6"/>
  <c r="HQ6"/>
  <c r="HP6"/>
  <c r="HO6"/>
  <c r="HN6"/>
  <c r="HM6"/>
  <c r="HL6"/>
  <c r="HK6"/>
  <c r="HJ6"/>
  <c r="HI6"/>
  <c r="JM5"/>
  <c r="JL5"/>
  <c r="JK5"/>
  <c r="JJ5"/>
  <c r="JI5"/>
  <c r="JH5"/>
  <c r="JG5"/>
  <c r="JF5"/>
  <c r="JE5"/>
  <c r="JD5"/>
  <c r="JC5"/>
  <c r="JB5"/>
  <c r="JA5"/>
  <c r="IZ5"/>
  <c r="IY5"/>
  <c r="IX5"/>
  <c r="IW5"/>
  <c r="IV5"/>
  <c r="IU5"/>
  <c r="IT5"/>
  <c r="IS5"/>
  <c r="IR5"/>
  <c r="IQ5"/>
  <c r="IP5"/>
  <c r="IO5"/>
  <c r="IN5"/>
  <c r="IM5"/>
  <c r="IL5"/>
  <c r="IK5"/>
  <c r="IJ5"/>
  <c r="II5"/>
  <c r="IH5"/>
  <c r="IG5"/>
  <c r="IF5"/>
  <c r="IE5"/>
  <c r="ID5"/>
  <c r="IC5"/>
  <c r="IB5"/>
  <c r="IA5"/>
  <c r="HZ5"/>
  <c r="HY5"/>
  <c r="HX5"/>
  <c r="HW5"/>
  <c r="HV5"/>
  <c r="HU5"/>
  <c r="HT5"/>
  <c r="HS5"/>
  <c r="HR5"/>
  <c r="HQ5"/>
  <c r="HP5"/>
  <c r="HO5"/>
  <c r="HN5"/>
  <c r="HM5"/>
  <c r="HL5"/>
  <c r="HK5"/>
  <c r="HJ5"/>
  <c r="HI5"/>
  <c r="B3"/>
  <c r="D66" i="7"/>
  <c r="F62"/>
  <c r="D58"/>
  <c r="D57"/>
  <c r="D53"/>
  <c r="D52"/>
  <c r="D48"/>
  <c r="D47"/>
  <c r="D46"/>
  <c r="D45"/>
  <c r="D44"/>
  <c r="D43"/>
  <c r="D42"/>
  <c r="D41"/>
  <c r="D40"/>
  <c r="D39"/>
  <c r="D38"/>
  <c r="D37"/>
  <c r="D36"/>
  <c r="D35"/>
  <c r="D34"/>
  <c r="D30"/>
  <c r="D29"/>
  <c r="D28"/>
  <c r="D27"/>
  <c r="D26"/>
  <c r="D25"/>
  <c r="D24"/>
  <c r="D23"/>
  <c r="D19"/>
  <c r="D18"/>
  <c r="D17"/>
  <c r="D16"/>
  <c r="D15"/>
  <c r="D14"/>
  <c r="D13"/>
  <c r="JN6"/>
  <c r="JM6"/>
  <c r="JL6"/>
  <c r="JK6"/>
  <c r="JJ6"/>
  <c r="JI6"/>
  <c r="JH6"/>
  <c r="JG6"/>
  <c r="JF6"/>
  <c r="JE6"/>
  <c r="JD6"/>
  <c r="JC6"/>
  <c r="JB6"/>
  <c r="JA6"/>
  <c r="IZ6"/>
  <c r="IY6"/>
  <c r="IX6"/>
  <c r="IW6"/>
  <c r="IV6"/>
  <c r="IU6"/>
  <c r="IT6"/>
  <c r="IS6"/>
  <c r="IR6"/>
  <c r="IQ6"/>
  <c r="IP6"/>
  <c r="IO6"/>
  <c r="IN6"/>
  <c r="IM6"/>
  <c r="IL6"/>
  <c r="IK6"/>
  <c r="IJ6"/>
  <c r="II6"/>
  <c r="IH6"/>
  <c r="IG6"/>
  <c r="IF6"/>
  <c r="IE6"/>
  <c r="ID6"/>
  <c r="IC6"/>
  <c r="IB6"/>
  <c r="IA6"/>
  <c r="HZ6"/>
  <c r="HY6"/>
  <c r="HX6"/>
  <c r="HW6"/>
  <c r="HV6"/>
  <c r="HU6"/>
  <c r="HT6"/>
  <c r="HS6"/>
  <c r="HR6"/>
  <c r="HQ6"/>
  <c r="HP6"/>
  <c r="HO6"/>
  <c r="HN6"/>
  <c r="HM6"/>
  <c r="HL6"/>
  <c r="HK6"/>
  <c r="HJ6"/>
  <c r="JN5"/>
  <c r="JM5"/>
  <c r="JL5"/>
  <c r="JK5"/>
  <c r="JJ5"/>
  <c r="JI5"/>
  <c r="JH5"/>
  <c r="JG5"/>
  <c r="JF5"/>
  <c r="JE5"/>
  <c r="JD5"/>
  <c r="JC5"/>
  <c r="JB5"/>
  <c r="JA5"/>
  <c r="IZ5"/>
  <c r="IY5"/>
  <c r="IX5"/>
  <c r="IW5"/>
  <c r="IV5"/>
  <c r="IU5"/>
  <c r="IT5"/>
  <c r="IS5"/>
  <c r="IR5"/>
  <c r="IQ5"/>
  <c r="IP5"/>
  <c r="IO5"/>
  <c r="IN5"/>
  <c r="IM5"/>
  <c r="IL5"/>
  <c r="IK5"/>
  <c r="IJ5"/>
  <c r="II5"/>
  <c r="IH5"/>
  <c r="IG5"/>
  <c r="IF5"/>
  <c r="IE5"/>
  <c r="ID5"/>
  <c r="IC5"/>
  <c r="IB5"/>
  <c r="IA5"/>
  <c r="HZ5"/>
  <c r="HY5"/>
  <c r="HX5"/>
  <c r="HW5"/>
  <c r="HV5"/>
  <c r="HU5"/>
  <c r="HT5"/>
  <c r="HS5"/>
  <c r="HR5"/>
  <c r="HQ5"/>
  <c r="HP5"/>
  <c r="HO5"/>
  <c r="HN5"/>
  <c r="HM5"/>
  <c r="HL5"/>
  <c r="HK5"/>
  <c r="HJ5"/>
  <c r="B3"/>
  <c r="D123" i="6"/>
  <c r="F120"/>
  <c r="D118"/>
  <c r="D117"/>
  <c r="D116"/>
  <c r="G115"/>
  <c r="G120" s="1"/>
  <c r="D110"/>
  <c r="F107"/>
  <c r="D105"/>
  <c r="D104"/>
  <c r="EZ97"/>
  <c r="EY97"/>
  <c r="EX97"/>
  <c r="EW97"/>
  <c r="EV97"/>
  <c r="EU97"/>
  <c r="ET97"/>
  <c r="ES97"/>
  <c r="ER97"/>
  <c r="EQ97"/>
  <c r="EP97"/>
  <c r="EO97"/>
  <c r="EN97"/>
  <c r="EM97"/>
  <c r="EL97"/>
  <c r="EK97"/>
  <c r="EJ97"/>
  <c r="EI97"/>
  <c r="EH97"/>
  <c r="EG97"/>
  <c r="EF97"/>
  <c r="EE97"/>
  <c r="ED97"/>
  <c r="EC97"/>
  <c r="EB97"/>
  <c r="EA97"/>
  <c r="DZ97"/>
  <c r="DY97"/>
  <c r="DX97"/>
  <c r="DW97"/>
  <c r="DV97"/>
  <c r="DU97"/>
  <c r="DT97"/>
  <c r="DS97"/>
  <c r="DR97"/>
  <c r="DQ97"/>
  <c r="DP97"/>
  <c r="DO97"/>
  <c r="DN97"/>
  <c r="DM97"/>
  <c r="DL97"/>
  <c r="DK97"/>
  <c r="DJ97"/>
  <c r="DI97"/>
  <c r="DH97"/>
  <c r="DG97"/>
  <c r="DF97"/>
  <c r="DE97"/>
  <c r="DD97"/>
  <c r="DC97"/>
  <c r="DB97"/>
  <c r="DA97"/>
  <c r="CZ97"/>
  <c r="CY97"/>
  <c r="CX97"/>
  <c r="CW97"/>
  <c r="CV97"/>
  <c r="CU97"/>
  <c r="CT97"/>
  <c r="CS97"/>
  <c r="CR97"/>
  <c r="CQ97"/>
  <c r="CP97"/>
  <c r="CO97"/>
  <c r="CN97"/>
  <c r="CM97"/>
  <c r="CL97"/>
  <c r="CK97"/>
  <c r="CJ97"/>
  <c r="CI97"/>
  <c r="CH97"/>
  <c r="CG97"/>
  <c r="CF97"/>
  <c r="CE97"/>
  <c r="CD97"/>
  <c r="CC97"/>
  <c r="CB97"/>
  <c r="CA97"/>
  <c r="BZ97"/>
  <c r="BY97"/>
  <c r="BX97"/>
  <c r="BW97"/>
  <c r="BV97"/>
  <c r="BU97"/>
  <c r="BT97"/>
  <c r="BS97"/>
  <c r="BR97"/>
  <c r="BQ97"/>
  <c r="BP97"/>
  <c r="BO97"/>
  <c r="BN97"/>
  <c r="BM97"/>
  <c r="BL97"/>
  <c r="BK97"/>
  <c r="BJ97"/>
  <c r="BI97"/>
  <c r="BH97"/>
  <c r="BG97"/>
  <c r="BF97"/>
  <c r="BE97"/>
  <c r="BD97"/>
  <c r="BC97"/>
  <c r="BB97"/>
  <c r="BA97"/>
  <c r="AZ97"/>
  <c r="AY97"/>
  <c r="AX97"/>
  <c r="AW97"/>
  <c r="AV97"/>
  <c r="AU97"/>
  <c r="AT97"/>
  <c r="AS97"/>
  <c r="AR97"/>
  <c r="AQ97"/>
  <c r="AP97"/>
  <c r="AO97"/>
  <c r="AN97"/>
  <c r="AM97"/>
  <c r="AL97"/>
  <c r="AK97"/>
  <c r="AJ97"/>
  <c r="AI97"/>
  <c r="AH97"/>
  <c r="AG97"/>
  <c r="AF97"/>
  <c r="AE97"/>
  <c r="AD97"/>
  <c r="AC97"/>
  <c r="AB97"/>
  <c r="AA97"/>
  <c r="Z97"/>
  <c r="Y97"/>
  <c r="X97"/>
  <c r="W97"/>
  <c r="V97"/>
  <c r="U97"/>
  <c r="T97"/>
  <c r="S97"/>
  <c r="R97"/>
  <c r="Q97"/>
  <c r="P97"/>
  <c r="O97"/>
  <c r="N97"/>
  <c r="M97"/>
  <c r="L97"/>
  <c r="K97"/>
  <c r="J97"/>
  <c r="I97"/>
  <c r="H97"/>
  <c r="G97"/>
  <c r="F97"/>
  <c r="D97"/>
  <c r="D95"/>
  <c r="D94"/>
  <c r="D93"/>
  <c r="F90"/>
  <c r="D88"/>
  <c r="D87"/>
  <c r="D86"/>
  <c r="G85"/>
  <c r="G90" s="1"/>
  <c r="H85" s="1"/>
  <c r="H90" s="1"/>
  <c r="I85" s="1"/>
  <c r="I90" s="1"/>
  <c r="J85" s="1"/>
  <c r="J90" s="1"/>
  <c r="K85" s="1"/>
  <c r="K90" s="1"/>
  <c r="L85" s="1"/>
  <c r="L90" s="1"/>
  <c r="M85" s="1"/>
  <c r="M90" s="1"/>
  <c r="N85" s="1"/>
  <c r="N90" s="1"/>
  <c r="O85" s="1"/>
  <c r="O90" s="1"/>
  <c r="P85" s="1"/>
  <c r="P90" s="1"/>
  <c r="Q85" s="1"/>
  <c r="Q90" s="1"/>
  <c r="R85" s="1"/>
  <c r="R90" s="1"/>
  <c r="S85" s="1"/>
  <c r="S90" s="1"/>
  <c r="T85" s="1"/>
  <c r="T90" s="1"/>
  <c r="U85" s="1"/>
  <c r="U90" s="1"/>
  <c r="V85" s="1"/>
  <c r="V90" s="1"/>
  <c r="W85" s="1"/>
  <c r="W90" s="1"/>
  <c r="X85" s="1"/>
  <c r="X90" s="1"/>
  <c r="Y85" s="1"/>
  <c r="Y90" s="1"/>
  <c r="Z85" s="1"/>
  <c r="Z90" s="1"/>
  <c r="AA85" s="1"/>
  <c r="AA90" s="1"/>
  <c r="AB85" s="1"/>
  <c r="AB90" s="1"/>
  <c r="AC85" s="1"/>
  <c r="AC90" s="1"/>
  <c r="AD85" s="1"/>
  <c r="AD90" s="1"/>
  <c r="AE85" s="1"/>
  <c r="AE90" s="1"/>
  <c r="AF85" s="1"/>
  <c r="AF90" s="1"/>
  <c r="AG85" s="1"/>
  <c r="AG90" s="1"/>
  <c r="AH85" s="1"/>
  <c r="AH90" s="1"/>
  <c r="AI85" s="1"/>
  <c r="AI90" s="1"/>
  <c r="AJ85" s="1"/>
  <c r="AJ90" s="1"/>
  <c r="AK85" s="1"/>
  <c r="AK90" s="1"/>
  <c r="AL85" s="1"/>
  <c r="AL90" s="1"/>
  <c r="AM85" s="1"/>
  <c r="AM90" s="1"/>
  <c r="AN85" s="1"/>
  <c r="AN90" s="1"/>
  <c r="AO85" s="1"/>
  <c r="AO90" s="1"/>
  <c r="AP85" s="1"/>
  <c r="AP90" s="1"/>
  <c r="AQ85" s="1"/>
  <c r="AQ90" s="1"/>
  <c r="AR85" s="1"/>
  <c r="AR90" s="1"/>
  <c r="AS85" s="1"/>
  <c r="AS90" s="1"/>
  <c r="AT85" s="1"/>
  <c r="AT90" s="1"/>
  <c r="AU85" s="1"/>
  <c r="AU90" s="1"/>
  <c r="AV85" s="1"/>
  <c r="AV90" s="1"/>
  <c r="AW85" s="1"/>
  <c r="AW90" s="1"/>
  <c r="AX85" s="1"/>
  <c r="AX90" s="1"/>
  <c r="AY85" s="1"/>
  <c r="AY90" s="1"/>
  <c r="AZ85" s="1"/>
  <c r="AZ90" s="1"/>
  <c r="BA85" s="1"/>
  <c r="BA90" s="1"/>
  <c r="BB85" s="1"/>
  <c r="BB90" s="1"/>
  <c r="BC85" s="1"/>
  <c r="BC90" s="1"/>
  <c r="BD85" s="1"/>
  <c r="BD90" s="1"/>
  <c r="BE85" s="1"/>
  <c r="BE90" s="1"/>
  <c r="BF85" s="1"/>
  <c r="BF90" s="1"/>
  <c r="BG85" s="1"/>
  <c r="BG90" s="1"/>
  <c r="BH85" s="1"/>
  <c r="BH90" s="1"/>
  <c r="BI85" s="1"/>
  <c r="BI90" s="1"/>
  <c r="BJ85" s="1"/>
  <c r="BJ90" s="1"/>
  <c r="BK85" s="1"/>
  <c r="BK90" s="1"/>
  <c r="BL85" s="1"/>
  <c r="BL90" s="1"/>
  <c r="BM85" s="1"/>
  <c r="BM90" s="1"/>
  <c r="BN85" s="1"/>
  <c r="BN90" s="1"/>
  <c r="BO85" s="1"/>
  <c r="BO90" s="1"/>
  <c r="BP85" s="1"/>
  <c r="BP90" s="1"/>
  <c r="BQ85" s="1"/>
  <c r="BQ90" s="1"/>
  <c r="BR85" s="1"/>
  <c r="BR90" s="1"/>
  <c r="BS85" s="1"/>
  <c r="BS90" s="1"/>
  <c r="BT85" s="1"/>
  <c r="BT90" s="1"/>
  <c r="BU85" s="1"/>
  <c r="BU90" s="1"/>
  <c r="BV85" s="1"/>
  <c r="BV90" s="1"/>
  <c r="BW85" s="1"/>
  <c r="BW90" s="1"/>
  <c r="BX85" s="1"/>
  <c r="BX90" s="1"/>
  <c r="BY85" s="1"/>
  <c r="BY90" s="1"/>
  <c r="BZ85" s="1"/>
  <c r="BZ90" s="1"/>
  <c r="CA85" s="1"/>
  <c r="CA90" s="1"/>
  <c r="CB85" s="1"/>
  <c r="CB90" s="1"/>
  <c r="CC85" s="1"/>
  <c r="CC90" s="1"/>
  <c r="CD85" s="1"/>
  <c r="CD90" s="1"/>
  <c r="CE85" s="1"/>
  <c r="CE90" s="1"/>
  <c r="CF85" s="1"/>
  <c r="CF90" s="1"/>
  <c r="CG85" s="1"/>
  <c r="CG90" s="1"/>
  <c r="CH85" s="1"/>
  <c r="CH90" s="1"/>
  <c r="CI85" s="1"/>
  <c r="CI90" s="1"/>
  <c r="CJ85" s="1"/>
  <c r="CJ90" s="1"/>
  <c r="CK85" s="1"/>
  <c r="CK90" s="1"/>
  <c r="CL85" s="1"/>
  <c r="CL90" s="1"/>
  <c r="CM85" s="1"/>
  <c r="CM90" s="1"/>
  <c r="CN85" s="1"/>
  <c r="CN90" s="1"/>
  <c r="CO85" s="1"/>
  <c r="CO90" s="1"/>
  <c r="CP85" s="1"/>
  <c r="CP90" s="1"/>
  <c r="CQ85" s="1"/>
  <c r="CQ90" s="1"/>
  <c r="CR85" s="1"/>
  <c r="CR90" s="1"/>
  <c r="CS85" s="1"/>
  <c r="CS90" s="1"/>
  <c r="CT85" s="1"/>
  <c r="CT90" s="1"/>
  <c r="CU85" s="1"/>
  <c r="CU90" s="1"/>
  <c r="CV85" s="1"/>
  <c r="CV90" s="1"/>
  <c r="CW85" s="1"/>
  <c r="CW90" s="1"/>
  <c r="CX85" s="1"/>
  <c r="CX90" s="1"/>
  <c r="CY85" s="1"/>
  <c r="CY90" s="1"/>
  <c r="CZ85" s="1"/>
  <c r="CZ90" s="1"/>
  <c r="DA85" s="1"/>
  <c r="DA90" s="1"/>
  <c r="DB85" s="1"/>
  <c r="DB90" s="1"/>
  <c r="DC85" s="1"/>
  <c r="DC90" s="1"/>
  <c r="DD85" s="1"/>
  <c r="DD90" s="1"/>
  <c r="DE85" s="1"/>
  <c r="DE90" s="1"/>
  <c r="DF85" s="1"/>
  <c r="DF90" s="1"/>
  <c r="DG85" s="1"/>
  <c r="DG90" s="1"/>
  <c r="DH85" s="1"/>
  <c r="DH90" s="1"/>
  <c r="DI85" s="1"/>
  <c r="DI90" s="1"/>
  <c r="DJ85" s="1"/>
  <c r="DJ90" s="1"/>
  <c r="DK85" s="1"/>
  <c r="DK90" s="1"/>
  <c r="DL85" s="1"/>
  <c r="DL90" s="1"/>
  <c r="DM85" s="1"/>
  <c r="DM90" s="1"/>
  <c r="DN85" s="1"/>
  <c r="DN90" s="1"/>
  <c r="DO85" s="1"/>
  <c r="DO90" s="1"/>
  <c r="DP85" s="1"/>
  <c r="DP90" s="1"/>
  <c r="DQ85" s="1"/>
  <c r="DQ90" s="1"/>
  <c r="DR85" s="1"/>
  <c r="DR90" s="1"/>
  <c r="DS85" s="1"/>
  <c r="DS90" s="1"/>
  <c r="DT85" s="1"/>
  <c r="DT90" s="1"/>
  <c r="DU85" s="1"/>
  <c r="DU90" s="1"/>
  <c r="DV85" s="1"/>
  <c r="DV90" s="1"/>
  <c r="DW85" s="1"/>
  <c r="DW90" s="1"/>
  <c r="DX85" s="1"/>
  <c r="DX90" s="1"/>
  <c r="DY85" s="1"/>
  <c r="DY90" s="1"/>
  <c r="DZ85" s="1"/>
  <c r="DZ90" s="1"/>
  <c r="EA85" s="1"/>
  <c r="EA90" s="1"/>
  <c r="EB85" s="1"/>
  <c r="EB90" s="1"/>
  <c r="EC85" s="1"/>
  <c r="EC90" s="1"/>
  <c r="ED85" s="1"/>
  <c r="ED90" s="1"/>
  <c r="EE85" s="1"/>
  <c r="EE90" s="1"/>
  <c r="EF85" s="1"/>
  <c r="EF90" s="1"/>
  <c r="EG85" s="1"/>
  <c r="EG90" s="1"/>
  <c r="EH85" s="1"/>
  <c r="EH90" s="1"/>
  <c r="EI85" s="1"/>
  <c r="EI90" s="1"/>
  <c r="EJ85" s="1"/>
  <c r="EJ90" s="1"/>
  <c r="EK85" s="1"/>
  <c r="EK90" s="1"/>
  <c r="EL85" s="1"/>
  <c r="EL90" s="1"/>
  <c r="EM85" s="1"/>
  <c r="EM90" s="1"/>
  <c r="EN85" s="1"/>
  <c r="EN90" s="1"/>
  <c r="EO85" s="1"/>
  <c r="EO90" s="1"/>
  <c r="EP85" s="1"/>
  <c r="EP90" s="1"/>
  <c r="EQ85" s="1"/>
  <c r="EQ90" s="1"/>
  <c r="ER85" s="1"/>
  <c r="ER90" s="1"/>
  <c r="ES85" s="1"/>
  <c r="ES90" s="1"/>
  <c r="ET85" s="1"/>
  <c r="ET90" s="1"/>
  <c r="EU85" s="1"/>
  <c r="EU90" s="1"/>
  <c r="EV85" s="1"/>
  <c r="EV90" s="1"/>
  <c r="EW85" s="1"/>
  <c r="EW90" s="1"/>
  <c r="EX85" s="1"/>
  <c r="EX90" s="1"/>
  <c r="EY85" s="1"/>
  <c r="EY90" s="1"/>
  <c r="EZ85" s="1"/>
  <c r="EZ90" s="1"/>
  <c r="EZ77"/>
  <c r="EY77"/>
  <c r="EX77"/>
  <c r="EW77"/>
  <c r="EV77"/>
  <c r="EU77"/>
  <c r="ET77"/>
  <c r="ES77"/>
  <c r="ER77"/>
  <c r="EQ77"/>
  <c r="EP77"/>
  <c r="EO77"/>
  <c r="EN77"/>
  <c r="EM77"/>
  <c r="EL77"/>
  <c r="EK77"/>
  <c r="EJ77"/>
  <c r="EI77"/>
  <c r="EH77"/>
  <c r="EG77"/>
  <c r="EF77"/>
  <c r="EE77"/>
  <c r="ED77"/>
  <c r="EC77"/>
  <c r="EB77"/>
  <c r="EA77"/>
  <c r="DZ77"/>
  <c r="DY77"/>
  <c r="DX77"/>
  <c r="DW77"/>
  <c r="DV77"/>
  <c r="DU77"/>
  <c r="DT77"/>
  <c r="DS77"/>
  <c r="DR77"/>
  <c r="DQ77"/>
  <c r="DP77"/>
  <c r="DO77"/>
  <c r="DN77"/>
  <c r="DM77"/>
  <c r="DL77"/>
  <c r="DK77"/>
  <c r="DJ77"/>
  <c r="DI77"/>
  <c r="DH77"/>
  <c r="DG77"/>
  <c r="DF77"/>
  <c r="DE77"/>
  <c r="DD77"/>
  <c r="DC77"/>
  <c r="DB77"/>
  <c r="DA77"/>
  <c r="CZ77"/>
  <c r="CY77"/>
  <c r="CX77"/>
  <c r="CW77"/>
  <c r="CV77"/>
  <c r="CU77"/>
  <c r="CT77"/>
  <c r="CS77"/>
  <c r="CR77"/>
  <c r="CQ77"/>
  <c r="CP77"/>
  <c r="CO77"/>
  <c r="CN77"/>
  <c r="CM77"/>
  <c r="CL77"/>
  <c r="CK77"/>
  <c r="CJ77"/>
  <c r="CI77"/>
  <c r="CH77"/>
  <c r="CG77"/>
  <c r="CF77"/>
  <c r="CE77"/>
  <c r="CD77"/>
  <c r="CC77"/>
  <c r="CB77"/>
  <c r="CA77"/>
  <c r="BZ77"/>
  <c r="BY77"/>
  <c r="BX77"/>
  <c r="BW77"/>
  <c r="BV77"/>
  <c r="BU77"/>
  <c r="BT77"/>
  <c r="BS77"/>
  <c r="BR77"/>
  <c r="BQ77"/>
  <c r="BP77"/>
  <c r="BO77"/>
  <c r="BN77"/>
  <c r="BM77"/>
  <c r="BL77"/>
  <c r="BK77"/>
  <c r="BJ77"/>
  <c r="BI77"/>
  <c r="BH77"/>
  <c r="BG77"/>
  <c r="BF77"/>
  <c r="BE77"/>
  <c r="BD77"/>
  <c r="BC77"/>
  <c r="BB77"/>
  <c r="BA77"/>
  <c r="AZ77"/>
  <c r="AY77"/>
  <c r="AX77"/>
  <c r="AW77"/>
  <c r="AV77"/>
  <c r="AU77"/>
  <c r="AT77"/>
  <c r="AS77"/>
  <c r="AR77"/>
  <c r="AQ77"/>
  <c r="AP77"/>
  <c r="AO77"/>
  <c r="AN77"/>
  <c r="AM77"/>
  <c r="AL77"/>
  <c r="AK77"/>
  <c r="AJ77"/>
  <c r="AI77"/>
  <c r="AH77"/>
  <c r="AG77"/>
  <c r="AF77"/>
  <c r="AE77"/>
  <c r="AD77"/>
  <c r="AC77"/>
  <c r="AB77"/>
  <c r="AA77"/>
  <c r="Z77"/>
  <c r="Y77"/>
  <c r="X77"/>
  <c r="W77"/>
  <c r="V77"/>
  <c r="U77"/>
  <c r="T77"/>
  <c r="S77"/>
  <c r="R77"/>
  <c r="Q77"/>
  <c r="P77"/>
  <c r="O77"/>
  <c r="N77"/>
  <c r="M77"/>
  <c r="L77"/>
  <c r="K77"/>
  <c r="J77"/>
  <c r="I77"/>
  <c r="H77"/>
  <c r="G77"/>
  <c r="F77"/>
  <c r="D75"/>
  <c r="D74"/>
  <c r="D73"/>
  <c r="F70"/>
  <c r="D68"/>
  <c r="D67"/>
  <c r="D66"/>
  <c r="G65"/>
  <c r="G70" s="1"/>
  <c r="EZ60"/>
  <c r="EY60"/>
  <c r="EX60"/>
  <c r="EW60"/>
  <c r="EV60"/>
  <c r="EU60"/>
  <c r="ET60"/>
  <c r="ES60"/>
  <c r="ER60"/>
  <c r="EQ60"/>
  <c r="EP60"/>
  <c r="EO60"/>
  <c r="EN60"/>
  <c r="EM60"/>
  <c r="EL60"/>
  <c r="EK60"/>
  <c r="EJ60"/>
  <c r="EI60"/>
  <c r="EH60"/>
  <c r="EG60"/>
  <c r="EF60"/>
  <c r="EE60"/>
  <c r="ED60"/>
  <c r="EC60"/>
  <c r="EB60"/>
  <c r="EA60"/>
  <c r="DZ60"/>
  <c r="DY60"/>
  <c r="DX60"/>
  <c r="DW60"/>
  <c r="DV60"/>
  <c r="DU60"/>
  <c r="DT60"/>
  <c r="DS60"/>
  <c r="DR60"/>
  <c r="DQ60"/>
  <c r="DP60"/>
  <c r="DO60"/>
  <c r="DN60"/>
  <c r="DM60"/>
  <c r="DL60"/>
  <c r="DK60"/>
  <c r="DJ60"/>
  <c r="DI60"/>
  <c r="DH60"/>
  <c r="DG60"/>
  <c r="DF60"/>
  <c r="DE60"/>
  <c r="DD60"/>
  <c r="DC60"/>
  <c r="DB60"/>
  <c r="DA60"/>
  <c r="CZ60"/>
  <c r="CY60"/>
  <c r="CX60"/>
  <c r="CW60"/>
  <c r="CV60"/>
  <c r="CU60"/>
  <c r="CT60"/>
  <c r="CS60"/>
  <c r="CR60"/>
  <c r="CQ60"/>
  <c r="CP60"/>
  <c r="CO60"/>
  <c r="CN60"/>
  <c r="CM60"/>
  <c r="CL60"/>
  <c r="CK60"/>
  <c r="CJ60"/>
  <c r="CI60"/>
  <c r="CH60"/>
  <c r="CG60"/>
  <c r="CF60"/>
  <c r="CE60"/>
  <c r="CD60"/>
  <c r="CC60"/>
  <c r="CB60"/>
  <c r="CA60"/>
  <c r="BZ60"/>
  <c r="BY60"/>
  <c r="BX60"/>
  <c r="BW60"/>
  <c r="BV60"/>
  <c r="BU60"/>
  <c r="BT60"/>
  <c r="BS60"/>
  <c r="BR60"/>
  <c r="BQ60"/>
  <c r="BP60"/>
  <c r="BO60"/>
  <c r="BN60"/>
  <c r="BM60"/>
  <c r="BL60"/>
  <c r="BK60"/>
  <c r="BJ60"/>
  <c r="BI60"/>
  <c r="BH60"/>
  <c r="BG60"/>
  <c r="BF60"/>
  <c r="BE60"/>
  <c r="BD60"/>
  <c r="BC60"/>
  <c r="BB60"/>
  <c r="BA60"/>
  <c r="AZ60"/>
  <c r="AY60"/>
  <c r="AX60"/>
  <c r="AW60"/>
  <c r="AV60"/>
  <c r="AU60"/>
  <c r="AT60"/>
  <c r="AS60"/>
  <c r="AR60"/>
  <c r="AQ60"/>
  <c r="AP60"/>
  <c r="AO60"/>
  <c r="AN60"/>
  <c r="AM60"/>
  <c r="AL60"/>
  <c r="AK60"/>
  <c r="AJ60"/>
  <c r="AI60"/>
  <c r="AH60"/>
  <c r="AG60"/>
  <c r="AF60"/>
  <c r="AE60"/>
  <c r="AD60"/>
  <c r="AC60"/>
  <c r="AB60"/>
  <c r="AA60"/>
  <c r="Z60"/>
  <c r="Y60"/>
  <c r="X60"/>
  <c r="W60"/>
  <c r="V60"/>
  <c r="U60"/>
  <c r="T60"/>
  <c r="S60"/>
  <c r="R60"/>
  <c r="Q60"/>
  <c r="P60"/>
  <c r="O60"/>
  <c r="N60"/>
  <c r="M60"/>
  <c r="L60"/>
  <c r="K60"/>
  <c r="J60"/>
  <c r="I60"/>
  <c r="H60"/>
  <c r="G60"/>
  <c r="F60"/>
  <c r="D58"/>
  <c r="D57"/>
  <c r="D56"/>
  <c r="F53"/>
  <c r="G48" s="1"/>
  <c r="D51"/>
  <c r="D50"/>
  <c r="D49"/>
  <c r="EZ43"/>
  <c r="EY43"/>
  <c r="EX43"/>
  <c r="EW43"/>
  <c r="EV43"/>
  <c r="EU43"/>
  <c r="ET43"/>
  <c r="ES43"/>
  <c r="ER43"/>
  <c r="EQ43"/>
  <c r="EP43"/>
  <c r="EO43"/>
  <c r="EN43"/>
  <c r="EM43"/>
  <c r="EL43"/>
  <c r="EK43"/>
  <c r="EJ43"/>
  <c r="EI43"/>
  <c r="EH43"/>
  <c r="EG43"/>
  <c r="EF43"/>
  <c r="EE43"/>
  <c r="ED43"/>
  <c r="EC43"/>
  <c r="EB43"/>
  <c r="EA43"/>
  <c r="DZ43"/>
  <c r="DY43"/>
  <c r="DX43"/>
  <c r="DW43"/>
  <c r="DV43"/>
  <c r="DU43"/>
  <c r="DT43"/>
  <c r="DS43"/>
  <c r="DR43"/>
  <c r="DQ43"/>
  <c r="DP43"/>
  <c r="DO43"/>
  <c r="DN43"/>
  <c r="DM43"/>
  <c r="DL43"/>
  <c r="DK43"/>
  <c r="DJ43"/>
  <c r="DI43"/>
  <c r="DH43"/>
  <c r="DG43"/>
  <c r="DF43"/>
  <c r="DE43"/>
  <c r="DD43"/>
  <c r="DC43"/>
  <c r="DB43"/>
  <c r="DA43"/>
  <c r="CZ43"/>
  <c r="CY43"/>
  <c r="CX43"/>
  <c r="CW43"/>
  <c r="CV43"/>
  <c r="CU43"/>
  <c r="CT43"/>
  <c r="CS43"/>
  <c r="CR43"/>
  <c r="CQ43"/>
  <c r="CP43"/>
  <c r="CO43"/>
  <c r="CN43"/>
  <c r="CM43"/>
  <c r="CL43"/>
  <c r="CK43"/>
  <c r="CJ43"/>
  <c r="CI43"/>
  <c r="CH43"/>
  <c r="CG43"/>
  <c r="CF43"/>
  <c r="CE43"/>
  <c r="CD43"/>
  <c r="CC43"/>
  <c r="CB43"/>
  <c r="CA43"/>
  <c r="BZ43"/>
  <c r="BY43"/>
  <c r="BX43"/>
  <c r="BW43"/>
  <c r="BV43"/>
  <c r="BU43"/>
  <c r="BT43"/>
  <c r="BS43"/>
  <c r="BR43"/>
  <c r="BQ43"/>
  <c r="BP43"/>
  <c r="BO43"/>
  <c r="BN43"/>
  <c r="BM43"/>
  <c r="BL43"/>
  <c r="BK43"/>
  <c r="BJ43"/>
  <c r="BI43"/>
  <c r="BH43"/>
  <c r="BG43"/>
  <c r="BF43"/>
  <c r="BE43"/>
  <c r="BD43"/>
  <c r="BC43"/>
  <c r="BB43"/>
  <c r="BA43"/>
  <c r="AZ43"/>
  <c r="AY43"/>
  <c r="AX43"/>
  <c r="AW43"/>
  <c r="AV43"/>
  <c r="AU43"/>
  <c r="AT43"/>
  <c r="AS43"/>
  <c r="AR43"/>
  <c r="AQ43"/>
  <c r="AP43"/>
  <c r="AO43"/>
  <c r="AN43"/>
  <c r="AM43"/>
  <c r="AL43"/>
  <c r="AK43"/>
  <c r="AJ43"/>
  <c r="AI43"/>
  <c r="AH43"/>
  <c r="AG43"/>
  <c r="AF43"/>
  <c r="AE43"/>
  <c r="AD43"/>
  <c r="AC43"/>
  <c r="AB43"/>
  <c r="AA43"/>
  <c r="Z43"/>
  <c r="Y43"/>
  <c r="X43"/>
  <c r="W43"/>
  <c r="V43"/>
  <c r="U43"/>
  <c r="T43"/>
  <c r="S43"/>
  <c r="R43"/>
  <c r="Q43"/>
  <c r="P43"/>
  <c r="O43"/>
  <c r="N43"/>
  <c r="M43"/>
  <c r="L43"/>
  <c r="K43"/>
  <c r="J43"/>
  <c r="I43"/>
  <c r="H43"/>
  <c r="G43"/>
  <c r="F43"/>
  <c r="D43" s="1"/>
  <c r="D41"/>
  <c r="D40"/>
  <c r="D39"/>
  <c r="F36"/>
  <c r="G31" s="1"/>
  <c r="D34"/>
  <c r="D33"/>
  <c r="D32"/>
  <c r="EZ26"/>
  <c r="EY26"/>
  <c r="EX26"/>
  <c r="EW26"/>
  <c r="EV26"/>
  <c r="EU26"/>
  <c r="ET26"/>
  <c r="ES26"/>
  <c r="ER26"/>
  <c r="EQ26"/>
  <c r="EP26"/>
  <c r="EO26"/>
  <c r="EN26"/>
  <c r="EM26"/>
  <c r="EL26"/>
  <c r="EK26"/>
  <c r="EJ26"/>
  <c r="EI26"/>
  <c r="EH26"/>
  <c r="EG26"/>
  <c r="EF26"/>
  <c r="EE26"/>
  <c r="ED26"/>
  <c r="EC26"/>
  <c r="EB26"/>
  <c r="EA26"/>
  <c r="DZ26"/>
  <c r="DY26"/>
  <c r="DX26"/>
  <c r="DW26"/>
  <c r="DV26"/>
  <c r="DU26"/>
  <c r="DT26"/>
  <c r="DS26"/>
  <c r="DR26"/>
  <c r="DQ26"/>
  <c r="DP26"/>
  <c r="DO26"/>
  <c r="DN26"/>
  <c r="DM26"/>
  <c r="DL26"/>
  <c r="DK26"/>
  <c r="DJ26"/>
  <c r="DI26"/>
  <c r="DH26"/>
  <c r="DG26"/>
  <c r="DF26"/>
  <c r="DE26"/>
  <c r="DD26"/>
  <c r="DC26"/>
  <c r="DB26"/>
  <c r="DA26"/>
  <c r="CZ26"/>
  <c r="CY26"/>
  <c r="CX26"/>
  <c r="CW26"/>
  <c r="CV26"/>
  <c r="CU26"/>
  <c r="CT26"/>
  <c r="CS26"/>
  <c r="CR26"/>
  <c r="CQ26"/>
  <c r="CP26"/>
  <c r="CO26"/>
  <c r="CN26"/>
  <c r="CM26"/>
  <c r="CL26"/>
  <c r="CK26"/>
  <c r="CJ26"/>
  <c r="CI26"/>
  <c r="CH26"/>
  <c r="CG26"/>
  <c r="CF26"/>
  <c r="CE26"/>
  <c r="CD26"/>
  <c r="CC26"/>
  <c r="CB26"/>
  <c r="CA26"/>
  <c r="BZ26"/>
  <c r="BY26"/>
  <c r="BX26"/>
  <c r="BW26"/>
  <c r="BV26"/>
  <c r="BU26"/>
  <c r="BT26"/>
  <c r="BS26"/>
  <c r="BR26"/>
  <c r="BQ26"/>
  <c r="BP26"/>
  <c r="BO26"/>
  <c r="BN26"/>
  <c r="BM26"/>
  <c r="BL26"/>
  <c r="BK26"/>
  <c r="BJ26"/>
  <c r="BI26"/>
  <c r="BH26"/>
  <c r="BG26"/>
  <c r="BF26"/>
  <c r="BE26"/>
  <c r="BD26"/>
  <c r="BC26"/>
  <c r="BB26"/>
  <c r="BA26"/>
  <c r="AZ26"/>
  <c r="AY26"/>
  <c r="AX26"/>
  <c r="AW26"/>
  <c r="AV26"/>
  <c r="AU26"/>
  <c r="AT26"/>
  <c r="AS26"/>
  <c r="AR26"/>
  <c r="AQ26"/>
  <c r="AP26"/>
  <c r="AO26"/>
  <c r="AN26"/>
  <c r="AM26"/>
  <c r="AL26"/>
  <c r="AK26"/>
  <c r="AJ26"/>
  <c r="AI26"/>
  <c r="AH26"/>
  <c r="AG26"/>
  <c r="AF26"/>
  <c r="AE26"/>
  <c r="AD26"/>
  <c r="AC26"/>
  <c r="AB26"/>
  <c r="AA26"/>
  <c r="Z26"/>
  <c r="Y26"/>
  <c r="X26"/>
  <c r="W26"/>
  <c r="V26"/>
  <c r="U26"/>
  <c r="T26"/>
  <c r="S26"/>
  <c r="R26"/>
  <c r="Q26"/>
  <c r="P26"/>
  <c r="O26"/>
  <c r="N26"/>
  <c r="M26"/>
  <c r="L26"/>
  <c r="K26"/>
  <c r="J26"/>
  <c r="I26"/>
  <c r="H26"/>
  <c r="G26"/>
  <c r="F26"/>
  <c r="D26" s="1"/>
  <c r="D24"/>
  <c r="D23"/>
  <c r="D22"/>
  <c r="F19"/>
  <c r="D17"/>
  <c r="D16"/>
  <c r="D15"/>
  <c r="G14"/>
  <c r="G19" s="1"/>
  <c r="H14" s="1"/>
  <c r="H19" s="1"/>
  <c r="I14" s="1"/>
  <c r="I19" s="1"/>
  <c r="J14" s="1"/>
  <c r="J19" s="1"/>
  <c r="K14" s="1"/>
  <c r="K19" s="1"/>
  <c r="L14" s="1"/>
  <c r="L19" s="1"/>
  <c r="M14" s="1"/>
  <c r="M19" s="1"/>
  <c r="N14" s="1"/>
  <c r="N19" s="1"/>
  <c r="O14" s="1"/>
  <c r="O19" s="1"/>
  <c r="P14" s="1"/>
  <c r="P19" s="1"/>
  <c r="Q14" s="1"/>
  <c r="Q19" s="1"/>
  <c r="R14" s="1"/>
  <c r="R19" s="1"/>
  <c r="S14" s="1"/>
  <c r="S19" s="1"/>
  <c r="T14" s="1"/>
  <c r="T19" s="1"/>
  <c r="U14" s="1"/>
  <c r="U19" s="1"/>
  <c r="V14" s="1"/>
  <c r="V19" s="1"/>
  <c r="W14" s="1"/>
  <c r="W19" s="1"/>
  <c r="X14" s="1"/>
  <c r="X19" s="1"/>
  <c r="Y14" s="1"/>
  <c r="Y19" s="1"/>
  <c r="Z14" s="1"/>
  <c r="Z19" s="1"/>
  <c r="AA14" s="1"/>
  <c r="AA19" s="1"/>
  <c r="AB14" s="1"/>
  <c r="AB19" s="1"/>
  <c r="AC14" s="1"/>
  <c r="AC19" s="1"/>
  <c r="AD14" s="1"/>
  <c r="AD19" s="1"/>
  <c r="AE14" s="1"/>
  <c r="AE19" s="1"/>
  <c r="AF14" s="1"/>
  <c r="AF19" s="1"/>
  <c r="AG14" s="1"/>
  <c r="AG19" s="1"/>
  <c r="AH14" s="1"/>
  <c r="AH19" s="1"/>
  <c r="AI14" s="1"/>
  <c r="AI19" s="1"/>
  <c r="AJ14" s="1"/>
  <c r="AJ19" s="1"/>
  <c r="AK14" s="1"/>
  <c r="AK19" s="1"/>
  <c r="AL14" s="1"/>
  <c r="AL19" s="1"/>
  <c r="AM14" s="1"/>
  <c r="AM19" s="1"/>
  <c r="AN14" s="1"/>
  <c r="AN19" s="1"/>
  <c r="AO14" s="1"/>
  <c r="AO19" s="1"/>
  <c r="AP14" s="1"/>
  <c r="AP19" s="1"/>
  <c r="AQ14" s="1"/>
  <c r="AQ19" s="1"/>
  <c r="AR14" s="1"/>
  <c r="AR19" s="1"/>
  <c r="AS14" s="1"/>
  <c r="AS19" s="1"/>
  <c r="AT14" s="1"/>
  <c r="AT19" s="1"/>
  <c r="AU14" s="1"/>
  <c r="AU19" s="1"/>
  <c r="AV14" s="1"/>
  <c r="AV19" s="1"/>
  <c r="AW14" s="1"/>
  <c r="AW19" s="1"/>
  <c r="AX14" s="1"/>
  <c r="AX19" s="1"/>
  <c r="AY14" s="1"/>
  <c r="AY19" s="1"/>
  <c r="AZ14" s="1"/>
  <c r="AZ19" s="1"/>
  <c r="BA14" s="1"/>
  <c r="BA19" s="1"/>
  <c r="BB14" s="1"/>
  <c r="BB19" s="1"/>
  <c r="BC14" s="1"/>
  <c r="BC19" s="1"/>
  <c r="BD14" s="1"/>
  <c r="BD19" s="1"/>
  <c r="BE14" s="1"/>
  <c r="BE19" s="1"/>
  <c r="BF14" s="1"/>
  <c r="BF19" s="1"/>
  <c r="BG14" s="1"/>
  <c r="BG19" s="1"/>
  <c r="BH14" s="1"/>
  <c r="BH19" s="1"/>
  <c r="BI14" s="1"/>
  <c r="BI19" s="1"/>
  <c r="BJ14" s="1"/>
  <c r="BJ19" s="1"/>
  <c r="BK14" s="1"/>
  <c r="BK19" s="1"/>
  <c r="BL14" s="1"/>
  <c r="BL19" s="1"/>
  <c r="BM14" s="1"/>
  <c r="BM19" s="1"/>
  <c r="BN14" s="1"/>
  <c r="BN19" s="1"/>
  <c r="BO14" s="1"/>
  <c r="BO19" s="1"/>
  <c r="BP14" s="1"/>
  <c r="BP19" s="1"/>
  <c r="BQ14" s="1"/>
  <c r="BQ19" s="1"/>
  <c r="BR14" s="1"/>
  <c r="BR19" s="1"/>
  <c r="BS14" s="1"/>
  <c r="BS19" s="1"/>
  <c r="BT14" s="1"/>
  <c r="BT19" s="1"/>
  <c r="BU14" s="1"/>
  <c r="BU19" s="1"/>
  <c r="BV14" s="1"/>
  <c r="BV19" s="1"/>
  <c r="BW14" s="1"/>
  <c r="BW19" s="1"/>
  <c r="BX14" s="1"/>
  <c r="BX19" s="1"/>
  <c r="BY14" s="1"/>
  <c r="BY19" s="1"/>
  <c r="BZ14" s="1"/>
  <c r="BZ19" s="1"/>
  <c r="CA14" s="1"/>
  <c r="CA19" s="1"/>
  <c r="CB14" s="1"/>
  <c r="CB19" s="1"/>
  <c r="CC14" s="1"/>
  <c r="CC19" s="1"/>
  <c r="CD14" s="1"/>
  <c r="CD19" s="1"/>
  <c r="CE14" s="1"/>
  <c r="CE19" s="1"/>
  <c r="CF14" s="1"/>
  <c r="CF19" s="1"/>
  <c r="CG14" s="1"/>
  <c r="CG19" s="1"/>
  <c r="CH14" s="1"/>
  <c r="CH19" s="1"/>
  <c r="CI14" s="1"/>
  <c r="CI19" s="1"/>
  <c r="CJ14" s="1"/>
  <c r="CJ19" s="1"/>
  <c r="CK14" s="1"/>
  <c r="CK19" s="1"/>
  <c r="CL14" s="1"/>
  <c r="CL19" s="1"/>
  <c r="CM14" s="1"/>
  <c r="CM19" s="1"/>
  <c r="CN14" s="1"/>
  <c r="CN19" s="1"/>
  <c r="CO14" s="1"/>
  <c r="CO19" s="1"/>
  <c r="CP14" s="1"/>
  <c r="CP19" s="1"/>
  <c r="CQ14" s="1"/>
  <c r="CQ19" s="1"/>
  <c r="CR14" s="1"/>
  <c r="CR19" s="1"/>
  <c r="CS14" s="1"/>
  <c r="CS19" s="1"/>
  <c r="CT14" s="1"/>
  <c r="CT19" s="1"/>
  <c r="CU14" s="1"/>
  <c r="CU19" s="1"/>
  <c r="CV14" s="1"/>
  <c r="CV19" s="1"/>
  <c r="CW14" s="1"/>
  <c r="CW19" s="1"/>
  <c r="CX14" s="1"/>
  <c r="CX19" s="1"/>
  <c r="CY14" s="1"/>
  <c r="CY19" s="1"/>
  <c r="CZ14" s="1"/>
  <c r="CZ19" s="1"/>
  <c r="DA14" s="1"/>
  <c r="DA19" s="1"/>
  <c r="DB14" s="1"/>
  <c r="DB19" s="1"/>
  <c r="DC14" s="1"/>
  <c r="DC19" s="1"/>
  <c r="DD14" s="1"/>
  <c r="DD19" s="1"/>
  <c r="DE14" s="1"/>
  <c r="DE19" s="1"/>
  <c r="DF14" s="1"/>
  <c r="DF19" s="1"/>
  <c r="DG14" s="1"/>
  <c r="DG19" s="1"/>
  <c r="DH14" s="1"/>
  <c r="DH19" s="1"/>
  <c r="DI14" s="1"/>
  <c r="DI19" s="1"/>
  <c r="DJ14" s="1"/>
  <c r="DJ19" s="1"/>
  <c r="DK14" s="1"/>
  <c r="DK19" s="1"/>
  <c r="DL14" s="1"/>
  <c r="DL19" s="1"/>
  <c r="DM14" s="1"/>
  <c r="DM19" s="1"/>
  <c r="DN14" s="1"/>
  <c r="DN19" s="1"/>
  <c r="DO14" s="1"/>
  <c r="DO19" s="1"/>
  <c r="DP14" s="1"/>
  <c r="DP19" s="1"/>
  <c r="DQ14" s="1"/>
  <c r="DQ19" s="1"/>
  <c r="DR14" s="1"/>
  <c r="DR19" s="1"/>
  <c r="DS14" s="1"/>
  <c r="DS19" s="1"/>
  <c r="DT14" s="1"/>
  <c r="DT19" s="1"/>
  <c r="DU14" s="1"/>
  <c r="DU19" s="1"/>
  <c r="DV14" s="1"/>
  <c r="DV19" s="1"/>
  <c r="DW14" s="1"/>
  <c r="DW19" s="1"/>
  <c r="DX14" s="1"/>
  <c r="DX19" s="1"/>
  <c r="DY14" s="1"/>
  <c r="DY19" s="1"/>
  <c r="DZ14" s="1"/>
  <c r="DZ19" s="1"/>
  <c r="EA14" s="1"/>
  <c r="EA19" s="1"/>
  <c r="EB14" s="1"/>
  <c r="EB19" s="1"/>
  <c r="EC14" s="1"/>
  <c r="EC19" s="1"/>
  <c r="ED14" s="1"/>
  <c r="ED19" s="1"/>
  <c r="EE14" s="1"/>
  <c r="EE19" s="1"/>
  <c r="EF14" s="1"/>
  <c r="EF19" s="1"/>
  <c r="EG14" s="1"/>
  <c r="EG19" s="1"/>
  <c r="EH14" s="1"/>
  <c r="EH19" s="1"/>
  <c r="EI14" s="1"/>
  <c r="EI19" s="1"/>
  <c r="EJ14" s="1"/>
  <c r="EJ19" s="1"/>
  <c r="EK14" s="1"/>
  <c r="EK19" s="1"/>
  <c r="EL14" s="1"/>
  <c r="EL19" s="1"/>
  <c r="EM14" s="1"/>
  <c r="EM19" s="1"/>
  <c r="EN14" s="1"/>
  <c r="EN19" s="1"/>
  <c r="EO14" s="1"/>
  <c r="EO19" s="1"/>
  <c r="EP14" s="1"/>
  <c r="EP19" s="1"/>
  <c r="EQ14" s="1"/>
  <c r="EQ19" s="1"/>
  <c r="ER14" s="1"/>
  <c r="ER19" s="1"/>
  <c r="ES14" s="1"/>
  <c r="ES19" s="1"/>
  <c r="ET14" s="1"/>
  <c r="ET19" s="1"/>
  <c r="EU14" s="1"/>
  <c r="EU19" s="1"/>
  <c r="EV14" s="1"/>
  <c r="EV19" s="1"/>
  <c r="EW14" s="1"/>
  <c r="EW19" s="1"/>
  <c r="EX14" s="1"/>
  <c r="EX19" s="1"/>
  <c r="EY14" s="1"/>
  <c r="EY19" s="1"/>
  <c r="EZ14" s="1"/>
  <c r="EZ19" s="1"/>
  <c r="HW6"/>
  <c r="HV6"/>
  <c r="HU6"/>
  <c r="HT6"/>
  <c r="HS6"/>
  <c r="HR6"/>
  <c r="HQ6"/>
  <c r="HP6"/>
  <c r="HO6"/>
  <c r="HN6"/>
  <c r="HM6"/>
  <c r="HL6"/>
  <c r="HK6"/>
  <c r="HJ6"/>
  <c r="HI6"/>
  <c r="HH6"/>
  <c r="HG6"/>
  <c r="HF6"/>
  <c r="HE6"/>
  <c r="HD6"/>
  <c r="HC6"/>
  <c r="HB6"/>
  <c r="HA6"/>
  <c r="GZ6"/>
  <c r="GY6"/>
  <c r="GX6"/>
  <c r="GW6"/>
  <c r="GV6"/>
  <c r="GU6"/>
  <c r="GT6"/>
  <c r="GS6"/>
  <c r="GR6"/>
  <c r="GQ6"/>
  <c r="GP6"/>
  <c r="GO6"/>
  <c r="GN6"/>
  <c r="GM6"/>
  <c r="GL6"/>
  <c r="GK6"/>
  <c r="GJ6"/>
  <c r="GI6"/>
  <c r="GH6"/>
  <c r="GG6"/>
  <c r="GF6"/>
  <c r="GE6"/>
  <c r="GD6"/>
  <c r="GC6"/>
  <c r="GB6"/>
  <c r="GA6"/>
  <c r="FZ6"/>
  <c r="FY6"/>
  <c r="FX6"/>
  <c r="FW6"/>
  <c r="FV6"/>
  <c r="FU6"/>
  <c r="FT6"/>
  <c r="FS6"/>
  <c r="HW5"/>
  <c r="HV5"/>
  <c r="HU5"/>
  <c r="HT5"/>
  <c r="HS5"/>
  <c r="HR5"/>
  <c r="HQ5"/>
  <c r="HP5"/>
  <c r="HO5"/>
  <c r="HN5"/>
  <c r="HM5"/>
  <c r="HL5"/>
  <c r="HK5"/>
  <c r="HJ5"/>
  <c r="HI5"/>
  <c r="HH5"/>
  <c r="HG5"/>
  <c r="HF5"/>
  <c r="HE5"/>
  <c r="HD5"/>
  <c r="HC5"/>
  <c r="HB5"/>
  <c r="HA5"/>
  <c r="GZ5"/>
  <c r="GY5"/>
  <c r="GX5"/>
  <c r="GW5"/>
  <c r="GV5"/>
  <c r="GU5"/>
  <c r="GT5"/>
  <c r="GS5"/>
  <c r="GR5"/>
  <c r="GQ5"/>
  <c r="GP5"/>
  <c r="GO5"/>
  <c r="GN5"/>
  <c r="GM5"/>
  <c r="GL5"/>
  <c r="GK5"/>
  <c r="GJ5"/>
  <c r="GI5"/>
  <c r="GH5"/>
  <c r="GG5"/>
  <c r="GF5"/>
  <c r="GE5"/>
  <c r="GD5"/>
  <c r="GC5"/>
  <c r="GB5"/>
  <c r="GA5"/>
  <c r="FZ5"/>
  <c r="FY5"/>
  <c r="FX5"/>
  <c r="FW5"/>
  <c r="FV5"/>
  <c r="FU5"/>
  <c r="FT5"/>
  <c r="FS5"/>
  <c r="B3"/>
  <c r="D28" i="5"/>
  <c r="D25"/>
  <c r="EZ21"/>
  <c r="EY21"/>
  <c r="EX21"/>
  <c r="EW21"/>
  <c r="EV21"/>
  <c r="EU21"/>
  <c r="ET21"/>
  <c r="ES21"/>
  <c r="ER21"/>
  <c r="EQ21"/>
  <c r="EP21"/>
  <c r="EO21"/>
  <c r="EN21"/>
  <c r="EM21"/>
  <c r="EL21"/>
  <c r="EK21"/>
  <c r="EJ21"/>
  <c r="EI21"/>
  <c r="EH21"/>
  <c r="EG21"/>
  <c r="EF21"/>
  <c r="EE21"/>
  <c r="ED21"/>
  <c r="EC21"/>
  <c r="EB21"/>
  <c r="EA21"/>
  <c r="DZ21"/>
  <c r="DY21"/>
  <c r="DX21"/>
  <c r="DW21"/>
  <c r="DV21"/>
  <c r="DU21"/>
  <c r="DT21"/>
  <c r="DS21"/>
  <c r="DR21"/>
  <c r="DQ21"/>
  <c r="DP21"/>
  <c r="DO21"/>
  <c r="DN21"/>
  <c r="DM21"/>
  <c r="DL21"/>
  <c r="DK21"/>
  <c r="DJ21"/>
  <c r="DI21"/>
  <c r="DH21"/>
  <c r="DG21"/>
  <c r="DF21"/>
  <c r="DE21"/>
  <c r="DD21"/>
  <c r="DC21"/>
  <c r="DB21"/>
  <c r="DA21"/>
  <c r="CZ21"/>
  <c r="CY21"/>
  <c r="CX21"/>
  <c r="CW21"/>
  <c r="CV21"/>
  <c r="CU21"/>
  <c r="CT21"/>
  <c r="CS21"/>
  <c r="CR21"/>
  <c r="CQ21"/>
  <c r="CP21"/>
  <c r="CO21"/>
  <c r="CN21"/>
  <c r="CM21"/>
  <c r="CL21"/>
  <c r="CK21"/>
  <c r="CJ21"/>
  <c r="CI21"/>
  <c r="CH21"/>
  <c r="CG21"/>
  <c r="CF21"/>
  <c r="CE21"/>
  <c r="CD21"/>
  <c r="CC21"/>
  <c r="CB21"/>
  <c r="CA21"/>
  <c r="BZ21"/>
  <c r="BY21"/>
  <c r="BX21"/>
  <c r="BW21"/>
  <c r="BV21"/>
  <c r="BU21"/>
  <c r="BT21"/>
  <c r="BS21"/>
  <c r="BR21"/>
  <c r="BQ21"/>
  <c r="BP21"/>
  <c r="BO21"/>
  <c r="BN21"/>
  <c r="BM21"/>
  <c r="BL21"/>
  <c r="BK21"/>
  <c r="BJ21"/>
  <c r="BI21"/>
  <c r="BH21"/>
  <c r="BG21"/>
  <c r="BF21"/>
  <c r="BE21"/>
  <c r="BD21"/>
  <c r="BC21"/>
  <c r="BB21"/>
  <c r="BA21"/>
  <c r="AZ21"/>
  <c r="AY21"/>
  <c r="AX21"/>
  <c r="AW21"/>
  <c r="AV21"/>
  <c r="AU21"/>
  <c r="AT21"/>
  <c r="AS21"/>
  <c r="AR21"/>
  <c r="AQ21"/>
  <c r="AP21"/>
  <c r="AO21"/>
  <c r="AN21"/>
  <c r="AM21"/>
  <c r="AL21"/>
  <c r="AK21"/>
  <c r="AJ21"/>
  <c r="AI21"/>
  <c r="AH21"/>
  <c r="AG21"/>
  <c r="AF21"/>
  <c r="AE21"/>
  <c r="AD21"/>
  <c r="AC21"/>
  <c r="AB21"/>
  <c r="AA21"/>
  <c r="Z21"/>
  <c r="Y21"/>
  <c r="X21"/>
  <c r="W21"/>
  <c r="V21"/>
  <c r="U21"/>
  <c r="T21"/>
  <c r="S21"/>
  <c r="R21"/>
  <c r="Q21"/>
  <c r="P21"/>
  <c r="O21"/>
  <c r="N21"/>
  <c r="M21"/>
  <c r="L21"/>
  <c r="K21"/>
  <c r="J21"/>
  <c r="I21"/>
  <c r="H21"/>
  <c r="G21"/>
  <c r="F21"/>
  <c r="D21"/>
  <c r="D19"/>
  <c r="D18"/>
  <c r="D17"/>
  <c r="D14"/>
  <c r="B3"/>
  <c r="EZ102" i="4"/>
  <c r="EZ16" i="8" s="1"/>
  <c r="EY102" i="4"/>
  <c r="EY16" i="8" s="1"/>
  <c r="EX102" i="4"/>
  <c r="EX16" i="8" s="1"/>
  <c r="EW102" i="4"/>
  <c r="EW16" i="8" s="1"/>
  <c r="EV102" i="4"/>
  <c r="EV16" i="8" s="1"/>
  <c r="EU102" i="4"/>
  <c r="EU16" i="8" s="1"/>
  <c r="ET102" i="4"/>
  <c r="ET16" i="8" s="1"/>
  <c r="ES102" i="4"/>
  <c r="ES16" i="8" s="1"/>
  <c r="ER102" i="4"/>
  <c r="ER16" i="8" s="1"/>
  <c r="EQ102" i="4"/>
  <c r="EQ16" i="8" s="1"/>
  <c r="EP102" i="4"/>
  <c r="EP16" i="8" s="1"/>
  <c r="EO102" i="4"/>
  <c r="EO16" i="8" s="1"/>
  <c r="EN102" i="4"/>
  <c r="EN16" i="8" s="1"/>
  <c r="EM102" i="4"/>
  <c r="EM16" i="8" s="1"/>
  <c r="EL102" i="4"/>
  <c r="EL16" i="8" s="1"/>
  <c r="EK102" i="4"/>
  <c r="EK16" i="8" s="1"/>
  <c r="EJ102" i="4"/>
  <c r="EJ16" i="8" s="1"/>
  <c r="EI102" i="4"/>
  <c r="EI16" i="8" s="1"/>
  <c r="EH102" i="4"/>
  <c r="EH16" i="8" s="1"/>
  <c r="EG102" i="4"/>
  <c r="EG16" i="8" s="1"/>
  <c r="EF102" i="4"/>
  <c r="EF16" i="8" s="1"/>
  <c r="EE102" i="4"/>
  <c r="EE16" i="8" s="1"/>
  <c r="ED102" i="4"/>
  <c r="ED16" i="8" s="1"/>
  <c r="EC102" i="4"/>
  <c r="EC16" i="8" s="1"/>
  <c r="EB102" i="4"/>
  <c r="EB16" i="8" s="1"/>
  <c r="EA102" i="4"/>
  <c r="EA16" i="8" s="1"/>
  <c r="DZ102" i="4"/>
  <c r="DZ16" i="8" s="1"/>
  <c r="DY102" i="4"/>
  <c r="DY16" i="8" s="1"/>
  <c r="DX102" i="4"/>
  <c r="DX16" i="8" s="1"/>
  <c r="DW102" i="4"/>
  <c r="DW16" i="8" s="1"/>
  <c r="DV102" i="4"/>
  <c r="DV16" i="8" s="1"/>
  <c r="DU102" i="4"/>
  <c r="DU16" i="8" s="1"/>
  <c r="DT102" i="4"/>
  <c r="DT16" i="8" s="1"/>
  <c r="DS102" i="4"/>
  <c r="DS16" i="8" s="1"/>
  <c r="DR102" i="4"/>
  <c r="DR16" i="8" s="1"/>
  <c r="DQ102" i="4"/>
  <c r="DQ16" i="8" s="1"/>
  <c r="DP102" i="4"/>
  <c r="DP16" i="8" s="1"/>
  <c r="DO102" i="4"/>
  <c r="DO16" i="8" s="1"/>
  <c r="DN102" i="4"/>
  <c r="DN16" i="8" s="1"/>
  <c r="DM102" i="4"/>
  <c r="DM16" i="8" s="1"/>
  <c r="DL102" i="4"/>
  <c r="DL16" i="8" s="1"/>
  <c r="DK102" i="4"/>
  <c r="DK16" i="8" s="1"/>
  <c r="DJ102" i="4"/>
  <c r="DJ16" i="8" s="1"/>
  <c r="DI102" i="4"/>
  <c r="DI16" i="8" s="1"/>
  <c r="DH102" i="4"/>
  <c r="DH16" i="8" s="1"/>
  <c r="DG102" i="4"/>
  <c r="DG16" i="8" s="1"/>
  <c r="DF102" i="4"/>
  <c r="DF16" i="8" s="1"/>
  <c r="DE102" i="4"/>
  <c r="DE16" i="8" s="1"/>
  <c r="DD102" i="4"/>
  <c r="DD16" i="8" s="1"/>
  <c r="DC102" i="4"/>
  <c r="DC16" i="8" s="1"/>
  <c r="DB102" i="4"/>
  <c r="DB16" i="8" s="1"/>
  <c r="DA102" i="4"/>
  <c r="DA16" i="8" s="1"/>
  <c r="CZ102" i="4"/>
  <c r="CZ16" i="8" s="1"/>
  <c r="CY102" i="4"/>
  <c r="CY16" i="8" s="1"/>
  <c r="CX102" i="4"/>
  <c r="CX16" i="8" s="1"/>
  <c r="CW102" i="4"/>
  <c r="CW16" i="8" s="1"/>
  <c r="CV102" i="4"/>
  <c r="CV16" i="8" s="1"/>
  <c r="CU102" i="4"/>
  <c r="CU16" i="8" s="1"/>
  <c r="CT102" i="4"/>
  <c r="CT16" i="8" s="1"/>
  <c r="CS102" i="4"/>
  <c r="CS16" i="8" s="1"/>
  <c r="CR102" i="4"/>
  <c r="CR16" i="8" s="1"/>
  <c r="CQ102" i="4"/>
  <c r="CQ16" i="8" s="1"/>
  <c r="CP102" i="4"/>
  <c r="CP16" i="8" s="1"/>
  <c r="CO102" i="4"/>
  <c r="CO16" i="8" s="1"/>
  <c r="CN102" i="4"/>
  <c r="CN16" i="8" s="1"/>
  <c r="CM102" i="4"/>
  <c r="CM16" i="8" s="1"/>
  <c r="CL102" i="4"/>
  <c r="CL16" i="8" s="1"/>
  <c r="CK102" i="4"/>
  <c r="CK16" i="8" s="1"/>
  <c r="CJ102" i="4"/>
  <c r="CJ16" i="8" s="1"/>
  <c r="CI102" i="4"/>
  <c r="CI16" i="8" s="1"/>
  <c r="CH102" i="4"/>
  <c r="CH16" i="8" s="1"/>
  <c r="CG102" i="4"/>
  <c r="CG16" i="8" s="1"/>
  <c r="CF102" i="4"/>
  <c r="CF16" i="8" s="1"/>
  <c r="CE102" i="4"/>
  <c r="CE16" i="8" s="1"/>
  <c r="CD102" i="4"/>
  <c r="CD16" i="8" s="1"/>
  <c r="CC102" i="4"/>
  <c r="CC16" i="8" s="1"/>
  <c r="CB102" i="4"/>
  <c r="CB16" i="8" s="1"/>
  <c r="CA102" i="4"/>
  <c r="CA16" i="8" s="1"/>
  <c r="BZ102" i="4"/>
  <c r="BZ16" i="8" s="1"/>
  <c r="BY102" i="4"/>
  <c r="BY16" i="8" s="1"/>
  <c r="BX102" i="4"/>
  <c r="BX16" i="8" s="1"/>
  <c r="BW102" i="4"/>
  <c r="BW16" i="8" s="1"/>
  <c r="BV102" i="4"/>
  <c r="BV16" i="8" s="1"/>
  <c r="BU102" i="4"/>
  <c r="BU16" i="8" s="1"/>
  <c r="BT102" i="4"/>
  <c r="BT16" i="8" s="1"/>
  <c r="BS102" i="4"/>
  <c r="BS16" i="8" s="1"/>
  <c r="BR102" i="4"/>
  <c r="BR16" i="8" s="1"/>
  <c r="BQ102" i="4"/>
  <c r="BQ16" i="8" s="1"/>
  <c r="BP102" i="4"/>
  <c r="BP16" i="8" s="1"/>
  <c r="BO102" i="4"/>
  <c r="BO16" i="8" s="1"/>
  <c r="BN102" i="4"/>
  <c r="BN16" i="8" s="1"/>
  <c r="BM102" i="4"/>
  <c r="BM16" i="8" s="1"/>
  <c r="BL102" i="4"/>
  <c r="BL16" i="8" s="1"/>
  <c r="BK102" i="4"/>
  <c r="BK16" i="8" s="1"/>
  <c r="BJ102" i="4"/>
  <c r="BJ16" i="8" s="1"/>
  <c r="BI102" i="4"/>
  <c r="BI16" i="8" s="1"/>
  <c r="BH102" i="4"/>
  <c r="BH16" i="8" s="1"/>
  <c r="BG102" i="4"/>
  <c r="BG16" i="8" s="1"/>
  <c r="BF102" i="4"/>
  <c r="BF16" i="8" s="1"/>
  <c r="BE102" i="4"/>
  <c r="BE16" i="8" s="1"/>
  <c r="BD102" i="4"/>
  <c r="BD16" i="8" s="1"/>
  <c r="BC102" i="4"/>
  <c r="BC16" i="8" s="1"/>
  <c r="BB102" i="4"/>
  <c r="BB16" i="8" s="1"/>
  <c r="BA102" i="4"/>
  <c r="BA16" i="8" s="1"/>
  <c r="AZ102" i="4"/>
  <c r="AZ16" i="8" s="1"/>
  <c r="AY102" i="4"/>
  <c r="AY16" i="8" s="1"/>
  <c r="AX102" i="4"/>
  <c r="AX16" i="8" s="1"/>
  <c r="AW102" i="4"/>
  <c r="AW16" i="8" s="1"/>
  <c r="AV102" i="4"/>
  <c r="AV16" i="8" s="1"/>
  <c r="AU102" i="4"/>
  <c r="AU16" i="8" s="1"/>
  <c r="AT102" i="4"/>
  <c r="AT16" i="8" s="1"/>
  <c r="AS102" i="4"/>
  <c r="AS16" i="8" s="1"/>
  <c r="AR102" i="4"/>
  <c r="AR16" i="8" s="1"/>
  <c r="AQ102" i="4"/>
  <c r="AQ16" i="8" s="1"/>
  <c r="AP102" i="4"/>
  <c r="AP16" i="8" s="1"/>
  <c r="AO102" i="4"/>
  <c r="AO16" i="8" s="1"/>
  <c r="AN102" i="4"/>
  <c r="AN16" i="8" s="1"/>
  <c r="AM102" i="4"/>
  <c r="AM16" i="8" s="1"/>
  <c r="AL102" i="4"/>
  <c r="AL16" i="8" s="1"/>
  <c r="AK102" i="4"/>
  <c r="AK16" i="8" s="1"/>
  <c r="AJ102" i="4"/>
  <c r="AJ16" i="8" s="1"/>
  <c r="AI102" i="4"/>
  <c r="AI16" i="8" s="1"/>
  <c r="AH102" i="4"/>
  <c r="AH16" i="8" s="1"/>
  <c r="AG102" i="4"/>
  <c r="AG16" i="8" s="1"/>
  <c r="AF102" i="4"/>
  <c r="AF16" i="8" s="1"/>
  <c r="AE102" i="4"/>
  <c r="AE16" i="8" s="1"/>
  <c r="AD102" i="4"/>
  <c r="AD16" i="8" s="1"/>
  <c r="AC102" i="4"/>
  <c r="AC16" i="8" s="1"/>
  <c r="AB102" i="4"/>
  <c r="AB16" i="8" s="1"/>
  <c r="AA102" i="4"/>
  <c r="AA16" i="8" s="1"/>
  <c r="Z102" i="4"/>
  <c r="Z16" i="8" s="1"/>
  <c r="Y102" i="4"/>
  <c r="Y16" i="8" s="1"/>
  <c r="X102" i="4"/>
  <c r="X16" i="8" s="1"/>
  <c r="W102" i="4"/>
  <c r="W16" i="8" s="1"/>
  <c r="V102" i="4"/>
  <c r="V16" i="8" s="1"/>
  <c r="U102" i="4"/>
  <c r="U16" i="8" s="1"/>
  <c r="T102" i="4"/>
  <c r="T16" i="8" s="1"/>
  <c r="S102" i="4"/>
  <c r="S16" i="8" s="1"/>
  <c r="R102" i="4"/>
  <c r="R16" i="8" s="1"/>
  <c r="Q102" i="4"/>
  <c r="Q16" i="8" s="1"/>
  <c r="P102" i="4"/>
  <c r="P16" i="8" s="1"/>
  <c r="O102" i="4"/>
  <c r="O16" i="8" s="1"/>
  <c r="N102" i="4"/>
  <c r="N16" i="8" s="1"/>
  <c r="M102" i="4"/>
  <c r="M16" i="8" s="1"/>
  <c r="L102" i="4"/>
  <c r="L16" i="8" s="1"/>
  <c r="K102" i="4"/>
  <c r="K16" i="8" s="1"/>
  <c r="J102" i="4"/>
  <c r="J16" i="8" s="1"/>
  <c r="I102" i="4"/>
  <c r="I16" i="8" s="1"/>
  <c r="H102" i="4"/>
  <c r="H16" i="8" s="1"/>
  <c r="G102" i="4"/>
  <c r="G16" i="8" s="1"/>
  <c r="F102" i="4"/>
  <c r="D100"/>
  <c r="B100"/>
  <c r="D99"/>
  <c r="B99"/>
  <c r="D98"/>
  <c r="B98"/>
  <c r="D97"/>
  <c r="B97"/>
  <c r="D96"/>
  <c r="B96"/>
  <c r="D95"/>
  <c r="B95"/>
  <c r="B94"/>
  <c r="EZ91"/>
  <c r="EY91"/>
  <c r="EX91"/>
  <c r="EW91"/>
  <c r="EV91"/>
  <c r="EU91"/>
  <c r="ET91"/>
  <c r="ES91"/>
  <c r="ER91"/>
  <c r="EQ91"/>
  <c r="EP91"/>
  <c r="EO91"/>
  <c r="EN91"/>
  <c r="EM91"/>
  <c r="EL91"/>
  <c r="EK91"/>
  <c r="EJ91"/>
  <c r="EI91"/>
  <c r="EH91"/>
  <c r="EG91"/>
  <c r="EF91"/>
  <c r="EE91"/>
  <c r="ED91"/>
  <c r="EC91"/>
  <c r="EB91"/>
  <c r="EA91"/>
  <c r="DZ91"/>
  <c r="DY91"/>
  <c r="DX91"/>
  <c r="DW91"/>
  <c r="DV91"/>
  <c r="DU91"/>
  <c r="DT91"/>
  <c r="DS91"/>
  <c r="DR91"/>
  <c r="DQ91"/>
  <c r="DP91"/>
  <c r="DO91"/>
  <c r="DN91"/>
  <c r="DM91"/>
  <c r="DL91"/>
  <c r="DK91"/>
  <c r="DJ91"/>
  <c r="DI91"/>
  <c r="DH91"/>
  <c r="DG91"/>
  <c r="DF91"/>
  <c r="DE91"/>
  <c r="DD91"/>
  <c r="DC91"/>
  <c r="DB91"/>
  <c r="DA91"/>
  <c r="CZ91"/>
  <c r="CY91"/>
  <c r="CX91"/>
  <c r="CW91"/>
  <c r="CV91"/>
  <c r="CU91"/>
  <c r="CT91"/>
  <c r="CS91"/>
  <c r="CR91"/>
  <c r="CQ91"/>
  <c r="CP91"/>
  <c r="CO91"/>
  <c r="CN91"/>
  <c r="CM91"/>
  <c r="CL91"/>
  <c r="CK91"/>
  <c r="CJ91"/>
  <c r="CI91"/>
  <c r="CH91"/>
  <c r="CG91"/>
  <c r="CF91"/>
  <c r="CE91"/>
  <c r="CD91"/>
  <c r="CC91"/>
  <c r="CB91"/>
  <c r="CA91"/>
  <c r="BZ91"/>
  <c r="BY91"/>
  <c r="BX91"/>
  <c r="BW91"/>
  <c r="BV91"/>
  <c r="BU91"/>
  <c r="BT91"/>
  <c r="BS91"/>
  <c r="BR91"/>
  <c r="BQ91"/>
  <c r="BP91"/>
  <c r="BO91"/>
  <c r="BN91"/>
  <c r="BM91"/>
  <c r="BL91"/>
  <c r="BK91"/>
  <c r="BJ91"/>
  <c r="BI91"/>
  <c r="BH91"/>
  <c r="BG91"/>
  <c r="BF91"/>
  <c r="BE91"/>
  <c r="BD91"/>
  <c r="BC91"/>
  <c r="BB91"/>
  <c r="BA91"/>
  <c r="AZ91"/>
  <c r="AY91"/>
  <c r="AX91"/>
  <c r="AW91"/>
  <c r="AV91"/>
  <c r="AU91"/>
  <c r="AT91"/>
  <c r="AS91"/>
  <c r="AR91"/>
  <c r="AQ91"/>
  <c r="AP91"/>
  <c r="AO91"/>
  <c r="AN91"/>
  <c r="AM91"/>
  <c r="AL91"/>
  <c r="AK91"/>
  <c r="AJ91"/>
  <c r="AI91"/>
  <c r="AH91"/>
  <c r="AG91"/>
  <c r="AF91"/>
  <c r="AE91"/>
  <c r="AD91"/>
  <c r="AC91"/>
  <c r="AB91"/>
  <c r="AA91"/>
  <c r="Z91"/>
  <c r="Y91"/>
  <c r="X91"/>
  <c r="W91"/>
  <c r="V91"/>
  <c r="U91"/>
  <c r="T91"/>
  <c r="S91"/>
  <c r="R91"/>
  <c r="Q91"/>
  <c r="P91"/>
  <c r="O91"/>
  <c r="N91"/>
  <c r="M91"/>
  <c r="L91"/>
  <c r="K91"/>
  <c r="J91"/>
  <c r="I91"/>
  <c r="H91"/>
  <c r="G91"/>
  <c r="F91"/>
  <c r="D91"/>
  <c r="D89"/>
  <c r="D88"/>
  <c r="D86"/>
  <c r="D85"/>
  <c r="D84"/>
  <c r="B82"/>
  <c r="EZ78"/>
  <c r="EZ17" i="8" s="1"/>
  <c r="EY78" i="4"/>
  <c r="EY17" i="8" s="1"/>
  <c r="EX78" i="4"/>
  <c r="EX17" i="8" s="1"/>
  <c r="EW78" i="4"/>
  <c r="EW17" i="8" s="1"/>
  <c r="EV78" i="4"/>
  <c r="EV17" i="8" s="1"/>
  <c r="EU78" i="4"/>
  <c r="EU17" i="8" s="1"/>
  <c r="ET78" i="4"/>
  <c r="ET17" i="8" s="1"/>
  <c r="ES78" i="4"/>
  <c r="ES17" i="8" s="1"/>
  <c r="ER78" i="4"/>
  <c r="ER17" i="8" s="1"/>
  <c r="EQ78" i="4"/>
  <c r="EQ17" i="8" s="1"/>
  <c r="EP78" i="4"/>
  <c r="EP17" i="8" s="1"/>
  <c r="EO78" i="4"/>
  <c r="EO17" i="8" s="1"/>
  <c r="EN78" i="4"/>
  <c r="EN17" i="8" s="1"/>
  <c r="EM78" i="4"/>
  <c r="EM17" i="8" s="1"/>
  <c r="EL78" i="4"/>
  <c r="EL17" i="8" s="1"/>
  <c r="EK78" i="4"/>
  <c r="EK17" i="8" s="1"/>
  <c r="EJ78" i="4"/>
  <c r="EJ17" i="8" s="1"/>
  <c r="EI78" i="4"/>
  <c r="EI17" i="8" s="1"/>
  <c r="EH78" i="4"/>
  <c r="EH17" i="8" s="1"/>
  <c r="EG78" i="4"/>
  <c r="EG17" i="8" s="1"/>
  <c r="EF78" i="4"/>
  <c r="EF17" i="8" s="1"/>
  <c r="EE78" i="4"/>
  <c r="EE17" i="8" s="1"/>
  <c r="ED78" i="4"/>
  <c r="ED17" i="8" s="1"/>
  <c r="EC78" i="4"/>
  <c r="EC17" i="8" s="1"/>
  <c r="EB78" i="4"/>
  <c r="EB17" i="8" s="1"/>
  <c r="EA78" i="4"/>
  <c r="EA17" i="8" s="1"/>
  <c r="DZ78" i="4"/>
  <c r="DZ17" i="8" s="1"/>
  <c r="DY78" i="4"/>
  <c r="DY17" i="8" s="1"/>
  <c r="DX78" i="4"/>
  <c r="DX17" i="8" s="1"/>
  <c r="DW78" i="4"/>
  <c r="DW17" i="8" s="1"/>
  <c r="DV78" i="4"/>
  <c r="DV17" i="8" s="1"/>
  <c r="DU78" i="4"/>
  <c r="DU17" i="8" s="1"/>
  <c r="DT78" i="4"/>
  <c r="DT17" i="8" s="1"/>
  <c r="DS78" i="4"/>
  <c r="DS17" i="8" s="1"/>
  <c r="DR78" i="4"/>
  <c r="DR17" i="8" s="1"/>
  <c r="DQ78" i="4"/>
  <c r="DQ17" i="8" s="1"/>
  <c r="DP78" i="4"/>
  <c r="DP17" i="8" s="1"/>
  <c r="DO78" i="4"/>
  <c r="DO17" i="8" s="1"/>
  <c r="DN78" i="4"/>
  <c r="DN17" i="8" s="1"/>
  <c r="DM78" i="4"/>
  <c r="DM17" i="8" s="1"/>
  <c r="DL78" i="4"/>
  <c r="DL17" i="8" s="1"/>
  <c r="DK78" i="4"/>
  <c r="DK17" i="8" s="1"/>
  <c r="DJ78" i="4"/>
  <c r="DJ17" i="8" s="1"/>
  <c r="DI78" i="4"/>
  <c r="DI17" i="8" s="1"/>
  <c r="DH78" i="4"/>
  <c r="DH17" i="8" s="1"/>
  <c r="DG78" i="4"/>
  <c r="DG17" i="8" s="1"/>
  <c r="DF78" i="4"/>
  <c r="DF17" i="8" s="1"/>
  <c r="DE78" i="4"/>
  <c r="DE17" i="8" s="1"/>
  <c r="DD78" i="4"/>
  <c r="DD17" i="8" s="1"/>
  <c r="DC78" i="4"/>
  <c r="DC17" i="8" s="1"/>
  <c r="DB78" i="4"/>
  <c r="DB17" i="8" s="1"/>
  <c r="DA78" i="4"/>
  <c r="DA17" i="8" s="1"/>
  <c r="CZ78" i="4"/>
  <c r="CZ17" i="8" s="1"/>
  <c r="CY78" i="4"/>
  <c r="CY17" i="8" s="1"/>
  <c r="CX78" i="4"/>
  <c r="CX17" i="8" s="1"/>
  <c r="CW78" i="4"/>
  <c r="CW17" i="8" s="1"/>
  <c r="CV78" i="4"/>
  <c r="CV17" i="8" s="1"/>
  <c r="CU78" i="4"/>
  <c r="CU17" i="8" s="1"/>
  <c r="CT78" i="4"/>
  <c r="CT17" i="8" s="1"/>
  <c r="CS78" i="4"/>
  <c r="CS17" i="8" s="1"/>
  <c r="CR78" i="4"/>
  <c r="CR17" i="8" s="1"/>
  <c r="CQ78" i="4"/>
  <c r="CQ17" i="8" s="1"/>
  <c r="CP78" i="4"/>
  <c r="CO78"/>
  <c r="CO17" i="8" s="1"/>
  <c r="CN78" i="4"/>
  <c r="CN17" i="8" s="1"/>
  <c r="CM78" i="4"/>
  <c r="CM17" i="8" s="1"/>
  <c r="CL78" i="4"/>
  <c r="CL17" i="8" s="1"/>
  <c r="CK78" i="4"/>
  <c r="CK17" i="8" s="1"/>
  <c r="CK33" s="1"/>
  <c r="CK39" s="1"/>
  <c r="CK55" s="1"/>
  <c r="CK60" s="1"/>
  <c r="CK64" s="1"/>
  <c r="CK91" s="1"/>
  <c r="CK87" s="1"/>
  <c r="CJ78" i="4"/>
  <c r="CJ17" i="8" s="1"/>
  <c r="CI78" i="4"/>
  <c r="CI17" i="8" s="1"/>
  <c r="CH78" i="4"/>
  <c r="CH17" i="8" s="1"/>
  <c r="CG78" i="4"/>
  <c r="CG17" i="8" s="1"/>
  <c r="CF78" i="4"/>
  <c r="CF17" i="8" s="1"/>
  <c r="CE78" i="4"/>
  <c r="CE17" i="8" s="1"/>
  <c r="CD78" i="4"/>
  <c r="CD17" i="8" s="1"/>
  <c r="CC78" i="4"/>
  <c r="CC17" i="8" s="1"/>
  <c r="CB78" i="4"/>
  <c r="CB17" i="8" s="1"/>
  <c r="CA78" i="4"/>
  <c r="CA17" i="8" s="1"/>
  <c r="BZ78" i="4"/>
  <c r="BZ17" i="8" s="1"/>
  <c r="BY78" i="4"/>
  <c r="BY17" i="8" s="1"/>
  <c r="BX78" i="4"/>
  <c r="BX17" i="8" s="1"/>
  <c r="BW78" i="4"/>
  <c r="BW17" i="8" s="1"/>
  <c r="BV78" i="4"/>
  <c r="BV17" i="8" s="1"/>
  <c r="BU78" i="4"/>
  <c r="BU17" i="8" s="1"/>
  <c r="BT78" i="4"/>
  <c r="BT17" i="8" s="1"/>
  <c r="BS78" i="4"/>
  <c r="BS17" i="8" s="1"/>
  <c r="BR78" i="4"/>
  <c r="BR17" i="8" s="1"/>
  <c r="BQ78" i="4"/>
  <c r="BQ17" i="8" s="1"/>
  <c r="BP78" i="4"/>
  <c r="BP17" i="8" s="1"/>
  <c r="BO78" i="4"/>
  <c r="BO17" i="8" s="1"/>
  <c r="BN78" i="4"/>
  <c r="BN17" i="8" s="1"/>
  <c r="BM78" i="4"/>
  <c r="BM17" i="8" s="1"/>
  <c r="BL78" i="4"/>
  <c r="BL17" i="8" s="1"/>
  <c r="BK78" i="4"/>
  <c r="BK17" i="8" s="1"/>
  <c r="BJ78" i="4"/>
  <c r="BJ17" i="8" s="1"/>
  <c r="BI78" i="4"/>
  <c r="BI17" i="8" s="1"/>
  <c r="BH78" i="4"/>
  <c r="BH17" i="8" s="1"/>
  <c r="BG78" i="4"/>
  <c r="BG17" i="8" s="1"/>
  <c r="BF78" i="4"/>
  <c r="BF17" i="8" s="1"/>
  <c r="BE78" i="4"/>
  <c r="BE17" i="8" s="1"/>
  <c r="BD78" i="4"/>
  <c r="BD17" i="8" s="1"/>
  <c r="BC78" i="4"/>
  <c r="BC17" i="8" s="1"/>
  <c r="BB78" i="4"/>
  <c r="BB17" i="8" s="1"/>
  <c r="BA78" i="4"/>
  <c r="BA17" i="8" s="1"/>
  <c r="AZ78" i="4"/>
  <c r="AZ17" i="8" s="1"/>
  <c r="AY78" i="4"/>
  <c r="AY17" i="8" s="1"/>
  <c r="AX78" i="4"/>
  <c r="AX17" i="8" s="1"/>
  <c r="AW78" i="4"/>
  <c r="AW17" i="8" s="1"/>
  <c r="AV78" i="4"/>
  <c r="AV17" i="8" s="1"/>
  <c r="AU78" i="4"/>
  <c r="AU17" i="8" s="1"/>
  <c r="AT78" i="4"/>
  <c r="AT17" i="8" s="1"/>
  <c r="AS78" i="4"/>
  <c r="AS17" i="8" s="1"/>
  <c r="AR78" i="4"/>
  <c r="AR17" i="8" s="1"/>
  <c r="AQ78" i="4"/>
  <c r="AQ17" i="8" s="1"/>
  <c r="AP78" i="4"/>
  <c r="AP17" i="8" s="1"/>
  <c r="AO78" i="4"/>
  <c r="AO17" i="8" s="1"/>
  <c r="AN78" i="4"/>
  <c r="AN17" i="8" s="1"/>
  <c r="AM78" i="4"/>
  <c r="AM17" i="8" s="1"/>
  <c r="AL78" i="4"/>
  <c r="AL17" i="8" s="1"/>
  <c r="AK78" i="4"/>
  <c r="AK17" i="8" s="1"/>
  <c r="AJ78" i="4"/>
  <c r="AJ17" i="8" s="1"/>
  <c r="AI78" i="4"/>
  <c r="AI17" i="8" s="1"/>
  <c r="AH78" i="4"/>
  <c r="AH17" i="8" s="1"/>
  <c r="AG78" i="4"/>
  <c r="AG17" i="8" s="1"/>
  <c r="AF78" i="4"/>
  <c r="AF17" i="8" s="1"/>
  <c r="AE78" i="4"/>
  <c r="AE17" i="8" s="1"/>
  <c r="AD78" i="4"/>
  <c r="AC78"/>
  <c r="AC17" i="8" s="1"/>
  <c r="AB78" i="4"/>
  <c r="AB17" i="8" s="1"/>
  <c r="AA78" i="4"/>
  <c r="AA17" i="8" s="1"/>
  <c r="Z78" i="4"/>
  <c r="Z17" i="8" s="1"/>
  <c r="Y78" i="4"/>
  <c r="Y17" i="8" s="1"/>
  <c r="X78" i="4"/>
  <c r="X17" i="8" s="1"/>
  <c r="W78" i="4"/>
  <c r="W17" i="8" s="1"/>
  <c r="V78" i="4"/>
  <c r="V17" i="8" s="1"/>
  <c r="U78" i="4"/>
  <c r="U17" i="8" s="1"/>
  <c r="T78" i="4"/>
  <c r="T17" i="8" s="1"/>
  <c r="S78" i="4"/>
  <c r="S17" i="8" s="1"/>
  <c r="R78" i="4"/>
  <c r="R17" i="8" s="1"/>
  <c r="Q78" i="4"/>
  <c r="Q17" i="8" s="1"/>
  <c r="P78" i="4"/>
  <c r="P17" i="8" s="1"/>
  <c r="O78" i="4"/>
  <c r="O17" i="8" s="1"/>
  <c r="N78" i="4"/>
  <c r="N17" i="8" s="1"/>
  <c r="M78" i="4"/>
  <c r="M17" i="8" s="1"/>
  <c r="L78" i="4"/>
  <c r="L17" i="8" s="1"/>
  <c r="K78" i="4"/>
  <c r="K17" i="8" s="1"/>
  <c r="J78" i="4"/>
  <c r="J17" i="8" s="1"/>
  <c r="I78" i="4"/>
  <c r="I17" i="8" s="1"/>
  <c r="H78" i="4"/>
  <c r="H17" i="8" s="1"/>
  <c r="G78" i="4"/>
  <c r="D78" s="1"/>
  <c r="F78"/>
  <c r="F17" i="8" s="1"/>
  <c r="D76" i="4"/>
  <c r="B76"/>
  <c r="D75"/>
  <c r="B75"/>
  <c r="D74"/>
  <c r="B74"/>
  <c r="D73"/>
  <c r="B73"/>
  <c r="D72"/>
  <c r="B72"/>
  <c r="EZ69"/>
  <c r="EY69"/>
  <c r="EX69"/>
  <c r="EW69"/>
  <c r="EV69"/>
  <c r="EU69"/>
  <c r="ET69"/>
  <c r="ES69"/>
  <c r="ER69"/>
  <c r="EQ69"/>
  <c r="EP69"/>
  <c r="EO69"/>
  <c r="EN69"/>
  <c r="EM69"/>
  <c r="EL69"/>
  <c r="EK69"/>
  <c r="EJ69"/>
  <c r="EI69"/>
  <c r="EH69"/>
  <c r="EG69"/>
  <c r="EF69"/>
  <c r="EE69"/>
  <c r="ED69"/>
  <c r="EC69"/>
  <c r="EB69"/>
  <c r="EA69"/>
  <c r="DZ69"/>
  <c r="DY69"/>
  <c r="DX69"/>
  <c r="DW69"/>
  <c r="DV69"/>
  <c r="DU69"/>
  <c r="DT69"/>
  <c r="DS69"/>
  <c r="DR69"/>
  <c r="DQ69"/>
  <c r="DP69"/>
  <c r="DO69"/>
  <c r="DN69"/>
  <c r="DM69"/>
  <c r="DL69"/>
  <c r="DK69"/>
  <c r="DJ69"/>
  <c r="DI69"/>
  <c r="DH69"/>
  <c r="DG69"/>
  <c r="DF69"/>
  <c r="DE69"/>
  <c r="DD69"/>
  <c r="DC69"/>
  <c r="DB69"/>
  <c r="DA69"/>
  <c r="CZ69"/>
  <c r="CY69"/>
  <c r="CX69"/>
  <c r="CW69"/>
  <c r="CV69"/>
  <c r="CU69"/>
  <c r="CT69"/>
  <c r="CS69"/>
  <c r="CR69"/>
  <c r="CQ69"/>
  <c r="CP69"/>
  <c r="CO69"/>
  <c r="CN69"/>
  <c r="CM69"/>
  <c r="CL69"/>
  <c r="CK69"/>
  <c r="CJ69"/>
  <c r="CI69"/>
  <c r="CH69"/>
  <c r="CG69"/>
  <c r="CF69"/>
  <c r="CE69"/>
  <c r="CD69"/>
  <c r="CC69"/>
  <c r="CB69"/>
  <c r="CA69"/>
  <c r="BZ69"/>
  <c r="BY69"/>
  <c r="BX69"/>
  <c r="BW69"/>
  <c r="BV69"/>
  <c r="BU69"/>
  <c r="BT69"/>
  <c r="BS69"/>
  <c r="BR69"/>
  <c r="BQ69"/>
  <c r="BP69"/>
  <c r="BO69"/>
  <c r="BN69"/>
  <c r="BM69"/>
  <c r="BL69"/>
  <c r="BK69"/>
  <c r="BJ69"/>
  <c r="BI69"/>
  <c r="BH69"/>
  <c r="BG69"/>
  <c r="BF69"/>
  <c r="BE69"/>
  <c r="BD69"/>
  <c r="BC69"/>
  <c r="BB69"/>
  <c r="BA69"/>
  <c r="AZ69"/>
  <c r="AY69"/>
  <c r="AX69"/>
  <c r="AW69"/>
  <c r="AV69"/>
  <c r="AU69"/>
  <c r="AT69"/>
  <c r="AS69"/>
  <c r="AR69"/>
  <c r="AQ69"/>
  <c r="AP69"/>
  <c r="AO69"/>
  <c r="AN69"/>
  <c r="AM69"/>
  <c r="AL69"/>
  <c r="AK69"/>
  <c r="AJ69"/>
  <c r="AI69"/>
  <c r="AH69"/>
  <c r="AG69"/>
  <c r="AF69"/>
  <c r="AE69"/>
  <c r="AD69"/>
  <c r="AC69"/>
  <c r="AB69"/>
  <c r="AA69"/>
  <c r="Z69"/>
  <c r="Y69"/>
  <c r="X69"/>
  <c r="W69"/>
  <c r="V69"/>
  <c r="U69"/>
  <c r="T69"/>
  <c r="S69"/>
  <c r="R69"/>
  <c r="Q69"/>
  <c r="P69"/>
  <c r="O69"/>
  <c r="N69"/>
  <c r="M69"/>
  <c r="L69"/>
  <c r="K69"/>
  <c r="J69"/>
  <c r="I69"/>
  <c r="H69"/>
  <c r="G69"/>
  <c r="F69"/>
  <c r="D69" s="1"/>
  <c r="D67"/>
  <c r="D66"/>
  <c r="D65"/>
  <c r="D64"/>
  <c r="D63"/>
  <c r="B62"/>
  <c r="EZ58"/>
  <c r="EY58"/>
  <c r="EX58"/>
  <c r="EW58"/>
  <c r="EV58"/>
  <c r="EU58"/>
  <c r="ET58"/>
  <c r="ES58"/>
  <c r="ER58"/>
  <c r="EQ58"/>
  <c r="EP58"/>
  <c r="EO58"/>
  <c r="EN58"/>
  <c r="EM58"/>
  <c r="EL58"/>
  <c r="EK58"/>
  <c r="EJ58"/>
  <c r="EI58"/>
  <c r="EH58"/>
  <c r="EG58"/>
  <c r="EF58"/>
  <c r="EE58"/>
  <c r="ED58"/>
  <c r="EC58"/>
  <c r="EB58"/>
  <c r="EA58"/>
  <c r="DZ58"/>
  <c r="DY58"/>
  <c r="DX58"/>
  <c r="DW58"/>
  <c r="DV58"/>
  <c r="DU58"/>
  <c r="DT58"/>
  <c r="DS58"/>
  <c r="DR58"/>
  <c r="DQ58"/>
  <c r="DP58"/>
  <c r="DO58"/>
  <c r="DN58"/>
  <c r="DM58"/>
  <c r="DL58"/>
  <c r="DK58"/>
  <c r="DJ58"/>
  <c r="DI58"/>
  <c r="DH58"/>
  <c r="DG58"/>
  <c r="DF58"/>
  <c r="DE58"/>
  <c r="DD58"/>
  <c r="DC58"/>
  <c r="DB58"/>
  <c r="DA58"/>
  <c r="CZ58"/>
  <c r="CY58"/>
  <c r="CX58"/>
  <c r="CW58"/>
  <c r="CV58"/>
  <c r="CU58"/>
  <c r="CT58"/>
  <c r="CS58"/>
  <c r="CR58"/>
  <c r="CQ58"/>
  <c r="CP58"/>
  <c r="CO58"/>
  <c r="CN58"/>
  <c r="CM58"/>
  <c r="CL58"/>
  <c r="CK58"/>
  <c r="CJ58"/>
  <c r="CI58"/>
  <c r="CH58"/>
  <c r="CG58"/>
  <c r="CF58"/>
  <c r="CE58"/>
  <c r="CD58"/>
  <c r="CC58"/>
  <c r="CB58"/>
  <c r="CA58"/>
  <c r="BZ58"/>
  <c r="BY58"/>
  <c r="BX58"/>
  <c r="BW58"/>
  <c r="BV58"/>
  <c r="BU58"/>
  <c r="BT58"/>
  <c r="BS58"/>
  <c r="BR58"/>
  <c r="BQ58"/>
  <c r="BP58"/>
  <c r="BO58"/>
  <c r="BN58"/>
  <c r="BM58"/>
  <c r="BL58"/>
  <c r="BK58"/>
  <c r="BJ58"/>
  <c r="BI58"/>
  <c r="BH58"/>
  <c r="BG58"/>
  <c r="BF58"/>
  <c r="BE58"/>
  <c r="BD58"/>
  <c r="BC58"/>
  <c r="BB58"/>
  <c r="BA58"/>
  <c r="AZ58"/>
  <c r="AY58"/>
  <c r="AX58"/>
  <c r="AW58"/>
  <c r="AV58"/>
  <c r="AU58"/>
  <c r="AT58"/>
  <c r="AS58"/>
  <c r="AR58"/>
  <c r="AQ58"/>
  <c r="AP58"/>
  <c r="AO58"/>
  <c r="AN58"/>
  <c r="AM58"/>
  <c r="AL58"/>
  <c r="AK58"/>
  <c r="AJ58"/>
  <c r="AI58"/>
  <c r="AH58"/>
  <c r="AG58"/>
  <c r="AF58"/>
  <c r="AE58"/>
  <c r="AD58"/>
  <c r="AC58"/>
  <c r="AB58"/>
  <c r="AA58"/>
  <c r="Z58"/>
  <c r="Y58"/>
  <c r="X58"/>
  <c r="W58"/>
  <c r="V58"/>
  <c r="U58"/>
  <c r="T58"/>
  <c r="S58"/>
  <c r="R58"/>
  <c r="Q58"/>
  <c r="P58"/>
  <c r="O58"/>
  <c r="N58"/>
  <c r="M58"/>
  <c r="L58"/>
  <c r="K58"/>
  <c r="J58"/>
  <c r="I58"/>
  <c r="H58"/>
  <c r="G58"/>
  <c r="F58"/>
  <c r="D56"/>
  <c r="B56"/>
  <c r="D55"/>
  <c r="B55"/>
  <c r="D54"/>
  <c r="B54"/>
  <c r="D53"/>
  <c r="B53"/>
  <c r="D52"/>
  <c r="B52"/>
  <c r="D51"/>
  <c r="B51"/>
  <c r="EZ48"/>
  <c r="EY48"/>
  <c r="EX48"/>
  <c r="EW48"/>
  <c r="EV48"/>
  <c r="EU48"/>
  <c r="ET48"/>
  <c r="ES48"/>
  <c r="ER48"/>
  <c r="EQ48"/>
  <c r="EP48"/>
  <c r="EO48"/>
  <c r="EN48"/>
  <c r="EM48"/>
  <c r="EL48"/>
  <c r="EK48"/>
  <c r="EJ48"/>
  <c r="EI48"/>
  <c r="EH48"/>
  <c r="EG48"/>
  <c r="EF48"/>
  <c r="EE48"/>
  <c r="ED48"/>
  <c r="EC48"/>
  <c r="EB48"/>
  <c r="EA48"/>
  <c r="DZ48"/>
  <c r="DY48"/>
  <c r="DX48"/>
  <c r="DW48"/>
  <c r="DV48"/>
  <c r="DU48"/>
  <c r="DT48"/>
  <c r="DS48"/>
  <c r="DR48"/>
  <c r="DQ48"/>
  <c r="DP48"/>
  <c r="DO48"/>
  <c r="DN48"/>
  <c r="DM48"/>
  <c r="DL48"/>
  <c r="DK48"/>
  <c r="DJ48"/>
  <c r="DI48"/>
  <c r="DH48"/>
  <c r="DG48"/>
  <c r="DF48"/>
  <c r="DE48"/>
  <c r="DD48"/>
  <c r="DC48"/>
  <c r="DB48"/>
  <c r="DA48"/>
  <c r="CZ48"/>
  <c r="CY48"/>
  <c r="CX48"/>
  <c r="CW48"/>
  <c r="CV48"/>
  <c r="CU48"/>
  <c r="CT48"/>
  <c r="CS48"/>
  <c r="CR48"/>
  <c r="CQ48"/>
  <c r="CP48"/>
  <c r="CO48"/>
  <c r="CN48"/>
  <c r="CM48"/>
  <c r="CL48"/>
  <c r="CK48"/>
  <c r="CJ48"/>
  <c r="CI48"/>
  <c r="CH48"/>
  <c r="CG48"/>
  <c r="CF48"/>
  <c r="CE48"/>
  <c r="CD48"/>
  <c r="CC48"/>
  <c r="CB48"/>
  <c r="CA48"/>
  <c r="BZ48"/>
  <c r="BY48"/>
  <c r="BX48"/>
  <c r="BW48"/>
  <c r="BV48"/>
  <c r="BU48"/>
  <c r="BT48"/>
  <c r="BS48"/>
  <c r="BR48"/>
  <c r="BQ48"/>
  <c r="BP48"/>
  <c r="BO48"/>
  <c r="BN48"/>
  <c r="BM48"/>
  <c r="BL48"/>
  <c r="BK48"/>
  <c r="BJ48"/>
  <c r="BI48"/>
  <c r="BH48"/>
  <c r="BG48"/>
  <c r="BF48"/>
  <c r="BE48"/>
  <c r="BD48"/>
  <c r="BC48"/>
  <c r="BB48"/>
  <c r="BA48"/>
  <c r="AZ48"/>
  <c r="AY48"/>
  <c r="AX48"/>
  <c r="AW48"/>
  <c r="AV48"/>
  <c r="AU48"/>
  <c r="AT48"/>
  <c r="AS48"/>
  <c r="AR48"/>
  <c r="AQ48"/>
  <c r="AP48"/>
  <c r="AO48"/>
  <c r="AN48"/>
  <c r="AM48"/>
  <c r="AL48"/>
  <c r="AK48"/>
  <c r="AJ48"/>
  <c r="AI48"/>
  <c r="AH48"/>
  <c r="AG48"/>
  <c r="AF48"/>
  <c r="AE48"/>
  <c r="AD48"/>
  <c r="AC48"/>
  <c r="AB48"/>
  <c r="AA48"/>
  <c r="Z48"/>
  <c r="Y48"/>
  <c r="X48"/>
  <c r="W48"/>
  <c r="V48"/>
  <c r="U48"/>
  <c r="T48"/>
  <c r="S48"/>
  <c r="R48"/>
  <c r="Q48"/>
  <c r="P48"/>
  <c r="O48"/>
  <c r="N48"/>
  <c r="M48"/>
  <c r="L48"/>
  <c r="K48"/>
  <c r="J48"/>
  <c r="I48"/>
  <c r="H48"/>
  <c r="G48"/>
  <c r="F48"/>
  <c r="D46"/>
  <c r="D45"/>
  <c r="D44"/>
  <c r="D43"/>
  <c r="D42"/>
  <c r="D41"/>
  <c r="B40"/>
  <c r="EZ36"/>
  <c r="EY36"/>
  <c r="EX36"/>
  <c r="EW36"/>
  <c r="EV36"/>
  <c r="EU36"/>
  <c r="ET36"/>
  <c r="ES36"/>
  <c r="ER36"/>
  <c r="EQ36"/>
  <c r="EP36"/>
  <c r="EO36"/>
  <c r="EN36"/>
  <c r="EM36"/>
  <c r="EL36"/>
  <c r="EK36"/>
  <c r="EJ36"/>
  <c r="EI36"/>
  <c r="EH36"/>
  <c r="EG36"/>
  <c r="EF36"/>
  <c r="EE36"/>
  <c r="ED36"/>
  <c r="EC36"/>
  <c r="EB36"/>
  <c r="EA36"/>
  <c r="DZ36"/>
  <c r="DY36"/>
  <c r="DX36"/>
  <c r="DW36"/>
  <c r="DV36"/>
  <c r="DU36"/>
  <c r="DT36"/>
  <c r="DS36"/>
  <c r="DR36"/>
  <c r="DQ36"/>
  <c r="DP36"/>
  <c r="DO36"/>
  <c r="DN36"/>
  <c r="DM36"/>
  <c r="DL36"/>
  <c r="DK36"/>
  <c r="DJ36"/>
  <c r="DI36"/>
  <c r="DH36"/>
  <c r="DG36"/>
  <c r="DF36"/>
  <c r="DE36"/>
  <c r="DD36"/>
  <c r="DC36"/>
  <c r="DB36"/>
  <c r="DA36"/>
  <c r="CZ36"/>
  <c r="CY36"/>
  <c r="CX36"/>
  <c r="CW36"/>
  <c r="CV36"/>
  <c r="CU36"/>
  <c r="CT36"/>
  <c r="CS36"/>
  <c r="CR36"/>
  <c r="CQ36"/>
  <c r="CP36"/>
  <c r="CO36"/>
  <c r="CN36"/>
  <c r="CM36"/>
  <c r="CL36"/>
  <c r="CK36"/>
  <c r="CJ36"/>
  <c r="CI36"/>
  <c r="CH36"/>
  <c r="CG36"/>
  <c r="CF36"/>
  <c r="CE36"/>
  <c r="CD36"/>
  <c r="CC36"/>
  <c r="CB36"/>
  <c r="CA36"/>
  <c r="BZ36"/>
  <c r="BY36"/>
  <c r="BX36"/>
  <c r="BW36"/>
  <c r="BV36"/>
  <c r="BU36"/>
  <c r="BT36"/>
  <c r="BS36"/>
  <c r="BR36"/>
  <c r="BQ36"/>
  <c r="BP36"/>
  <c r="BO36"/>
  <c r="BN36"/>
  <c r="BM36"/>
  <c r="BL36"/>
  <c r="BK36"/>
  <c r="BJ36"/>
  <c r="BI36"/>
  <c r="BH36"/>
  <c r="BG36"/>
  <c r="BF36"/>
  <c r="BE36"/>
  <c r="BD36"/>
  <c r="BC36"/>
  <c r="BB36"/>
  <c r="BA36"/>
  <c r="AZ36"/>
  <c r="AY36"/>
  <c r="AX36"/>
  <c r="AW36"/>
  <c r="AV36"/>
  <c r="AU36"/>
  <c r="AT36"/>
  <c r="AS36"/>
  <c r="AR36"/>
  <c r="AQ36"/>
  <c r="AP36"/>
  <c r="AO36"/>
  <c r="AN36"/>
  <c r="AM36"/>
  <c r="AL36"/>
  <c r="AK36"/>
  <c r="AJ36"/>
  <c r="AI36"/>
  <c r="AH36"/>
  <c r="AG36"/>
  <c r="AF36"/>
  <c r="AE36"/>
  <c r="AD36"/>
  <c r="AC36"/>
  <c r="AB36"/>
  <c r="AA36"/>
  <c r="Z36"/>
  <c r="Y36"/>
  <c r="X36"/>
  <c r="W36"/>
  <c r="V36"/>
  <c r="U36"/>
  <c r="T36"/>
  <c r="S36"/>
  <c r="R36"/>
  <c r="Q36"/>
  <c r="P36"/>
  <c r="O36"/>
  <c r="N36"/>
  <c r="M36"/>
  <c r="L36"/>
  <c r="K36"/>
  <c r="J36"/>
  <c r="I36"/>
  <c r="H36"/>
  <c r="G36"/>
  <c r="F36"/>
  <c r="D34"/>
  <c r="B34"/>
  <c r="D33"/>
  <c r="B33"/>
  <c r="D32"/>
  <c r="D31"/>
  <c r="B31"/>
  <c r="D30"/>
  <c r="B30"/>
  <c r="D29"/>
  <c r="B29"/>
  <c r="D28"/>
  <c r="B28"/>
  <c r="EZ25"/>
  <c r="EY25"/>
  <c r="EX25"/>
  <c r="EW25"/>
  <c r="EV25"/>
  <c r="EU25"/>
  <c r="ET25"/>
  <c r="ES25"/>
  <c r="ER25"/>
  <c r="EQ25"/>
  <c r="EP25"/>
  <c r="EO25"/>
  <c r="EN25"/>
  <c r="EM25"/>
  <c r="EL25"/>
  <c r="EK25"/>
  <c r="EJ25"/>
  <c r="EI25"/>
  <c r="EH25"/>
  <c r="EG25"/>
  <c r="EF25"/>
  <c r="EE25"/>
  <c r="ED25"/>
  <c r="EC25"/>
  <c r="EB25"/>
  <c r="EA25"/>
  <c r="DZ25"/>
  <c r="DY25"/>
  <c r="DX25"/>
  <c r="DW25"/>
  <c r="DV25"/>
  <c r="DU25"/>
  <c r="DT25"/>
  <c r="DS25"/>
  <c r="DR25"/>
  <c r="DQ25"/>
  <c r="DP25"/>
  <c r="DO25"/>
  <c r="DN25"/>
  <c r="DM25"/>
  <c r="DL25"/>
  <c r="DK25"/>
  <c r="DJ25"/>
  <c r="DI25"/>
  <c r="DH25"/>
  <c r="DG25"/>
  <c r="DF25"/>
  <c r="DE25"/>
  <c r="DD25"/>
  <c r="DC25"/>
  <c r="DB25"/>
  <c r="DA25"/>
  <c r="CZ25"/>
  <c r="CY25"/>
  <c r="CX25"/>
  <c r="CW25"/>
  <c r="CV25"/>
  <c r="CU25"/>
  <c r="CT25"/>
  <c r="CS25"/>
  <c r="CR25"/>
  <c r="CQ25"/>
  <c r="CP25"/>
  <c r="CO25"/>
  <c r="CN25"/>
  <c r="CM25"/>
  <c r="CL25"/>
  <c r="CK25"/>
  <c r="CJ25"/>
  <c r="CI25"/>
  <c r="CH25"/>
  <c r="CG25"/>
  <c r="CF25"/>
  <c r="CE25"/>
  <c r="CD25"/>
  <c r="CC25"/>
  <c r="CB25"/>
  <c r="CA25"/>
  <c r="BZ25"/>
  <c r="BY25"/>
  <c r="BX25"/>
  <c r="BW25"/>
  <c r="BV25"/>
  <c r="BU25"/>
  <c r="BT25"/>
  <c r="BS25"/>
  <c r="BR25"/>
  <c r="BQ25"/>
  <c r="BP25"/>
  <c r="BO25"/>
  <c r="BN25"/>
  <c r="BM25"/>
  <c r="BL25"/>
  <c r="BK25"/>
  <c r="BJ25"/>
  <c r="BI25"/>
  <c r="BH25"/>
  <c r="BG25"/>
  <c r="BF25"/>
  <c r="BE25"/>
  <c r="BD25"/>
  <c r="BC25"/>
  <c r="BB25"/>
  <c r="BA25"/>
  <c r="AZ25"/>
  <c r="AY25"/>
  <c r="AX25"/>
  <c r="AW25"/>
  <c r="AV25"/>
  <c r="AU25"/>
  <c r="AT25"/>
  <c r="AS25"/>
  <c r="AR25"/>
  <c r="AQ25"/>
  <c r="AP25"/>
  <c r="AO25"/>
  <c r="AN25"/>
  <c r="AM25"/>
  <c r="AL25"/>
  <c r="AK25"/>
  <c r="AJ25"/>
  <c r="AI25"/>
  <c r="AH25"/>
  <c r="AG25"/>
  <c r="AF25"/>
  <c r="AE25"/>
  <c r="AD25"/>
  <c r="AC25"/>
  <c r="AB25"/>
  <c r="AA25"/>
  <c r="Z25"/>
  <c r="Y25"/>
  <c r="X25"/>
  <c r="W25"/>
  <c r="V25"/>
  <c r="U25"/>
  <c r="T25"/>
  <c r="S25"/>
  <c r="R25"/>
  <c r="Q25"/>
  <c r="P25"/>
  <c r="O25"/>
  <c r="N25"/>
  <c r="M25"/>
  <c r="L25"/>
  <c r="K25"/>
  <c r="J25"/>
  <c r="I25"/>
  <c r="H25"/>
  <c r="G25"/>
  <c r="F25"/>
  <c r="D23"/>
  <c r="D22"/>
  <c r="D21"/>
  <c r="D20"/>
  <c r="D15"/>
  <c r="D14"/>
  <c r="D13"/>
  <c r="B3"/>
  <c r="G119" i="2"/>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E37"/>
  <c r="E32"/>
  <c r="F7"/>
  <c r="F5"/>
  <c r="F5" i="7" s="1"/>
  <c r="B3" i="2"/>
  <c r="D48" i="4" l="1"/>
  <c r="J33" i="8"/>
  <c r="V33"/>
  <c r="AX33"/>
  <c r="BJ33"/>
  <c r="BV33"/>
  <c r="CH33"/>
  <c r="DJ33"/>
  <c r="DV33"/>
  <c r="EH33"/>
  <c r="ET33"/>
  <c r="M33"/>
  <c r="F8" i="2"/>
  <c r="D25" i="4"/>
  <c r="D36"/>
  <c r="D58"/>
  <c r="D102"/>
  <c r="F16" i="8"/>
  <c r="Y33"/>
  <c r="Y39" s="1"/>
  <c r="Y55" s="1"/>
  <c r="Y60" s="1"/>
  <c r="Y64" s="1"/>
  <c r="Y91" s="1"/>
  <c r="Y87" s="1"/>
  <c r="EW33"/>
  <c r="EW39" s="1"/>
  <c r="EW55" s="1"/>
  <c r="EW60" s="1"/>
  <c r="EW64" s="1"/>
  <c r="EW91" s="1"/>
  <c r="EW87" s="1"/>
  <c r="Q33"/>
  <c r="AC33"/>
  <c r="AG33"/>
  <c r="AS33"/>
  <c r="AW33"/>
  <c r="BI33"/>
  <c r="BM33"/>
  <c r="BY33"/>
  <c r="CC33"/>
  <c r="CO33"/>
  <c r="CS33"/>
  <c r="DE33"/>
  <c r="DI33"/>
  <c r="DU33"/>
  <c r="DY33"/>
  <c r="EK33"/>
  <c r="EO33"/>
  <c r="D60" i="6"/>
  <c r="D77"/>
  <c r="I33" i="8"/>
  <c r="I39" s="1"/>
  <c r="I55" s="1"/>
  <c r="I60" s="1"/>
  <c r="I64" s="1"/>
  <c r="I91" s="1"/>
  <c r="I87" s="1"/>
  <c r="AO33"/>
  <c r="AO39" s="1"/>
  <c r="AO55" s="1"/>
  <c r="AO60" s="1"/>
  <c r="AO64" s="1"/>
  <c r="AO91" s="1"/>
  <c r="AO87" s="1"/>
  <c r="BE33"/>
  <c r="BE39" s="1"/>
  <c r="BE55" s="1"/>
  <c r="BE60" s="1"/>
  <c r="BE64" s="1"/>
  <c r="BE91" s="1"/>
  <c r="BE87" s="1"/>
  <c r="BU33"/>
  <c r="BU39" s="1"/>
  <c r="BU55" s="1"/>
  <c r="BU60" s="1"/>
  <c r="BU64" s="1"/>
  <c r="BU91" s="1"/>
  <c r="BU87" s="1"/>
  <c r="DA33"/>
  <c r="DA39" s="1"/>
  <c r="DA55" s="1"/>
  <c r="DA60" s="1"/>
  <c r="DA64" s="1"/>
  <c r="DA91" s="1"/>
  <c r="DA87" s="1"/>
  <c r="DQ33"/>
  <c r="DQ39" s="1"/>
  <c r="DQ55" s="1"/>
  <c r="DQ60" s="1"/>
  <c r="DQ64" s="1"/>
  <c r="DQ91" s="1"/>
  <c r="DQ87" s="1"/>
  <c r="EG33"/>
  <c r="EG39" s="1"/>
  <c r="EG55" s="1"/>
  <c r="EG60" s="1"/>
  <c r="EG64" s="1"/>
  <c r="EG91" s="1"/>
  <c r="EG87" s="1"/>
  <c r="U33"/>
  <c r="U39" s="1"/>
  <c r="U55" s="1"/>
  <c r="U60" s="1"/>
  <c r="U64" s="1"/>
  <c r="U91" s="1"/>
  <c r="U87" s="1"/>
  <c r="U113" s="1"/>
  <c r="U115" s="1"/>
  <c r="BA33"/>
  <c r="BA11" i="7" s="1"/>
  <c r="BA21" s="1"/>
  <c r="BA32" s="1"/>
  <c r="BA50" s="1"/>
  <c r="BA55" s="1"/>
  <c r="BA60" s="1"/>
  <c r="BQ33" i="8"/>
  <c r="DM33"/>
  <c r="ES33"/>
  <c r="ES11" i="7" s="1"/>
  <c r="ES21" s="1"/>
  <c r="ES32" s="1"/>
  <c r="ES50" s="1"/>
  <c r="ES55" s="1"/>
  <c r="ES60" s="1"/>
  <c r="D11" i="15"/>
  <c r="D11" i="8"/>
  <c r="K33"/>
  <c r="AA33"/>
  <c r="AA11" i="7" s="1"/>
  <c r="AA21" s="1"/>
  <c r="AA32" s="1"/>
  <c r="AA50" s="1"/>
  <c r="AA55" s="1"/>
  <c r="AA60" s="1"/>
  <c r="AQ33" i="8"/>
  <c r="AQ39" s="1"/>
  <c r="AQ55" s="1"/>
  <c r="AQ60" s="1"/>
  <c r="AQ64" s="1"/>
  <c r="AQ91" s="1"/>
  <c r="AQ87" s="1"/>
  <c r="AQ113" s="1"/>
  <c r="AQ115" s="1"/>
  <c r="BG33"/>
  <c r="BW33"/>
  <c r="CM33"/>
  <c r="CM39" s="1"/>
  <c r="CM55" s="1"/>
  <c r="CM60" s="1"/>
  <c r="CM64" s="1"/>
  <c r="CM91" s="1"/>
  <c r="CM87" s="1"/>
  <c r="CM113" s="1"/>
  <c r="CM115" s="1"/>
  <c r="DC33"/>
  <c r="DC39" s="1"/>
  <c r="DC55" s="1"/>
  <c r="DC60" s="1"/>
  <c r="DC64" s="1"/>
  <c r="DC91" s="1"/>
  <c r="DC87" s="1"/>
  <c r="DC113" s="1"/>
  <c r="DC115" s="1"/>
  <c r="DS33"/>
  <c r="EI33"/>
  <c r="EY33"/>
  <c r="EY39" s="1"/>
  <c r="EY55" s="1"/>
  <c r="EY60" s="1"/>
  <c r="EY64" s="1"/>
  <c r="EY91" s="1"/>
  <c r="EY87" s="1"/>
  <c r="EY113" s="1"/>
  <c r="EY115" s="1"/>
  <c r="AK33"/>
  <c r="AK39" s="1"/>
  <c r="AK55" s="1"/>
  <c r="AK60" s="1"/>
  <c r="AK64" s="1"/>
  <c r="AK91" s="1"/>
  <c r="AK87" s="1"/>
  <c r="AK113" s="1"/>
  <c r="AK115" s="1"/>
  <c r="CG33"/>
  <c r="CW33"/>
  <c r="EC33"/>
  <c r="EC39" s="1"/>
  <c r="EC55" s="1"/>
  <c r="EC60" s="1"/>
  <c r="EC64" s="1"/>
  <c r="EC91" s="1"/>
  <c r="EC87" s="1"/>
  <c r="EC113" s="1"/>
  <c r="EC115" s="1"/>
  <c r="BG39"/>
  <c r="BG55" s="1"/>
  <c r="BG60" s="1"/>
  <c r="BG64" s="1"/>
  <c r="BG91" s="1"/>
  <c r="BG87" s="1"/>
  <c r="BG113" s="1"/>
  <c r="BG115" s="1"/>
  <c r="BG11" i="7"/>
  <c r="BG21" s="1"/>
  <c r="BG32" s="1"/>
  <c r="BG50" s="1"/>
  <c r="BG55" s="1"/>
  <c r="BG60" s="1"/>
  <c r="V39" i="8"/>
  <c r="V55" s="1"/>
  <c r="V60" s="1"/>
  <c r="V64" s="1"/>
  <c r="V91" s="1"/>
  <c r="V87" s="1"/>
  <c r="V11" i="7"/>
  <c r="V21" s="1"/>
  <c r="V32" s="1"/>
  <c r="V50" s="1"/>
  <c r="V55" s="1"/>
  <c r="V60" s="1"/>
  <c r="BJ11"/>
  <c r="BJ21" s="1"/>
  <c r="BJ32" s="1"/>
  <c r="BJ50" s="1"/>
  <c r="BJ55" s="1"/>
  <c r="BJ60" s="1"/>
  <c r="BJ39" i="8"/>
  <c r="BJ55" s="1"/>
  <c r="BJ60" s="1"/>
  <c r="BJ64" s="1"/>
  <c r="BJ91" s="1"/>
  <c r="BJ87" s="1"/>
  <c r="EH39"/>
  <c r="EH55" s="1"/>
  <c r="EH60" s="1"/>
  <c r="EH64" s="1"/>
  <c r="EH91" s="1"/>
  <c r="EH87" s="1"/>
  <c r="EH11" i="7"/>
  <c r="EH21" s="1"/>
  <c r="EH32" s="1"/>
  <c r="EH50" s="1"/>
  <c r="EH55" s="1"/>
  <c r="EH60" s="1"/>
  <c r="G36" i="6"/>
  <c r="H115"/>
  <c r="D19"/>
  <c r="W33" i="8"/>
  <c r="AM33"/>
  <c r="CA33"/>
  <c r="CQ33"/>
  <c r="DO33"/>
  <c r="EE33"/>
  <c r="EU33"/>
  <c r="CU33"/>
  <c r="D90" i="6"/>
  <c r="S33" i="8"/>
  <c r="AH33"/>
  <c r="AT33"/>
  <c r="BF33"/>
  <c r="BR33"/>
  <c r="CE33"/>
  <c r="CT33"/>
  <c r="DF33"/>
  <c r="DR33"/>
  <c r="ED33"/>
  <c r="EQ33"/>
  <c r="BJ113"/>
  <c r="K39"/>
  <c r="K55" s="1"/>
  <c r="K60" s="1"/>
  <c r="K64" s="1"/>
  <c r="K91" s="1"/>
  <c r="K87" s="1"/>
  <c r="K113" s="1"/>
  <c r="K115" s="1"/>
  <c r="K11" i="7"/>
  <c r="K21" s="1"/>
  <c r="K32" s="1"/>
  <c r="K50" s="1"/>
  <c r="K55" s="1"/>
  <c r="K60" s="1"/>
  <c r="DC11"/>
  <c r="DC21" s="1"/>
  <c r="DC32" s="1"/>
  <c r="DC50" s="1"/>
  <c r="DC55" s="1"/>
  <c r="DC60" s="1"/>
  <c r="DS39" i="8"/>
  <c r="DS55" s="1"/>
  <c r="DS60" s="1"/>
  <c r="DS64" s="1"/>
  <c r="DS91" s="1"/>
  <c r="DS87" s="1"/>
  <c r="DS113" s="1"/>
  <c r="DS115" s="1"/>
  <c r="DS11" i="7"/>
  <c r="DS21" s="1"/>
  <c r="DS32" s="1"/>
  <c r="DS50" s="1"/>
  <c r="DS55" s="1"/>
  <c r="DS60" s="1"/>
  <c r="J39" i="8"/>
  <c r="J55" s="1"/>
  <c r="J60" s="1"/>
  <c r="J64" s="1"/>
  <c r="J91" s="1"/>
  <c r="J87" s="1"/>
  <c r="J113" s="1"/>
  <c r="J115" s="1"/>
  <c r="J11" i="7"/>
  <c r="J21" s="1"/>
  <c r="J32" s="1"/>
  <c r="J50" s="1"/>
  <c r="J55" s="1"/>
  <c r="J60" s="1"/>
  <c r="AX39" i="8"/>
  <c r="AX55" s="1"/>
  <c r="AX60" s="1"/>
  <c r="AX64" s="1"/>
  <c r="AX91" s="1"/>
  <c r="AX87" s="1"/>
  <c r="AX11" i="7"/>
  <c r="AX21" s="1"/>
  <c r="AX32" s="1"/>
  <c r="AX50" s="1"/>
  <c r="AX55" s="1"/>
  <c r="AX60" s="1"/>
  <c r="CH39" i="8"/>
  <c r="CH55" s="1"/>
  <c r="CH60" s="1"/>
  <c r="CH64" s="1"/>
  <c r="CH91" s="1"/>
  <c r="CH87" s="1"/>
  <c r="CH113" s="1"/>
  <c r="CH115" s="1"/>
  <c r="CH11" i="7"/>
  <c r="CH21" s="1"/>
  <c r="CH32" s="1"/>
  <c r="CH50" s="1"/>
  <c r="CH55" s="1"/>
  <c r="CH60" s="1"/>
  <c r="DJ39" i="8"/>
  <c r="DJ55" s="1"/>
  <c r="DJ60" s="1"/>
  <c r="DJ64" s="1"/>
  <c r="DJ91" s="1"/>
  <c r="DJ87" s="1"/>
  <c r="DJ113" s="1"/>
  <c r="DJ115" s="1"/>
  <c r="DJ11" i="7"/>
  <c r="DJ21" s="1"/>
  <c r="DJ32" s="1"/>
  <c r="DJ50" s="1"/>
  <c r="DJ55" s="1"/>
  <c r="DJ60" s="1"/>
  <c r="ET39" i="8"/>
  <c r="ET55" s="1"/>
  <c r="ET60" s="1"/>
  <c r="ET64" s="1"/>
  <c r="ET91" s="1"/>
  <c r="ET87" s="1"/>
  <c r="ET113" s="1"/>
  <c r="ET115" s="1"/>
  <c r="ET11" i="7"/>
  <c r="ET21" s="1"/>
  <c r="ET32" s="1"/>
  <c r="ET50" s="1"/>
  <c r="ET55" s="1"/>
  <c r="ET60" s="1"/>
  <c r="M39" i="8"/>
  <c r="M55" s="1"/>
  <c r="M60" s="1"/>
  <c r="M64" s="1"/>
  <c r="M91" s="1"/>
  <c r="M87" s="1"/>
  <c r="M11" i="7"/>
  <c r="M21" s="1"/>
  <c r="M32" s="1"/>
  <c r="M50" s="1"/>
  <c r="M55" s="1"/>
  <c r="M60" s="1"/>
  <c r="Q39" i="8"/>
  <c r="Q55" s="1"/>
  <c r="Q60" s="1"/>
  <c r="Q64" s="1"/>
  <c r="Q91" s="1"/>
  <c r="Q87" s="1"/>
  <c r="Q113" s="1"/>
  <c r="Q115" s="1"/>
  <c r="Q11" i="7"/>
  <c r="Q21" s="1"/>
  <c r="Q32" s="1"/>
  <c r="Q50" s="1"/>
  <c r="Q55" s="1"/>
  <c r="Q60" s="1"/>
  <c r="AC39" i="8"/>
  <c r="AC55" s="1"/>
  <c r="AC60" s="1"/>
  <c r="AC64" s="1"/>
  <c r="AC91" s="1"/>
  <c r="AC87" s="1"/>
  <c r="AC113" s="1"/>
  <c r="AC115" s="1"/>
  <c r="AC11" i="7"/>
  <c r="AC21" s="1"/>
  <c r="AC32" s="1"/>
  <c r="AC50" s="1"/>
  <c r="AC55" s="1"/>
  <c r="AC60" s="1"/>
  <c r="AG39" i="8"/>
  <c r="AG55" s="1"/>
  <c r="AG60" s="1"/>
  <c r="AG64" s="1"/>
  <c r="AG91" s="1"/>
  <c r="AG87" s="1"/>
  <c r="AG113" s="1"/>
  <c r="AG115" s="1"/>
  <c r="AG11" i="7"/>
  <c r="AG21" s="1"/>
  <c r="AG32" s="1"/>
  <c r="AG50" s="1"/>
  <c r="AG55" s="1"/>
  <c r="AG60" s="1"/>
  <c r="AS39" i="8"/>
  <c r="AS55" s="1"/>
  <c r="AS60" s="1"/>
  <c r="AS64" s="1"/>
  <c r="AS91" s="1"/>
  <c r="AS87" s="1"/>
  <c r="AS11" i="7"/>
  <c r="AS21" s="1"/>
  <c r="AS32" s="1"/>
  <c r="AS50" s="1"/>
  <c r="AS55" s="1"/>
  <c r="AS60" s="1"/>
  <c r="AW39" i="8"/>
  <c r="AW55" s="1"/>
  <c r="AW60" s="1"/>
  <c r="AW64" s="1"/>
  <c r="AW91" s="1"/>
  <c r="AW87" s="1"/>
  <c r="AW113" s="1"/>
  <c r="AW115" s="1"/>
  <c r="AW11" i="7"/>
  <c r="AW21" s="1"/>
  <c r="AW32" s="1"/>
  <c r="AW50" s="1"/>
  <c r="AW55" s="1"/>
  <c r="AW60" s="1"/>
  <c r="BI39" i="8"/>
  <c r="BI55" s="1"/>
  <c r="BI60" s="1"/>
  <c r="BI64" s="1"/>
  <c r="BI91" s="1"/>
  <c r="BI87" s="1"/>
  <c r="BI11" i="7"/>
  <c r="BI21" s="1"/>
  <c r="BI32" s="1"/>
  <c r="BI50" s="1"/>
  <c r="BI55" s="1"/>
  <c r="BI60" s="1"/>
  <c r="BM39" i="8"/>
  <c r="BM55" s="1"/>
  <c r="BM60" s="1"/>
  <c r="BM64" s="1"/>
  <c r="BM91" s="1"/>
  <c r="BM87" s="1"/>
  <c r="BM113" s="1"/>
  <c r="BM115" s="1"/>
  <c r="BM11" i="7"/>
  <c r="BM21" s="1"/>
  <c r="BM32" s="1"/>
  <c r="BM50" s="1"/>
  <c r="BM55" s="1"/>
  <c r="BM60" s="1"/>
  <c r="BY39" i="8"/>
  <c r="BY55" s="1"/>
  <c r="BY60" s="1"/>
  <c r="BY64" s="1"/>
  <c r="BY91" s="1"/>
  <c r="BY87" s="1"/>
  <c r="BY113" s="1"/>
  <c r="BY115" s="1"/>
  <c r="BY11" i="7"/>
  <c r="BY21" s="1"/>
  <c r="BY32" s="1"/>
  <c r="BY50" s="1"/>
  <c r="BY55" s="1"/>
  <c r="BY60" s="1"/>
  <c r="CC39" i="8"/>
  <c r="CC55" s="1"/>
  <c r="CC60" s="1"/>
  <c r="CC64" s="1"/>
  <c r="CC91" s="1"/>
  <c r="CC87" s="1"/>
  <c r="CC113" s="1"/>
  <c r="CC115" s="1"/>
  <c r="CC11" i="7"/>
  <c r="CC21" s="1"/>
  <c r="CC32" s="1"/>
  <c r="CC50" s="1"/>
  <c r="CC55" s="1"/>
  <c r="CC60" s="1"/>
  <c r="CO39" i="8"/>
  <c r="CO55" s="1"/>
  <c r="CO60" s="1"/>
  <c r="CO64" s="1"/>
  <c r="CO91" s="1"/>
  <c r="CO87" s="1"/>
  <c r="CO11" i="7"/>
  <c r="CO21" s="1"/>
  <c r="CO32" s="1"/>
  <c r="CO50" s="1"/>
  <c r="CO55" s="1"/>
  <c r="CO60" s="1"/>
  <c r="CS39" i="8"/>
  <c r="CS55" s="1"/>
  <c r="CS60" s="1"/>
  <c r="CS64" s="1"/>
  <c r="CS91" s="1"/>
  <c r="CS87" s="1"/>
  <c r="CS113" s="1"/>
  <c r="CS115" s="1"/>
  <c r="CS11" i="7"/>
  <c r="CS21" s="1"/>
  <c r="CS32" s="1"/>
  <c r="CS50" s="1"/>
  <c r="CS55" s="1"/>
  <c r="CS60" s="1"/>
  <c r="DE39" i="8"/>
  <c r="DE55" s="1"/>
  <c r="DE60" s="1"/>
  <c r="DE64" s="1"/>
  <c r="DE91" s="1"/>
  <c r="DE87" s="1"/>
  <c r="DE113" s="1"/>
  <c r="DE115" s="1"/>
  <c r="DE11" i="7"/>
  <c r="DE21" s="1"/>
  <c r="DE32" s="1"/>
  <c r="DE50" s="1"/>
  <c r="DE55" s="1"/>
  <c r="DE60" s="1"/>
  <c r="DI39" i="8"/>
  <c r="DI55" s="1"/>
  <c r="DI60" s="1"/>
  <c r="DI64" s="1"/>
  <c r="DI91" s="1"/>
  <c r="DI87" s="1"/>
  <c r="DI113" s="1"/>
  <c r="DI115" s="1"/>
  <c r="DI11" i="7"/>
  <c r="DI21" s="1"/>
  <c r="DI32" s="1"/>
  <c r="DI50" s="1"/>
  <c r="DI55" s="1"/>
  <c r="DI60" s="1"/>
  <c r="DU39" i="8"/>
  <c r="DU55" s="1"/>
  <c r="DU60" s="1"/>
  <c r="DU64" s="1"/>
  <c r="DU91" s="1"/>
  <c r="DU87" s="1"/>
  <c r="DU113" s="1"/>
  <c r="DU115" s="1"/>
  <c r="DU11" i="7"/>
  <c r="DU21" s="1"/>
  <c r="DU32" s="1"/>
  <c r="DU50" s="1"/>
  <c r="DU55" s="1"/>
  <c r="DU60" s="1"/>
  <c r="DY39" i="8"/>
  <c r="DY55" s="1"/>
  <c r="DY60" s="1"/>
  <c r="DY64" s="1"/>
  <c r="DY91" s="1"/>
  <c r="DY87" s="1"/>
  <c r="DY113" s="1"/>
  <c r="DY115" s="1"/>
  <c r="DY11" i="7"/>
  <c r="DY21" s="1"/>
  <c r="DY32" s="1"/>
  <c r="DY50" s="1"/>
  <c r="DY55" s="1"/>
  <c r="DY60" s="1"/>
  <c r="EK39" i="8"/>
  <c r="EK55" s="1"/>
  <c r="EK60" s="1"/>
  <c r="EK64" s="1"/>
  <c r="EK91" s="1"/>
  <c r="EK87" s="1"/>
  <c r="EK11" i="7"/>
  <c r="EK21" s="1"/>
  <c r="EK32" s="1"/>
  <c r="EK50" s="1"/>
  <c r="EK55" s="1"/>
  <c r="EK60" s="1"/>
  <c r="EO39" i="8"/>
  <c r="EO55" s="1"/>
  <c r="EO60" s="1"/>
  <c r="EO64" s="1"/>
  <c r="EO91" s="1"/>
  <c r="EO87" s="1"/>
  <c r="EO113" s="1"/>
  <c r="EO115" s="1"/>
  <c r="EO11" i="7"/>
  <c r="EO21" s="1"/>
  <c r="EO32" s="1"/>
  <c r="EO50" s="1"/>
  <c r="EO55" s="1"/>
  <c r="EO60" s="1"/>
  <c r="AK11"/>
  <c r="AK21" s="1"/>
  <c r="AK32" s="1"/>
  <c r="AK50" s="1"/>
  <c r="AK55" s="1"/>
  <c r="AK60" s="1"/>
  <c r="BA39" i="8"/>
  <c r="BA55" s="1"/>
  <c r="BA60" s="1"/>
  <c r="BA64" s="1"/>
  <c r="BA91" s="1"/>
  <c r="BA87" s="1"/>
  <c r="BA113" s="1"/>
  <c r="BA115" s="1"/>
  <c r="BQ39"/>
  <c r="BQ55" s="1"/>
  <c r="BQ60" s="1"/>
  <c r="BQ64" s="1"/>
  <c r="BQ91" s="1"/>
  <c r="BQ87" s="1"/>
  <c r="BQ113" s="1"/>
  <c r="BQ115" s="1"/>
  <c r="BQ11" i="7"/>
  <c r="BQ21" s="1"/>
  <c r="BQ32" s="1"/>
  <c r="BQ50" s="1"/>
  <c r="BQ55" s="1"/>
  <c r="BQ60" s="1"/>
  <c r="CG39" i="8"/>
  <c r="CG55" s="1"/>
  <c r="CG60" s="1"/>
  <c r="CG64" s="1"/>
  <c r="CG91" s="1"/>
  <c r="CG87" s="1"/>
  <c r="CG113" s="1"/>
  <c r="CG115" s="1"/>
  <c r="CG11" i="7"/>
  <c r="CG21" s="1"/>
  <c r="CG32" s="1"/>
  <c r="CG50" s="1"/>
  <c r="CG55" s="1"/>
  <c r="CG60" s="1"/>
  <c r="CW39" i="8"/>
  <c r="CW55" s="1"/>
  <c r="CW60" s="1"/>
  <c r="CW64" s="1"/>
  <c r="CW91" s="1"/>
  <c r="CW87" s="1"/>
  <c r="CW113" s="1"/>
  <c r="CW115" s="1"/>
  <c r="CW11" i="7"/>
  <c r="CW21" s="1"/>
  <c r="CW32" s="1"/>
  <c r="CW50" s="1"/>
  <c r="CW55" s="1"/>
  <c r="CW60" s="1"/>
  <c r="DM39" i="8"/>
  <c r="DM55" s="1"/>
  <c r="DM60" s="1"/>
  <c r="DM64" s="1"/>
  <c r="DM91" s="1"/>
  <c r="DM87" s="1"/>
  <c r="DM11" i="7"/>
  <c r="DM21" s="1"/>
  <c r="DM32" s="1"/>
  <c r="DM50" s="1"/>
  <c r="DM55" s="1"/>
  <c r="DM60" s="1"/>
  <c r="EC11"/>
  <c r="EC21" s="1"/>
  <c r="EC32" s="1"/>
  <c r="EC50" s="1"/>
  <c r="EC55" s="1"/>
  <c r="EC60" s="1"/>
  <c r="AE33" i="8"/>
  <c r="AU33"/>
  <c r="BS33"/>
  <c r="CI33"/>
  <c r="EM33"/>
  <c r="R33"/>
  <c r="AD33"/>
  <c r="AP33"/>
  <c r="BB33"/>
  <c r="BO33"/>
  <c r="CD33"/>
  <c r="CP33"/>
  <c r="DB33"/>
  <c r="DN33"/>
  <c r="EA33"/>
  <c r="EP33"/>
  <c r="V113"/>
  <c r="AX113"/>
  <c r="AX115" s="1"/>
  <c r="EH113"/>
  <c r="H65" i="6"/>
  <c r="AQ11" i="7"/>
  <c r="AQ21" s="1"/>
  <c r="AQ32" s="1"/>
  <c r="AQ50" s="1"/>
  <c r="AQ55" s="1"/>
  <c r="AQ60" s="1"/>
  <c r="BW39" i="8"/>
  <c r="BW55" s="1"/>
  <c r="BW60" s="1"/>
  <c r="BW64" s="1"/>
  <c r="BW91" s="1"/>
  <c r="BW87" s="1"/>
  <c r="BW113" s="1"/>
  <c r="BW115" s="1"/>
  <c r="BW11" i="7"/>
  <c r="BW21" s="1"/>
  <c r="BW32" s="1"/>
  <c r="BW50" s="1"/>
  <c r="BW55" s="1"/>
  <c r="BW60" s="1"/>
  <c r="CM11"/>
  <c r="CM21" s="1"/>
  <c r="CM32" s="1"/>
  <c r="CM50" s="1"/>
  <c r="CM55" s="1"/>
  <c r="CM60" s="1"/>
  <c r="EI39" i="8"/>
  <c r="EI55" s="1"/>
  <c r="EI60" s="1"/>
  <c r="EI64" s="1"/>
  <c r="EI91" s="1"/>
  <c r="EI87" s="1"/>
  <c r="EI113" s="1"/>
  <c r="EI115" s="1"/>
  <c r="EI11" i="7"/>
  <c r="EI21" s="1"/>
  <c r="EI32" s="1"/>
  <c r="EI50" s="1"/>
  <c r="EI55" s="1"/>
  <c r="EI60" s="1"/>
  <c r="EY11"/>
  <c r="EY21" s="1"/>
  <c r="EY32" s="1"/>
  <c r="EY50" s="1"/>
  <c r="EY55" s="1"/>
  <c r="EY60" s="1"/>
  <c r="BV39" i="8"/>
  <c r="BV55" s="1"/>
  <c r="BV60" s="1"/>
  <c r="BV64" s="1"/>
  <c r="BV91" s="1"/>
  <c r="BV87" s="1"/>
  <c r="BV113" s="1"/>
  <c r="BV115" s="1"/>
  <c r="BV11" i="7"/>
  <c r="BV21" s="1"/>
  <c r="BV32" s="1"/>
  <c r="BV50" s="1"/>
  <c r="BV55" s="1"/>
  <c r="BV60" s="1"/>
  <c r="DV11"/>
  <c r="DV21" s="1"/>
  <c r="DV32" s="1"/>
  <c r="DV50" s="1"/>
  <c r="DV55" s="1"/>
  <c r="DV60" s="1"/>
  <c r="DV39" i="8"/>
  <c r="DV55" s="1"/>
  <c r="DV60" s="1"/>
  <c r="DV64" s="1"/>
  <c r="DV91" s="1"/>
  <c r="DV87" s="1"/>
  <c r="DV113" s="1"/>
  <c r="DV115" s="1"/>
  <c r="G53" i="6"/>
  <c r="H48" s="1"/>
  <c r="H53" s="1"/>
  <c r="I48" s="1"/>
  <c r="I53" s="1"/>
  <c r="J48" s="1"/>
  <c r="J53" s="1"/>
  <c r="K48" s="1"/>
  <c r="K53" s="1"/>
  <c r="L48" s="1"/>
  <c r="L53" s="1"/>
  <c r="M48" s="1"/>
  <c r="M53" s="1"/>
  <c r="N48" s="1"/>
  <c r="N53" s="1"/>
  <c r="O48" s="1"/>
  <c r="O53" s="1"/>
  <c r="P48" s="1"/>
  <c r="P53" s="1"/>
  <c r="Q48" s="1"/>
  <c r="Q53" s="1"/>
  <c r="R48" s="1"/>
  <c r="R53" s="1"/>
  <c r="S48" s="1"/>
  <c r="S53" s="1"/>
  <c r="T48" s="1"/>
  <c r="T53" s="1"/>
  <c r="U48" s="1"/>
  <c r="U53" s="1"/>
  <c r="V48" s="1"/>
  <c r="V53" s="1"/>
  <c r="W48" s="1"/>
  <c r="W53" s="1"/>
  <c r="X48" s="1"/>
  <c r="X53" s="1"/>
  <c r="Y48" s="1"/>
  <c r="Y53" s="1"/>
  <c r="Z48" s="1"/>
  <c r="Z53" s="1"/>
  <c r="AA48" s="1"/>
  <c r="AA53" s="1"/>
  <c r="AB48" s="1"/>
  <c r="AB53" s="1"/>
  <c r="AC48" s="1"/>
  <c r="AC53" s="1"/>
  <c r="AD48" s="1"/>
  <c r="AD53" s="1"/>
  <c r="AE48" s="1"/>
  <c r="AE53" s="1"/>
  <c r="AF48" s="1"/>
  <c r="AF53" s="1"/>
  <c r="AG48" s="1"/>
  <c r="AG53" s="1"/>
  <c r="AH48" s="1"/>
  <c r="AH53" s="1"/>
  <c r="AI48" s="1"/>
  <c r="AI53" s="1"/>
  <c r="AJ48" s="1"/>
  <c r="AJ53" s="1"/>
  <c r="AK48" s="1"/>
  <c r="AK53" s="1"/>
  <c r="AL48" s="1"/>
  <c r="AL53" s="1"/>
  <c r="AM48" s="1"/>
  <c r="AM53" s="1"/>
  <c r="AN48" s="1"/>
  <c r="AN53" s="1"/>
  <c r="AO48" s="1"/>
  <c r="AO53" s="1"/>
  <c r="AP48" s="1"/>
  <c r="AP53" s="1"/>
  <c r="AQ48" s="1"/>
  <c r="AQ53" s="1"/>
  <c r="AR48" s="1"/>
  <c r="AR53" s="1"/>
  <c r="AS48" s="1"/>
  <c r="AS53" s="1"/>
  <c r="AT48" s="1"/>
  <c r="AT53" s="1"/>
  <c r="AU48" s="1"/>
  <c r="AU53" s="1"/>
  <c r="AV48" s="1"/>
  <c r="AV53" s="1"/>
  <c r="AW48" s="1"/>
  <c r="AW53" s="1"/>
  <c r="AX48" s="1"/>
  <c r="AX53" s="1"/>
  <c r="AY48" s="1"/>
  <c r="AY53" s="1"/>
  <c r="AZ48" s="1"/>
  <c r="AZ53" s="1"/>
  <c r="BA48" s="1"/>
  <c r="BA53" s="1"/>
  <c r="BB48" s="1"/>
  <c r="BB53" s="1"/>
  <c r="BC48" s="1"/>
  <c r="BC53" s="1"/>
  <c r="BD48" s="1"/>
  <c r="BD53" s="1"/>
  <c r="BE48" s="1"/>
  <c r="BE53" s="1"/>
  <c r="BF48" s="1"/>
  <c r="BF53" s="1"/>
  <c r="BG48" s="1"/>
  <c r="BG53" s="1"/>
  <c r="BH48" s="1"/>
  <c r="BH53" s="1"/>
  <c r="BI48" s="1"/>
  <c r="BI53" s="1"/>
  <c r="BJ48" s="1"/>
  <c r="BJ53" s="1"/>
  <c r="BK48" s="1"/>
  <c r="BK53" s="1"/>
  <c r="BL48" s="1"/>
  <c r="BL53" s="1"/>
  <c r="BM48" s="1"/>
  <c r="BM53" s="1"/>
  <c r="BN48" s="1"/>
  <c r="BN53" s="1"/>
  <c r="BO48" s="1"/>
  <c r="BO53" s="1"/>
  <c r="BP48" s="1"/>
  <c r="BP53" s="1"/>
  <c r="BQ48" s="1"/>
  <c r="BQ53" s="1"/>
  <c r="BR48" s="1"/>
  <c r="BR53" s="1"/>
  <c r="BS48" s="1"/>
  <c r="BS53" s="1"/>
  <c r="BT48" s="1"/>
  <c r="BT53" s="1"/>
  <c r="BU48" s="1"/>
  <c r="BU53" s="1"/>
  <c r="BV48" s="1"/>
  <c r="BV53" s="1"/>
  <c r="BW48" s="1"/>
  <c r="BW53" s="1"/>
  <c r="BX48" s="1"/>
  <c r="BX53" s="1"/>
  <c r="BY48" s="1"/>
  <c r="BY53" s="1"/>
  <c r="BZ48" s="1"/>
  <c r="BZ53" s="1"/>
  <c r="CA48" s="1"/>
  <c r="CA53" s="1"/>
  <c r="CB48" s="1"/>
  <c r="CB53" s="1"/>
  <c r="CC48" s="1"/>
  <c r="CC53" s="1"/>
  <c r="CD48" s="1"/>
  <c r="CD53" s="1"/>
  <c r="CE48" s="1"/>
  <c r="CE53" s="1"/>
  <c r="CF48" s="1"/>
  <c r="CF53" s="1"/>
  <c r="CG48" s="1"/>
  <c r="CG53" s="1"/>
  <c r="CH48" s="1"/>
  <c r="CH53" s="1"/>
  <c r="CI48" s="1"/>
  <c r="CI53" s="1"/>
  <c r="CJ48" s="1"/>
  <c r="CJ53" s="1"/>
  <c r="CK48" s="1"/>
  <c r="CK53" s="1"/>
  <c r="CL48" s="1"/>
  <c r="CL53" s="1"/>
  <c r="CM48" s="1"/>
  <c r="CM53" s="1"/>
  <c r="CN48" s="1"/>
  <c r="CN53" s="1"/>
  <c r="CO48" s="1"/>
  <c r="CO53" s="1"/>
  <c r="CP48" s="1"/>
  <c r="CP53" s="1"/>
  <c r="CQ48" s="1"/>
  <c r="CQ53" s="1"/>
  <c r="CR48" s="1"/>
  <c r="CR53" s="1"/>
  <c r="CS48" s="1"/>
  <c r="CS53" s="1"/>
  <c r="CT48" s="1"/>
  <c r="CT53" s="1"/>
  <c r="CU48" s="1"/>
  <c r="CU53" s="1"/>
  <c r="CV48" s="1"/>
  <c r="CV53" s="1"/>
  <c r="CW48" s="1"/>
  <c r="CW53" s="1"/>
  <c r="CX48" s="1"/>
  <c r="CX53" s="1"/>
  <c r="CY48" s="1"/>
  <c r="CY53" s="1"/>
  <c r="CZ48" s="1"/>
  <c r="CZ53" s="1"/>
  <c r="DA48" s="1"/>
  <c r="DA53" s="1"/>
  <c r="DB48" s="1"/>
  <c r="DB53" s="1"/>
  <c r="DC48" s="1"/>
  <c r="DC53" s="1"/>
  <c r="DD48" s="1"/>
  <c r="DD53" s="1"/>
  <c r="DE48" s="1"/>
  <c r="DE53" s="1"/>
  <c r="DF48" s="1"/>
  <c r="DF53" s="1"/>
  <c r="DG48" s="1"/>
  <c r="DG53" s="1"/>
  <c r="DH48" s="1"/>
  <c r="DH53" s="1"/>
  <c r="DI48" s="1"/>
  <c r="DI53" s="1"/>
  <c r="DJ48" s="1"/>
  <c r="DJ53" s="1"/>
  <c r="DK48" s="1"/>
  <c r="DK53" s="1"/>
  <c r="DL48" s="1"/>
  <c r="DL53" s="1"/>
  <c r="DM48" s="1"/>
  <c r="DM53" s="1"/>
  <c r="DN48" s="1"/>
  <c r="DN53" s="1"/>
  <c r="DO48" s="1"/>
  <c r="DO53" s="1"/>
  <c r="DP48" s="1"/>
  <c r="DP53" s="1"/>
  <c r="DQ48" s="1"/>
  <c r="DQ53" s="1"/>
  <c r="DR48" s="1"/>
  <c r="DR53" s="1"/>
  <c r="DS48" s="1"/>
  <c r="DS53" s="1"/>
  <c r="DT48" s="1"/>
  <c r="DT53" s="1"/>
  <c r="DU48" s="1"/>
  <c r="DU53" s="1"/>
  <c r="DV48" s="1"/>
  <c r="DV53" s="1"/>
  <c r="DW48" s="1"/>
  <c r="DW53" s="1"/>
  <c r="DX48" s="1"/>
  <c r="DX53" s="1"/>
  <c r="DY48" s="1"/>
  <c r="DY53" s="1"/>
  <c r="DZ48" s="1"/>
  <c r="DZ53" s="1"/>
  <c r="EA48" s="1"/>
  <c r="EA53" s="1"/>
  <c r="EB48" s="1"/>
  <c r="EB53" s="1"/>
  <c r="EC48" s="1"/>
  <c r="EC53" s="1"/>
  <c r="ED48" s="1"/>
  <c r="ED53" s="1"/>
  <c r="EE48" s="1"/>
  <c r="EE53" s="1"/>
  <c r="EF48" s="1"/>
  <c r="EF53" s="1"/>
  <c r="EG48" s="1"/>
  <c r="EG53" s="1"/>
  <c r="EH48" s="1"/>
  <c r="EH53" s="1"/>
  <c r="EI48" s="1"/>
  <c r="EI53" s="1"/>
  <c r="EJ48" s="1"/>
  <c r="EJ53" s="1"/>
  <c r="EK48" s="1"/>
  <c r="EK53" s="1"/>
  <c r="EL48" s="1"/>
  <c r="EL53" s="1"/>
  <c r="EM48" s="1"/>
  <c r="EM53" s="1"/>
  <c r="EN48" s="1"/>
  <c r="EN53" s="1"/>
  <c r="EO48" s="1"/>
  <c r="EO53" s="1"/>
  <c r="EP48" s="1"/>
  <c r="EP53" s="1"/>
  <c r="EQ48" s="1"/>
  <c r="EQ53" s="1"/>
  <c r="ER48" s="1"/>
  <c r="ER53" s="1"/>
  <c r="ES48" s="1"/>
  <c r="ES53" s="1"/>
  <c r="ET48" s="1"/>
  <c r="ET53" s="1"/>
  <c r="EU48" s="1"/>
  <c r="EU53" s="1"/>
  <c r="EV48" s="1"/>
  <c r="EV53" s="1"/>
  <c r="EW48" s="1"/>
  <c r="EW53" s="1"/>
  <c r="EX48" s="1"/>
  <c r="EX53" s="1"/>
  <c r="EY48" s="1"/>
  <c r="EY53" s="1"/>
  <c r="EZ48" s="1"/>
  <c r="EZ53" s="1"/>
  <c r="O33" i="8"/>
  <c r="BC33"/>
  <c r="BK33"/>
  <c r="CY33"/>
  <c r="DG33"/>
  <c r="DW33"/>
  <c r="AI33"/>
  <c r="H33"/>
  <c r="L33"/>
  <c r="P33"/>
  <c r="T33"/>
  <c r="X33"/>
  <c r="AB33"/>
  <c r="AF33"/>
  <c r="AJ33"/>
  <c r="AN33"/>
  <c r="AR33"/>
  <c r="AV33"/>
  <c r="AZ33"/>
  <c r="BD33"/>
  <c r="BH33"/>
  <c r="BL33"/>
  <c r="BP33"/>
  <c r="BT33"/>
  <c r="BX33"/>
  <c r="CB33"/>
  <c r="CF33"/>
  <c r="CJ33"/>
  <c r="CN33"/>
  <c r="CR33"/>
  <c r="CV33"/>
  <c r="CZ33"/>
  <c r="DD33"/>
  <c r="DH33"/>
  <c r="DL33"/>
  <c r="DP33"/>
  <c r="DT33"/>
  <c r="DX33"/>
  <c r="EB33"/>
  <c r="EF33"/>
  <c r="EJ33"/>
  <c r="EN33"/>
  <c r="ER33"/>
  <c r="EV33"/>
  <c r="EZ33"/>
  <c r="N33"/>
  <c r="Z33"/>
  <c r="AL33"/>
  <c r="AY33"/>
  <c r="BN33"/>
  <c r="BZ33"/>
  <c r="CL33"/>
  <c r="CX33"/>
  <c r="DK33"/>
  <c r="DZ33"/>
  <c r="EL33"/>
  <c r="EX33"/>
  <c r="EH115"/>
  <c r="F9" i="2"/>
  <c r="F10" s="1"/>
  <c r="F6" s="1"/>
  <c r="F5" i="6"/>
  <c r="D14"/>
  <c r="D85"/>
  <c r="F5" i="8"/>
  <c r="G14"/>
  <c r="D14" s="1"/>
  <c r="G17"/>
  <c r="D17" s="1"/>
  <c r="BJ115"/>
  <c r="F7" i="4"/>
  <c r="D16" i="8"/>
  <c r="F5" i="4"/>
  <c r="F5" i="5"/>
  <c r="I11" i="7"/>
  <c r="I21" s="1"/>
  <c r="I32" s="1"/>
  <c r="I50" s="1"/>
  <c r="I55" s="1"/>
  <c r="I60" s="1"/>
  <c r="Y11"/>
  <c r="Y21" s="1"/>
  <c r="Y32" s="1"/>
  <c r="Y50" s="1"/>
  <c r="Y55" s="1"/>
  <c r="Y60" s="1"/>
  <c r="AO11"/>
  <c r="AO21" s="1"/>
  <c r="AO32" s="1"/>
  <c r="AO50" s="1"/>
  <c r="AO55" s="1"/>
  <c r="AO60" s="1"/>
  <c r="BE11"/>
  <c r="BE21" s="1"/>
  <c r="BE32" s="1"/>
  <c r="BE50" s="1"/>
  <c r="BE55" s="1"/>
  <c r="BE60" s="1"/>
  <c r="BU11"/>
  <c r="BU21" s="1"/>
  <c r="BU32" s="1"/>
  <c r="BU50" s="1"/>
  <c r="BU55" s="1"/>
  <c r="BU60" s="1"/>
  <c r="CK11"/>
  <c r="CK21" s="1"/>
  <c r="CK32" s="1"/>
  <c r="CK50" s="1"/>
  <c r="CK55" s="1"/>
  <c r="CK60" s="1"/>
  <c r="DA11"/>
  <c r="DA21" s="1"/>
  <c r="DA32" s="1"/>
  <c r="DA50" s="1"/>
  <c r="DA55" s="1"/>
  <c r="DA60" s="1"/>
  <c r="DQ11"/>
  <c r="DQ21" s="1"/>
  <c r="DQ32" s="1"/>
  <c r="DQ50" s="1"/>
  <c r="DQ55" s="1"/>
  <c r="DQ60" s="1"/>
  <c r="EG11"/>
  <c r="EG21" s="1"/>
  <c r="EG32" s="1"/>
  <c r="EG50" s="1"/>
  <c r="EG55" s="1"/>
  <c r="EG60" s="1"/>
  <c r="EW11"/>
  <c r="EW21" s="1"/>
  <c r="EW32" s="1"/>
  <c r="EW50" s="1"/>
  <c r="EW55" s="1"/>
  <c r="EW60" s="1"/>
  <c r="F33" i="8"/>
  <c r="I113"/>
  <c r="I115" s="1"/>
  <c r="M113"/>
  <c r="M115" s="1"/>
  <c r="Y113"/>
  <c r="Y115" s="1"/>
  <c r="AO113"/>
  <c r="AO115" s="1"/>
  <c r="AS113"/>
  <c r="AS115" s="1"/>
  <c r="BE113"/>
  <c r="BE115" s="1"/>
  <c r="BI113"/>
  <c r="BI115" s="1"/>
  <c r="BU113"/>
  <c r="BU115" s="1"/>
  <c r="CK113"/>
  <c r="CK115" s="1"/>
  <c r="CO113"/>
  <c r="CO115" s="1"/>
  <c r="DA113"/>
  <c r="DA115" s="1"/>
  <c r="DM113"/>
  <c r="DM115" s="1"/>
  <c r="DQ113"/>
  <c r="DQ115" s="1"/>
  <c r="EG113"/>
  <c r="EG115" s="1"/>
  <c r="EK113"/>
  <c r="EK115" s="1"/>
  <c r="EW113"/>
  <c r="EW115" s="1"/>
  <c r="G103" i="6"/>
  <c r="V115" i="8"/>
  <c r="D53" i="6" l="1"/>
  <c r="D48"/>
  <c r="AA39" i="8"/>
  <c r="AA55" s="1"/>
  <c r="AA60" s="1"/>
  <c r="AA64" s="1"/>
  <c r="AA91" s="1"/>
  <c r="AA87" s="1"/>
  <c r="AA113" s="1"/>
  <c r="AA115" s="1"/>
  <c r="ES39"/>
  <c r="ES55" s="1"/>
  <c r="ES60" s="1"/>
  <c r="ES64" s="1"/>
  <c r="ES91" s="1"/>
  <c r="ES87" s="1"/>
  <c r="ES113" s="1"/>
  <c r="ES115" s="1"/>
  <c r="U11" i="7"/>
  <c r="U21" s="1"/>
  <c r="U32" s="1"/>
  <c r="U50" s="1"/>
  <c r="U55" s="1"/>
  <c r="U60" s="1"/>
  <c r="F6" i="6"/>
  <c r="F6" i="5"/>
  <c r="F6" i="4"/>
  <c r="F6" i="8"/>
  <c r="F6" i="7"/>
  <c r="F6" i="11"/>
  <c r="G5" i="2"/>
  <c r="F11"/>
  <c r="DZ39" i="8"/>
  <c r="DZ55" s="1"/>
  <c r="DZ60" s="1"/>
  <c r="DZ64" s="1"/>
  <c r="DZ91" s="1"/>
  <c r="DZ87" s="1"/>
  <c r="DZ113" s="1"/>
  <c r="DZ115" s="1"/>
  <c r="DZ11" i="7"/>
  <c r="DZ21" s="1"/>
  <c r="DZ32" s="1"/>
  <c r="DZ50" s="1"/>
  <c r="DZ55" s="1"/>
  <c r="DZ60" s="1"/>
  <c r="BZ11"/>
  <c r="BZ21" s="1"/>
  <c r="BZ32" s="1"/>
  <c r="BZ50" s="1"/>
  <c r="BZ55" s="1"/>
  <c r="BZ60" s="1"/>
  <c r="BZ39" i="8"/>
  <c r="BZ55" s="1"/>
  <c r="BZ60" s="1"/>
  <c r="BZ64" s="1"/>
  <c r="BZ91" s="1"/>
  <c r="BZ87" s="1"/>
  <c r="BZ113" s="1"/>
  <c r="BZ115" s="1"/>
  <c r="EB39"/>
  <c r="EB55" s="1"/>
  <c r="EB60" s="1"/>
  <c r="EB64" s="1"/>
  <c r="EB91" s="1"/>
  <c r="EB87" s="1"/>
  <c r="EB113" s="1"/>
  <c r="EB115" s="1"/>
  <c r="EB11" i="7"/>
  <c r="EB21" s="1"/>
  <c r="EB32" s="1"/>
  <c r="EB50" s="1"/>
  <c r="EB55" s="1"/>
  <c r="EB60" s="1"/>
  <c r="DL39" i="8"/>
  <c r="DL55" s="1"/>
  <c r="DL60" s="1"/>
  <c r="DL64" s="1"/>
  <c r="DL91" s="1"/>
  <c r="DL87" s="1"/>
  <c r="DL113" s="1"/>
  <c r="DL115" s="1"/>
  <c r="DL11" i="7"/>
  <c r="DL21" s="1"/>
  <c r="DL32" s="1"/>
  <c r="DL50" s="1"/>
  <c r="DL55" s="1"/>
  <c r="DL60" s="1"/>
  <c r="BP39" i="8"/>
  <c r="BP55" s="1"/>
  <c r="BP60" s="1"/>
  <c r="BP64" s="1"/>
  <c r="BP91" s="1"/>
  <c r="BP87" s="1"/>
  <c r="BP113" s="1"/>
  <c r="BP115" s="1"/>
  <c r="BP11" i="7"/>
  <c r="BP21" s="1"/>
  <c r="BP32" s="1"/>
  <c r="BP50" s="1"/>
  <c r="BP55" s="1"/>
  <c r="BP60" s="1"/>
  <c r="T39" i="8"/>
  <c r="T55" s="1"/>
  <c r="T60" s="1"/>
  <c r="T64" s="1"/>
  <c r="T91" s="1"/>
  <c r="T87" s="1"/>
  <c r="T113" s="1"/>
  <c r="T115" s="1"/>
  <c r="T11" i="7"/>
  <c r="T21" s="1"/>
  <c r="T32" s="1"/>
  <c r="T50" s="1"/>
  <c r="T55" s="1"/>
  <c r="T60" s="1"/>
  <c r="DW39" i="8"/>
  <c r="DW55" s="1"/>
  <c r="DW60" s="1"/>
  <c r="DW64" s="1"/>
  <c r="DW91" s="1"/>
  <c r="DW87" s="1"/>
  <c r="DW113" s="1"/>
  <c r="DW115" s="1"/>
  <c r="DW11" i="7"/>
  <c r="DW21" s="1"/>
  <c r="DW32" s="1"/>
  <c r="DW50" s="1"/>
  <c r="DW55" s="1"/>
  <c r="DW60" s="1"/>
  <c r="CD39" i="8"/>
  <c r="CD55" s="1"/>
  <c r="CD60" s="1"/>
  <c r="CD64" s="1"/>
  <c r="CD91" s="1"/>
  <c r="CD87" s="1"/>
  <c r="CD113" s="1"/>
  <c r="CD115" s="1"/>
  <c r="CD11" i="7"/>
  <c r="CD21" s="1"/>
  <c r="CD32" s="1"/>
  <c r="CD50" s="1"/>
  <c r="CD55" s="1"/>
  <c r="CD60" s="1"/>
  <c r="AE39" i="8"/>
  <c r="AE55" s="1"/>
  <c r="AE60" s="1"/>
  <c r="AE64" s="1"/>
  <c r="AE91" s="1"/>
  <c r="AE87" s="1"/>
  <c r="AE113" s="1"/>
  <c r="AE115" s="1"/>
  <c r="AE11" i="7"/>
  <c r="AE21" s="1"/>
  <c r="AE32" s="1"/>
  <c r="AE50" s="1"/>
  <c r="AE55" s="1"/>
  <c r="AE60" s="1"/>
  <c r="DF11"/>
  <c r="DF21" s="1"/>
  <c r="DF32" s="1"/>
  <c r="DF50" s="1"/>
  <c r="DF55" s="1"/>
  <c r="DF60" s="1"/>
  <c r="DF39" i="8"/>
  <c r="DF55" s="1"/>
  <c r="DF60" s="1"/>
  <c r="DF64" s="1"/>
  <c r="DF91" s="1"/>
  <c r="DF87" s="1"/>
  <c r="DF113" s="1"/>
  <c r="DF115" s="1"/>
  <c r="BF39"/>
  <c r="BF55" s="1"/>
  <c r="BF60" s="1"/>
  <c r="BF64" s="1"/>
  <c r="BF91" s="1"/>
  <c r="BF87" s="1"/>
  <c r="BF113" s="1"/>
  <c r="BF115" s="1"/>
  <c r="BF11" i="7"/>
  <c r="BF21" s="1"/>
  <c r="BF32" s="1"/>
  <c r="BF50" s="1"/>
  <c r="BF55" s="1"/>
  <c r="BF60" s="1"/>
  <c r="CU11"/>
  <c r="CU21" s="1"/>
  <c r="CU32" s="1"/>
  <c r="CU50" s="1"/>
  <c r="CU55" s="1"/>
  <c r="CU60" s="1"/>
  <c r="CU39" i="8"/>
  <c r="CU55" s="1"/>
  <c r="CU60" s="1"/>
  <c r="CU64" s="1"/>
  <c r="CU91" s="1"/>
  <c r="CU87" s="1"/>
  <c r="CU113" s="1"/>
  <c r="CU115" s="1"/>
  <c r="CQ39"/>
  <c r="CQ55" s="1"/>
  <c r="CQ60" s="1"/>
  <c r="CQ64" s="1"/>
  <c r="CQ91" s="1"/>
  <c r="CQ87" s="1"/>
  <c r="CQ113" s="1"/>
  <c r="CQ115" s="1"/>
  <c r="CQ11" i="7"/>
  <c r="CQ21" s="1"/>
  <c r="CQ32" s="1"/>
  <c r="CQ50" s="1"/>
  <c r="CQ55" s="1"/>
  <c r="CQ60" s="1"/>
  <c r="H31" i="6"/>
  <c r="G107"/>
  <c r="EL11" i="7"/>
  <c r="EL21" s="1"/>
  <c r="EL32" s="1"/>
  <c r="EL50" s="1"/>
  <c r="EL55" s="1"/>
  <c r="EL60" s="1"/>
  <c r="EL39" i="8"/>
  <c r="EL55" s="1"/>
  <c r="EL60" s="1"/>
  <c r="EL64" s="1"/>
  <c r="EL91" s="1"/>
  <c r="EL87" s="1"/>
  <c r="EL113" s="1"/>
  <c r="EL115" s="1"/>
  <c r="CL39"/>
  <c r="CL55" s="1"/>
  <c r="CL60" s="1"/>
  <c r="CL64" s="1"/>
  <c r="CL91" s="1"/>
  <c r="CL87" s="1"/>
  <c r="CL113" s="1"/>
  <c r="CL115" s="1"/>
  <c r="CL11" i="7"/>
  <c r="CL21" s="1"/>
  <c r="CL32" s="1"/>
  <c r="CL50" s="1"/>
  <c r="CL55" s="1"/>
  <c r="CL60" s="1"/>
  <c r="AL39" i="8"/>
  <c r="AL55" s="1"/>
  <c r="AL60" s="1"/>
  <c r="AL64" s="1"/>
  <c r="AL91" s="1"/>
  <c r="AL87" s="1"/>
  <c r="AL113" s="1"/>
  <c r="AL115" s="1"/>
  <c r="AL11" i="7"/>
  <c r="AL21" s="1"/>
  <c r="AL32" s="1"/>
  <c r="AL50" s="1"/>
  <c r="AL55" s="1"/>
  <c r="AL60" s="1"/>
  <c r="EV11"/>
  <c r="EV21" s="1"/>
  <c r="EV32" s="1"/>
  <c r="EV50" s="1"/>
  <c r="EV55" s="1"/>
  <c r="EV60" s="1"/>
  <c r="EV39" i="8"/>
  <c r="EV55" s="1"/>
  <c r="EV60" s="1"/>
  <c r="EV64" s="1"/>
  <c r="EV91" s="1"/>
  <c r="EV87" s="1"/>
  <c r="EV113" s="1"/>
  <c r="EV115" s="1"/>
  <c r="EF11" i="7"/>
  <c r="EF21" s="1"/>
  <c r="EF32" s="1"/>
  <c r="EF50" s="1"/>
  <c r="EF55" s="1"/>
  <c r="EF60" s="1"/>
  <c r="EF39" i="8"/>
  <c r="EF55" s="1"/>
  <c r="EF60" s="1"/>
  <c r="EF64" s="1"/>
  <c r="EF91" s="1"/>
  <c r="EF87" s="1"/>
  <c r="EF113" s="1"/>
  <c r="EF115" s="1"/>
  <c r="DP11" i="7"/>
  <c r="DP21" s="1"/>
  <c r="DP32" s="1"/>
  <c r="DP50" s="1"/>
  <c r="DP55" s="1"/>
  <c r="DP60" s="1"/>
  <c r="DP39" i="8"/>
  <c r="DP55" s="1"/>
  <c r="DP60" s="1"/>
  <c r="DP64" s="1"/>
  <c r="DP91" s="1"/>
  <c r="DP87" s="1"/>
  <c r="DP113" s="1"/>
  <c r="DP115" s="1"/>
  <c r="CZ11" i="7"/>
  <c r="CZ21" s="1"/>
  <c r="CZ32" s="1"/>
  <c r="CZ50" s="1"/>
  <c r="CZ55" s="1"/>
  <c r="CZ60" s="1"/>
  <c r="CZ39" i="8"/>
  <c r="CZ55" s="1"/>
  <c r="CZ60" s="1"/>
  <c r="CZ64" s="1"/>
  <c r="CZ91" s="1"/>
  <c r="CZ87" s="1"/>
  <c r="CZ113" s="1"/>
  <c r="CZ115" s="1"/>
  <c r="CJ11" i="7"/>
  <c r="CJ21" s="1"/>
  <c r="CJ32" s="1"/>
  <c r="CJ50" s="1"/>
  <c r="CJ55" s="1"/>
  <c r="CJ60" s="1"/>
  <c r="CJ39" i="8"/>
  <c r="CJ55" s="1"/>
  <c r="CJ60" s="1"/>
  <c r="CJ64" s="1"/>
  <c r="CJ91" s="1"/>
  <c r="CJ87" s="1"/>
  <c r="CJ113" s="1"/>
  <c r="CJ115" s="1"/>
  <c r="BT11" i="7"/>
  <c r="BT21" s="1"/>
  <c r="BT32" s="1"/>
  <c r="BT50" s="1"/>
  <c r="BT55" s="1"/>
  <c r="BT60" s="1"/>
  <c r="BT39" i="8"/>
  <c r="BT55" s="1"/>
  <c r="BT60" s="1"/>
  <c r="BT64" s="1"/>
  <c r="BT91" s="1"/>
  <c r="BT87" s="1"/>
  <c r="BT113" s="1"/>
  <c r="BT115" s="1"/>
  <c r="BD11" i="7"/>
  <c r="BD21" s="1"/>
  <c r="BD32" s="1"/>
  <c r="BD50" s="1"/>
  <c r="BD55" s="1"/>
  <c r="BD60" s="1"/>
  <c r="BD39" i="8"/>
  <c r="BD55" s="1"/>
  <c r="BD60" s="1"/>
  <c r="BD64" s="1"/>
  <c r="BD91" s="1"/>
  <c r="BD87" s="1"/>
  <c r="BD113" s="1"/>
  <c r="BD115" s="1"/>
  <c r="AN11" i="7"/>
  <c r="AN21" s="1"/>
  <c r="AN32" s="1"/>
  <c r="AN50" s="1"/>
  <c r="AN55" s="1"/>
  <c r="AN60" s="1"/>
  <c r="AN39" i="8"/>
  <c r="AN55" s="1"/>
  <c r="AN60" s="1"/>
  <c r="AN64" s="1"/>
  <c r="AN91" s="1"/>
  <c r="AN87" s="1"/>
  <c r="AN113" s="1"/>
  <c r="AN115" s="1"/>
  <c r="X11" i="7"/>
  <c r="X21" s="1"/>
  <c r="X32" s="1"/>
  <c r="X50" s="1"/>
  <c r="X55" s="1"/>
  <c r="X60" s="1"/>
  <c r="X39" i="8"/>
  <c r="X55" s="1"/>
  <c r="X60" s="1"/>
  <c r="X64" s="1"/>
  <c r="X91" s="1"/>
  <c r="X87" s="1"/>
  <c r="X113" s="1"/>
  <c r="X115" s="1"/>
  <c r="H11" i="7"/>
  <c r="H21" s="1"/>
  <c r="H32" s="1"/>
  <c r="H50" s="1"/>
  <c r="H55" s="1"/>
  <c r="H60" s="1"/>
  <c r="H39" i="8"/>
  <c r="H55" s="1"/>
  <c r="H60" s="1"/>
  <c r="H64" s="1"/>
  <c r="H91" s="1"/>
  <c r="H87" s="1"/>
  <c r="H113" s="1"/>
  <c r="H115" s="1"/>
  <c r="AI39"/>
  <c r="AI55" s="1"/>
  <c r="AI60" s="1"/>
  <c r="AI64" s="1"/>
  <c r="AI91" s="1"/>
  <c r="AI87" s="1"/>
  <c r="AI113" s="1"/>
  <c r="AI115" s="1"/>
  <c r="AI11" i="7"/>
  <c r="AI21" s="1"/>
  <c r="AI32" s="1"/>
  <c r="AI50" s="1"/>
  <c r="AI55" s="1"/>
  <c r="AI60" s="1"/>
  <c r="BK39" i="8"/>
  <c r="BK55" s="1"/>
  <c r="BK60" s="1"/>
  <c r="BK64" s="1"/>
  <c r="BK91" s="1"/>
  <c r="BK87" s="1"/>
  <c r="BK113" s="1"/>
  <c r="BK115" s="1"/>
  <c r="BK11" i="7"/>
  <c r="BK21" s="1"/>
  <c r="BK32" s="1"/>
  <c r="BK50" s="1"/>
  <c r="BK55" s="1"/>
  <c r="BK60" s="1"/>
  <c r="EP39" i="8"/>
  <c r="EP55" s="1"/>
  <c r="EP60" s="1"/>
  <c r="EP64" s="1"/>
  <c r="EP91" s="1"/>
  <c r="EP87" s="1"/>
  <c r="EP113" s="1"/>
  <c r="EP115" s="1"/>
  <c r="EP11" i="7"/>
  <c r="EP21" s="1"/>
  <c r="EP32" s="1"/>
  <c r="EP50" s="1"/>
  <c r="EP55" s="1"/>
  <c r="EP60" s="1"/>
  <c r="CP39" i="8"/>
  <c r="CP55" s="1"/>
  <c r="CP60" s="1"/>
  <c r="CP64" s="1"/>
  <c r="CP91" s="1"/>
  <c r="CP87" s="1"/>
  <c r="CP113" s="1"/>
  <c r="CP115" s="1"/>
  <c r="CP11" i="7"/>
  <c r="CP21" s="1"/>
  <c r="CP32" s="1"/>
  <c r="CP50" s="1"/>
  <c r="CP55" s="1"/>
  <c r="CP60" s="1"/>
  <c r="AP39" i="8"/>
  <c r="AP55" s="1"/>
  <c r="AP60" s="1"/>
  <c r="AP64" s="1"/>
  <c r="AP91" s="1"/>
  <c r="AP87" s="1"/>
  <c r="AP113" s="1"/>
  <c r="AP115" s="1"/>
  <c r="AP11" i="7"/>
  <c r="AP21" s="1"/>
  <c r="AP32" s="1"/>
  <c r="AP50" s="1"/>
  <c r="AP55" s="1"/>
  <c r="AP60" s="1"/>
  <c r="AU39" i="8"/>
  <c r="AU55" s="1"/>
  <c r="AU60" s="1"/>
  <c r="AU64" s="1"/>
  <c r="AU91" s="1"/>
  <c r="AU87" s="1"/>
  <c r="AU113" s="1"/>
  <c r="AU115" s="1"/>
  <c r="AU11" i="7"/>
  <c r="AU21" s="1"/>
  <c r="AU32" s="1"/>
  <c r="AU50" s="1"/>
  <c r="AU55" s="1"/>
  <c r="AU60" s="1"/>
  <c r="DR39" i="8"/>
  <c r="DR55" s="1"/>
  <c r="DR60" s="1"/>
  <c r="DR64" s="1"/>
  <c r="DR91" s="1"/>
  <c r="DR87" s="1"/>
  <c r="DR113" s="1"/>
  <c r="DR115" s="1"/>
  <c r="DR11" i="7"/>
  <c r="DR21" s="1"/>
  <c r="DR32" s="1"/>
  <c r="DR50" s="1"/>
  <c r="DR55" s="1"/>
  <c r="DR60" s="1"/>
  <c r="BR39" i="8"/>
  <c r="BR55" s="1"/>
  <c r="BR60" s="1"/>
  <c r="BR64" s="1"/>
  <c r="BR91" s="1"/>
  <c r="BR87" s="1"/>
  <c r="BR113" s="1"/>
  <c r="BR115" s="1"/>
  <c r="BR11" i="7"/>
  <c r="BR21" s="1"/>
  <c r="BR32" s="1"/>
  <c r="BR50" s="1"/>
  <c r="BR55" s="1"/>
  <c r="BR60" s="1"/>
  <c r="S39" i="8"/>
  <c r="S55" s="1"/>
  <c r="S60" s="1"/>
  <c r="S64" s="1"/>
  <c r="S91" s="1"/>
  <c r="S87" s="1"/>
  <c r="S113" s="1"/>
  <c r="S115" s="1"/>
  <c r="S11" i="7"/>
  <c r="S21" s="1"/>
  <c r="S32" s="1"/>
  <c r="S50" s="1"/>
  <c r="S55" s="1"/>
  <c r="S60" s="1"/>
  <c r="DO11"/>
  <c r="DO21" s="1"/>
  <c r="DO32" s="1"/>
  <c r="DO50" s="1"/>
  <c r="DO55" s="1"/>
  <c r="DO60" s="1"/>
  <c r="DO39" i="8"/>
  <c r="DO55" s="1"/>
  <c r="DO60" s="1"/>
  <c r="DO64" s="1"/>
  <c r="DO91" s="1"/>
  <c r="DO87" s="1"/>
  <c r="DO113" s="1"/>
  <c r="DO115" s="1"/>
  <c r="W11" i="7"/>
  <c r="W21" s="1"/>
  <c r="W32" s="1"/>
  <c r="W50" s="1"/>
  <c r="W55" s="1"/>
  <c r="W60" s="1"/>
  <c r="W39" i="8"/>
  <c r="W55" s="1"/>
  <c r="W60" s="1"/>
  <c r="W64" s="1"/>
  <c r="W91" s="1"/>
  <c r="W87" s="1"/>
  <c r="W113" s="1"/>
  <c r="W115" s="1"/>
  <c r="G33"/>
  <c r="D33" s="1"/>
  <c r="ER39"/>
  <c r="ER55" s="1"/>
  <c r="ER60" s="1"/>
  <c r="ER64" s="1"/>
  <c r="ER91" s="1"/>
  <c r="ER87" s="1"/>
  <c r="ER113" s="1"/>
  <c r="ER115" s="1"/>
  <c r="ER11" i="7"/>
  <c r="ER21" s="1"/>
  <c r="ER32" s="1"/>
  <c r="ER50" s="1"/>
  <c r="ER55" s="1"/>
  <c r="ER60" s="1"/>
  <c r="CF39" i="8"/>
  <c r="CF55" s="1"/>
  <c r="CF60" s="1"/>
  <c r="CF64" s="1"/>
  <c r="CF91" s="1"/>
  <c r="CF87" s="1"/>
  <c r="CF113" s="1"/>
  <c r="CF115" s="1"/>
  <c r="CF11" i="7"/>
  <c r="CF21" s="1"/>
  <c r="CF32" s="1"/>
  <c r="CF50" s="1"/>
  <c r="CF55" s="1"/>
  <c r="CF60" s="1"/>
  <c r="AJ39" i="8"/>
  <c r="AJ55" s="1"/>
  <c r="AJ60" s="1"/>
  <c r="AJ64" s="1"/>
  <c r="AJ91" s="1"/>
  <c r="AJ87" s="1"/>
  <c r="AJ113" s="1"/>
  <c r="AJ115" s="1"/>
  <c r="AJ11" i="7"/>
  <c r="AJ21" s="1"/>
  <c r="AJ32" s="1"/>
  <c r="AJ50" s="1"/>
  <c r="AJ55" s="1"/>
  <c r="AJ60" s="1"/>
  <c r="BC11"/>
  <c r="BC21" s="1"/>
  <c r="BC32" s="1"/>
  <c r="BC50" s="1"/>
  <c r="BC55" s="1"/>
  <c r="BC60" s="1"/>
  <c r="BC39" i="8"/>
  <c r="BC55" s="1"/>
  <c r="BC60" s="1"/>
  <c r="BC64" s="1"/>
  <c r="BC91" s="1"/>
  <c r="BC87" s="1"/>
  <c r="BC113" s="1"/>
  <c r="BC115" s="1"/>
  <c r="AD11" i="7"/>
  <c r="AD21" s="1"/>
  <c r="AD32" s="1"/>
  <c r="AD50" s="1"/>
  <c r="AD55" s="1"/>
  <c r="AD60" s="1"/>
  <c r="AD39" i="8"/>
  <c r="AD55" s="1"/>
  <c r="AD60" s="1"/>
  <c r="AD64" s="1"/>
  <c r="AD91" s="1"/>
  <c r="AD87" s="1"/>
  <c r="AD113" s="1"/>
  <c r="AD115" s="1"/>
  <c r="F39"/>
  <c r="F11" i="7"/>
  <c r="EX39" i="8"/>
  <c r="EX55" s="1"/>
  <c r="EX60" s="1"/>
  <c r="EX64" s="1"/>
  <c r="EX91" s="1"/>
  <c r="EX87" s="1"/>
  <c r="EX113" s="1"/>
  <c r="EX115" s="1"/>
  <c r="EX11" i="7"/>
  <c r="EX21" s="1"/>
  <c r="EX32" s="1"/>
  <c r="EX50" s="1"/>
  <c r="EX55" s="1"/>
  <c r="EX60" s="1"/>
  <c r="CX39" i="8"/>
  <c r="CX55" s="1"/>
  <c r="CX60" s="1"/>
  <c r="CX64" s="1"/>
  <c r="CX91" s="1"/>
  <c r="CX87" s="1"/>
  <c r="CX113" s="1"/>
  <c r="CX115" s="1"/>
  <c r="CX11" i="7"/>
  <c r="CX21" s="1"/>
  <c r="CX32" s="1"/>
  <c r="CX50" s="1"/>
  <c r="CX55" s="1"/>
  <c r="CX60" s="1"/>
  <c r="AY39" i="8"/>
  <c r="AY55" s="1"/>
  <c r="AY60" s="1"/>
  <c r="AY64" s="1"/>
  <c r="AY91" s="1"/>
  <c r="AY87" s="1"/>
  <c r="AY113" s="1"/>
  <c r="AY115" s="1"/>
  <c r="AY11" i="7"/>
  <c r="AY21" s="1"/>
  <c r="AY32" s="1"/>
  <c r="AY50" s="1"/>
  <c r="AY55" s="1"/>
  <c r="AY60" s="1"/>
  <c r="EZ11"/>
  <c r="EZ21" s="1"/>
  <c r="EZ32" s="1"/>
  <c r="EZ50" s="1"/>
  <c r="EZ55" s="1"/>
  <c r="EZ60" s="1"/>
  <c r="EZ39" i="8"/>
  <c r="EZ55" s="1"/>
  <c r="EZ60" s="1"/>
  <c r="EZ64" s="1"/>
  <c r="EZ91" s="1"/>
  <c r="EZ87" s="1"/>
  <c r="EZ113" s="1"/>
  <c r="EZ115" s="1"/>
  <c r="EJ11" i="7"/>
  <c r="EJ21" s="1"/>
  <c r="EJ32" s="1"/>
  <c r="EJ50" s="1"/>
  <c r="EJ55" s="1"/>
  <c r="EJ60" s="1"/>
  <c r="EJ39" i="8"/>
  <c r="EJ55" s="1"/>
  <c r="EJ60" s="1"/>
  <c r="EJ64" s="1"/>
  <c r="EJ91" s="1"/>
  <c r="EJ87" s="1"/>
  <c r="EJ113" s="1"/>
  <c r="EJ115" s="1"/>
  <c r="DT11" i="7"/>
  <c r="DT21" s="1"/>
  <c r="DT32" s="1"/>
  <c r="DT50" s="1"/>
  <c r="DT55" s="1"/>
  <c r="DT60" s="1"/>
  <c r="DT39" i="8"/>
  <c r="DT55" s="1"/>
  <c r="DT60" s="1"/>
  <c r="DT64" s="1"/>
  <c r="DT91" s="1"/>
  <c r="DT87" s="1"/>
  <c r="DT113" s="1"/>
  <c r="DT115" s="1"/>
  <c r="DD11" i="7"/>
  <c r="DD21" s="1"/>
  <c r="DD32" s="1"/>
  <c r="DD50" s="1"/>
  <c r="DD55" s="1"/>
  <c r="DD60" s="1"/>
  <c r="DD39" i="8"/>
  <c r="DD55" s="1"/>
  <c r="DD60" s="1"/>
  <c r="DD64" s="1"/>
  <c r="DD91" s="1"/>
  <c r="DD87" s="1"/>
  <c r="DD113" s="1"/>
  <c r="DD115" s="1"/>
  <c r="CN11" i="7"/>
  <c r="CN21" s="1"/>
  <c r="CN32" s="1"/>
  <c r="CN50" s="1"/>
  <c r="CN55" s="1"/>
  <c r="CN60" s="1"/>
  <c r="CN39" i="8"/>
  <c r="CN55" s="1"/>
  <c r="CN60" s="1"/>
  <c r="CN64" s="1"/>
  <c r="CN91" s="1"/>
  <c r="CN87" s="1"/>
  <c r="CN113" s="1"/>
  <c r="CN115" s="1"/>
  <c r="BX11" i="7"/>
  <c r="BX21" s="1"/>
  <c r="BX32" s="1"/>
  <c r="BX50" s="1"/>
  <c r="BX55" s="1"/>
  <c r="BX60" s="1"/>
  <c r="BX39" i="8"/>
  <c r="BX55" s="1"/>
  <c r="BX60" s="1"/>
  <c r="BX64" s="1"/>
  <c r="BX91" s="1"/>
  <c r="BX87" s="1"/>
  <c r="BX113" s="1"/>
  <c r="BX115" s="1"/>
  <c r="BH11" i="7"/>
  <c r="BH21" s="1"/>
  <c r="BH32" s="1"/>
  <c r="BH50" s="1"/>
  <c r="BH55" s="1"/>
  <c r="BH60" s="1"/>
  <c r="BH39" i="8"/>
  <c r="BH55" s="1"/>
  <c r="BH60" s="1"/>
  <c r="BH64" s="1"/>
  <c r="BH91" s="1"/>
  <c r="BH87" s="1"/>
  <c r="BH113" s="1"/>
  <c r="BH115" s="1"/>
  <c r="AR11" i="7"/>
  <c r="AR21" s="1"/>
  <c r="AR32" s="1"/>
  <c r="AR50" s="1"/>
  <c r="AR55" s="1"/>
  <c r="AR60" s="1"/>
  <c r="AR39" i="8"/>
  <c r="AR55" s="1"/>
  <c r="AR60" s="1"/>
  <c r="AR64" s="1"/>
  <c r="AR91" s="1"/>
  <c r="AR87" s="1"/>
  <c r="AR113" s="1"/>
  <c r="AR115" s="1"/>
  <c r="AB11" i="7"/>
  <c r="AB21" s="1"/>
  <c r="AB32" s="1"/>
  <c r="AB50" s="1"/>
  <c r="AB55" s="1"/>
  <c r="AB60" s="1"/>
  <c r="AB39" i="8"/>
  <c r="AB55" s="1"/>
  <c r="AB60" s="1"/>
  <c r="AB64" s="1"/>
  <c r="AB91" s="1"/>
  <c r="AB87" s="1"/>
  <c r="AB113" s="1"/>
  <c r="AB115" s="1"/>
  <c r="L11" i="7"/>
  <c r="L21" s="1"/>
  <c r="L32" s="1"/>
  <c r="L50" s="1"/>
  <c r="L55" s="1"/>
  <c r="L60" s="1"/>
  <c r="L39" i="8"/>
  <c r="L55" s="1"/>
  <c r="L60" s="1"/>
  <c r="L64" s="1"/>
  <c r="L91" s="1"/>
  <c r="L87" s="1"/>
  <c r="L113" s="1"/>
  <c r="L115" s="1"/>
  <c r="CY11" i="7"/>
  <c r="CY21" s="1"/>
  <c r="CY32" s="1"/>
  <c r="CY50" s="1"/>
  <c r="CY55" s="1"/>
  <c r="CY60" s="1"/>
  <c r="CY39" i="8"/>
  <c r="CY55" s="1"/>
  <c r="CY60" s="1"/>
  <c r="CY64" s="1"/>
  <c r="CY91" s="1"/>
  <c r="CY87" s="1"/>
  <c r="CY113" s="1"/>
  <c r="CY115" s="1"/>
  <c r="DB39"/>
  <c r="DB55" s="1"/>
  <c r="DB60" s="1"/>
  <c r="DB64" s="1"/>
  <c r="DB91" s="1"/>
  <c r="DB87" s="1"/>
  <c r="DB113" s="1"/>
  <c r="DB115" s="1"/>
  <c r="DB11" i="7"/>
  <c r="DB21" s="1"/>
  <c r="DB32" s="1"/>
  <c r="DB50" s="1"/>
  <c r="DB55" s="1"/>
  <c r="DB60" s="1"/>
  <c r="BB39" i="8"/>
  <c r="BB55" s="1"/>
  <c r="BB60" s="1"/>
  <c r="BB64" s="1"/>
  <c r="BB91" s="1"/>
  <c r="BB87" s="1"/>
  <c r="BB113" s="1"/>
  <c r="BB115" s="1"/>
  <c r="BB11" i="7"/>
  <c r="BB21" s="1"/>
  <c r="BB32" s="1"/>
  <c r="BB50" s="1"/>
  <c r="BB55" s="1"/>
  <c r="BB60" s="1"/>
  <c r="BS11"/>
  <c r="BS21" s="1"/>
  <c r="BS32" s="1"/>
  <c r="BS50" s="1"/>
  <c r="BS55" s="1"/>
  <c r="BS60" s="1"/>
  <c r="BS39" i="8"/>
  <c r="BS55" s="1"/>
  <c r="BS60" s="1"/>
  <c r="BS64" s="1"/>
  <c r="BS91" s="1"/>
  <c r="BS87" s="1"/>
  <c r="BS113" s="1"/>
  <c r="BS115" s="1"/>
  <c r="ED39"/>
  <c r="ED55" s="1"/>
  <c r="ED60" s="1"/>
  <c r="ED64" s="1"/>
  <c r="ED91" s="1"/>
  <c r="ED87" s="1"/>
  <c r="ED113" s="1"/>
  <c r="ED115" s="1"/>
  <c r="ED11" i="7"/>
  <c r="ED21" s="1"/>
  <c r="ED32" s="1"/>
  <c r="ED50" s="1"/>
  <c r="ED55" s="1"/>
  <c r="ED60" s="1"/>
  <c r="CE11"/>
  <c r="CE21" s="1"/>
  <c r="CE32" s="1"/>
  <c r="CE50" s="1"/>
  <c r="CE55" s="1"/>
  <c r="CE60" s="1"/>
  <c r="CE39" i="8"/>
  <c r="CE55" s="1"/>
  <c r="CE60" s="1"/>
  <c r="CE64" s="1"/>
  <c r="CE91" s="1"/>
  <c r="CE87" s="1"/>
  <c r="CE113" s="1"/>
  <c r="CE115" s="1"/>
  <c r="AH39"/>
  <c r="AH55" s="1"/>
  <c r="AH60" s="1"/>
  <c r="AH64" s="1"/>
  <c r="AH91" s="1"/>
  <c r="AH87" s="1"/>
  <c r="AH113" s="1"/>
  <c r="AH115" s="1"/>
  <c r="AH11" i="7"/>
  <c r="AH21" s="1"/>
  <c r="AH32" s="1"/>
  <c r="AH50" s="1"/>
  <c r="AH55" s="1"/>
  <c r="AH60" s="1"/>
  <c r="EE11"/>
  <c r="EE21" s="1"/>
  <c r="EE32" s="1"/>
  <c r="EE50" s="1"/>
  <c r="EE55" s="1"/>
  <c r="EE60" s="1"/>
  <c r="EE39" i="8"/>
  <c r="EE55" s="1"/>
  <c r="EE60" s="1"/>
  <c r="EE64" s="1"/>
  <c r="EE91" s="1"/>
  <c r="EE87" s="1"/>
  <c r="EE113" s="1"/>
  <c r="EE115" s="1"/>
  <c r="AM11" i="7"/>
  <c r="AM21" s="1"/>
  <c r="AM32" s="1"/>
  <c r="AM50" s="1"/>
  <c r="AM55" s="1"/>
  <c r="AM60" s="1"/>
  <c r="AM39" i="8"/>
  <c r="AM55" s="1"/>
  <c r="AM60" s="1"/>
  <c r="AM64" s="1"/>
  <c r="AM91" s="1"/>
  <c r="AM87" s="1"/>
  <c r="AM113" s="1"/>
  <c r="AM115" s="1"/>
  <c r="Z39"/>
  <c r="Z55" s="1"/>
  <c r="Z60" s="1"/>
  <c r="Z64" s="1"/>
  <c r="Z91" s="1"/>
  <c r="Z87" s="1"/>
  <c r="Z113" s="1"/>
  <c r="Z115" s="1"/>
  <c r="Z11" i="7"/>
  <c r="Z21" s="1"/>
  <c r="Z32" s="1"/>
  <c r="Z50" s="1"/>
  <c r="Z55" s="1"/>
  <c r="Z60" s="1"/>
  <c r="CV39" i="8"/>
  <c r="CV55" s="1"/>
  <c r="CV60" s="1"/>
  <c r="CV64" s="1"/>
  <c r="CV91" s="1"/>
  <c r="CV87" s="1"/>
  <c r="CV113" s="1"/>
  <c r="CV115" s="1"/>
  <c r="CV11" i="7"/>
  <c r="CV21" s="1"/>
  <c r="CV32" s="1"/>
  <c r="CV50" s="1"/>
  <c r="CV55" s="1"/>
  <c r="CV60" s="1"/>
  <c r="AZ39" i="8"/>
  <c r="AZ55" s="1"/>
  <c r="AZ60" s="1"/>
  <c r="AZ64" s="1"/>
  <c r="AZ91" s="1"/>
  <c r="AZ87" s="1"/>
  <c r="AZ113" s="1"/>
  <c r="AZ115" s="1"/>
  <c r="AZ11" i="7"/>
  <c r="AZ21" s="1"/>
  <c r="AZ32" s="1"/>
  <c r="AZ50" s="1"/>
  <c r="AZ55" s="1"/>
  <c r="AZ60" s="1"/>
  <c r="H70" i="6"/>
  <c r="EA39" i="8"/>
  <c r="EA55" s="1"/>
  <c r="EA60" s="1"/>
  <c r="EA64" s="1"/>
  <c r="EA91" s="1"/>
  <c r="EA87" s="1"/>
  <c r="EA113" s="1"/>
  <c r="EA115" s="1"/>
  <c r="EA11" i="7"/>
  <c r="EA21" s="1"/>
  <c r="EA32" s="1"/>
  <c r="EA50" s="1"/>
  <c r="EA55" s="1"/>
  <c r="EA60" s="1"/>
  <c r="EM39" i="8"/>
  <c r="EM55" s="1"/>
  <c r="EM60" s="1"/>
  <c r="EM64" s="1"/>
  <c r="EM91" s="1"/>
  <c r="EM87" s="1"/>
  <c r="EM113" s="1"/>
  <c r="EM115" s="1"/>
  <c r="EM11" i="7"/>
  <c r="EM21" s="1"/>
  <c r="EM32" s="1"/>
  <c r="EM50" s="1"/>
  <c r="EM55" s="1"/>
  <c r="EM60" s="1"/>
  <c r="DK39" i="8"/>
  <c r="DK55" s="1"/>
  <c r="DK60" s="1"/>
  <c r="DK64" s="1"/>
  <c r="DK91" s="1"/>
  <c r="DK87" s="1"/>
  <c r="DK113" s="1"/>
  <c r="DK115" s="1"/>
  <c r="DK11" i="7"/>
  <c r="DK21" s="1"/>
  <c r="DK32" s="1"/>
  <c r="DK50" s="1"/>
  <c r="DK55" s="1"/>
  <c r="DK60" s="1"/>
  <c r="BN39" i="8"/>
  <c r="BN55" s="1"/>
  <c r="BN60" s="1"/>
  <c r="BN64" s="1"/>
  <c r="BN91" s="1"/>
  <c r="BN87" s="1"/>
  <c r="BN113" s="1"/>
  <c r="BN115" s="1"/>
  <c r="BN11" i="7"/>
  <c r="BN21" s="1"/>
  <c r="BN32" s="1"/>
  <c r="BN50" s="1"/>
  <c r="BN55" s="1"/>
  <c r="BN60" s="1"/>
  <c r="N11"/>
  <c r="N21" s="1"/>
  <c r="N32" s="1"/>
  <c r="N50" s="1"/>
  <c r="N55" s="1"/>
  <c r="N60" s="1"/>
  <c r="N39" i="8"/>
  <c r="N55" s="1"/>
  <c r="N60" s="1"/>
  <c r="N64" s="1"/>
  <c r="N91" s="1"/>
  <c r="N87" s="1"/>
  <c r="N113" s="1"/>
  <c r="N115" s="1"/>
  <c r="EN11" i="7"/>
  <c r="EN21" s="1"/>
  <c r="EN32" s="1"/>
  <c r="EN50" s="1"/>
  <c r="EN55" s="1"/>
  <c r="EN60" s="1"/>
  <c r="EN39" i="8"/>
  <c r="EN55" s="1"/>
  <c r="EN60" s="1"/>
  <c r="EN64" s="1"/>
  <c r="EN91" s="1"/>
  <c r="EN87" s="1"/>
  <c r="EN113" s="1"/>
  <c r="EN115" s="1"/>
  <c r="DX11" i="7"/>
  <c r="DX21" s="1"/>
  <c r="DX32" s="1"/>
  <c r="DX50" s="1"/>
  <c r="DX55" s="1"/>
  <c r="DX60" s="1"/>
  <c r="DX39" i="8"/>
  <c r="DX55" s="1"/>
  <c r="DX60" s="1"/>
  <c r="DX64" s="1"/>
  <c r="DX91" s="1"/>
  <c r="DX87" s="1"/>
  <c r="DX113" s="1"/>
  <c r="DX115" s="1"/>
  <c r="DH11" i="7"/>
  <c r="DH21" s="1"/>
  <c r="DH32" s="1"/>
  <c r="DH50" s="1"/>
  <c r="DH55" s="1"/>
  <c r="DH60" s="1"/>
  <c r="DH39" i="8"/>
  <c r="DH55" s="1"/>
  <c r="DH60" s="1"/>
  <c r="DH64" s="1"/>
  <c r="DH91" s="1"/>
  <c r="DH87" s="1"/>
  <c r="DH113" s="1"/>
  <c r="DH115" s="1"/>
  <c r="CR11" i="7"/>
  <c r="CR21" s="1"/>
  <c r="CR32" s="1"/>
  <c r="CR50" s="1"/>
  <c r="CR55" s="1"/>
  <c r="CR60" s="1"/>
  <c r="CR39" i="8"/>
  <c r="CR55" s="1"/>
  <c r="CR60" s="1"/>
  <c r="CR64" s="1"/>
  <c r="CR91" s="1"/>
  <c r="CR87" s="1"/>
  <c r="CR113" s="1"/>
  <c r="CR115" s="1"/>
  <c r="CB11" i="7"/>
  <c r="CB21" s="1"/>
  <c r="CB32" s="1"/>
  <c r="CB50" s="1"/>
  <c r="CB55" s="1"/>
  <c r="CB60" s="1"/>
  <c r="CB39" i="8"/>
  <c r="CB55" s="1"/>
  <c r="CB60" s="1"/>
  <c r="CB64" s="1"/>
  <c r="CB91" s="1"/>
  <c r="CB87" s="1"/>
  <c r="CB113" s="1"/>
  <c r="CB115" s="1"/>
  <c r="BL11" i="7"/>
  <c r="BL21" s="1"/>
  <c r="BL32" s="1"/>
  <c r="BL50" s="1"/>
  <c r="BL55" s="1"/>
  <c r="BL60" s="1"/>
  <c r="BL39" i="8"/>
  <c r="BL55" s="1"/>
  <c r="BL60" s="1"/>
  <c r="BL64" s="1"/>
  <c r="BL91" s="1"/>
  <c r="BL87" s="1"/>
  <c r="BL113" s="1"/>
  <c r="BL115" s="1"/>
  <c r="AV11" i="7"/>
  <c r="AV21" s="1"/>
  <c r="AV32" s="1"/>
  <c r="AV50" s="1"/>
  <c r="AV55" s="1"/>
  <c r="AV60" s="1"/>
  <c r="AV39" i="8"/>
  <c r="AV55" s="1"/>
  <c r="AV60" s="1"/>
  <c r="AV64" s="1"/>
  <c r="AV91" s="1"/>
  <c r="AV87" s="1"/>
  <c r="AV113" s="1"/>
  <c r="AV115" s="1"/>
  <c r="AF11" i="7"/>
  <c r="AF21" s="1"/>
  <c r="AF32" s="1"/>
  <c r="AF50" s="1"/>
  <c r="AF55" s="1"/>
  <c r="AF60" s="1"/>
  <c r="AF39" i="8"/>
  <c r="AF55" s="1"/>
  <c r="AF60" s="1"/>
  <c r="AF64" s="1"/>
  <c r="AF91" s="1"/>
  <c r="AF87" s="1"/>
  <c r="AF113" s="1"/>
  <c r="AF115" s="1"/>
  <c r="P11" i="7"/>
  <c r="P21" s="1"/>
  <c r="P32" s="1"/>
  <c r="P50" s="1"/>
  <c r="P55" s="1"/>
  <c r="P60" s="1"/>
  <c r="P39" i="8"/>
  <c r="P55" s="1"/>
  <c r="P60" s="1"/>
  <c r="P64" s="1"/>
  <c r="P91" s="1"/>
  <c r="P87" s="1"/>
  <c r="P113" s="1"/>
  <c r="P115" s="1"/>
  <c r="DG39"/>
  <c r="DG55" s="1"/>
  <c r="DG60" s="1"/>
  <c r="DG64" s="1"/>
  <c r="DG91" s="1"/>
  <c r="DG87" s="1"/>
  <c r="DG113" s="1"/>
  <c r="DG115" s="1"/>
  <c r="DG11" i="7"/>
  <c r="DG21" s="1"/>
  <c r="DG32" s="1"/>
  <c r="DG50" s="1"/>
  <c r="DG55" s="1"/>
  <c r="DG60" s="1"/>
  <c r="O39" i="8"/>
  <c r="O55" s="1"/>
  <c r="O60" s="1"/>
  <c r="O64" s="1"/>
  <c r="O91" s="1"/>
  <c r="O87" s="1"/>
  <c r="O113" s="1"/>
  <c r="O115" s="1"/>
  <c r="O11" i="7"/>
  <c r="O21" s="1"/>
  <c r="O32" s="1"/>
  <c r="O50" s="1"/>
  <c r="O55" s="1"/>
  <c r="O60" s="1"/>
  <c r="DN39" i="8"/>
  <c r="DN55" s="1"/>
  <c r="DN60" s="1"/>
  <c r="DN64" s="1"/>
  <c r="DN91" s="1"/>
  <c r="DN87" s="1"/>
  <c r="DN113" s="1"/>
  <c r="DN115" s="1"/>
  <c r="DN11" i="7"/>
  <c r="DN21" s="1"/>
  <c r="DN32" s="1"/>
  <c r="DN50" s="1"/>
  <c r="DN55" s="1"/>
  <c r="DN60" s="1"/>
  <c r="BO39" i="8"/>
  <c r="BO55" s="1"/>
  <c r="BO60" s="1"/>
  <c r="BO64" s="1"/>
  <c r="BO91" s="1"/>
  <c r="BO87" s="1"/>
  <c r="BO113" s="1"/>
  <c r="BO115" s="1"/>
  <c r="BO11" i="7"/>
  <c r="BO21" s="1"/>
  <c r="BO32" s="1"/>
  <c r="BO50" s="1"/>
  <c r="BO55" s="1"/>
  <c r="BO60" s="1"/>
  <c r="R39" i="8"/>
  <c r="R55" s="1"/>
  <c r="R60" s="1"/>
  <c r="R64" s="1"/>
  <c r="R91" s="1"/>
  <c r="R87" s="1"/>
  <c r="R113" s="1"/>
  <c r="R115" s="1"/>
  <c r="R11" i="7"/>
  <c r="R21" s="1"/>
  <c r="R32" s="1"/>
  <c r="R50" s="1"/>
  <c r="R55" s="1"/>
  <c r="R60" s="1"/>
  <c r="CI11"/>
  <c r="CI21" s="1"/>
  <c r="CI32" s="1"/>
  <c r="CI50" s="1"/>
  <c r="CI55" s="1"/>
  <c r="CI60" s="1"/>
  <c r="CI39" i="8"/>
  <c r="CI55" s="1"/>
  <c r="CI60" s="1"/>
  <c r="CI64" s="1"/>
  <c r="CI91" s="1"/>
  <c r="CI87" s="1"/>
  <c r="CI113" s="1"/>
  <c r="CI115" s="1"/>
  <c r="EQ39"/>
  <c r="EQ55" s="1"/>
  <c r="EQ60" s="1"/>
  <c r="EQ64" s="1"/>
  <c r="EQ91" s="1"/>
  <c r="EQ87" s="1"/>
  <c r="EQ113" s="1"/>
  <c r="EQ115" s="1"/>
  <c r="EQ11" i="7"/>
  <c r="EQ21" s="1"/>
  <c r="EQ32" s="1"/>
  <c r="EQ50" s="1"/>
  <c r="EQ55" s="1"/>
  <c r="EQ60" s="1"/>
  <c r="CT39" i="8"/>
  <c r="CT55" s="1"/>
  <c r="CT60" s="1"/>
  <c r="CT64" s="1"/>
  <c r="CT91" s="1"/>
  <c r="CT87" s="1"/>
  <c r="CT113" s="1"/>
  <c r="CT115" s="1"/>
  <c r="CT11" i="7"/>
  <c r="CT21" s="1"/>
  <c r="CT32" s="1"/>
  <c r="CT50" s="1"/>
  <c r="CT55" s="1"/>
  <c r="CT60" s="1"/>
  <c r="AT11"/>
  <c r="AT21" s="1"/>
  <c r="AT32" s="1"/>
  <c r="AT50" s="1"/>
  <c r="AT55" s="1"/>
  <c r="AT60" s="1"/>
  <c r="AT39" i="8"/>
  <c r="AT55" s="1"/>
  <c r="AT60" s="1"/>
  <c r="AT64" s="1"/>
  <c r="AT91" s="1"/>
  <c r="AT87" s="1"/>
  <c r="AT113" s="1"/>
  <c r="AT115" s="1"/>
  <c r="EU11" i="7"/>
  <c r="EU21" s="1"/>
  <c r="EU32" s="1"/>
  <c r="EU50" s="1"/>
  <c r="EU55" s="1"/>
  <c r="EU60" s="1"/>
  <c r="EU39" i="8"/>
  <c r="EU55" s="1"/>
  <c r="EU60" s="1"/>
  <c r="EU64" s="1"/>
  <c r="EU91" s="1"/>
  <c r="EU87" s="1"/>
  <c r="EU113" s="1"/>
  <c r="EU115" s="1"/>
  <c r="CA39"/>
  <c r="CA55" s="1"/>
  <c r="CA60" s="1"/>
  <c r="CA64" s="1"/>
  <c r="CA91" s="1"/>
  <c r="CA87" s="1"/>
  <c r="CA113" s="1"/>
  <c r="CA115" s="1"/>
  <c r="CA11" i="7"/>
  <c r="CA21" s="1"/>
  <c r="CA32" s="1"/>
  <c r="CA50" s="1"/>
  <c r="CA55" s="1"/>
  <c r="CA60" s="1"/>
  <c r="H120" i="6"/>
  <c r="H103" l="1"/>
  <c r="F6" i="15"/>
  <c r="F6" i="14"/>
  <c r="F6" i="13"/>
  <c r="F6" i="12"/>
  <c r="G6" i="11"/>
  <c r="F55" i="8"/>
  <c r="G11" i="7"/>
  <c r="G21" s="1"/>
  <c r="G32" s="1"/>
  <c r="G50" s="1"/>
  <c r="G55" s="1"/>
  <c r="G60" s="1"/>
  <c r="G39" i="8"/>
  <c r="G55" s="1"/>
  <c r="G60" s="1"/>
  <c r="G64" s="1"/>
  <c r="G91" s="1"/>
  <c r="G87" s="1"/>
  <c r="G113" s="1"/>
  <c r="G115" s="1"/>
  <c r="G5"/>
  <c r="G7" i="2"/>
  <c r="G9"/>
  <c r="G5" i="7"/>
  <c r="G5" i="5"/>
  <c r="G5" i="4"/>
  <c r="G5" i="6"/>
  <c r="G8" i="2"/>
  <c r="G10" s="1"/>
  <c r="I115" i="6"/>
  <c r="I65"/>
  <c r="F21" i="7"/>
  <c r="D11"/>
  <c r="H36" i="6"/>
  <c r="D21" i="7" l="1"/>
  <c r="F32"/>
  <c r="I120" i="6"/>
  <c r="G7" i="4"/>
  <c r="G6" i="2"/>
  <c r="F60" i="8"/>
  <c r="D55"/>
  <c r="F5" i="12"/>
  <c r="H107" i="6"/>
  <c r="I31"/>
  <c r="I70"/>
  <c r="G6" i="15"/>
  <c r="G6" i="14"/>
  <c r="G6" i="13"/>
  <c r="G6" i="12"/>
  <c r="H6" i="11"/>
  <c r="D39" i="8"/>
  <c r="F5" i="15"/>
  <c r="F5" i="13"/>
  <c r="G6" i="8" l="1"/>
  <c r="G6" i="6"/>
  <c r="G6" i="5"/>
  <c r="G6" i="4"/>
  <c r="G11" i="2"/>
  <c r="H5"/>
  <c r="G6" i="7"/>
  <c r="D32"/>
  <c r="F50"/>
  <c r="H6" i="15"/>
  <c r="H6" i="14"/>
  <c r="H6" i="13"/>
  <c r="H6" i="12"/>
  <c r="I6" i="11"/>
  <c r="I36" i="6"/>
  <c r="G5" i="13"/>
  <c r="J65" i="6"/>
  <c r="I103"/>
  <c r="D60" i="8"/>
  <c r="F64"/>
  <c r="J115" i="6"/>
  <c r="G5" i="15"/>
  <c r="G5" i="12"/>
  <c r="J120" i="6" l="1"/>
  <c r="I107"/>
  <c r="I6" i="14"/>
  <c r="I6" i="15"/>
  <c r="I6" i="13"/>
  <c r="I6" i="12"/>
  <c r="J6" i="11"/>
  <c r="H5" i="15"/>
  <c r="H5" i="6"/>
  <c r="H8" i="2"/>
  <c r="H5" i="8"/>
  <c r="H7" i="2"/>
  <c r="H5" i="5"/>
  <c r="H5" i="4"/>
  <c r="H9" i="2"/>
  <c r="H5" i="7"/>
  <c r="J31" i="6"/>
  <c r="J70"/>
  <c r="H5" i="12"/>
  <c r="H5" i="13"/>
  <c r="D64" i="8"/>
  <c r="F91"/>
  <c r="F87" s="1"/>
  <c r="F113" s="1"/>
  <c r="F115" s="1"/>
  <c r="F55" i="7"/>
  <c r="D50"/>
  <c r="K65" i="6" l="1"/>
  <c r="K115"/>
  <c r="D55" i="7"/>
  <c r="F60"/>
  <c r="I5" i="15"/>
  <c r="H10" i="2"/>
  <c r="I5" i="13"/>
  <c r="J103" i="6"/>
  <c r="J36"/>
  <c r="H7" i="4"/>
  <c r="H6" i="2"/>
  <c r="J6" i="15"/>
  <c r="J6" i="14"/>
  <c r="J6" i="13"/>
  <c r="J6" i="12"/>
  <c r="K6" i="11"/>
  <c r="I5" i="12"/>
  <c r="I5" i="2" l="1"/>
  <c r="H6" i="7"/>
  <c r="H6" i="8"/>
  <c r="H6" i="6"/>
  <c r="H6" i="5"/>
  <c r="H6" i="4"/>
  <c r="H11" i="2"/>
  <c r="J5" i="15"/>
  <c r="K31" i="6"/>
  <c r="D60" i="7"/>
  <c r="F63"/>
  <c r="K70" i="6"/>
  <c r="K6" i="15"/>
  <c r="K6" i="14"/>
  <c r="K6" i="13"/>
  <c r="K6" i="12"/>
  <c r="L6" i="11"/>
  <c r="J5" i="12"/>
  <c r="K120" i="6"/>
  <c r="J5" i="13"/>
  <c r="J107" i="6"/>
  <c r="K103" s="1"/>
  <c r="K107" s="1"/>
  <c r="L103" s="1"/>
  <c r="L107" s="1"/>
  <c r="M103" s="1"/>
  <c r="M107" s="1"/>
  <c r="N103" s="1"/>
  <c r="N107" s="1"/>
  <c r="O103" s="1"/>
  <c r="O107" s="1"/>
  <c r="P103" s="1"/>
  <c r="P107" s="1"/>
  <c r="Q103" s="1"/>
  <c r="Q107" s="1"/>
  <c r="R103" s="1"/>
  <c r="R107" s="1"/>
  <c r="S103" s="1"/>
  <c r="S107" s="1"/>
  <c r="T103" s="1"/>
  <c r="T107" s="1"/>
  <c r="U103" s="1"/>
  <c r="U107" s="1"/>
  <c r="V103" s="1"/>
  <c r="V107" s="1"/>
  <c r="W103" s="1"/>
  <c r="W107" s="1"/>
  <c r="X103" s="1"/>
  <c r="X107" s="1"/>
  <c r="Y103" s="1"/>
  <c r="Y107" s="1"/>
  <c r="Z103" s="1"/>
  <c r="Z107" s="1"/>
  <c r="AA103" s="1"/>
  <c r="AA107" s="1"/>
  <c r="AB103" s="1"/>
  <c r="AB107" s="1"/>
  <c r="AC103" s="1"/>
  <c r="AC107" s="1"/>
  <c r="AD103" s="1"/>
  <c r="AD107" s="1"/>
  <c r="AE103" s="1"/>
  <c r="AE107" s="1"/>
  <c r="AF103" s="1"/>
  <c r="AF107" s="1"/>
  <c r="AG103" s="1"/>
  <c r="AG107" s="1"/>
  <c r="AH103" s="1"/>
  <c r="AH107" s="1"/>
  <c r="AI103" s="1"/>
  <c r="AI107" s="1"/>
  <c r="AJ103" s="1"/>
  <c r="AJ107" s="1"/>
  <c r="AK103" s="1"/>
  <c r="AK107" s="1"/>
  <c r="AL103" s="1"/>
  <c r="AL107" s="1"/>
  <c r="AM103" s="1"/>
  <c r="AM107" s="1"/>
  <c r="AN103" s="1"/>
  <c r="AN107" s="1"/>
  <c r="AO103" s="1"/>
  <c r="AO107" s="1"/>
  <c r="AP103" s="1"/>
  <c r="AP107" s="1"/>
  <c r="AQ103" s="1"/>
  <c r="AQ107" s="1"/>
  <c r="AR103" s="1"/>
  <c r="AR107" s="1"/>
  <c r="AS103" s="1"/>
  <c r="AS107" s="1"/>
  <c r="AT103" s="1"/>
  <c r="AT107" s="1"/>
  <c r="AU103" s="1"/>
  <c r="AU107" s="1"/>
  <c r="AV103" s="1"/>
  <c r="AV107" s="1"/>
  <c r="AW103" s="1"/>
  <c r="AW107" s="1"/>
  <c r="AX103" s="1"/>
  <c r="AX107" s="1"/>
  <c r="AY103" s="1"/>
  <c r="AY107" s="1"/>
  <c r="AZ103" s="1"/>
  <c r="AZ107" s="1"/>
  <c r="BA103" s="1"/>
  <c r="BA107" s="1"/>
  <c r="BB103" s="1"/>
  <c r="BB107" s="1"/>
  <c r="BC103" s="1"/>
  <c r="BC107" s="1"/>
  <c r="BD103" s="1"/>
  <c r="BD107" s="1"/>
  <c r="BE103" s="1"/>
  <c r="BE107" s="1"/>
  <c r="BF103" s="1"/>
  <c r="BF107" s="1"/>
  <c r="BG103" s="1"/>
  <c r="BG107" s="1"/>
  <c r="BH103" s="1"/>
  <c r="BH107" s="1"/>
  <c r="BI103" s="1"/>
  <c r="BI107" s="1"/>
  <c r="BJ103" s="1"/>
  <c r="BJ107" s="1"/>
  <c r="BK103" s="1"/>
  <c r="BK107" s="1"/>
  <c r="BL103" s="1"/>
  <c r="BL107" s="1"/>
  <c r="BM103" s="1"/>
  <c r="BM107" s="1"/>
  <c r="BN103" s="1"/>
  <c r="BN107" s="1"/>
  <c r="BO103" s="1"/>
  <c r="BO107" s="1"/>
  <c r="BP103" s="1"/>
  <c r="BP107" s="1"/>
  <c r="BQ103" s="1"/>
  <c r="BQ107" s="1"/>
  <c r="BR103" s="1"/>
  <c r="BR107" s="1"/>
  <c r="BS103" s="1"/>
  <c r="BS107" s="1"/>
  <c r="BT103" s="1"/>
  <c r="BT107" s="1"/>
  <c r="BU103" s="1"/>
  <c r="BU107" s="1"/>
  <c r="BV103" s="1"/>
  <c r="BV107" s="1"/>
  <c r="BW103" s="1"/>
  <c r="BW107" s="1"/>
  <c r="BX103" s="1"/>
  <c r="BX107" s="1"/>
  <c r="BY103" s="1"/>
  <c r="BY107" s="1"/>
  <c r="BZ103" s="1"/>
  <c r="BZ107" s="1"/>
  <c r="CA103" s="1"/>
  <c r="CA107" s="1"/>
  <c r="CB103" s="1"/>
  <c r="CB107" s="1"/>
  <c r="CC103" s="1"/>
  <c r="CC107" s="1"/>
  <c r="CD103" s="1"/>
  <c r="CD107" s="1"/>
  <c r="CE103" s="1"/>
  <c r="CE107" s="1"/>
  <c r="CF103" s="1"/>
  <c r="CF107" s="1"/>
  <c r="CG103" s="1"/>
  <c r="CG107" s="1"/>
  <c r="CH103" s="1"/>
  <c r="CH107" s="1"/>
  <c r="CI103" s="1"/>
  <c r="CI107" s="1"/>
  <c r="CJ103" s="1"/>
  <c r="CJ107" s="1"/>
  <c r="CK103" s="1"/>
  <c r="CK107" s="1"/>
  <c r="CL103" s="1"/>
  <c r="CL107" s="1"/>
  <c r="CM103" s="1"/>
  <c r="CM107" s="1"/>
  <c r="CN103" s="1"/>
  <c r="CN107" s="1"/>
  <c r="CO103" s="1"/>
  <c r="CO107" s="1"/>
  <c r="CP103" s="1"/>
  <c r="CP107" s="1"/>
  <c r="CQ103" s="1"/>
  <c r="CQ107" s="1"/>
  <c r="CR103" s="1"/>
  <c r="CR107" s="1"/>
  <c r="CS103" s="1"/>
  <c r="CS107" s="1"/>
  <c r="CT103" s="1"/>
  <c r="CT107" s="1"/>
  <c r="CU103" s="1"/>
  <c r="CU107" s="1"/>
  <c r="CV103" s="1"/>
  <c r="CV107" s="1"/>
  <c r="CW103" s="1"/>
  <c r="CW107" s="1"/>
  <c r="CX103" s="1"/>
  <c r="CX107" s="1"/>
  <c r="CY103" s="1"/>
  <c r="CY107" s="1"/>
  <c r="CZ103" s="1"/>
  <c r="CZ107" s="1"/>
  <c r="DA103" s="1"/>
  <c r="DA107" s="1"/>
  <c r="DB103" s="1"/>
  <c r="DB107" s="1"/>
  <c r="DC103" s="1"/>
  <c r="DC107" s="1"/>
  <c r="DD103" s="1"/>
  <c r="DD107" s="1"/>
  <c r="DE103" s="1"/>
  <c r="DE107" s="1"/>
  <c r="DF103" s="1"/>
  <c r="DF107" s="1"/>
  <c r="DG103" s="1"/>
  <c r="DG107" s="1"/>
  <c r="DH103" s="1"/>
  <c r="DH107" s="1"/>
  <c r="DI103" s="1"/>
  <c r="DI107" s="1"/>
  <c r="DJ103" s="1"/>
  <c r="DJ107" s="1"/>
  <c r="DK103" s="1"/>
  <c r="DK107" s="1"/>
  <c r="DL103" s="1"/>
  <c r="DL107" s="1"/>
  <c r="DM103" s="1"/>
  <c r="DM107" s="1"/>
  <c r="DN103" s="1"/>
  <c r="DN107" s="1"/>
  <c r="DO103" s="1"/>
  <c r="DO107" s="1"/>
  <c r="DP103" s="1"/>
  <c r="DP107" s="1"/>
  <c r="DQ103" s="1"/>
  <c r="DQ107" s="1"/>
  <c r="DR103" s="1"/>
  <c r="DR107" s="1"/>
  <c r="DS103" s="1"/>
  <c r="DS107" s="1"/>
  <c r="DT103" s="1"/>
  <c r="DT107" s="1"/>
  <c r="DU103" s="1"/>
  <c r="DU107" s="1"/>
  <c r="DV103" s="1"/>
  <c r="DV107" s="1"/>
  <c r="DW103" s="1"/>
  <c r="DW107" s="1"/>
  <c r="DX103" s="1"/>
  <c r="DX107" s="1"/>
  <c r="DY103" s="1"/>
  <c r="DY107" s="1"/>
  <c r="DZ103" s="1"/>
  <c r="DZ107" s="1"/>
  <c r="EA103" s="1"/>
  <c r="EA107" s="1"/>
  <c r="EB103" s="1"/>
  <c r="EB107" s="1"/>
  <c r="EC103" s="1"/>
  <c r="EC107" s="1"/>
  <c r="ED103" s="1"/>
  <c r="ED107" s="1"/>
  <c r="EE103" s="1"/>
  <c r="EE107" s="1"/>
  <c r="EF103" s="1"/>
  <c r="EF107" s="1"/>
  <c r="EG103" s="1"/>
  <c r="EG107" s="1"/>
  <c r="K5" i="12" l="1"/>
  <c r="L115" i="6"/>
  <c r="L6" i="15"/>
  <c r="L6" i="13"/>
  <c r="L6" i="14"/>
  <c r="L6" i="12"/>
  <c r="M6" i="11"/>
  <c r="G62" i="7"/>
  <c r="K5" i="13"/>
  <c r="K5" i="15"/>
  <c r="I5" i="8"/>
  <c r="I5" i="7"/>
  <c r="I5" i="5"/>
  <c r="I5" i="4"/>
  <c r="I5" i="6"/>
  <c r="I9" i="2"/>
  <c r="I8"/>
  <c r="I10" s="1"/>
  <c r="I7"/>
  <c r="L65" i="6"/>
  <c r="K36"/>
  <c r="EH103"/>
  <c r="EH107" s="1"/>
  <c r="EI103" s="1"/>
  <c r="EI107" s="1"/>
  <c r="EJ103" s="1"/>
  <c r="EJ107" s="1"/>
  <c r="EK103" s="1"/>
  <c r="EK107" s="1"/>
  <c r="EL103" s="1"/>
  <c r="EL107" s="1"/>
  <c r="EM103" s="1"/>
  <c r="EM107" s="1"/>
  <c r="EN103" s="1"/>
  <c r="EN107" s="1"/>
  <c r="EO103" s="1"/>
  <c r="EO107" s="1"/>
  <c r="EP103" s="1"/>
  <c r="EP107" s="1"/>
  <c r="EQ103" s="1"/>
  <c r="EQ107" s="1"/>
  <c r="ER103" s="1"/>
  <c r="ER107" s="1"/>
  <c r="ES103" s="1"/>
  <c r="ES107" s="1"/>
  <c r="ET103" s="1"/>
  <c r="ET107" s="1"/>
  <c r="EU103" s="1"/>
  <c r="EU107" s="1"/>
  <c r="EV103" s="1"/>
  <c r="EV107" s="1"/>
  <c r="EW103" s="1"/>
  <c r="EW107" s="1"/>
  <c r="EX103" s="1"/>
  <c r="EX107" s="1"/>
  <c r="EY103" s="1"/>
  <c r="EY107" s="1"/>
  <c r="EZ103" s="1"/>
  <c r="EZ107" s="1"/>
  <c r="D107"/>
  <c r="D103"/>
  <c r="L31" l="1"/>
  <c r="L36" s="1"/>
  <c r="M31" s="1"/>
  <c r="M36" s="1"/>
  <c r="N31" s="1"/>
  <c r="N36" s="1"/>
  <c r="O31" s="1"/>
  <c r="O36" s="1"/>
  <c r="P31" s="1"/>
  <c r="P36" s="1"/>
  <c r="Q31" s="1"/>
  <c r="Q36" s="1"/>
  <c r="R31" s="1"/>
  <c r="R36" s="1"/>
  <c r="S31" s="1"/>
  <c r="S36" s="1"/>
  <c r="T31" s="1"/>
  <c r="T36" s="1"/>
  <c r="U31" s="1"/>
  <c r="U36" s="1"/>
  <c r="V31" s="1"/>
  <c r="V36" s="1"/>
  <c r="W31" s="1"/>
  <c r="W36" s="1"/>
  <c r="X31" s="1"/>
  <c r="X36" s="1"/>
  <c r="Y31" s="1"/>
  <c r="Y36" s="1"/>
  <c r="Z31" s="1"/>
  <c r="Z36" s="1"/>
  <c r="AA31" s="1"/>
  <c r="AA36" s="1"/>
  <c r="AB31" s="1"/>
  <c r="AB36" s="1"/>
  <c r="AC31" s="1"/>
  <c r="AC36" s="1"/>
  <c r="AD31" s="1"/>
  <c r="AD36" s="1"/>
  <c r="AE31" s="1"/>
  <c r="AE36" s="1"/>
  <c r="AF31" s="1"/>
  <c r="AF36" s="1"/>
  <c r="AG31" s="1"/>
  <c r="AG36" s="1"/>
  <c r="AH31" s="1"/>
  <c r="AH36" s="1"/>
  <c r="AI31" s="1"/>
  <c r="AI36" s="1"/>
  <c r="AJ31" s="1"/>
  <c r="AJ36" s="1"/>
  <c r="AK31" s="1"/>
  <c r="AK36" s="1"/>
  <c r="AL31" s="1"/>
  <c r="AL36" s="1"/>
  <c r="AM31" s="1"/>
  <c r="AM36" s="1"/>
  <c r="AN31" s="1"/>
  <c r="AN36" s="1"/>
  <c r="AO31" s="1"/>
  <c r="AO36" s="1"/>
  <c r="AP31" s="1"/>
  <c r="AP36" s="1"/>
  <c r="AQ31" s="1"/>
  <c r="AQ36" s="1"/>
  <c r="AR31" s="1"/>
  <c r="AR36" s="1"/>
  <c r="AS31" s="1"/>
  <c r="AS36" s="1"/>
  <c r="AT31" s="1"/>
  <c r="AT36" s="1"/>
  <c r="AU31" s="1"/>
  <c r="AU36" s="1"/>
  <c r="AV31" s="1"/>
  <c r="AV36" s="1"/>
  <c r="AW31" s="1"/>
  <c r="AW36" s="1"/>
  <c r="AX31" s="1"/>
  <c r="AX36" s="1"/>
  <c r="AY31" s="1"/>
  <c r="AY36" s="1"/>
  <c r="AZ31" s="1"/>
  <c r="AZ36" s="1"/>
  <c r="BA31" s="1"/>
  <c r="BA36" s="1"/>
  <c r="BB31" s="1"/>
  <c r="BB36" s="1"/>
  <c r="BC31" s="1"/>
  <c r="BC36" s="1"/>
  <c r="BD31" s="1"/>
  <c r="BD36" s="1"/>
  <c r="BE31" s="1"/>
  <c r="BE36" s="1"/>
  <c r="BF31" s="1"/>
  <c r="BF36" s="1"/>
  <c r="BG31" s="1"/>
  <c r="BG36" s="1"/>
  <c r="BH31" s="1"/>
  <c r="BH36" s="1"/>
  <c r="BI31" s="1"/>
  <c r="BI36" s="1"/>
  <c r="BJ31" s="1"/>
  <c r="BJ36" s="1"/>
  <c r="BK31" s="1"/>
  <c r="BK36" s="1"/>
  <c r="BL31" s="1"/>
  <c r="BL36" s="1"/>
  <c r="BM31" s="1"/>
  <c r="BM36" s="1"/>
  <c r="BN31" s="1"/>
  <c r="BN36" s="1"/>
  <c r="BO31" s="1"/>
  <c r="BO36" s="1"/>
  <c r="BP31" s="1"/>
  <c r="BP36" s="1"/>
  <c r="BQ31" s="1"/>
  <c r="BQ36" s="1"/>
  <c r="BR31" s="1"/>
  <c r="BR36" s="1"/>
  <c r="BS31" s="1"/>
  <c r="BS36" s="1"/>
  <c r="BT31" s="1"/>
  <c r="BT36" s="1"/>
  <c r="BU31" s="1"/>
  <c r="BU36" s="1"/>
  <c r="BV31" s="1"/>
  <c r="BV36" s="1"/>
  <c r="BW31" s="1"/>
  <c r="BW36" s="1"/>
  <c r="BX31" s="1"/>
  <c r="BX36" s="1"/>
  <c r="BY31" s="1"/>
  <c r="BY36" s="1"/>
  <c r="BZ31" s="1"/>
  <c r="BZ36" s="1"/>
  <c r="CA31" s="1"/>
  <c r="CA36" s="1"/>
  <c r="CB31" s="1"/>
  <c r="CB36" s="1"/>
  <c r="CC31" s="1"/>
  <c r="CC36" s="1"/>
  <c r="CD31" s="1"/>
  <c r="CD36" s="1"/>
  <c r="CE31" s="1"/>
  <c r="CE36" s="1"/>
  <c r="CF31" s="1"/>
  <c r="CF36" s="1"/>
  <c r="CG31" s="1"/>
  <c r="CG36" s="1"/>
  <c r="CH31" s="1"/>
  <c r="CH36" s="1"/>
  <c r="CI31" s="1"/>
  <c r="CI36" s="1"/>
  <c r="CJ31" s="1"/>
  <c r="CJ36" s="1"/>
  <c r="CK31" s="1"/>
  <c r="CK36" s="1"/>
  <c r="CL31" s="1"/>
  <c r="CL36" s="1"/>
  <c r="CM31" s="1"/>
  <c r="CM36" s="1"/>
  <c r="CN31" s="1"/>
  <c r="CN36" s="1"/>
  <c r="CO31" s="1"/>
  <c r="CO36" s="1"/>
  <c r="CP31" s="1"/>
  <c r="CP36" s="1"/>
  <c r="CQ31" s="1"/>
  <c r="CQ36" s="1"/>
  <c r="CR31" s="1"/>
  <c r="CR36" s="1"/>
  <c r="CS31" s="1"/>
  <c r="CS36" s="1"/>
  <c r="CT31" s="1"/>
  <c r="CT36" s="1"/>
  <c r="CU31" s="1"/>
  <c r="CU36" s="1"/>
  <c r="CV31" s="1"/>
  <c r="CV36" s="1"/>
  <c r="CW31" s="1"/>
  <c r="CW36" s="1"/>
  <c r="CX31" s="1"/>
  <c r="CX36" s="1"/>
  <c r="CY31" s="1"/>
  <c r="CY36" s="1"/>
  <c r="CZ31" s="1"/>
  <c r="CZ36" s="1"/>
  <c r="DA31" s="1"/>
  <c r="DA36" s="1"/>
  <c r="DB31" s="1"/>
  <c r="DB36" s="1"/>
  <c r="DC31" s="1"/>
  <c r="DC36" s="1"/>
  <c r="DD31" s="1"/>
  <c r="DD36" s="1"/>
  <c r="DE31" s="1"/>
  <c r="DE36" s="1"/>
  <c r="DF31" s="1"/>
  <c r="DF36" s="1"/>
  <c r="DG31" s="1"/>
  <c r="DG36" s="1"/>
  <c r="DH31" s="1"/>
  <c r="DH36" s="1"/>
  <c r="DI31" s="1"/>
  <c r="DI36" s="1"/>
  <c r="DJ31" s="1"/>
  <c r="DJ36" s="1"/>
  <c r="DK31" s="1"/>
  <c r="DK36" s="1"/>
  <c r="DL31" s="1"/>
  <c r="DL36" s="1"/>
  <c r="DM31" s="1"/>
  <c r="DM36" s="1"/>
  <c r="DN31" s="1"/>
  <c r="DN36" s="1"/>
  <c r="DO31" s="1"/>
  <c r="DO36" s="1"/>
  <c r="DP31" s="1"/>
  <c r="DP36" s="1"/>
  <c r="DQ31" s="1"/>
  <c r="DQ36" s="1"/>
  <c r="DR31" s="1"/>
  <c r="DR36" s="1"/>
  <c r="DS31" s="1"/>
  <c r="DS36" s="1"/>
  <c r="DT31" s="1"/>
  <c r="DT36" s="1"/>
  <c r="DU31" s="1"/>
  <c r="DU36" s="1"/>
  <c r="DV31" s="1"/>
  <c r="DV36" s="1"/>
  <c r="DW31" s="1"/>
  <c r="DW36" s="1"/>
  <c r="DX31" s="1"/>
  <c r="DX36" s="1"/>
  <c r="DY31" s="1"/>
  <c r="DY36" s="1"/>
  <c r="DZ31" s="1"/>
  <c r="DZ36" s="1"/>
  <c r="EA31" s="1"/>
  <c r="EA36" s="1"/>
  <c r="EB31" s="1"/>
  <c r="EB36" s="1"/>
  <c r="EC31" s="1"/>
  <c r="EC36" s="1"/>
  <c r="ED31" s="1"/>
  <c r="ED36" s="1"/>
  <c r="EE31" s="1"/>
  <c r="EE36" s="1"/>
  <c r="EF31" s="1"/>
  <c r="EF36" s="1"/>
  <c r="EG31" s="1"/>
  <c r="L5" i="15"/>
  <c r="I6" i="2"/>
  <c r="I7" i="4"/>
  <c r="G63" i="7"/>
  <c r="M6" i="15"/>
  <c r="M6" i="14"/>
  <c r="M6" i="13"/>
  <c r="M6" i="12"/>
  <c r="N6" i="11"/>
  <c r="L5" i="13"/>
  <c r="L70" i="6"/>
  <c r="M65" s="1"/>
  <c r="M70" s="1"/>
  <c r="N65" s="1"/>
  <c r="N70" s="1"/>
  <c r="O65" s="1"/>
  <c r="O70" s="1"/>
  <c r="P65" s="1"/>
  <c r="P70" s="1"/>
  <c r="Q65" s="1"/>
  <c r="Q70" s="1"/>
  <c r="R65" s="1"/>
  <c r="R70" s="1"/>
  <c r="S65" s="1"/>
  <c r="S70" s="1"/>
  <c r="T65" s="1"/>
  <c r="T70" s="1"/>
  <c r="U65" s="1"/>
  <c r="U70" s="1"/>
  <c r="V65" s="1"/>
  <c r="V70" s="1"/>
  <c r="W65" s="1"/>
  <c r="W70" s="1"/>
  <c r="X65" s="1"/>
  <c r="X70" s="1"/>
  <c r="Y65" s="1"/>
  <c r="Y70" s="1"/>
  <c r="Z65" s="1"/>
  <c r="Z70" s="1"/>
  <c r="AA65" s="1"/>
  <c r="AA70" s="1"/>
  <c r="AB65" s="1"/>
  <c r="AB70" s="1"/>
  <c r="AC65" s="1"/>
  <c r="AC70" s="1"/>
  <c r="AD65" s="1"/>
  <c r="AD70" s="1"/>
  <c r="AE65" s="1"/>
  <c r="AE70" s="1"/>
  <c r="AF65" s="1"/>
  <c r="AF70" s="1"/>
  <c r="AG65" s="1"/>
  <c r="AG70" s="1"/>
  <c r="AH65" s="1"/>
  <c r="AH70" s="1"/>
  <c r="AI65" s="1"/>
  <c r="AI70" s="1"/>
  <c r="AJ65" s="1"/>
  <c r="AJ70" s="1"/>
  <c r="AK65" s="1"/>
  <c r="AK70" s="1"/>
  <c r="AL65" s="1"/>
  <c r="AL70" s="1"/>
  <c r="AM65" s="1"/>
  <c r="AM70" s="1"/>
  <c r="AN65" s="1"/>
  <c r="AN70" s="1"/>
  <c r="AO65" s="1"/>
  <c r="AO70" s="1"/>
  <c r="AP65" s="1"/>
  <c r="AP70" s="1"/>
  <c r="AQ65" s="1"/>
  <c r="AQ70" s="1"/>
  <c r="AR65" s="1"/>
  <c r="AR70" s="1"/>
  <c r="AS65" s="1"/>
  <c r="AS70" s="1"/>
  <c r="AT65" s="1"/>
  <c r="AT70" s="1"/>
  <c r="AU65" s="1"/>
  <c r="AU70" s="1"/>
  <c r="AV65" s="1"/>
  <c r="AV70" s="1"/>
  <c r="AW65" s="1"/>
  <c r="AW70" s="1"/>
  <c r="AX65" s="1"/>
  <c r="AX70" s="1"/>
  <c r="AY65" s="1"/>
  <c r="AY70" s="1"/>
  <c r="AZ65" s="1"/>
  <c r="AZ70" s="1"/>
  <c r="BA65" s="1"/>
  <c r="BA70" s="1"/>
  <c r="BB65" s="1"/>
  <c r="BB70" s="1"/>
  <c r="BC65" s="1"/>
  <c r="BC70" s="1"/>
  <c r="BD65" s="1"/>
  <c r="BD70" s="1"/>
  <c r="BE65" s="1"/>
  <c r="BE70" s="1"/>
  <c r="BF65" s="1"/>
  <c r="BF70" s="1"/>
  <c r="BG65" s="1"/>
  <c r="BG70" s="1"/>
  <c r="BH65" s="1"/>
  <c r="BH70" s="1"/>
  <c r="BI65" s="1"/>
  <c r="BI70" s="1"/>
  <c r="BJ65" s="1"/>
  <c r="BJ70" s="1"/>
  <c r="BK65" s="1"/>
  <c r="BK70" s="1"/>
  <c r="BL65" s="1"/>
  <c r="BL70" s="1"/>
  <c r="BM65" s="1"/>
  <c r="BM70" s="1"/>
  <c r="BN65" s="1"/>
  <c r="BN70" s="1"/>
  <c r="BO65" s="1"/>
  <c r="BO70" s="1"/>
  <c r="BP65" s="1"/>
  <c r="BP70" s="1"/>
  <c r="BQ65" s="1"/>
  <c r="BQ70" s="1"/>
  <c r="BR65" s="1"/>
  <c r="BR70" s="1"/>
  <c r="BS65" s="1"/>
  <c r="BS70" s="1"/>
  <c r="BT65" s="1"/>
  <c r="BT70" s="1"/>
  <c r="BU65" s="1"/>
  <c r="BU70" s="1"/>
  <c r="BV65" s="1"/>
  <c r="BV70" s="1"/>
  <c r="BW65" s="1"/>
  <c r="BW70" s="1"/>
  <c r="BX65" s="1"/>
  <c r="BX70" s="1"/>
  <c r="BY65" s="1"/>
  <c r="BY70" s="1"/>
  <c r="BZ65" s="1"/>
  <c r="BZ70" s="1"/>
  <c r="CA65" s="1"/>
  <c r="CA70" s="1"/>
  <c r="CB65" s="1"/>
  <c r="CB70" s="1"/>
  <c r="CC65" s="1"/>
  <c r="CC70" s="1"/>
  <c r="CD65" s="1"/>
  <c r="CD70" s="1"/>
  <c r="CE65" s="1"/>
  <c r="CE70" s="1"/>
  <c r="CF65" s="1"/>
  <c r="CF70" s="1"/>
  <c r="CG65" s="1"/>
  <c r="CG70" s="1"/>
  <c r="CH65" s="1"/>
  <c r="CH70" s="1"/>
  <c r="CI65" s="1"/>
  <c r="CI70" s="1"/>
  <c r="CJ65" s="1"/>
  <c r="CJ70" s="1"/>
  <c r="CK65" s="1"/>
  <c r="CK70" s="1"/>
  <c r="CL65" s="1"/>
  <c r="CL70" s="1"/>
  <c r="CM65" s="1"/>
  <c r="CM70" s="1"/>
  <c r="CN65" s="1"/>
  <c r="CN70" s="1"/>
  <c r="CO65" s="1"/>
  <c r="CO70" s="1"/>
  <c r="CP65" s="1"/>
  <c r="CP70" s="1"/>
  <c r="CQ65" s="1"/>
  <c r="CQ70" s="1"/>
  <c r="CR65" s="1"/>
  <c r="CR70" s="1"/>
  <c r="CS65" s="1"/>
  <c r="CS70" s="1"/>
  <c r="CT65" s="1"/>
  <c r="CT70" s="1"/>
  <c r="CU65" s="1"/>
  <c r="CU70" s="1"/>
  <c r="CV65" s="1"/>
  <c r="CV70" s="1"/>
  <c r="CW65" s="1"/>
  <c r="CW70" s="1"/>
  <c r="CX65" s="1"/>
  <c r="CX70" s="1"/>
  <c r="CY65" s="1"/>
  <c r="CY70" s="1"/>
  <c r="CZ65" s="1"/>
  <c r="CZ70" s="1"/>
  <c r="DA65" s="1"/>
  <c r="DA70" s="1"/>
  <c r="DB65" s="1"/>
  <c r="DB70" s="1"/>
  <c r="DC65" s="1"/>
  <c r="DC70" s="1"/>
  <c r="DD65" s="1"/>
  <c r="DD70" s="1"/>
  <c r="DE65" s="1"/>
  <c r="DE70" s="1"/>
  <c r="DF65" s="1"/>
  <c r="DF70" s="1"/>
  <c r="DG65" s="1"/>
  <c r="DG70" s="1"/>
  <c r="DH65" s="1"/>
  <c r="DH70" s="1"/>
  <c r="DI65" s="1"/>
  <c r="DI70" s="1"/>
  <c r="DJ65" s="1"/>
  <c r="DJ70" s="1"/>
  <c r="DK65" s="1"/>
  <c r="DK70" s="1"/>
  <c r="DL65" s="1"/>
  <c r="DL70" s="1"/>
  <c r="DM65" s="1"/>
  <c r="DM70" s="1"/>
  <c r="DN65" s="1"/>
  <c r="DN70" s="1"/>
  <c r="DO65" s="1"/>
  <c r="DO70" s="1"/>
  <c r="DP65" s="1"/>
  <c r="DP70" s="1"/>
  <c r="DQ65" s="1"/>
  <c r="DQ70" s="1"/>
  <c r="DR65" s="1"/>
  <c r="DR70" s="1"/>
  <c r="DS65" s="1"/>
  <c r="DS70" s="1"/>
  <c r="DT65" s="1"/>
  <c r="DT70" s="1"/>
  <c r="DU65" s="1"/>
  <c r="DU70" s="1"/>
  <c r="DV65" s="1"/>
  <c r="DV70" s="1"/>
  <c r="DW65" s="1"/>
  <c r="DW70" s="1"/>
  <c r="DX65" s="1"/>
  <c r="DX70" s="1"/>
  <c r="DY65" s="1"/>
  <c r="DY70" s="1"/>
  <c r="DZ65" s="1"/>
  <c r="DZ70" s="1"/>
  <c r="EA65" s="1"/>
  <c r="EA70" s="1"/>
  <c r="EB65" s="1"/>
  <c r="EB70" s="1"/>
  <c r="EC65" s="1"/>
  <c r="EC70" s="1"/>
  <c r="ED65" s="1"/>
  <c r="ED70" s="1"/>
  <c r="EE65" s="1"/>
  <c r="EE70" s="1"/>
  <c r="EF65" s="1"/>
  <c r="EF70" s="1"/>
  <c r="EG65" s="1"/>
  <c r="EG70" s="1"/>
  <c r="L5" i="12"/>
  <c r="L120" i="6"/>
  <c r="M115" s="1"/>
  <c r="M120" s="1"/>
  <c r="N115" s="1"/>
  <c r="N120" s="1"/>
  <c r="O115" s="1"/>
  <c r="O120" s="1"/>
  <c r="P115" s="1"/>
  <c r="P120" s="1"/>
  <c r="Q115" s="1"/>
  <c r="Q120" s="1"/>
  <c r="R115" s="1"/>
  <c r="R120" s="1"/>
  <c r="S115" s="1"/>
  <c r="S120" s="1"/>
  <c r="T115" s="1"/>
  <c r="T120" s="1"/>
  <c r="U115" s="1"/>
  <c r="U120" s="1"/>
  <c r="V115" s="1"/>
  <c r="V120" s="1"/>
  <c r="W115" s="1"/>
  <c r="W120" s="1"/>
  <c r="X115" s="1"/>
  <c r="X120" s="1"/>
  <c r="Y115" s="1"/>
  <c r="Y120" s="1"/>
  <c r="Z115" s="1"/>
  <c r="Z120" s="1"/>
  <c r="AA115" s="1"/>
  <c r="AA120" s="1"/>
  <c r="AB115" s="1"/>
  <c r="AB120" s="1"/>
  <c r="AC115" s="1"/>
  <c r="AC120" s="1"/>
  <c r="AD115" s="1"/>
  <c r="AD120" s="1"/>
  <c r="AE115" s="1"/>
  <c r="AE120" s="1"/>
  <c r="AF115" s="1"/>
  <c r="AF120" s="1"/>
  <c r="AG115" s="1"/>
  <c r="AG120" s="1"/>
  <c r="AH115" s="1"/>
  <c r="AH120" s="1"/>
  <c r="AI115" s="1"/>
  <c r="AI120" s="1"/>
  <c r="AJ115" s="1"/>
  <c r="AJ120" s="1"/>
  <c r="AK115" s="1"/>
  <c r="AK120" s="1"/>
  <c r="AL115" s="1"/>
  <c r="AL120" s="1"/>
  <c r="AM115" s="1"/>
  <c r="AM120" s="1"/>
  <c r="AN115" s="1"/>
  <c r="AN120" s="1"/>
  <c r="AO115" s="1"/>
  <c r="AO120" s="1"/>
  <c r="AP115" s="1"/>
  <c r="AP120" s="1"/>
  <c r="AQ115" s="1"/>
  <c r="AQ120" s="1"/>
  <c r="AR115" s="1"/>
  <c r="AR120" s="1"/>
  <c r="AS115" s="1"/>
  <c r="AS120" s="1"/>
  <c r="AT115" s="1"/>
  <c r="AT120" s="1"/>
  <c r="AU115" s="1"/>
  <c r="AU120" s="1"/>
  <c r="AV115" s="1"/>
  <c r="AV120" s="1"/>
  <c r="AW115" s="1"/>
  <c r="AW120" s="1"/>
  <c r="AX115" s="1"/>
  <c r="AX120" s="1"/>
  <c r="AY115" s="1"/>
  <c r="AY120" s="1"/>
  <c r="AZ115" s="1"/>
  <c r="AZ120" s="1"/>
  <c r="BA115" s="1"/>
  <c r="BA120" s="1"/>
  <c r="BB115" s="1"/>
  <c r="BB120" s="1"/>
  <c r="BC115" s="1"/>
  <c r="BC120" s="1"/>
  <c r="BD115" s="1"/>
  <c r="BD120" s="1"/>
  <c r="BE115" s="1"/>
  <c r="BE120" s="1"/>
  <c r="BF115" s="1"/>
  <c r="BF120" s="1"/>
  <c r="BG115" s="1"/>
  <c r="BG120" s="1"/>
  <c r="BH115" s="1"/>
  <c r="BH120" s="1"/>
  <c r="BI115" s="1"/>
  <c r="BI120" s="1"/>
  <c r="BJ115" s="1"/>
  <c r="BJ120" s="1"/>
  <c r="BK115" s="1"/>
  <c r="BK120" s="1"/>
  <c r="BL115" s="1"/>
  <c r="BL120" s="1"/>
  <c r="BM115" s="1"/>
  <c r="BM120" s="1"/>
  <c r="BN115" s="1"/>
  <c r="BN120" s="1"/>
  <c r="BO115" s="1"/>
  <c r="BO120" s="1"/>
  <c r="BP115" s="1"/>
  <c r="BP120" s="1"/>
  <c r="BQ115" s="1"/>
  <c r="BQ120" s="1"/>
  <c r="BR115" s="1"/>
  <c r="BR120" s="1"/>
  <c r="BS115" s="1"/>
  <c r="BS120" s="1"/>
  <c r="BT115" s="1"/>
  <c r="BT120" s="1"/>
  <c r="BU115" s="1"/>
  <c r="BU120" s="1"/>
  <c r="BV115" s="1"/>
  <c r="BV120" s="1"/>
  <c r="BW115" s="1"/>
  <c r="BW120" s="1"/>
  <c r="BX115" s="1"/>
  <c r="BX120" s="1"/>
  <c r="BY115" s="1"/>
  <c r="BY120" s="1"/>
  <c r="BZ115" s="1"/>
  <c r="BZ120" s="1"/>
  <c r="CA115" s="1"/>
  <c r="CA120" s="1"/>
  <c r="CB115" s="1"/>
  <c r="CB120" s="1"/>
  <c r="CC115" s="1"/>
  <c r="CC120" s="1"/>
  <c r="CD115" s="1"/>
  <c r="CD120" s="1"/>
  <c r="CE115" s="1"/>
  <c r="CE120" s="1"/>
  <c r="CF115" s="1"/>
  <c r="CF120" s="1"/>
  <c r="CG115" s="1"/>
  <c r="CG120" s="1"/>
  <c r="CH115" s="1"/>
  <c r="CH120" s="1"/>
  <c r="CI115" s="1"/>
  <c r="CI120" s="1"/>
  <c r="CJ115" s="1"/>
  <c r="CJ120" s="1"/>
  <c r="CK115" s="1"/>
  <c r="CK120" s="1"/>
  <c r="CL115" s="1"/>
  <c r="CL120" s="1"/>
  <c r="CM115" s="1"/>
  <c r="CM120" s="1"/>
  <c r="CN115" s="1"/>
  <c r="CN120" s="1"/>
  <c r="CO115" s="1"/>
  <c r="CO120" s="1"/>
  <c r="CP115" s="1"/>
  <c r="CP120" s="1"/>
  <c r="CQ115" s="1"/>
  <c r="CQ120" s="1"/>
  <c r="CR115" s="1"/>
  <c r="CR120" s="1"/>
  <c r="CS115" s="1"/>
  <c r="CS120" s="1"/>
  <c r="CT115" s="1"/>
  <c r="CT120" s="1"/>
  <c r="CU115" s="1"/>
  <c r="CU120" s="1"/>
  <c r="CV115" s="1"/>
  <c r="CV120" s="1"/>
  <c r="CW115" s="1"/>
  <c r="CW120" s="1"/>
  <c r="CX115" s="1"/>
  <c r="CX120" s="1"/>
  <c r="CY115" s="1"/>
  <c r="CY120" s="1"/>
  <c r="CZ115" s="1"/>
  <c r="CZ120" s="1"/>
  <c r="DA115" s="1"/>
  <c r="DA120" s="1"/>
  <c r="DB115" s="1"/>
  <c r="DB120" s="1"/>
  <c r="DC115" s="1"/>
  <c r="DC120" s="1"/>
  <c r="DD115" s="1"/>
  <c r="DD120" s="1"/>
  <c r="DE115" s="1"/>
  <c r="DE120" s="1"/>
  <c r="DF115" s="1"/>
  <c r="DF120" s="1"/>
  <c r="DG115" s="1"/>
  <c r="DG120" s="1"/>
  <c r="DH115" s="1"/>
  <c r="DH120" s="1"/>
  <c r="DI115" s="1"/>
  <c r="DI120" s="1"/>
  <c r="DJ115" s="1"/>
  <c r="DJ120" s="1"/>
  <c r="DK115" s="1"/>
  <c r="DK120" s="1"/>
  <c r="DL115" s="1"/>
  <c r="DL120" s="1"/>
  <c r="DM115" s="1"/>
  <c r="DM120" s="1"/>
  <c r="DN115" s="1"/>
  <c r="DN120" s="1"/>
  <c r="DO115" s="1"/>
  <c r="DO120" s="1"/>
  <c r="DP115" s="1"/>
  <c r="DP120" s="1"/>
  <c r="DQ115" s="1"/>
  <c r="DQ120" s="1"/>
  <c r="DR115" s="1"/>
  <c r="DR120" s="1"/>
  <c r="DS115" s="1"/>
  <c r="DS120" s="1"/>
  <c r="DT115" s="1"/>
  <c r="DT120" s="1"/>
  <c r="DU115" s="1"/>
  <c r="DU120" s="1"/>
  <c r="DV115" s="1"/>
  <c r="DV120" s="1"/>
  <c r="DW115" s="1"/>
  <c r="DW120" s="1"/>
  <c r="DX115" s="1"/>
  <c r="DX120" s="1"/>
  <c r="DY115" s="1"/>
  <c r="DY120" s="1"/>
  <c r="DZ115" s="1"/>
  <c r="DZ120" s="1"/>
  <c r="EA115" s="1"/>
  <c r="EA120" s="1"/>
  <c r="EB115" s="1"/>
  <c r="EB120" s="1"/>
  <c r="EC115" s="1"/>
  <c r="EC120" s="1"/>
  <c r="ED115" s="1"/>
  <c r="ED120" s="1"/>
  <c r="EE115" s="1"/>
  <c r="EE120" s="1"/>
  <c r="EF115" s="1"/>
  <c r="EF120" s="1"/>
  <c r="EG115" s="1"/>
  <c r="EG120" s="1"/>
  <c r="EH115" l="1"/>
  <c r="EH120" s="1"/>
  <c r="EI115" s="1"/>
  <c r="EI120" s="1"/>
  <c r="EJ115" s="1"/>
  <c r="EJ120" s="1"/>
  <c r="EK115" s="1"/>
  <c r="EK120" s="1"/>
  <c r="EL115" s="1"/>
  <c r="EL120" s="1"/>
  <c r="EM115" s="1"/>
  <c r="EM120" s="1"/>
  <c r="EN115" s="1"/>
  <c r="EN120" s="1"/>
  <c r="EO115" s="1"/>
  <c r="EO120" s="1"/>
  <c r="EP115" s="1"/>
  <c r="EP120" s="1"/>
  <c r="EQ115" s="1"/>
  <c r="EQ120" s="1"/>
  <c r="ER115" s="1"/>
  <c r="ER120" s="1"/>
  <c r="ES115" s="1"/>
  <c r="ES120" s="1"/>
  <c r="ET115" s="1"/>
  <c r="ET120" s="1"/>
  <c r="EU115" s="1"/>
  <c r="EU120" s="1"/>
  <c r="EV115" s="1"/>
  <c r="EV120" s="1"/>
  <c r="EW115" s="1"/>
  <c r="EW120" s="1"/>
  <c r="EX115" s="1"/>
  <c r="EX120" s="1"/>
  <c r="EY115" s="1"/>
  <c r="EY120" s="1"/>
  <c r="EZ115" s="1"/>
  <c r="EZ120" s="1"/>
  <c r="D120"/>
  <c r="M5" i="15"/>
  <c r="EG36" i="6"/>
  <c r="D31"/>
  <c r="I6" i="7"/>
  <c r="I6" i="8"/>
  <c r="I6" i="4"/>
  <c r="I11" i="2"/>
  <c r="J5"/>
  <c r="I6" i="6"/>
  <c r="I6" i="5"/>
  <c r="D65" i="6"/>
  <c r="M5" i="13"/>
  <c r="H62" i="7"/>
  <c r="D115" i="6"/>
  <c r="EH65"/>
  <c r="EH70" s="1"/>
  <c r="EI65" s="1"/>
  <c r="EI70" s="1"/>
  <c r="EJ65" s="1"/>
  <c r="EJ70" s="1"/>
  <c r="EK65" s="1"/>
  <c r="EK70" s="1"/>
  <c r="EL65" s="1"/>
  <c r="EL70" s="1"/>
  <c r="EM65" s="1"/>
  <c r="EM70" s="1"/>
  <c r="EN65" s="1"/>
  <c r="EN70" s="1"/>
  <c r="EO65" s="1"/>
  <c r="EO70" s="1"/>
  <c r="EP65" s="1"/>
  <c r="EP70" s="1"/>
  <c r="EQ65" s="1"/>
  <c r="EQ70" s="1"/>
  <c r="ER65" s="1"/>
  <c r="ER70" s="1"/>
  <c r="ES65" s="1"/>
  <c r="ES70" s="1"/>
  <c r="ET65" s="1"/>
  <c r="ET70" s="1"/>
  <c r="EU65" s="1"/>
  <c r="EU70" s="1"/>
  <c r="EV65" s="1"/>
  <c r="EV70" s="1"/>
  <c r="EW65" s="1"/>
  <c r="EW70" s="1"/>
  <c r="EX65" s="1"/>
  <c r="EX70" s="1"/>
  <c r="EY65" s="1"/>
  <c r="EY70" s="1"/>
  <c r="EZ65" s="1"/>
  <c r="EZ70" s="1"/>
  <c r="D70"/>
  <c r="N6" i="15"/>
  <c r="N6" i="14"/>
  <c r="N6" i="13"/>
  <c r="N6" i="12"/>
  <c r="O6" i="11"/>
  <c r="M5" i="12"/>
  <c r="O6" i="15" l="1"/>
  <c r="O6" i="14"/>
  <c r="O6" i="12"/>
  <c r="O6" i="13"/>
  <c r="P6" i="11"/>
  <c r="N5" i="15"/>
  <c r="H63" i="7"/>
  <c r="EH31" i="6"/>
  <c r="EH36" s="1"/>
  <c r="EI31" s="1"/>
  <c r="EI36" s="1"/>
  <c r="EJ31" s="1"/>
  <c r="EJ36" s="1"/>
  <c r="EK31" s="1"/>
  <c r="EK36" s="1"/>
  <c r="EL31" s="1"/>
  <c r="EL36" s="1"/>
  <c r="EM31" s="1"/>
  <c r="EM36" s="1"/>
  <c r="EN31" s="1"/>
  <c r="EN36" s="1"/>
  <c r="EO31" s="1"/>
  <c r="EO36" s="1"/>
  <c r="EP31" s="1"/>
  <c r="EP36" s="1"/>
  <c r="EQ31" s="1"/>
  <c r="EQ36" s="1"/>
  <c r="ER31" s="1"/>
  <c r="ER36" s="1"/>
  <c r="ES31" s="1"/>
  <c r="ES36" s="1"/>
  <c r="ET31" s="1"/>
  <c r="ET36" s="1"/>
  <c r="EU31" s="1"/>
  <c r="EU36" s="1"/>
  <c r="EV31" s="1"/>
  <c r="EV36" s="1"/>
  <c r="EW31" s="1"/>
  <c r="EW36" s="1"/>
  <c r="EX31" s="1"/>
  <c r="EX36" s="1"/>
  <c r="EY31" s="1"/>
  <c r="EY36" s="1"/>
  <c r="EZ31" s="1"/>
  <c r="EZ36" s="1"/>
  <c r="D36"/>
  <c r="N5" i="12"/>
  <c r="N5" i="13"/>
  <c r="J5" i="8"/>
  <c r="J5" i="7"/>
  <c r="J5" i="5"/>
  <c r="J5" i="4"/>
  <c r="J8" i="2"/>
  <c r="J5" i="6"/>
  <c r="J9" i="2"/>
  <c r="J7"/>
  <c r="J10" l="1"/>
  <c r="I62" i="7"/>
  <c r="O5" i="13"/>
  <c r="O5" i="15"/>
  <c r="P6"/>
  <c r="P6" i="14"/>
  <c r="P6" i="13"/>
  <c r="P6" i="12"/>
  <c r="Q6" i="11"/>
  <c r="O5" i="12"/>
  <c r="J6" i="2"/>
  <c r="J7" i="4"/>
  <c r="P5" i="15" l="1"/>
  <c r="Q6"/>
  <c r="Q6" i="14"/>
  <c r="Q6" i="12"/>
  <c r="Q6" i="13"/>
  <c r="R6" i="11"/>
  <c r="I63" i="7"/>
  <c r="J6" i="8"/>
  <c r="J6" i="6"/>
  <c r="J6" i="5"/>
  <c r="J6" i="4"/>
  <c r="J6" i="7"/>
  <c r="K5" i="2"/>
  <c r="J11"/>
  <c r="P5" i="12"/>
  <c r="P5" i="13"/>
  <c r="K5" i="8" l="1"/>
  <c r="K7" i="2"/>
  <c r="K5" i="6"/>
  <c r="K8" i="2"/>
  <c r="K5" i="7"/>
  <c r="K5" i="5"/>
  <c r="K5" i="4"/>
  <c r="K9" i="2"/>
  <c r="R6" i="15"/>
  <c r="R6" i="14"/>
  <c r="R6" i="13"/>
  <c r="S6" i="11"/>
  <c r="R6" i="12"/>
  <c r="Q5" i="13"/>
  <c r="Q5" i="12"/>
  <c r="J62" i="7"/>
  <c r="J63" s="1"/>
  <c r="K62" s="1"/>
  <c r="K63" s="1"/>
  <c r="L62" s="1"/>
  <c r="L63" s="1"/>
  <c r="M62" s="1"/>
  <c r="M63" s="1"/>
  <c r="N62" s="1"/>
  <c r="N63" s="1"/>
  <c r="O62" s="1"/>
  <c r="O63" s="1"/>
  <c r="P62" s="1"/>
  <c r="P63" s="1"/>
  <c r="Q62" s="1"/>
  <c r="Q63" s="1"/>
  <c r="R62" s="1"/>
  <c r="R63" s="1"/>
  <c r="S62" s="1"/>
  <c r="S63" s="1"/>
  <c r="T62" s="1"/>
  <c r="T63" s="1"/>
  <c r="U62" s="1"/>
  <c r="U63" s="1"/>
  <c r="V62" s="1"/>
  <c r="V63" s="1"/>
  <c r="W62" s="1"/>
  <c r="W63" s="1"/>
  <c r="X62" s="1"/>
  <c r="X63" s="1"/>
  <c r="Y62" s="1"/>
  <c r="Y63" s="1"/>
  <c r="Z62" s="1"/>
  <c r="Z63" s="1"/>
  <c r="AA62" s="1"/>
  <c r="AA63" s="1"/>
  <c r="AB62" s="1"/>
  <c r="AB63" s="1"/>
  <c r="AC62" s="1"/>
  <c r="AC63" s="1"/>
  <c r="AD62" s="1"/>
  <c r="AD63" s="1"/>
  <c r="AE62" s="1"/>
  <c r="AE63" s="1"/>
  <c r="AF62" s="1"/>
  <c r="AF63" s="1"/>
  <c r="AG62" s="1"/>
  <c r="AG63" s="1"/>
  <c r="AH62" s="1"/>
  <c r="AH63" s="1"/>
  <c r="AI62" s="1"/>
  <c r="AI63" s="1"/>
  <c r="AJ62" s="1"/>
  <c r="AJ63" s="1"/>
  <c r="AK62" s="1"/>
  <c r="AK63" s="1"/>
  <c r="AL62" s="1"/>
  <c r="AL63" s="1"/>
  <c r="AM62" s="1"/>
  <c r="AM63" s="1"/>
  <c r="AN62" s="1"/>
  <c r="AN63" s="1"/>
  <c r="AO62" s="1"/>
  <c r="AO63" s="1"/>
  <c r="AP62" s="1"/>
  <c r="AP63" s="1"/>
  <c r="AQ62" s="1"/>
  <c r="AQ63" s="1"/>
  <c r="AR62" s="1"/>
  <c r="AR63" s="1"/>
  <c r="AS62" s="1"/>
  <c r="AS63" s="1"/>
  <c r="AT62" s="1"/>
  <c r="AT63" s="1"/>
  <c r="AU62" s="1"/>
  <c r="AU63" s="1"/>
  <c r="AV62" s="1"/>
  <c r="AV63" s="1"/>
  <c r="AW62" s="1"/>
  <c r="AW63" s="1"/>
  <c r="AX62" s="1"/>
  <c r="AX63" s="1"/>
  <c r="AY62" s="1"/>
  <c r="AY63" s="1"/>
  <c r="AZ62" s="1"/>
  <c r="AZ63" s="1"/>
  <c r="BA62" s="1"/>
  <c r="BA63" s="1"/>
  <c r="BB62" s="1"/>
  <c r="BB63" s="1"/>
  <c r="BC62" s="1"/>
  <c r="BC63" s="1"/>
  <c r="BD62" s="1"/>
  <c r="BD63" s="1"/>
  <c r="BE62" s="1"/>
  <c r="BE63" s="1"/>
  <c r="BF62" s="1"/>
  <c r="BF63" s="1"/>
  <c r="BG62" s="1"/>
  <c r="BG63" s="1"/>
  <c r="BH62" s="1"/>
  <c r="BH63" s="1"/>
  <c r="BI62" s="1"/>
  <c r="BI63" s="1"/>
  <c r="BJ62" s="1"/>
  <c r="BJ63" s="1"/>
  <c r="BK62" s="1"/>
  <c r="BK63" s="1"/>
  <c r="BL62" s="1"/>
  <c r="BL63" s="1"/>
  <c r="BM62" s="1"/>
  <c r="BM63" s="1"/>
  <c r="BN62" s="1"/>
  <c r="BN63" s="1"/>
  <c r="BO62" s="1"/>
  <c r="BO63" s="1"/>
  <c r="BP62" s="1"/>
  <c r="BP63" s="1"/>
  <c r="BQ62" s="1"/>
  <c r="BQ63" s="1"/>
  <c r="BR62" s="1"/>
  <c r="BR63" s="1"/>
  <c r="BS62" s="1"/>
  <c r="BS63" s="1"/>
  <c r="BT62" s="1"/>
  <c r="BT63" s="1"/>
  <c r="BU62" s="1"/>
  <c r="BU63" s="1"/>
  <c r="BV62" s="1"/>
  <c r="BV63" s="1"/>
  <c r="BW62" s="1"/>
  <c r="BW63" s="1"/>
  <c r="BX62" s="1"/>
  <c r="BX63" s="1"/>
  <c r="BY62" s="1"/>
  <c r="BY63" s="1"/>
  <c r="BZ62" s="1"/>
  <c r="BZ63" s="1"/>
  <c r="CA62" s="1"/>
  <c r="CA63" s="1"/>
  <c r="CB62" s="1"/>
  <c r="CB63" s="1"/>
  <c r="CC62" s="1"/>
  <c r="CC63" s="1"/>
  <c r="CD62" s="1"/>
  <c r="CD63" s="1"/>
  <c r="CE62" s="1"/>
  <c r="CE63" s="1"/>
  <c r="CF62" s="1"/>
  <c r="CF63" s="1"/>
  <c r="CG62" s="1"/>
  <c r="CG63" s="1"/>
  <c r="CH62" s="1"/>
  <c r="CH63" s="1"/>
  <c r="CI62" s="1"/>
  <c r="CI63" s="1"/>
  <c r="CJ62" s="1"/>
  <c r="CJ63" s="1"/>
  <c r="CK62" s="1"/>
  <c r="CK63" s="1"/>
  <c r="CL62" s="1"/>
  <c r="CL63" s="1"/>
  <c r="CM62" s="1"/>
  <c r="CM63" s="1"/>
  <c r="CN62" s="1"/>
  <c r="CN63" s="1"/>
  <c r="CO62" s="1"/>
  <c r="CO63" s="1"/>
  <c r="CP62" s="1"/>
  <c r="CP63" s="1"/>
  <c r="CQ62" s="1"/>
  <c r="CQ63" s="1"/>
  <c r="CR62" s="1"/>
  <c r="CR63" s="1"/>
  <c r="CS62" s="1"/>
  <c r="CS63" s="1"/>
  <c r="CT62" s="1"/>
  <c r="CT63" s="1"/>
  <c r="CU62" s="1"/>
  <c r="CU63" s="1"/>
  <c r="CV62" s="1"/>
  <c r="CV63" s="1"/>
  <c r="CW62" s="1"/>
  <c r="CW63" s="1"/>
  <c r="CX62" s="1"/>
  <c r="CX63" s="1"/>
  <c r="CY62" s="1"/>
  <c r="CY63" s="1"/>
  <c r="CZ62" s="1"/>
  <c r="CZ63" s="1"/>
  <c r="DA62" s="1"/>
  <c r="DA63" s="1"/>
  <c r="DB62" s="1"/>
  <c r="DB63" s="1"/>
  <c r="DC62" s="1"/>
  <c r="DC63" s="1"/>
  <c r="DD62" s="1"/>
  <c r="DD63" s="1"/>
  <c r="DE62" s="1"/>
  <c r="DE63" s="1"/>
  <c r="DF62" s="1"/>
  <c r="DF63" s="1"/>
  <c r="DG62" s="1"/>
  <c r="DG63" s="1"/>
  <c r="DH62" s="1"/>
  <c r="DH63" s="1"/>
  <c r="DI62" s="1"/>
  <c r="DI63" s="1"/>
  <c r="DJ62" s="1"/>
  <c r="DJ63" s="1"/>
  <c r="DK62" s="1"/>
  <c r="DK63" s="1"/>
  <c r="DL62" s="1"/>
  <c r="DL63" s="1"/>
  <c r="DM62" s="1"/>
  <c r="DM63" s="1"/>
  <c r="DN62" s="1"/>
  <c r="DN63" s="1"/>
  <c r="DO62" s="1"/>
  <c r="DO63" s="1"/>
  <c r="DP62" s="1"/>
  <c r="DP63" s="1"/>
  <c r="DQ62" s="1"/>
  <c r="DQ63" s="1"/>
  <c r="DR62" s="1"/>
  <c r="DR63" s="1"/>
  <c r="DS62" s="1"/>
  <c r="DS63" s="1"/>
  <c r="DT62" s="1"/>
  <c r="DT63" s="1"/>
  <c r="DU62" s="1"/>
  <c r="DU63" s="1"/>
  <c r="DV62" s="1"/>
  <c r="DV63" s="1"/>
  <c r="DW62" s="1"/>
  <c r="DW63" s="1"/>
  <c r="DX62" s="1"/>
  <c r="DX63" s="1"/>
  <c r="DY62" s="1"/>
  <c r="DY63" s="1"/>
  <c r="DZ62" s="1"/>
  <c r="DZ63" s="1"/>
  <c r="EA62" s="1"/>
  <c r="EA63" s="1"/>
  <c r="EB62" s="1"/>
  <c r="EB63" s="1"/>
  <c r="EC62" s="1"/>
  <c r="EC63" s="1"/>
  <c r="ED62" s="1"/>
  <c r="ED63" s="1"/>
  <c r="EE62" s="1"/>
  <c r="EE63" s="1"/>
  <c r="EF62" s="1"/>
  <c r="EF63" s="1"/>
  <c r="EG62" s="1"/>
  <c r="EG63" s="1"/>
  <c r="EH62" s="1"/>
  <c r="EH63" s="1"/>
  <c r="EI62" s="1"/>
  <c r="EI63" s="1"/>
  <c r="EJ62" s="1"/>
  <c r="EJ63" s="1"/>
  <c r="EK62" s="1"/>
  <c r="EK63" s="1"/>
  <c r="EL62" s="1"/>
  <c r="EL63" s="1"/>
  <c r="EM62" s="1"/>
  <c r="EM63" s="1"/>
  <c r="EN62" s="1"/>
  <c r="EN63" s="1"/>
  <c r="EO62" s="1"/>
  <c r="EO63" s="1"/>
  <c r="EP62" s="1"/>
  <c r="EP63" s="1"/>
  <c r="EQ62" s="1"/>
  <c r="EQ63" s="1"/>
  <c r="ER62" s="1"/>
  <c r="ER63" s="1"/>
  <c r="ES62" s="1"/>
  <c r="ES63" s="1"/>
  <c r="ET62" s="1"/>
  <c r="ET63" s="1"/>
  <c r="EU62" s="1"/>
  <c r="EU63" s="1"/>
  <c r="EV62" s="1"/>
  <c r="EV63" s="1"/>
  <c r="EW62" s="1"/>
  <c r="EW63" s="1"/>
  <c r="EX62" s="1"/>
  <c r="EX63" s="1"/>
  <c r="EY62" s="1"/>
  <c r="EY63" s="1"/>
  <c r="EZ62" s="1"/>
  <c r="Q5" i="15"/>
  <c r="S6" l="1"/>
  <c r="S6" i="14"/>
  <c r="S6" i="13"/>
  <c r="S6" i="12"/>
  <c r="T6" i="11"/>
  <c r="K7" i="4"/>
  <c r="K6" i="2"/>
  <c r="R5" i="15"/>
  <c r="R5" i="12"/>
  <c r="R5" i="13"/>
  <c r="EZ63" i="7"/>
  <c r="D63" s="1"/>
  <c r="D62"/>
  <c r="K10" i="2"/>
  <c r="K6" i="8" l="1"/>
  <c r="K6" i="6"/>
  <c r="K6" i="5"/>
  <c r="K6" i="4"/>
  <c r="K11" i="2"/>
  <c r="K6" i="7"/>
  <c r="L5" i="2"/>
  <c r="S5" i="12"/>
  <c r="T6" i="15"/>
  <c r="T6" i="14"/>
  <c r="T6" i="13"/>
  <c r="T6" i="12"/>
  <c r="U6" i="11"/>
  <c r="S5" i="13"/>
  <c r="S5" i="15"/>
  <c r="U6" l="1"/>
  <c r="U6" i="14"/>
  <c r="U6" i="13"/>
  <c r="U6" i="12"/>
  <c r="V6" i="11"/>
  <c r="T5" i="12"/>
  <c r="T5" i="13"/>
  <c r="L5" i="6"/>
  <c r="L8" i="2"/>
  <c r="L5" i="7"/>
  <c r="L5" i="5"/>
  <c r="L5" i="8"/>
  <c r="L7" i="2"/>
  <c r="L5" i="4"/>
  <c r="L9" i="2"/>
  <c r="T5" i="15"/>
  <c r="L10" i="2" l="1"/>
  <c r="L7" i="4"/>
  <c r="L6" i="2"/>
  <c r="U5" i="13"/>
  <c r="U5" i="12"/>
  <c r="V6" i="15"/>
  <c r="V6" i="14"/>
  <c r="V6" i="13"/>
  <c r="V6" i="12"/>
  <c r="W6" i="11"/>
  <c r="U5" i="15"/>
  <c r="V5" i="12" l="1"/>
  <c r="V5" i="15"/>
  <c r="L6" i="8"/>
  <c r="M5" i="2"/>
  <c r="L6" i="6"/>
  <c r="L6" i="5"/>
  <c r="L6" i="4"/>
  <c r="L11" i="2"/>
  <c r="L6" i="7"/>
  <c r="W6" i="15"/>
  <c r="W6" i="14"/>
  <c r="W6" i="13"/>
  <c r="W6" i="12"/>
  <c r="X6" i="11"/>
  <c r="V5" i="13"/>
  <c r="X6" i="15" l="1"/>
  <c r="X6" i="14"/>
  <c r="X6" i="13"/>
  <c r="X6" i="12"/>
  <c r="Y6" i="11"/>
  <c r="W5" i="13"/>
  <c r="W5" i="12"/>
  <c r="M5" i="7"/>
  <c r="M5" i="5"/>
  <c r="M5" i="4"/>
  <c r="M5" i="6"/>
  <c r="M9" i="2"/>
  <c r="M7"/>
  <c r="M8"/>
  <c r="M10" s="1"/>
  <c r="M5" i="8"/>
  <c r="W5" i="15"/>
  <c r="X5" l="1"/>
  <c r="Y6" i="14"/>
  <c r="Y6" i="15"/>
  <c r="Y6" i="13"/>
  <c r="Y6" i="12"/>
  <c r="Z6" i="11"/>
  <c r="M7" i="4"/>
  <c r="M6" i="2"/>
  <c r="X5" i="12"/>
  <c r="X5" i="13"/>
  <c r="M6" i="7" l="1"/>
  <c r="M6" i="4"/>
  <c r="M6" i="8"/>
  <c r="N5" i="2"/>
  <c r="M6" i="6"/>
  <c r="M6" i="5"/>
  <c r="M11" i="2"/>
  <c r="Y5" i="15"/>
  <c r="Y5" i="13"/>
  <c r="Y5" i="12"/>
  <c r="Z6" i="15"/>
  <c r="Z6" i="14"/>
  <c r="Z6" i="13"/>
  <c r="AA6" i="11"/>
  <c r="Z6" i="12"/>
  <c r="Z5" i="13" l="1"/>
  <c r="Z5" i="12"/>
  <c r="Z5" i="15"/>
  <c r="AA6"/>
  <c r="AA6" i="14"/>
  <c r="AA6" i="13"/>
  <c r="AA6" i="12"/>
  <c r="AB6" i="11"/>
  <c r="N5" i="8"/>
  <c r="N5" i="7"/>
  <c r="N5" i="5"/>
  <c r="N5" i="4"/>
  <c r="N5" i="6"/>
  <c r="N9" i="2"/>
  <c r="N8"/>
  <c r="N7"/>
  <c r="AB6" i="15" l="1"/>
  <c r="AB6" i="13"/>
  <c r="AB6" i="12"/>
  <c r="AC6" i="11"/>
  <c r="AB6" i="14"/>
  <c r="AA5" i="12"/>
  <c r="AA5" i="13"/>
  <c r="AA5" i="15"/>
  <c r="N10" i="2"/>
  <c r="N6"/>
  <c r="N7" i="4"/>
  <c r="N6" i="6" l="1"/>
  <c r="N6" i="5"/>
  <c r="N6" i="4"/>
  <c r="N6" i="7"/>
  <c r="N11" i="2"/>
  <c r="N6" i="8"/>
  <c r="O5" i="2"/>
  <c r="AC6" i="15"/>
  <c r="AC6" i="14"/>
  <c r="AC6" i="13"/>
  <c r="AC6" i="12"/>
  <c r="AD6" i="11"/>
  <c r="AB5" i="15"/>
  <c r="AB5" i="12"/>
  <c r="AB5" i="13"/>
  <c r="AC5" l="1"/>
  <c r="AC5" i="12"/>
  <c r="O5" i="8"/>
  <c r="O7" i="2"/>
  <c r="O9"/>
  <c r="O5" i="7"/>
  <c r="O5" i="5"/>
  <c r="O5" i="4"/>
  <c r="O8" i="2"/>
  <c r="O10" s="1"/>
  <c r="O5" i="6"/>
  <c r="AD6" i="14"/>
  <c r="AD6" i="15"/>
  <c r="AD6" i="13"/>
  <c r="AD6" i="12"/>
  <c r="AE6" i="11"/>
  <c r="AC5" i="15"/>
  <c r="AE6" l="1"/>
  <c r="AE6" i="14"/>
  <c r="AE6" i="13"/>
  <c r="AE6" i="12"/>
  <c r="AF6" i="11"/>
  <c r="AD5" i="15"/>
  <c r="O7" i="4"/>
  <c r="O6" i="2"/>
  <c r="AD5" i="13"/>
  <c r="AD5" i="12"/>
  <c r="O6" i="8" l="1"/>
  <c r="O6" i="6"/>
  <c r="O6" i="5"/>
  <c r="O6" i="4"/>
  <c r="O11" i="2"/>
  <c r="O6" i="7"/>
  <c r="P5" i="2"/>
  <c r="AE5" i="12"/>
  <c r="AE5" i="13"/>
  <c r="AF6" i="15"/>
  <c r="AF6" i="14"/>
  <c r="AF6" i="13"/>
  <c r="AF6" i="12"/>
  <c r="AG6" i="11"/>
  <c r="AE5" i="15"/>
  <c r="AF5" l="1"/>
  <c r="AF5" i="12"/>
  <c r="AF5" i="13"/>
  <c r="P5" i="6"/>
  <c r="P5" i="8"/>
  <c r="P8" i="2"/>
  <c r="P9"/>
  <c r="P7"/>
  <c r="P5" i="7"/>
  <c r="P5" i="5"/>
  <c r="P5" i="4"/>
  <c r="AG6" i="15"/>
  <c r="AG6" i="14"/>
  <c r="AG6" i="12"/>
  <c r="AG6" i="13"/>
  <c r="AH6" i="11"/>
  <c r="AG5" i="13" l="1"/>
  <c r="P10" i="2"/>
  <c r="P7" i="4"/>
  <c r="P6" i="2"/>
  <c r="AG5" i="12"/>
  <c r="AH6" i="15"/>
  <c r="AH6" i="14"/>
  <c r="AH6" i="13"/>
  <c r="AH6" i="12"/>
  <c r="AI6" i="11"/>
  <c r="AG5" i="15"/>
  <c r="P6" i="8" l="1"/>
  <c r="Q5" i="2"/>
  <c r="P6" i="7"/>
  <c r="P6" i="6"/>
  <c r="P6" i="5"/>
  <c r="P6" i="4"/>
  <c r="P11" i="2"/>
  <c r="AI6" i="15"/>
  <c r="AI6" i="14"/>
  <c r="AI6" i="13"/>
  <c r="AI6" i="12"/>
  <c r="AJ6" i="11"/>
  <c r="AH5" i="12"/>
  <c r="AH5" i="15"/>
  <c r="AH5" i="13"/>
  <c r="AI5" i="15" l="1"/>
  <c r="AI5" i="12"/>
  <c r="AI5" i="13"/>
  <c r="Q5" i="7"/>
  <c r="Q5" i="5"/>
  <c r="Q5" i="4"/>
  <c r="Q5" i="6"/>
  <c r="Q9" i="2"/>
  <c r="Q7"/>
  <c r="Q5" i="8"/>
  <c r="Q8" i="2"/>
  <c r="Q10" s="1"/>
  <c r="AJ6" i="15"/>
  <c r="AJ6" i="14"/>
  <c r="AJ6" i="13"/>
  <c r="AJ6" i="12"/>
  <c r="AK6" i="11"/>
  <c r="AJ5" i="15" l="1"/>
  <c r="Q6" i="2"/>
  <c r="Q7" i="4"/>
  <c r="AK6" i="15"/>
  <c r="AK6" i="14"/>
  <c r="AK6" i="12"/>
  <c r="AK6" i="13"/>
  <c r="AL6" i="11"/>
  <c r="AJ5" i="12"/>
  <c r="AJ5" i="13"/>
  <c r="AL6" i="15" l="1"/>
  <c r="AL6" i="14"/>
  <c r="AL6" i="13"/>
  <c r="AL6" i="12"/>
  <c r="AM6" i="11"/>
  <c r="AK5" i="15"/>
  <c r="AK5" i="13"/>
  <c r="AK5" i="12"/>
  <c r="Q6" i="7"/>
  <c r="Q6" i="8"/>
  <c r="Q6" i="6"/>
  <c r="Q11" i="2"/>
  <c r="R5"/>
  <c r="Q6" i="4"/>
  <c r="Q6" i="5"/>
  <c r="AM6" i="15" l="1"/>
  <c r="AM6" i="14"/>
  <c r="AM6" i="13"/>
  <c r="AM6" i="12"/>
  <c r="AN6" i="11"/>
  <c r="AL5" i="15"/>
  <c r="AL5" i="13"/>
  <c r="R5" i="7"/>
  <c r="R5" i="5"/>
  <c r="R5" i="4"/>
  <c r="R8" i="2"/>
  <c r="R10" s="1"/>
  <c r="R7"/>
  <c r="R5" i="6"/>
  <c r="R9" i="2"/>
  <c r="R5" i="8"/>
  <c r="AL5" i="12"/>
  <c r="AM5" i="13" l="1"/>
  <c r="AN6" i="15"/>
  <c r="AN6" i="14"/>
  <c r="AN6" i="13"/>
  <c r="AN6" i="12"/>
  <c r="AO6" i="11"/>
  <c r="AM5" i="15"/>
  <c r="R6" i="2"/>
  <c r="R7" i="4"/>
  <c r="AM5" i="12"/>
  <c r="AN5" l="1"/>
  <c r="AN5" i="13"/>
  <c r="R6" i="6"/>
  <c r="R6" i="5"/>
  <c r="R6" i="4"/>
  <c r="R6" i="7"/>
  <c r="R6" i="8"/>
  <c r="S5" i="2"/>
  <c r="R11"/>
  <c r="AN5" i="15"/>
  <c r="AO6" i="14"/>
  <c r="AO6" i="15"/>
  <c r="AO6" i="13"/>
  <c r="AO6" i="12"/>
  <c r="AP6" i="11"/>
  <c r="AP6" i="15" l="1"/>
  <c r="AP6" i="14"/>
  <c r="AP6" i="13"/>
  <c r="AP6" i="12"/>
  <c r="AQ6" i="11"/>
  <c r="AO5" i="12"/>
  <c r="S5" i="8"/>
  <c r="S7" i="2"/>
  <c r="S5" i="7"/>
  <c r="S5" i="5"/>
  <c r="S5" i="4"/>
  <c r="S5" i="6"/>
  <c r="S9" i="2"/>
  <c r="S8"/>
  <c r="AO5" i="15"/>
  <c r="AO5" i="13"/>
  <c r="AP5" i="15" l="1"/>
  <c r="S10" i="2"/>
  <c r="AP5" i="13"/>
  <c r="S7" i="4"/>
  <c r="S6" i="2"/>
  <c r="AQ6" i="15"/>
  <c r="AQ6" i="14"/>
  <c r="AQ6" i="13"/>
  <c r="AQ6" i="12"/>
  <c r="AR6" i="11"/>
  <c r="AP5" i="12"/>
  <c r="S6" i="8" l="1"/>
  <c r="S6" i="6"/>
  <c r="S6" i="5"/>
  <c r="S6" i="4"/>
  <c r="S11" i="2"/>
  <c r="T5"/>
  <c r="S6" i="7"/>
  <c r="AR6" i="15"/>
  <c r="AR6" i="13"/>
  <c r="AR6" i="14"/>
  <c r="AR6" i="12"/>
  <c r="AS6" i="11"/>
  <c r="AQ5" i="12"/>
  <c r="AQ5" i="13"/>
  <c r="AQ5" i="15"/>
  <c r="AR5" l="1"/>
  <c r="T5" i="8"/>
  <c r="T5" i="6"/>
  <c r="T8" i="2"/>
  <c r="T5" i="5"/>
  <c r="T5" i="4"/>
  <c r="T7" i="2"/>
  <c r="T9"/>
  <c r="T5" i="7"/>
  <c r="AS6" i="15"/>
  <c r="AS6" i="14"/>
  <c r="AS6" i="13"/>
  <c r="AS6" i="12"/>
  <c r="AT6" i="11"/>
  <c r="AR5" i="13"/>
  <c r="AR5" i="12"/>
  <c r="AT6" i="14" l="1"/>
  <c r="AT6" i="15"/>
  <c r="AT6" i="13"/>
  <c r="AT6" i="12"/>
  <c r="AU6" i="11"/>
  <c r="AS5" i="13"/>
  <c r="T7" i="4"/>
  <c r="T6" i="2"/>
  <c r="AS5" i="12"/>
  <c r="T10" i="2"/>
  <c r="AS5" i="15"/>
  <c r="U5" i="2" l="1"/>
  <c r="T6" i="7"/>
  <c r="T6" i="6"/>
  <c r="T6" i="5"/>
  <c r="T6" i="4"/>
  <c r="T11" i="2"/>
  <c r="T6" i="8"/>
  <c r="AU6" i="15"/>
  <c r="AU6" i="14"/>
  <c r="AU6" i="12"/>
  <c r="AU6" i="13"/>
  <c r="AV6" i="11"/>
  <c r="AT5" i="15"/>
  <c r="AT5" i="13"/>
  <c r="AT5" i="12"/>
  <c r="AV6" i="15" l="1"/>
  <c r="AV6" i="14"/>
  <c r="AV6" i="13"/>
  <c r="AV6" i="12"/>
  <c r="AW6" i="11"/>
  <c r="AU5" i="13"/>
  <c r="AU5" i="15"/>
  <c r="AU5" i="12"/>
  <c r="U5" i="7"/>
  <c r="U5" i="5"/>
  <c r="U5" i="4"/>
  <c r="U5" i="8"/>
  <c r="U5" i="6"/>
  <c r="U9" i="2"/>
  <c r="U8"/>
  <c r="U7"/>
  <c r="AW6" i="15" l="1"/>
  <c r="AW6" i="14"/>
  <c r="AW6" i="12"/>
  <c r="AW6" i="13"/>
  <c r="AX6" i="11"/>
  <c r="AV5" i="12"/>
  <c r="AV5" i="13"/>
  <c r="U10" i="2"/>
  <c r="U7" i="4"/>
  <c r="U6" i="2"/>
  <c r="AV5" i="15"/>
  <c r="AX6" l="1"/>
  <c r="AX6" i="14"/>
  <c r="AX6" i="13"/>
  <c r="AY6" i="11"/>
  <c r="AX6" i="12"/>
  <c r="AW5" i="15"/>
  <c r="U6" i="8"/>
  <c r="U6" i="7"/>
  <c r="U6" i="5"/>
  <c r="U6" i="4"/>
  <c r="V5" i="2"/>
  <c r="U11"/>
  <c r="U6" i="6"/>
  <c r="AW5" i="13"/>
  <c r="AW5" i="12"/>
  <c r="AX5" i="15" l="1"/>
  <c r="AX5" i="12"/>
  <c r="AY6" i="15"/>
  <c r="AY6" i="14"/>
  <c r="AY6" i="13"/>
  <c r="AY6" i="12"/>
  <c r="AZ6" i="11"/>
  <c r="V5" i="7"/>
  <c r="V5" i="5"/>
  <c r="V5" i="4"/>
  <c r="V5" i="8"/>
  <c r="V5" i="6"/>
  <c r="V9" i="2"/>
  <c r="V8"/>
  <c r="V7"/>
  <c r="AX5" i="13"/>
  <c r="V10" i="2" l="1"/>
  <c r="AZ6" i="15"/>
  <c r="AZ6" i="14"/>
  <c r="AZ6" i="13"/>
  <c r="AZ6" i="12"/>
  <c r="BA6" i="11"/>
  <c r="AY5" i="13"/>
  <c r="V6" i="2"/>
  <c r="V7" i="4"/>
  <c r="AY5" i="15"/>
  <c r="AY5" i="12"/>
  <c r="AZ5" i="15" l="1"/>
  <c r="V6" i="6"/>
  <c r="V6" i="5"/>
  <c r="V6" i="4"/>
  <c r="V6" i="8"/>
  <c r="V6" i="7"/>
  <c r="W5" i="2"/>
  <c r="V11"/>
  <c r="BA6" i="15"/>
  <c r="BA6" i="14"/>
  <c r="BA6" i="13"/>
  <c r="BA6" i="12"/>
  <c r="BB6" i="11"/>
  <c r="AZ5" i="12"/>
  <c r="AZ5" i="13"/>
  <c r="BA5" i="12" l="1"/>
  <c r="BA5" i="15"/>
  <c r="BB6"/>
  <c r="BB6" i="14"/>
  <c r="BB6" i="13"/>
  <c r="BB6" i="12"/>
  <c r="BC6" i="11"/>
  <c r="BA5" i="13"/>
  <c r="W5" i="8"/>
  <c r="W7" i="2"/>
  <c r="W8"/>
  <c r="W10" s="1"/>
  <c r="W5" i="7"/>
  <c r="W5" i="5"/>
  <c r="W5" i="4"/>
  <c r="W5" i="6"/>
  <c r="W9" i="2"/>
  <c r="W7" i="4" l="1"/>
  <c r="W6" i="2"/>
  <c r="BB5" i="15"/>
  <c r="BB5" i="13"/>
  <c r="BC6" i="15"/>
  <c r="BC6" i="14"/>
  <c r="BC6" i="13"/>
  <c r="BC6" i="12"/>
  <c r="BD6" i="11"/>
  <c r="BB5" i="12"/>
  <c r="BC5" i="13" l="1"/>
  <c r="W6" i="8"/>
  <c r="W6" i="6"/>
  <c r="W6" i="5"/>
  <c r="W6" i="4"/>
  <c r="W11" i="2"/>
  <c r="W6" i="7"/>
  <c r="X5" i="2"/>
  <c r="BD6" i="15"/>
  <c r="BD6" i="14"/>
  <c r="BD6" i="13"/>
  <c r="BD6" i="12"/>
  <c r="BE6" i="11"/>
  <c r="BC5" i="12"/>
  <c r="BC5" i="15"/>
  <c r="BD5" l="1"/>
  <c r="BE6"/>
  <c r="BE6" i="14"/>
  <c r="BE6" i="13"/>
  <c r="BE6" i="12"/>
  <c r="BF6" i="11"/>
  <c r="BD5" i="12"/>
  <c r="BD5" i="13"/>
  <c r="X5" i="6"/>
  <c r="X8" i="2"/>
  <c r="X5" i="7"/>
  <c r="X7" i="2"/>
  <c r="X5" i="8"/>
  <c r="X5" i="4"/>
  <c r="X5" i="5"/>
  <c r="X9" i="2"/>
  <c r="X10" l="1"/>
  <c r="BE5" i="13"/>
  <c r="BE5" i="12"/>
  <c r="X7" i="4"/>
  <c r="X6" i="2"/>
  <c r="BF6" i="15"/>
  <c r="BF6" i="14"/>
  <c r="BF6" i="13"/>
  <c r="BG6" i="11"/>
  <c r="BF6" i="12"/>
  <c r="BE5" i="15"/>
  <c r="BG6" l="1"/>
  <c r="BG6" i="14"/>
  <c r="BG6" i="13"/>
  <c r="BG6" i="12"/>
  <c r="BH6" i="11"/>
  <c r="BF5" i="13"/>
  <c r="BF5" i="12"/>
  <c r="BF5" i="15"/>
  <c r="Y5" i="2"/>
  <c r="X6" i="8"/>
  <c r="X6" i="6"/>
  <c r="X6" i="5"/>
  <c r="X6" i="4"/>
  <c r="X11" i="2"/>
  <c r="X6" i="7"/>
  <c r="Y5" i="8" l="1"/>
  <c r="Y5" i="7"/>
  <c r="Y5" i="5"/>
  <c r="Y5" i="4"/>
  <c r="Y5" i="6"/>
  <c r="Y9" i="2"/>
  <c r="Y8"/>
  <c r="Y7"/>
  <c r="BH6" i="15"/>
  <c r="BH6" i="13"/>
  <c r="BH6" i="14"/>
  <c r="BH6" i="12"/>
  <c r="BI6" i="11"/>
  <c r="BG5" i="12"/>
  <c r="BG5" i="13"/>
  <c r="BG5" i="15"/>
  <c r="BH5" i="12" l="1"/>
  <c r="Y10" i="2"/>
  <c r="Y7" i="4"/>
  <c r="Y6" i="2"/>
  <c r="BI6" i="15"/>
  <c r="BI6" i="14"/>
  <c r="BI6" i="13"/>
  <c r="BI6" i="12"/>
  <c r="BJ6" i="11"/>
  <c r="BH5" i="13"/>
  <c r="BH5" i="15"/>
  <c r="BI5" i="13" l="1"/>
  <c r="BJ6" i="15"/>
  <c r="BJ6" i="14"/>
  <c r="BJ6" i="13"/>
  <c r="BJ6" i="12"/>
  <c r="BK6" i="11"/>
  <c r="BI5" i="15"/>
  <c r="BI5" i="12"/>
  <c r="Y6" i="7"/>
  <c r="Y6" i="8"/>
  <c r="Y11" i="2"/>
  <c r="Z5"/>
  <c r="Y6" i="6"/>
  <c r="Y6" i="5"/>
  <c r="Y6" i="4"/>
  <c r="BJ5" i="12" l="1"/>
  <c r="BK6" i="15"/>
  <c r="BK6" i="14"/>
  <c r="BK6" i="13"/>
  <c r="BK6" i="12"/>
  <c r="BL6" i="11"/>
  <c r="BJ5" i="15"/>
  <c r="Z5" i="8"/>
  <c r="Z5" i="7"/>
  <c r="Z5" i="5"/>
  <c r="Z5" i="4"/>
  <c r="Z7" i="2"/>
  <c r="Z5" i="6"/>
  <c r="Z9" i="2"/>
  <c r="Z8"/>
  <c r="BJ5" i="13"/>
  <c r="BK5" i="12" l="1"/>
  <c r="BK5" i="13"/>
  <c r="Z10" i="2"/>
  <c r="Z6"/>
  <c r="Z7" i="4"/>
  <c r="BL6" i="15"/>
  <c r="BL6" i="14"/>
  <c r="BL6" i="13"/>
  <c r="BL6" i="12"/>
  <c r="BM6" i="11"/>
  <c r="BK5" i="15"/>
  <c r="Z6" i="8" l="1"/>
  <c r="Z6" i="6"/>
  <c r="Z6" i="5"/>
  <c r="Z6" i="4"/>
  <c r="Z6" i="7"/>
  <c r="Z11" i="2"/>
  <c r="AA5"/>
  <c r="BL5" i="12"/>
  <c r="BL5" i="15"/>
  <c r="BL5" i="13"/>
  <c r="BM6" i="15"/>
  <c r="BM6" i="14"/>
  <c r="BM6" i="12"/>
  <c r="BM6" i="13"/>
  <c r="BN6" i="11"/>
  <c r="BM5" i="12" l="1"/>
  <c r="BN6" i="15"/>
  <c r="BN6" i="14"/>
  <c r="BN6" i="13"/>
  <c r="BN6" i="12"/>
  <c r="BO6" i="11"/>
  <c r="BM5" i="15"/>
  <c r="AA5" i="8"/>
  <c r="AA7" i="2"/>
  <c r="AA5" i="6"/>
  <c r="AA5" i="7"/>
  <c r="AA5" i="5"/>
  <c r="AA5" i="4"/>
  <c r="AA8" i="2"/>
  <c r="AA9"/>
  <c r="BM5" i="13"/>
  <c r="AA10" i="2" l="1"/>
  <c r="BN5" i="13"/>
  <c r="BO6" i="15"/>
  <c r="BO6" i="14"/>
  <c r="BO6" i="13"/>
  <c r="BO6" i="12"/>
  <c r="BP6" i="11"/>
  <c r="BN5" i="15"/>
  <c r="AA7" i="4"/>
  <c r="AA6" i="2"/>
  <c r="BN5" i="12"/>
  <c r="AA6" i="8" l="1"/>
  <c r="AA6" i="6"/>
  <c r="AA6" i="5"/>
  <c r="AA6" i="4"/>
  <c r="AA11" i="2"/>
  <c r="AA6" i="7"/>
  <c r="AB5" i="2"/>
  <c r="BO5" i="13"/>
  <c r="BP6" i="15"/>
  <c r="BP6" i="14"/>
  <c r="BP6" i="13"/>
  <c r="BP6" i="12"/>
  <c r="BQ6" i="11"/>
  <c r="BO5" i="15"/>
  <c r="BO5" i="12"/>
  <c r="BP5" i="15" l="1"/>
  <c r="AB5" i="6"/>
  <c r="AB8" i="2"/>
  <c r="AB10" s="1"/>
  <c r="AB5" i="5"/>
  <c r="AB5" i="4"/>
  <c r="AB9" i="2"/>
  <c r="AB5" i="8"/>
  <c r="AB7" i="2"/>
  <c r="AB5" i="7"/>
  <c r="BQ6" i="15"/>
  <c r="BQ6" i="14"/>
  <c r="BQ6" i="12"/>
  <c r="BQ6" i="13"/>
  <c r="BR6" i="11"/>
  <c r="BP5" i="12"/>
  <c r="BP5" i="13"/>
  <c r="BR6" i="15" l="1"/>
  <c r="BR6" i="14"/>
  <c r="BR6" i="13"/>
  <c r="BR6" i="12"/>
  <c r="BS6" i="11"/>
  <c r="AB7" i="4"/>
  <c r="AB6" i="2"/>
  <c r="BQ5" i="15"/>
  <c r="BQ5" i="13"/>
  <c r="BQ5" i="12"/>
  <c r="BR5" i="15" l="1"/>
  <c r="AB6" i="8"/>
  <c r="AC5" i="2"/>
  <c r="AB6" i="7"/>
  <c r="AB6" i="6"/>
  <c r="AB6" i="5"/>
  <c r="AB6" i="4"/>
  <c r="AB11" i="2"/>
  <c r="BS6" i="15"/>
  <c r="BS6" i="14"/>
  <c r="BS6" i="13"/>
  <c r="BS6" i="12"/>
  <c r="BT6" i="11"/>
  <c r="BR5" i="13"/>
  <c r="BR5" i="12"/>
  <c r="BT6" i="15" l="1"/>
  <c r="BT6" i="14"/>
  <c r="BT6" i="13"/>
  <c r="BT6" i="12"/>
  <c r="BU6" i="11"/>
  <c r="BS5" i="15"/>
  <c r="BS5" i="12"/>
  <c r="BS5" i="13"/>
  <c r="AC5" i="7"/>
  <c r="AC5" i="5"/>
  <c r="AC5" i="4"/>
  <c r="AC5" i="6"/>
  <c r="AC9" i="2"/>
  <c r="AC5" i="8"/>
  <c r="AC7" i="2"/>
  <c r="AC8"/>
  <c r="AC10" l="1"/>
  <c r="BT5" i="15"/>
  <c r="AC7" i="4"/>
  <c r="AC6" i="2"/>
  <c r="BU6" i="14"/>
  <c r="BU6" i="15"/>
  <c r="BU6" i="13"/>
  <c r="BU6" i="12"/>
  <c r="BV6" i="11"/>
  <c r="BT5" i="12"/>
  <c r="BT5" i="13"/>
  <c r="AC6" i="7" l="1"/>
  <c r="AC6" i="6"/>
  <c r="AC6" i="5"/>
  <c r="AC6" i="4"/>
  <c r="AC6" i="8"/>
  <c r="AD5" i="2"/>
  <c r="AC11"/>
  <c r="BU5" i="15"/>
  <c r="BU5" i="13"/>
  <c r="BV6" i="15"/>
  <c r="BV6" i="14"/>
  <c r="BV6" i="13"/>
  <c r="BV6" i="12"/>
  <c r="BW6" i="11"/>
  <c r="BU5" i="12"/>
  <c r="AD5" i="8" l="1"/>
  <c r="AD5" i="7"/>
  <c r="AD5" i="5"/>
  <c r="AD5" i="4"/>
  <c r="AD5" i="6"/>
  <c r="AD9" i="2"/>
  <c r="AD8"/>
  <c r="AD7"/>
  <c r="BV5" i="13"/>
  <c r="BV5" i="12"/>
  <c r="BW6" i="15"/>
  <c r="BW6" i="14"/>
  <c r="BW6" i="13"/>
  <c r="BW6" i="12"/>
  <c r="BX6" i="11"/>
  <c r="BV5" i="15"/>
  <c r="BW5" i="13" l="1"/>
  <c r="AD10" i="2"/>
  <c r="BX6" i="15"/>
  <c r="BX6" i="13"/>
  <c r="BX6" i="14"/>
  <c r="BX6" i="12"/>
  <c r="BY6" i="11"/>
  <c r="BW5" i="12"/>
  <c r="AD6" i="2"/>
  <c r="AD7" i="4"/>
  <c r="BW5" i="15"/>
  <c r="AD6" i="6" l="1"/>
  <c r="AD6" i="5"/>
  <c r="AD6" i="4"/>
  <c r="AD6" i="7"/>
  <c r="AD6" i="8"/>
  <c r="AE5" i="2"/>
  <c r="AD11"/>
  <c r="BX5" i="15"/>
  <c r="BY6"/>
  <c r="BY6" i="14"/>
  <c r="BY6" i="13"/>
  <c r="BY6" i="12"/>
  <c r="BZ6" i="11"/>
  <c r="BX5" i="13"/>
  <c r="BX5" i="12"/>
  <c r="BY5" i="13" l="1"/>
  <c r="AE5" i="8"/>
  <c r="AE7" i="2"/>
  <c r="AE9"/>
  <c r="AE5" i="7"/>
  <c r="AE5" i="5"/>
  <c r="AE5" i="4"/>
  <c r="AE5" i="6"/>
  <c r="AE8" i="2"/>
  <c r="BZ6" i="15"/>
  <c r="BZ6" i="14"/>
  <c r="BZ6" i="13"/>
  <c r="BZ6" i="12"/>
  <c r="CA6" i="11"/>
  <c r="BY5" i="12"/>
  <c r="BY5" i="15"/>
  <c r="BZ5" i="13" l="1"/>
  <c r="BZ5" i="12"/>
  <c r="AE10" i="2"/>
  <c r="CA6" i="15"/>
  <c r="CA6" i="14"/>
  <c r="CA6" i="13"/>
  <c r="CA6" i="12"/>
  <c r="CB6" i="11"/>
  <c r="BZ5" i="15"/>
  <c r="AE7" i="4"/>
  <c r="AE6" i="2"/>
  <c r="CB6" i="15" l="1"/>
  <c r="CB6" i="14"/>
  <c r="CB6" i="13"/>
  <c r="CB6" i="12"/>
  <c r="CC6" i="11"/>
  <c r="CA5" i="15"/>
  <c r="CA5" i="13"/>
  <c r="AE6" i="8"/>
  <c r="AE6" i="6"/>
  <c r="AE6" i="5"/>
  <c r="AE6" i="4"/>
  <c r="AE11" i="2"/>
  <c r="AF5"/>
  <c r="AE6" i="7"/>
  <c r="CA5" i="12"/>
  <c r="CC6" i="15" l="1"/>
  <c r="CC6" i="14"/>
  <c r="CC6" i="12"/>
  <c r="CC6" i="13"/>
  <c r="CD6" i="11"/>
  <c r="CB5" i="12"/>
  <c r="CB5" i="13"/>
  <c r="AF5" i="6"/>
  <c r="AF5" i="8"/>
  <c r="AF8" i="2"/>
  <c r="AF7"/>
  <c r="AF5" i="5"/>
  <c r="AF9" i="2"/>
  <c r="AF5" i="7"/>
  <c r="AF5" i="4"/>
  <c r="CB5" i="15"/>
  <c r="AF10" i="2" l="1"/>
  <c r="AF7" i="4"/>
  <c r="AF6" i="2"/>
  <c r="CC5" i="15"/>
  <c r="CD6"/>
  <c r="CD6" i="14"/>
  <c r="CD6" i="13"/>
  <c r="CE6" i="11"/>
  <c r="CD6" i="12"/>
  <c r="CC5" i="13"/>
  <c r="CC5" i="12"/>
  <c r="CD5" i="15" l="1"/>
  <c r="AF6" i="8"/>
  <c r="AG5" i="2"/>
  <c r="AF6" i="6"/>
  <c r="AF6" i="5"/>
  <c r="AF6" i="4"/>
  <c r="AF11" i="2"/>
  <c r="AF6" i="7"/>
  <c r="CE6" i="15"/>
  <c r="CE6" i="14"/>
  <c r="CE6" i="13"/>
  <c r="CE6" i="12"/>
  <c r="CF6" i="11"/>
  <c r="CD5" i="13"/>
  <c r="CD5" i="12"/>
  <c r="CE5" i="15" l="1"/>
  <c r="CE5" i="12"/>
  <c r="AG5" i="7"/>
  <c r="AG5" i="5"/>
  <c r="AG5" i="4"/>
  <c r="AG5" i="6"/>
  <c r="AG9" i="2"/>
  <c r="AG5" i="8"/>
  <c r="AG8" i="2"/>
  <c r="AG7"/>
  <c r="CF6" i="15"/>
  <c r="CF6" i="14"/>
  <c r="CF6" i="13"/>
  <c r="CF6" i="12"/>
  <c r="CG6" i="11"/>
  <c r="CE5" i="13"/>
  <c r="CF5" i="15" l="1"/>
  <c r="AG10" i="2"/>
  <c r="CG6" i="15"/>
  <c r="CG6" i="14"/>
  <c r="CG6" i="13"/>
  <c r="CG6" i="12"/>
  <c r="CH6" i="11"/>
  <c r="CF5" i="12"/>
  <c r="CF5" i="13"/>
  <c r="AG6" i="2"/>
  <c r="AG7" i="4"/>
  <c r="CH6" i="15" l="1"/>
  <c r="CH6" i="14"/>
  <c r="CH6" i="13"/>
  <c r="CH6" i="12"/>
  <c r="CI6" i="11"/>
  <c r="CG5" i="13"/>
  <c r="AG6" i="7"/>
  <c r="AG6" i="8"/>
  <c r="AH5" i="2"/>
  <c r="AG6" i="6"/>
  <c r="AG6" i="5"/>
  <c r="AG6" i="4"/>
  <c r="AG11" i="2"/>
  <c r="CG5" i="12"/>
  <c r="CG5" i="15"/>
  <c r="CH5" l="1"/>
  <c r="CI6"/>
  <c r="CI6" i="14"/>
  <c r="CI6" i="13"/>
  <c r="CI6" i="12"/>
  <c r="CJ6" i="11"/>
  <c r="AH5" i="7"/>
  <c r="AH5" i="5"/>
  <c r="AH5" i="4"/>
  <c r="AH8" i="2"/>
  <c r="AH5" i="6"/>
  <c r="AH9" i="2"/>
  <c r="AH5" i="8"/>
  <c r="AH7" i="2"/>
  <c r="CH5" i="13"/>
  <c r="CH5" i="12"/>
  <c r="CI5" i="13" l="1"/>
  <c r="AH6" i="2"/>
  <c r="AH7" i="4"/>
  <c r="CI5" i="12"/>
  <c r="AH10" i="2"/>
  <c r="CI5" i="15"/>
  <c r="CJ6"/>
  <c r="CJ6" i="14"/>
  <c r="CJ6" i="13"/>
  <c r="CJ6" i="12"/>
  <c r="CK6" i="11"/>
  <c r="CJ5" i="13" l="1"/>
  <c r="CJ5" i="15"/>
  <c r="AH6" i="6"/>
  <c r="AH6" i="5"/>
  <c r="AH6" i="4"/>
  <c r="AH6" i="7"/>
  <c r="AI5" i="2"/>
  <c r="AH6" i="8"/>
  <c r="AH11" i="2"/>
  <c r="CJ5" i="12"/>
  <c r="CK6" i="14"/>
  <c r="CK6" i="15"/>
  <c r="CK6" i="13"/>
  <c r="CK6" i="12"/>
  <c r="CL6" i="11"/>
  <c r="CL6" i="15" l="1"/>
  <c r="CL6" i="14"/>
  <c r="CL6" i="13"/>
  <c r="CM6" i="11"/>
  <c r="CL6" i="12"/>
  <c r="CK5" i="15"/>
  <c r="CK5" i="13"/>
  <c r="AI5" i="8"/>
  <c r="AI7" i="2"/>
  <c r="AI8"/>
  <c r="AI5" i="7"/>
  <c r="AI5" i="5"/>
  <c r="AI5" i="4"/>
  <c r="AI9" i="2"/>
  <c r="AI5" i="6"/>
  <c r="CK5" i="12"/>
  <c r="CL5" i="13" l="1"/>
  <c r="CL5" i="15"/>
  <c r="CL5" i="12"/>
  <c r="AI7" i="4"/>
  <c r="AI6" i="2"/>
  <c r="CM6" i="15"/>
  <c r="CM6" i="14"/>
  <c r="CM6" i="13"/>
  <c r="CM6" i="12"/>
  <c r="CN6" i="11"/>
  <c r="AI10" i="2"/>
  <c r="CM5" i="13" l="1"/>
  <c r="CM5" i="15"/>
  <c r="CM5" i="12"/>
  <c r="CN6" i="15"/>
  <c r="CN6" i="13"/>
  <c r="CN6" i="14"/>
  <c r="CN6" i="12"/>
  <c r="CO6" i="11"/>
  <c r="AI6" i="8"/>
  <c r="AI6" i="6"/>
  <c r="AI6" i="5"/>
  <c r="AI6" i="4"/>
  <c r="AI11" i="2"/>
  <c r="AI6" i="7"/>
  <c r="AJ5" i="2"/>
  <c r="AJ5" i="8" l="1"/>
  <c r="AJ5" i="6"/>
  <c r="AJ8" i="2"/>
  <c r="AJ10" s="1"/>
  <c r="AJ9"/>
  <c r="AJ7"/>
  <c r="AJ5" i="7"/>
  <c r="AJ5" i="5"/>
  <c r="AJ5" i="4"/>
  <c r="CO6" i="15"/>
  <c r="CO6" i="14"/>
  <c r="CO6" i="13"/>
  <c r="CO6" i="12"/>
  <c r="CP6" i="11"/>
  <c r="CN5" i="13"/>
  <c r="CN5" i="12"/>
  <c r="CN5" i="15"/>
  <c r="CP6" i="14" l="1"/>
  <c r="CP6" i="15"/>
  <c r="CP6" i="13"/>
  <c r="CP6" i="12"/>
  <c r="CQ6" i="11"/>
  <c r="CO5" i="15"/>
  <c r="AJ7" i="4"/>
  <c r="AJ6" i="2"/>
  <c r="CO5" i="13"/>
  <c r="CO5" i="12"/>
  <c r="AK5" i="2" l="1"/>
  <c r="AJ6" i="7"/>
  <c r="AJ6" i="6"/>
  <c r="AJ6" i="5"/>
  <c r="AJ6" i="4"/>
  <c r="AJ11" i="2"/>
  <c r="AJ6" i="8"/>
  <c r="CQ6" i="15"/>
  <c r="CQ6" i="14"/>
  <c r="CQ6" i="13"/>
  <c r="CQ6" i="12"/>
  <c r="CR6" i="11"/>
  <c r="CP5" i="15"/>
  <c r="CP5" i="13"/>
  <c r="CP5" i="12"/>
  <c r="CR6" i="15" l="1"/>
  <c r="CR6" i="14"/>
  <c r="CR6" i="13"/>
  <c r="CR6" i="12"/>
  <c r="CS6" i="11"/>
  <c r="AK5" i="7"/>
  <c r="AK5" i="5"/>
  <c r="AK5" i="4"/>
  <c r="AK5" i="8"/>
  <c r="AK5" i="6"/>
  <c r="AK9" i="2"/>
  <c r="AK7"/>
  <c r="AK8"/>
  <c r="AK10" s="1"/>
  <c r="CQ5" i="12"/>
  <c r="CQ5" i="13"/>
  <c r="CQ5" i="15"/>
  <c r="CR5" l="1"/>
  <c r="CS6"/>
  <c r="CS6" i="14"/>
  <c r="CS6" i="12"/>
  <c r="CS6" i="13"/>
  <c r="CT6" i="11"/>
  <c r="AK7" i="4"/>
  <c r="AK6" i="2"/>
  <c r="CR5" i="12"/>
  <c r="CR5" i="13"/>
  <c r="CS5" i="15" l="1"/>
  <c r="AK6" i="8"/>
  <c r="AK6" i="7"/>
  <c r="AK6" i="5"/>
  <c r="AK6" i="4"/>
  <c r="AK11" i="2"/>
  <c r="AL5"/>
  <c r="AK6" i="6"/>
  <c r="CT6" i="15"/>
  <c r="CT6" i="14"/>
  <c r="CT6" i="13"/>
  <c r="CT6" i="12"/>
  <c r="CU6" i="11"/>
  <c r="CS5" i="13"/>
  <c r="CS5" i="12"/>
  <c r="CT5" i="13" l="1"/>
  <c r="AL5" i="7"/>
  <c r="AL5" i="5"/>
  <c r="AL5" i="4"/>
  <c r="AL5" i="8"/>
  <c r="AL5" i="6"/>
  <c r="AL9" i="2"/>
  <c r="AL8"/>
  <c r="AL7"/>
  <c r="CU6" i="15"/>
  <c r="CU6" i="14"/>
  <c r="CU6" i="13"/>
  <c r="CU6" i="12"/>
  <c r="CV6" i="11"/>
  <c r="CT5" i="15"/>
  <c r="CT5" i="12"/>
  <c r="AL10" i="2" l="1"/>
  <c r="CU5" i="12"/>
  <c r="CU5" i="13"/>
  <c r="AL6" i="2"/>
  <c r="AL7" i="4"/>
  <c r="CV6" i="15"/>
  <c r="CV6" i="14"/>
  <c r="CV6" i="13"/>
  <c r="CV6" i="12"/>
  <c r="CW6" i="11"/>
  <c r="CU5" i="15"/>
  <c r="CV5" l="1"/>
  <c r="CW6"/>
  <c r="CW6" i="14"/>
  <c r="CW6" i="12"/>
  <c r="CW6" i="13"/>
  <c r="CX6" i="11"/>
  <c r="CV5" i="12"/>
  <c r="CV5" i="13"/>
  <c r="AL6" i="6"/>
  <c r="AL6" i="5"/>
  <c r="AL6" i="4"/>
  <c r="AL6" i="8"/>
  <c r="AL6" i="7"/>
  <c r="AM5" i="2"/>
  <c r="AL11"/>
  <c r="CW5" i="15" l="1"/>
  <c r="CX6"/>
  <c r="CX6" i="14"/>
  <c r="CX6" i="13"/>
  <c r="CX6" i="12"/>
  <c r="CY6" i="11"/>
  <c r="AM5" i="8"/>
  <c r="AM7" i="2"/>
  <c r="AM5" i="6"/>
  <c r="AM9" i="2"/>
  <c r="AM5" i="7"/>
  <c r="AM5" i="5"/>
  <c r="AM5" i="4"/>
  <c r="AM8" i="2"/>
  <c r="AM10" s="1"/>
  <c r="CW5" i="13"/>
  <c r="CW5" i="12"/>
  <c r="AM7" i="4" l="1"/>
  <c r="AM6" i="2"/>
  <c r="CX5" i="13"/>
  <c r="CX5" i="12"/>
  <c r="CY6" i="15"/>
  <c r="CY6" i="14"/>
  <c r="CY6" i="13"/>
  <c r="CY6" i="12"/>
  <c r="CZ6" i="11"/>
  <c r="CX5" i="15"/>
  <c r="CY5" i="12" l="1"/>
  <c r="CZ6" i="15"/>
  <c r="CZ6" i="14"/>
  <c r="CZ6" i="13"/>
  <c r="CZ6" i="12"/>
  <c r="DA6" i="11"/>
  <c r="CY5" i="15"/>
  <c r="AM6" i="8"/>
  <c r="AM6" i="6"/>
  <c r="AM6" i="5"/>
  <c r="AM6" i="4"/>
  <c r="AM11" i="2"/>
  <c r="AN5"/>
  <c r="AM6" i="7"/>
  <c r="CY5" i="13"/>
  <c r="CZ5" i="12" l="1"/>
  <c r="CZ5" i="13"/>
  <c r="CZ5" i="15"/>
  <c r="AN5" i="6"/>
  <c r="AN8" i="2"/>
  <c r="AN5" i="7"/>
  <c r="AN5" i="5"/>
  <c r="AN5" i="4"/>
  <c r="AN7" i="2"/>
  <c r="AN5" i="8"/>
  <c r="AN9" i="2"/>
  <c r="DA6" i="14"/>
  <c r="DA6" i="15"/>
  <c r="DA6" i="13"/>
  <c r="DA6" i="12"/>
  <c r="DB6" i="11"/>
  <c r="AN10" i="2" l="1"/>
  <c r="DA5" i="15"/>
  <c r="AN7" i="4"/>
  <c r="AN6" i="2"/>
  <c r="DB6" i="15"/>
  <c r="DB6" i="14"/>
  <c r="DB6" i="13"/>
  <c r="DB6" i="12"/>
  <c r="DC6" i="11"/>
  <c r="DA5" i="13"/>
  <c r="DA5" i="12"/>
  <c r="DC6" i="15" l="1"/>
  <c r="DC6" i="14"/>
  <c r="DC6" i="13"/>
  <c r="DC6" i="12"/>
  <c r="DD6" i="11"/>
  <c r="AO5" i="2"/>
  <c r="AN6" i="8"/>
  <c r="AN6" i="6"/>
  <c r="AN6" i="5"/>
  <c r="AN6" i="4"/>
  <c r="AN11" i="2"/>
  <c r="AN6" i="7"/>
  <c r="DB5" i="15"/>
  <c r="DB5" i="12"/>
  <c r="DB5" i="13"/>
  <c r="DC5" i="12" l="1"/>
  <c r="DC5" i="13"/>
  <c r="DC5" i="15"/>
  <c r="AO5" i="8"/>
  <c r="AO5" i="7"/>
  <c r="AO5" i="5"/>
  <c r="AO5" i="4"/>
  <c r="AO5" i="6"/>
  <c r="AO9" i="2"/>
  <c r="AO7"/>
  <c r="AO8"/>
  <c r="DD6" i="15"/>
  <c r="DD6" i="13"/>
  <c r="DD6" i="14"/>
  <c r="DD6" i="12"/>
  <c r="DE6" i="11"/>
  <c r="DD5" i="12" l="1"/>
  <c r="AO7" i="4"/>
  <c r="AO6" i="2"/>
  <c r="DD5" i="15"/>
  <c r="AO10" i="2"/>
  <c r="DE6" i="15"/>
  <c r="DE6" i="14"/>
  <c r="DE6" i="13"/>
  <c r="DE6" i="12"/>
  <c r="DF6" i="11"/>
  <c r="DD5" i="13"/>
  <c r="DF6" i="14" l="1"/>
  <c r="DF6" i="15"/>
  <c r="DF6" i="13"/>
  <c r="DF6" i="12"/>
  <c r="DG6" i="11"/>
  <c r="DE5" i="13"/>
  <c r="DE5" i="12"/>
  <c r="DE5" i="15"/>
  <c r="AO6" i="7"/>
  <c r="AO6" i="8"/>
  <c r="AP5" i="2"/>
  <c r="AO6" i="6"/>
  <c r="AO6" i="5"/>
  <c r="AO6" i="4"/>
  <c r="AO11" i="2"/>
  <c r="AP5" i="8" l="1"/>
  <c r="AP5" i="7"/>
  <c r="AP5" i="5"/>
  <c r="AP5" i="4"/>
  <c r="AP8" i="2"/>
  <c r="AP7"/>
  <c r="AP5" i="6"/>
  <c r="AP9" i="2"/>
  <c r="DG6" i="15"/>
  <c r="DG6" i="14"/>
  <c r="DG6" i="13"/>
  <c r="DG6" i="12"/>
  <c r="DH6" i="11"/>
  <c r="DF5" i="15"/>
  <c r="DF5" i="13"/>
  <c r="DF5" i="12"/>
  <c r="DH6" i="15" l="1"/>
  <c r="DH6" i="14"/>
  <c r="DH6" i="13"/>
  <c r="DH6" i="12"/>
  <c r="DI6" i="11"/>
  <c r="DG5" i="13"/>
  <c r="DG5" i="12"/>
  <c r="DG5" i="15"/>
  <c r="AP6" i="2"/>
  <c r="AP7" i="4"/>
  <c r="AP10" i="2"/>
  <c r="DH5" i="12" l="1"/>
  <c r="DH5" i="15"/>
  <c r="DI6"/>
  <c r="DI6" i="14"/>
  <c r="DI6" i="12"/>
  <c r="DI6" i="13"/>
  <c r="DJ6" i="11"/>
  <c r="DH5" i="13"/>
  <c r="AP6" i="8"/>
  <c r="AP6" i="6"/>
  <c r="AP6" i="5"/>
  <c r="AP6" i="4"/>
  <c r="AP6" i="7"/>
  <c r="AQ5" i="2"/>
  <c r="AP11"/>
  <c r="DJ6" i="15" l="1"/>
  <c r="DJ6" i="14"/>
  <c r="DJ6" i="13"/>
  <c r="DK6" i="11"/>
  <c r="DJ6" i="12"/>
  <c r="DI5" i="15"/>
  <c r="AQ5" i="8"/>
  <c r="AQ7" i="2"/>
  <c r="AQ8"/>
  <c r="AQ10" s="1"/>
  <c r="AQ5" i="7"/>
  <c r="AQ5" i="5"/>
  <c r="AQ5" i="4"/>
  <c r="AQ5" i="6"/>
  <c r="AQ9" i="2"/>
  <c r="DI5" i="13"/>
  <c r="DI5" i="12"/>
  <c r="AQ7" i="4" l="1"/>
  <c r="AQ6" i="2"/>
  <c r="DJ5" i="15"/>
  <c r="DJ5" i="12"/>
  <c r="DK6" i="15"/>
  <c r="DK6" i="14"/>
  <c r="DK6" i="13"/>
  <c r="DK6" i="12"/>
  <c r="DL6" i="11"/>
  <c r="DJ5" i="13"/>
  <c r="DL6" i="15" l="1"/>
  <c r="DL6" i="14"/>
  <c r="DL6" i="13"/>
  <c r="DL6" i="12"/>
  <c r="DM6" i="11"/>
  <c r="DK5" i="12"/>
  <c r="DK5" i="13"/>
  <c r="AQ6" i="8"/>
  <c r="AQ6" i="6"/>
  <c r="AQ6" i="5"/>
  <c r="AQ6" i="4"/>
  <c r="AQ11" i="2"/>
  <c r="AQ6" i="7"/>
  <c r="AR5" i="2"/>
  <c r="DK5" i="15"/>
  <c r="DL5" l="1"/>
  <c r="DM6"/>
  <c r="DM6" i="14"/>
  <c r="DM6" i="13"/>
  <c r="DM6" i="12"/>
  <c r="DN6" i="11"/>
  <c r="DL5" i="12"/>
  <c r="DL5" i="13"/>
  <c r="AR5" i="6"/>
  <c r="AR8" i="2"/>
  <c r="AR5" i="5"/>
  <c r="AR5" i="8"/>
  <c r="AR7" i="2"/>
  <c r="AR5" i="4"/>
  <c r="AR9" i="2"/>
  <c r="AR5" i="7"/>
  <c r="AR10" i="2" l="1"/>
  <c r="DM5" i="13"/>
  <c r="DM5" i="12"/>
  <c r="AR7" i="4"/>
  <c r="AR6" i="2"/>
  <c r="DM5" i="15"/>
  <c r="DN6"/>
  <c r="DN6" i="14"/>
  <c r="DN6" i="13"/>
  <c r="DN6" i="12"/>
  <c r="DO6" i="11"/>
  <c r="DO6" i="15" l="1"/>
  <c r="DO6" i="14"/>
  <c r="DO6" i="13"/>
  <c r="DO6" i="12"/>
  <c r="DP6" i="11"/>
  <c r="DN5" i="15"/>
  <c r="AR6" i="8"/>
  <c r="AS5" i="2"/>
  <c r="AR6" i="7"/>
  <c r="AR6" i="6"/>
  <c r="AR6" i="5"/>
  <c r="AR6" i="4"/>
  <c r="AR11" i="2"/>
  <c r="DN5" i="12"/>
  <c r="DN5" i="13"/>
  <c r="DO5" i="15" l="1"/>
  <c r="AS5" i="7"/>
  <c r="AS5" i="5"/>
  <c r="AS5" i="4"/>
  <c r="AS5" i="6"/>
  <c r="AS9" i="2"/>
  <c r="AS5" i="8"/>
  <c r="AS8" i="2"/>
  <c r="AS7"/>
  <c r="DO5" i="13"/>
  <c r="DP6" i="15"/>
  <c r="DP6" i="14"/>
  <c r="DP6" i="13"/>
  <c r="DP6" i="12"/>
  <c r="DQ6" i="11"/>
  <c r="DO5" i="12"/>
  <c r="DP5" l="1"/>
  <c r="DP5" i="13"/>
  <c r="AS6" i="2"/>
  <c r="AS7" i="4"/>
  <c r="DP5" i="15"/>
  <c r="DQ6"/>
  <c r="DQ6" i="14"/>
  <c r="DQ6" i="13"/>
  <c r="DQ6" i="12"/>
  <c r="DR6" i="11"/>
  <c r="AS10" i="2"/>
  <c r="DQ5" i="12" l="1"/>
  <c r="AS6" i="7"/>
  <c r="AS6" i="6"/>
  <c r="AS6" i="4"/>
  <c r="AS6" i="8"/>
  <c r="AT5" i="2"/>
  <c r="AS11"/>
  <c r="AS6" i="5"/>
  <c r="DR6" i="15"/>
  <c r="DR6" i="14"/>
  <c r="DR6" i="13"/>
  <c r="DS6" i="11"/>
  <c r="DR6" i="12"/>
  <c r="DQ5" i="15"/>
  <c r="DQ5" i="13"/>
  <c r="DR5" i="15" l="1"/>
  <c r="DR5" i="12"/>
  <c r="AT5" i="8"/>
  <c r="AT5" i="7"/>
  <c r="AT5" i="5"/>
  <c r="AT5" i="4"/>
  <c r="AT5" i="6"/>
  <c r="AT9" i="2"/>
  <c r="AT8"/>
  <c r="AT7"/>
  <c r="DS6" i="15"/>
  <c r="DS6" i="14"/>
  <c r="DS6" i="13"/>
  <c r="DS6" i="12"/>
  <c r="DT6" i="11"/>
  <c r="DR5" i="13"/>
  <c r="DT6" i="15" l="1"/>
  <c r="DT6" i="13"/>
  <c r="DT6" i="14"/>
  <c r="DT6" i="12"/>
  <c r="DU6" i="11"/>
  <c r="DS5" i="12"/>
  <c r="DS5" i="13"/>
  <c r="DS5" i="15"/>
  <c r="AT6" i="2"/>
  <c r="AT7" i="4"/>
  <c r="AT10" i="2"/>
  <c r="DT5" i="15" l="1"/>
  <c r="DU6"/>
  <c r="DU6" i="14"/>
  <c r="DU6" i="13"/>
  <c r="DU6" i="12"/>
  <c r="DV6" i="11"/>
  <c r="DT5" i="13"/>
  <c r="DT5" i="12"/>
  <c r="AT6" i="6"/>
  <c r="AT6" i="5"/>
  <c r="AT6" i="4"/>
  <c r="AT6" i="7"/>
  <c r="AT6" i="8"/>
  <c r="AU5" i="2"/>
  <c r="AT11"/>
  <c r="DV6" i="15" l="1"/>
  <c r="DV6" i="14"/>
  <c r="DV6" i="13"/>
  <c r="DV6" i="12"/>
  <c r="DW6" i="11"/>
  <c r="DU5" i="15"/>
  <c r="DU5" i="13"/>
  <c r="AU5" i="8"/>
  <c r="AU7" i="2"/>
  <c r="AU9"/>
  <c r="AU5" i="7"/>
  <c r="AU5" i="5"/>
  <c r="AU5" i="4"/>
  <c r="AU5" i="6"/>
  <c r="AU8" i="2"/>
  <c r="AU10" s="1"/>
  <c r="DU5" i="12"/>
  <c r="DW6" i="15" l="1"/>
  <c r="DW6" i="14"/>
  <c r="DW6" i="13"/>
  <c r="DW6" i="12"/>
  <c r="DX6" i="11"/>
  <c r="DV5" i="13"/>
  <c r="DV5" i="15"/>
  <c r="AU7" i="4"/>
  <c r="AU6" i="2"/>
  <c r="DV5" i="12"/>
  <c r="DX6" i="15" l="1"/>
  <c r="DX6" i="14"/>
  <c r="DX6" i="13"/>
  <c r="DX6" i="12"/>
  <c r="DY6" i="11"/>
  <c r="AU6" i="8"/>
  <c r="AU6" i="6"/>
  <c r="AU6" i="5"/>
  <c r="AU6" i="4"/>
  <c r="AU11" i="2"/>
  <c r="AU6" i="7"/>
  <c r="AV5" i="2"/>
  <c r="DW5" i="12"/>
  <c r="DW5" i="13"/>
  <c r="DW5" i="15"/>
  <c r="DX5" l="1"/>
  <c r="DY6"/>
  <c r="DY6" i="14"/>
  <c r="DY6" i="12"/>
  <c r="DY6" i="13"/>
  <c r="DZ6" i="11"/>
  <c r="DX5" i="12"/>
  <c r="DX5" i="13"/>
  <c r="AV5" i="6"/>
  <c r="AV5" i="8"/>
  <c r="AV8" i="2"/>
  <c r="AV9"/>
  <c r="AV7"/>
  <c r="AV5" i="7"/>
  <c r="AV5" i="5"/>
  <c r="AV5" i="4"/>
  <c r="DY5" i="13" l="1"/>
  <c r="DY5" i="12"/>
  <c r="DY5" i="15"/>
  <c r="AV7" i="4"/>
  <c r="AV6" i="2"/>
  <c r="AV10"/>
  <c r="DZ6" i="15"/>
  <c r="DZ6" i="14"/>
  <c r="DZ6" i="13"/>
  <c r="DZ6" i="12"/>
  <c r="EA6" i="11"/>
  <c r="EA6" i="15" l="1"/>
  <c r="EA6" i="14"/>
  <c r="EA6" i="13"/>
  <c r="EA6" i="12"/>
  <c r="EB6" i="11"/>
  <c r="DZ5" i="15"/>
  <c r="AV6" i="8"/>
  <c r="AW5" i="2"/>
  <c r="AV6" i="6"/>
  <c r="AV6" i="5"/>
  <c r="AV6" i="4"/>
  <c r="AV11" i="2"/>
  <c r="AV6" i="7"/>
  <c r="DZ5" i="12"/>
  <c r="DZ5" i="13"/>
  <c r="EB6" i="15" l="1"/>
  <c r="EB6" i="14"/>
  <c r="EB6" i="13"/>
  <c r="EB6" i="12"/>
  <c r="EC6" i="11"/>
  <c r="EA5" i="15"/>
  <c r="EA5" i="13"/>
  <c r="AW5" i="7"/>
  <c r="AW5" i="5"/>
  <c r="AW5" i="4"/>
  <c r="AW5" i="6"/>
  <c r="AW9" i="2"/>
  <c r="AW7"/>
  <c r="AW5" i="8"/>
  <c r="AW8" i="2"/>
  <c r="AW10" s="1"/>
  <c r="EA5" i="12"/>
  <c r="EC6" i="15" l="1"/>
  <c r="EC6" i="14"/>
  <c r="EC6" i="12"/>
  <c r="EC6" i="13"/>
  <c r="ED6" i="11"/>
  <c r="EB5" i="12"/>
  <c r="EB5" i="13"/>
  <c r="AW7" i="4"/>
  <c r="AW6" i="2"/>
  <c r="EB5" i="15"/>
  <c r="AW6" i="7" l="1"/>
  <c r="AW6" i="8"/>
  <c r="AW6" i="5"/>
  <c r="AW11" i="2"/>
  <c r="AX5"/>
  <c r="AW6" i="4"/>
  <c r="AW6" i="6"/>
  <c r="EC5" i="13"/>
  <c r="EC5" i="15"/>
  <c r="ED6"/>
  <c r="ED6" i="14"/>
  <c r="ED6" i="13"/>
  <c r="ED6" i="12"/>
  <c r="EE6" i="11"/>
  <c r="EC5" i="12"/>
  <c r="AX5" i="7" l="1"/>
  <c r="AX5" i="5"/>
  <c r="AX5" i="4"/>
  <c r="AX5" i="6"/>
  <c r="AX9" i="2"/>
  <c r="AX8"/>
  <c r="AX7"/>
  <c r="AX5" i="8"/>
  <c r="EE6" i="15"/>
  <c r="EE6" i="14"/>
  <c r="EE6" i="13"/>
  <c r="EE6" i="12"/>
  <c r="EF6" i="11"/>
  <c r="ED5" i="12"/>
  <c r="ED5" i="13"/>
  <c r="ED5" i="15"/>
  <c r="AX6" i="2" l="1"/>
  <c r="AX7" i="4"/>
  <c r="EF6" i="15"/>
  <c r="EF6" i="14"/>
  <c r="EF6" i="13"/>
  <c r="EF6" i="12"/>
  <c r="EG6" i="11"/>
  <c r="AX10" i="2"/>
  <c r="EE5" i="13"/>
  <c r="EE5" i="12"/>
  <c r="EE5" i="15"/>
  <c r="EG6" i="14" l="1"/>
  <c r="EG6" i="15"/>
  <c r="EG6" i="13"/>
  <c r="EG6" i="12"/>
  <c r="EH6" i="11"/>
  <c r="EF5" i="12"/>
  <c r="EF5" i="13"/>
  <c r="AX6" i="6"/>
  <c r="AX6" i="5"/>
  <c r="AX6" i="4"/>
  <c r="AX6" i="7"/>
  <c r="AY5" i="2"/>
  <c r="AX6" i="8"/>
  <c r="AX11" i="2"/>
  <c r="EF5" i="15"/>
  <c r="AY5" i="8" l="1"/>
  <c r="AY7" i="2"/>
  <c r="AY5" i="6"/>
  <c r="AY5" i="7"/>
  <c r="AY5" i="5"/>
  <c r="AY5" i="4"/>
  <c r="AY8" i="2"/>
  <c r="AY9"/>
  <c r="EG5" i="15"/>
  <c r="EG5" i="13"/>
  <c r="EH6" i="15"/>
  <c r="EH6" i="14"/>
  <c r="EH6" i="13"/>
  <c r="EH6" i="12"/>
  <c r="EI6" i="11"/>
  <c r="EG5" i="12"/>
  <c r="EH5" i="15" l="1"/>
  <c r="AY7" i="4"/>
  <c r="AY6" i="2"/>
  <c r="EH5" i="13"/>
  <c r="EI6" i="15"/>
  <c r="EI6" i="14"/>
  <c r="EI6" i="13"/>
  <c r="EI6" i="12"/>
  <c r="EJ6" i="11"/>
  <c r="EH5" i="12"/>
  <c r="AY10" i="2"/>
  <c r="EI5" i="12" l="1"/>
  <c r="AY6" i="8"/>
  <c r="AY6" i="6"/>
  <c r="AY6" i="5"/>
  <c r="AY6" i="4"/>
  <c r="AY11" i="2"/>
  <c r="AZ5"/>
  <c r="AY6" i="7"/>
  <c r="EJ6" i="15"/>
  <c r="EJ6" i="13"/>
  <c r="EJ6" i="14"/>
  <c r="EJ6" i="12"/>
  <c r="EK6" i="11"/>
  <c r="EI5" i="13"/>
  <c r="EI5" i="15"/>
  <c r="EJ5" l="1"/>
  <c r="EJ5" i="13"/>
  <c r="EK6" i="15"/>
  <c r="EK6" i="14"/>
  <c r="EK6" i="13"/>
  <c r="EK6" i="12"/>
  <c r="EL6" i="11"/>
  <c r="EJ5" i="12"/>
  <c r="AZ5" i="8"/>
  <c r="AZ5" i="6"/>
  <c r="AZ8" i="2"/>
  <c r="AZ5" i="7"/>
  <c r="AZ5" i="4"/>
  <c r="AZ7" i="2"/>
  <c r="AZ9"/>
  <c r="AZ5" i="5"/>
  <c r="AZ10" i="2" l="1"/>
  <c r="AZ7" i="4"/>
  <c r="AZ6" i="2"/>
  <c r="EK5" i="15"/>
  <c r="EK5" i="13"/>
  <c r="EL6" i="15"/>
  <c r="EL6" i="14"/>
  <c r="EL6" i="13"/>
  <c r="EL6" i="12"/>
  <c r="EM6" i="11"/>
  <c r="EK5" i="12"/>
  <c r="EL5" i="13" l="1"/>
  <c r="BA5" i="2"/>
  <c r="AZ6" i="7"/>
  <c r="AZ6" i="6"/>
  <c r="AZ6" i="5"/>
  <c r="AZ6" i="4"/>
  <c r="AZ11" i="2"/>
  <c r="AZ6" i="8"/>
  <c r="EL5" i="12"/>
  <c r="EM6" i="15"/>
  <c r="EM6" i="14"/>
  <c r="EM6" i="12"/>
  <c r="EM6" i="13"/>
  <c r="EN6" i="11"/>
  <c r="EL5" i="15"/>
  <c r="BA5" i="7" l="1"/>
  <c r="BA5" i="5"/>
  <c r="BA5" i="4"/>
  <c r="BA5" i="8"/>
  <c r="BA5" i="6"/>
  <c r="BA9" i="2"/>
  <c r="BA8"/>
  <c r="BA7"/>
  <c r="EN6" i="15"/>
  <c r="EN6" i="14"/>
  <c r="EN6" i="13"/>
  <c r="EN6" i="12"/>
  <c r="EO6" i="11"/>
  <c r="EM5" i="12"/>
  <c r="EM5" i="13"/>
  <c r="EM5" i="15"/>
  <c r="EO6" l="1"/>
  <c r="EO6" i="14"/>
  <c r="EO6" i="12"/>
  <c r="EO6" i="13"/>
  <c r="EP6" i="11"/>
  <c r="EN5" i="12"/>
  <c r="EN5" i="13"/>
  <c r="BA7" i="4"/>
  <c r="BA6" i="2"/>
  <c r="EN5" i="15"/>
  <c r="BA10" i="2"/>
  <c r="EO5" i="13" l="1"/>
  <c r="EP6" i="15"/>
  <c r="EP6" i="14"/>
  <c r="EP6" i="13"/>
  <c r="EQ6" i="11"/>
  <c r="EP6" i="12"/>
  <c r="EO5" i="15"/>
  <c r="EO5" i="12"/>
  <c r="BA6" i="8"/>
  <c r="BA6" i="7"/>
  <c r="BA6" i="4"/>
  <c r="BB5" i="2"/>
  <c r="BA6" i="6"/>
  <c r="BA6" i="5"/>
  <c r="BA11" i="2"/>
  <c r="BB5" i="7" l="1"/>
  <c r="BB5" i="5"/>
  <c r="BB5" i="4"/>
  <c r="BB8" i="2"/>
  <c r="BB7"/>
  <c r="BB5" i="8"/>
  <c r="BB5" i="6"/>
  <c r="BB9" i="2"/>
  <c r="EP5" i="13"/>
  <c r="EP5" i="12"/>
  <c r="EQ6" i="15"/>
  <c r="EQ6" i="14"/>
  <c r="EQ6" i="13"/>
  <c r="EQ6" i="12"/>
  <c r="ER6" i="11"/>
  <c r="EP5" i="15"/>
  <c r="EQ5" i="12" l="1"/>
  <c r="BB6" i="2"/>
  <c r="BB7" i="4"/>
  <c r="ER6" i="15"/>
  <c r="ER6" i="14"/>
  <c r="ER6" i="13"/>
  <c r="ER6" i="12"/>
  <c r="ES6" i="11"/>
  <c r="EQ5" i="13"/>
  <c r="EQ5" i="15"/>
  <c r="BB10" i="2"/>
  <c r="BB6" i="6" l="1"/>
  <c r="BB6" i="5"/>
  <c r="BB6" i="4"/>
  <c r="BB6" i="8"/>
  <c r="BB6" i="7"/>
  <c r="BB11" i="2"/>
  <c r="BC5"/>
  <c r="ES6" i="15"/>
  <c r="ES6" i="14"/>
  <c r="ES6" i="13"/>
  <c r="ES6" i="12"/>
  <c r="ET6" i="11"/>
  <c r="ER5" i="12"/>
  <c r="ER5" i="13"/>
  <c r="ER5" i="15"/>
  <c r="ES5" i="13" l="1"/>
  <c r="ES5" i="15"/>
  <c r="ES5" i="12"/>
  <c r="BC5" i="8"/>
  <c r="BC7" i="2"/>
  <c r="BC8"/>
  <c r="BC5" i="7"/>
  <c r="BC5" i="5"/>
  <c r="BC5" i="4"/>
  <c r="BC5" i="6"/>
  <c r="BC9" i="2"/>
  <c r="ET6" i="15"/>
  <c r="ET6" i="14"/>
  <c r="ET6" i="13"/>
  <c r="ET6" i="12"/>
  <c r="EU6" i="11"/>
  <c r="BC10" i="2" l="1"/>
  <c r="EU6" i="15"/>
  <c r="EU6" i="14"/>
  <c r="EU6" i="13"/>
  <c r="EU6" i="12"/>
  <c r="EV6" i="11"/>
  <c r="BC7" i="4"/>
  <c r="BC6" i="2"/>
  <c r="ET5" i="13"/>
  <c r="ET5" i="12"/>
  <c r="ET5" i="15"/>
  <c r="EU5" i="12" l="1"/>
  <c r="EU5" i="15"/>
  <c r="EU5" i="13"/>
  <c r="BC6" i="8"/>
  <c r="BC6" i="6"/>
  <c r="BC6" i="5"/>
  <c r="BC6" i="4"/>
  <c r="BC11" i="2"/>
  <c r="BC6" i="7"/>
  <c r="BD5" i="2"/>
  <c r="EV6" i="15"/>
  <c r="EV6" i="14"/>
  <c r="EV6" i="13"/>
  <c r="EV6" i="12"/>
  <c r="EW6" i="11"/>
  <c r="EV5" i="15" l="1"/>
  <c r="BD5" i="6"/>
  <c r="BD8" i="2"/>
  <c r="BD5" i="8"/>
  <c r="BD5" i="4"/>
  <c r="BD7" i="2"/>
  <c r="BD5" i="5"/>
  <c r="BD5" i="7"/>
  <c r="BD9" i="2"/>
  <c r="EW6" i="14"/>
  <c r="EW6" i="15"/>
  <c r="EW6" i="13"/>
  <c r="EW6" i="12"/>
  <c r="EX6" i="11"/>
  <c r="EV5" i="12"/>
  <c r="EV5" i="13"/>
  <c r="BD10" i="2" l="1"/>
  <c r="EW5" i="13"/>
  <c r="EW5" i="12"/>
  <c r="EX6" i="15"/>
  <c r="EX6" i="14"/>
  <c r="EX6" i="13"/>
  <c r="EY6" i="11"/>
  <c r="EX6" i="12"/>
  <c r="EW5" i="15"/>
  <c r="BD7" i="4"/>
  <c r="BD6" i="2"/>
  <c r="EX5" i="13" l="1"/>
  <c r="BE5" i="2"/>
  <c r="BD6" i="8"/>
  <c r="BD6" i="6"/>
  <c r="BD6" i="5"/>
  <c r="BD6" i="4"/>
  <c r="BD11" i="2"/>
  <c r="BD6" i="7"/>
  <c r="EY6" i="15"/>
  <c r="EY6" i="14"/>
  <c r="EY6" i="13"/>
  <c r="EY6" i="12"/>
  <c r="EZ6" i="11"/>
  <c r="EX5" i="12"/>
  <c r="EX5" i="15"/>
  <c r="EY5" i="13" l="1"/>
  <c r="EY5" i="15"/>
  <c r="BE5" i="8"/>
  <c r="BE5" i="7"/>
  <c r="BE5" i="5"/>
  <c r="BE5" i="4"/>
  <c r="BE5" i="6"/>
  <c r="BE9" i="2"/>
  <c r="BE7"/>
  <c r="BE8"/>
  <c r="BE10" s="1"/>
  <c r="EZ6" i="15"/>
  <c r="EZ6" i="13"/>
  <c r="EZ6" i="14"/>
  <c r="EZ6" i="12"/>
  <c r="EY5"/>
  <c r="EZ5" l="1"/>
  <c r="EZ5" i="13"/>
  <c r="BE6" i="2"/>
  <c r="BE7" i="4"/>
  <c r="EZ5" i="15"/>
  <c r="BE6" i="7" l="1"/>
  <c r="BE6" i="8"/>
  <c r="BE6" i="6"/>
  <c r="BE11" i="2"/>
  <c r="BF5"/>
  <c r="BE6" i="4"/>
  <c r="BE6" i="5"/>
  <c r="BF5" i="8" l="1"/>
  <c r="BF5" i="7"/>
  <c r="BF5" i="5"/>
  <c r="BF5" i="4"/>
  <c r="BF5" i="6"/>
  <c r="BF9" i="2"/>
  <c r="BF8"/>
  <c r="BF10" s="1"/>
  <c r="BF7"/>
  <c r="BF6" l="1"/>
  <c r="BF7" i="4"/>
  <c r="BF6" i="8" l="1"/>
  <c r="BF6" i="6"/>
  <c r="BF6" i="5"/>
  <c r="BF6" i="4"/>
  <c r="BF6" i="7"/>
  <c r="BG5" i="2"/>
  <c r="BF11"/>
  <c r="BG5" i="8" l="1"/>
  <c r="BG7" i="2"/>
  <c r="BG9"/>
  <c r="BG5" i="7"/>
  <c r="BG5" i="5"/>
  <c r="BG5" i="4"/>
  <c r="BG5" i="6"/>
  <c r="BG8" i="2"/>
  <c r="BG10" l="1"/>
  <c r="BG7" i="4"/>
  <c r="BG6" i="2"/>
  <c r="BG6" i="8" l="1"/>
  <c r="BG6" i="6"/>
  <c r="BG6" i="5"/>
  <c r="BG6" i="4"/>
  <c r="BG11" i="2"/>
  <c r="BG6" i="7"/>
  <c r="BH5" i="2"/>
  <c r="BH5" i="6" l="1"/>
  <c r="BH8" i="2"/>
  <c r="BH5" i="5"/>
  <c r="BH9" i="2"/>
  <c r="BH5" i="8"/>
  <c r="BH7" i="2"/>
  <c r="BH5" i="7"/>
  <c r="BH5" i="4"/>
  <c r="BH10" i="2" l="1"/>
  <c r="BH7" i="4"/>
  <c r="BH6" i="2"/>
  <c r="BH6" i="8" l="1"/>
  <c r="BI5" i="2"/>
  <c r="BH6" i="7"/>
  <c r="BH6" i="6"/>
  <c r="BH6" i="5"/>
  <c r="BH6" i="4"/>
  <c r="BH11" i="2"/>
  <c r="BI5" i="7" l="1"/>
  <c r="BI5" i="5"/>
  <c r="BI5" i="4"/>
  <c r="BI5" i="6"/>
  <c r="BI9" i="2"/>
  <c r="BI7"/>
  <c r="BI8"/>
  <c r="BI10" s="1"/>
  <c r="BI5" i="8"/>
  <c r="BI7" i="4" l="1"/>
  <c r="BI6" i="2"/>
  <c r="BI6" i="7" l="1"/>
  <c r="BI6" i="5"/>
  <c r="BI6" i="4"/>
  <c r="BI6" i="8"/>
  <c r="BJ5" i="2"/>
  <c r="BI6" i="6"/>
  <c r="BI11" i="2"/>
  <c r="BJ5" i="8" l="1"/>
  <c r="BJ5" i="7"/>
  <c r="BJ5" i="5"/>
  <c r="BJ5" i="4"/>
  <c r="BJ5" i="6"/>
  <c r="BJ9" i="2"/>
  <c r="BJ7"/>
  <c r="BJ8"/>
  <c r="BJ10" s="1"/>
  <c r="BJ6" l="1"/>
  <c r="BJ7" i="4"/>
  <c r="BJ6" i="6" l="1"/>
  <c r="BJ6" i="5"/>
  <c r="BJ6" i="4"/>
  <c r="BJ6" i="7"/>
  <c r="BK5" i="2"/>
  <c r="BJ6" i="8"/>
  <c r="BJ11" i="2"/>
  <c r="BK5" i="8" l="1"/>
  <c r="BK7" i="2"/>
  <c r="BK5" i="6"/>
  <c r="BK5" i="7"/>
  <c r="BK5" i="5"/>
  <c r="BK5" i="4"/>
  <c r="BK9" i="2"/>
  <c r="BK8"/>
  <c r="BK10" l="1"/>
  <c r="BK7" i="4"/>
  <c r="BK6" i="2"/>
  <c r="BK6" i="8" l="1"/>
  <c r="BK6" i="6"/>
  <c r="BK6" i="5"/>
  <c r="BK6" i="4"/>
  <c r="BK11" i="2"/>
  <c r="BL5"/>
  <c r="BK6" i="7"/>
  <c r="BL5" i="6" l="1"/>
  <c r="BL5" i="8"/>
  <c r="BL8" i="2"/>
  <c r="BL10" s="1"/>
  <c r="BL5" i="7"/>
  <c r="BL7" i="2"/>
  <c r="BL9"/>
  <c r="BL5" i="5"/>
  <c r="BL5" i="4"/>
  <c r="BL7" l="1"/>
  <c r="BL6" i="2"/>
  <c r="BL6" i="8" l="1"/>
  <c r="BM5" i="2"/>
  <c r="BL6" i="6"/>
  <c r="BL6" i="5"/>
  <c r="BL6" i="4"/>
  <c r="BL11" i="2"/>
  <c r="BL6" i="7"/>
  <c r="BM5" l="1"/>
  <c r="BM5" i="5"/>
  <c r="BM5" i="4"/>
  <c r="BM5" i="6"/>
  <c r="BM9" i="2"/>
  <c r="BM7"/>
  <c r="BM5" i="8"/>
  <c r="BM8" i="2"/>
  <c r="BM10" l="1"/>
  <c r="BM7" i="4"/>
  <c r="BM6" i="2"/>
  <c r="BM6" i="7" l="1"/>
  <c r="BM6" i="8"/>
  <c r="BN5" i="2"/>
  <c r="BM6" i="6"/>
  <c r="BM6" i="5"/>
  <c r="BM6" i="4"/>
  <c r="BM11" i="2"/>
  <c r="BN5" i="7" l="1"/>
  <c r="BN5" i="5"/>
  <c r="BN5" i="4"/>
  <c r="BN8" i="2"/>
  <c r="BN7"/>
  <c r="BN5" i="6"/>
  <c r="BN9" i="2"/>
  <c r="BN5" i="8"/>
  <c r="BN10" i="2" l="1"/>
  <c r="BN6"/>
  <c r="BN7" i="4"/>
  <c r="BN6" i="6" l="1"/>
  <c r="BN6" i="5"/>
  <c r="BN6" i="4"/>
  <c r="BN6" i="7"/>
  <c r="BN11" i="2"/>
  <c r="BN6" i="8"/>
  <c r="BO5" i="2"/>
  <c r="BO5" i="8" l="1"/>
  <c r="BO7" i="2"/>
  <c r="BO9"/>
  <c r="BO5" i="7"/>
  <c r="BO5" i="5"/>
  <c r="BO5" i="4"/>
  <c r="BO5" i="6"/>
  <c r="BO8" i="2"/>
  <c r="BO10" l="1"/>
  <c r="BO7" i="4"/>
  <c r="BO6" i="2"/>
  <c r="BO6" i="8" l="1"/>
  <c r="BO6" i="6"/>
  <c r="BO6" i="5"/>
  <c r="BO6" i="4"/>
  <c r="BO11" i="2"/>
  <c r="BO6" i="7"/>
  <c r="BP5" i="2"/>
  <c r="BP5" i="8" l="1"/>
  <c r="BP5" i="6"/>
  <c r="BP8" i="2"/>
  <c r="BP10" s="1"/>
  <c r="BP5" i="4"/>
  <c r="BP7" i="2"/>
  <c r="BP5" i="7"/>
  <c r="BP5" i="5"/>
  <c r="BP9" i="2"/>
  <c r="BP7" i="4" l="1"/>
  <c r="BP6" i="2"/>
  <c r="BQ5" l="1"/>
  <c r="BP6" i="7"/>
  <c r="BP6" i="6"/>
  <c r="BP6" i="5"/>
  <c r="BP6" i="4"/>
  <c r="BP11" i="2"/>
  <c r="BP6" i="8"/>
  <c r="BQ5" i="7" l="1"/>
  <c r="BQ5" i="5"/>
  <c r="BQ5" i="4"/>
  <c r="BQ5" i="8"/>
  <c r="BQ5" i="6"/>
  <c r="BQ9" i="2"/>
  <c r="BQ7"/>
  <c r="BQ8"/>
  <c r="BQ10" s="1"/>
  <c r="BQ6" l="1"/>
  <c r="BQ7" i="4"/>
  <c r="BQ6" i="8" l="1"/>
  <c r="BQ6" i="7"/>
  <c r="BQ6" i="6"/>
  <c r="BQ11" i="2"/>
  <c r="BR5"/>
  <c r="BQ6" i="5"/>
  <c r="BQ6" i="4"/>
  <c r="BR5" i="7" l="1"/>
  <c r="BR5" i="5"/>
  <c r="BR5" i="4"/>
  <c r="BR5" i="8"/>
  <c r="BR5" i="6"/>
  <c r="BR9" i="2"/>
  <c r="BR8"/>
  <c r="BR10" s="1"/>
  <c r="BR7"/>
  <c r="BR6" l="1"/>
  <c r="BR7" i="4"/>
  <c r="BR6" i="6" l="1"/>
  <c r="BR6" i="5"/>
  <c r="BR6" i="4"/>
  <c r="BR6" i="8"/>
  <c r="BR6" i="7"/>
  <c r="BS5" i="2"/>
  <c r="BR11"/>
  <c r="BS5" i="8" l="1"/>
  <c r="BS7" i="2"/>
  <c r="BS8"/>
  <c r="BS10" s="1"/>
  <c r="BS5" i="7"/>
  <c r="BS5" i="5"/>
  <c r="BS5" i="4"/>
  <c r="BS5" i="6"/>
  <c r="BS9" i="2"/>
  <c r="BS7" i="4" l="1"/>
  <c r="BS6" i="2"/>
  <c r="BS6" i="8" l="1"/>
  <c r="BS6" i="6"/>
  <c r="BS6" i="5"/>
  <c r="BS6" i="4"/>
  <c r="BS11" i="2"/>
  <c r="BS6" i="7"/>
  <c r="BT5" i="2"/>
  <c r="BT5" i="6" l="1"/>
  <c r="BT8" i="2"/>
  <c r="BT5" i="8"/>
  <c r="BT5" i="7"/>
  <c r="BT7" i="2"/>
  <c r="BT5" i="5"/>
  <c r="BT5" i="4"/>
  <c r="BT9" i="2"/>
  <c r="BT10" l="1"/>
  <c r="BT7" i="4"/>
  <c r="BT6" i="2"/>
  <c r="BU5" l="1"/>
  <c r="BT6" i="8"/>
  <c r="BT6" i="6"/>
  <c r="BT6" i="5"/>
  <c r="BT6" i="4"/>
  <c r="BT11" i="2"/>
  <c r="BT6" i="7"/>
  <c r="BU5" i="8" l="1"/>
  <c r="BU5" i="7"/>
  <c r="BU5" i="5"/>
  <c r="BU5" i="4"/>
  <c r="BU5" i="6"/>
  <c r="BU9" i="2"/>
  <c r="BU8"/>
  <c r="BU10" s="1"/>
  <c r="BU7"/>
  <c r="BU7" i="4" l="1"/>
  <c r="BU6" i="2"/>
  <c r="BU6" i="7" l="1"/>
  <c r="BU6" i="8"/>
  <c r="BU6" i="5"/>
  <c r="BU6" i="4"/>
  <c r="BV5" i="2"/>
  <c r="BU11"/>
  <c r="BU6" i="6"/>
  <c r="BV5" i="8" l="1"/>
  <c r="BV5" i="7"/>
  <c r="BV5" i="5"/>
  <c r="BV5" i="4"/>
  <c r="BV5" i="6"/>
  <c r="BV9" i="2"/>
  <c r="BV8"/>
  <c r="BV10" s="1"/>
  <c r="BV7"/>
  <c r="BV6" l="1"/>
  <c r="BV7" i="4"/>
  <c r="BV6" i="8" l="1"/>
  <c r="BV6" i="6"/>
  <c r="BV6" i="5"/>
  <c r="BV6" i="4"/>
  <c r="BV6" i="7"/>
  <c r="BW5" i="2"/>
  <c r="BV11"/>
  <c r="BW5" i="8" l="1"/>
  <c r="BW7" i="2"/>
  <c r="BW5" i="6"/>
  <c r="BW5" i="7"/>
  <c r="BW5" i="5"/>
  <c r="BW5" i="4"/>
  <c r="BW9" i="2"/>
  <c r="BW8"/>
  <c r="BW10" l="1"/>
  <c r="BW7" i="4"/>
  <c r="BW6" i="2"/>
  <c r="BW6" i="8" l="1"/>
  <c r="BW6" i="6"/>
  <c r="BW6" i="5"/>
  <c r="BW6" i="4"/>
  <c r="BW11" i="2"/>
  <c r="BW6" i="7"/>
  <c r="BX5" i="2"/>
  <c r="BX5" i="6" l="1"/>
  <c r="BX8" i="2"/>
  <c r="BX5" i="5"/>
  <c r="BX9" i="2"/>
  <c r="BX5" i="8"/>
  <c r="BX7" i="2"/>
  <c r="BX5" i="7"/>
  <c r="BX5" i="4"/>
  <c r="BX10" i="2" l="1"/>
  <c r="BX7" i="4"/>
  <c r="BX6" i="2"/>
  <c r="BX6" i="8" l="1"/>
  <c r="BY5" i="2"/>
  <c r="BX6" i="7"/>
  <c r="BX6" i="6"/>
  <c r="BX6" i="5"/>
  <c r="BX6" i="4"/>
  <c r="BX11" i="2"/>
  <c r="BY5" i="7" l="1"/>
  <c r="BY5" i="5"/>
  <c r="BY5" i="4"/>
  <c r="BY5" i="6"/>
  <c r="BY9" i="2"/>
  <c r="BY7"/>
  <c r="BY8"/>
  <c r="BY10" s="1"/>
  <c r="BY5" i="8"/>
  <c r="BY7" i="4" l="1"/>
  <c r="BY6" i="2"/>
  <c r="BY6" i="7" l="1"/>
  <c r="BY6" i="6"/>
  <c r="BY6" i="8"/>
  <c r="BZ5" i="2"/>
  <c r="BY6" i="5"/>
  <c r="BY6" i="4"/>
  <c r="BY11" i="2"/>
  <c r="BZ5" i="8" l="1"/>
  <c r="BZ5" i="7"/>
  <c r="BZ5" i="5"/>
  <c r="BZ5" i="4"/>
  <c r="BZ8" i="2"/>
  <c r="BZ10" s="1"/>
  <c r="BZ7"/>
  <c r="BZ5" i="6"/>
  <c r="BZ9" i="2"/>
  <c r="BZ6" l="1"/>
  <c r="BZ7" i="4"/>
  <c r="BZ6" i="6" l="1"/>
  <c r="BZ6" i="5"/>
  <c r="BZ6" i="4"/>
  <c r="BZ6" i="7"/>
  <c r="BZ11" i="2"/>
  <c r="BZ6" i="8"/>
  <c r="CA5" i="2"/>
  <c r="CA5" i="8" l="1"/>
  <c r="CA7" i="2"/>
  <c r="CA8"/>
  <c r="CA10" s="1"/>
  <c r="CA5" i="7"/>
  <c r="CA5" i="5"/>
  <c r="CA5" i="4"/>
  <c r="CA5" i="6"/>
  <c r="CA9" i="2"/>
  <c r="CA7" i="4" l="1"/>
  <c r="CA6" i="2"/>
  <c r="CA6" i="8" l="1"/>
  <c r="CA6" i="6"/>
  <c r="CA6" i="5"/>
  <c r="CA6" i="4"/>
  <c r="CA11" i="2"/>
  <c r="CB5"/>
  <c r="CA6" i="7"/>
  <c r="CB5" i="6" l="1"/>
  <c r="CB5" i="8"/>
  <c r="CB8" i="2"/>
  <c r="CB10" s="1"/>
  <c r="CB7"/>
  <c r="CB5" i="7"/>
  <c r="CB5" i="5"/>
  <c r="CB5" i="4"/>
  <c r="CB9" i="2"/>
  <c r="CB7" i="4" l="1"/>
  <c r="CB6" i="2"/>
  <c r="CB6" i="8" l="1"/>
  <c r="CC5" i="2"/>
  <c r="CB6" i="6"/>
  <c r="CB6" i="5"/>
  <c r="CB6" i="4"/>
  <c r="CB11" i="2"/>
  <c r="CB6" i="7"/>
  <c r="CC5" l="1"/>
  <c r="CC5" i="5"/>
  <c r="CC5" i="4"/>
  <c r="CC5" i="6"/>
  <c r="CC9" i="2"/>
  <c r="CC7"/>
  <c r="CC5" i="8"/>
  <c r="CC8" i="2"/>
  <c r="CC10" l="1"/>
  <c r="CC6"/>
  <c r="CC7" i="4"/>
  <c r="CC6" i="7" l="1"/>
  <c r="CC6" i="8"/>
  <c r="CC6" i="5"/>
  <c r="CC6" i="4"/>
  <c r="CC11" i="2"/>
  <c r="CD5"/>
  <c r="CC6" i="6"/>
  <c r="CD5" i="7" l="1"/>
  <c r="CD5" i="5"/>
  <c r="CD5" i="4"/>
  <c r="CD8" i="2"/>
  <c r="CD10" s="1"/>
  <c r="CD5" i="6"/>
  <c r="CD9" i="2"/>
  <c r="CD5" i="8"/>
  <c r="CD7" i="2"/>
  <c r="CD6" l="1"/>
  <c r="CD7" i="4"/>
  <c r="CD6" i="6" l="1"/>
  <c r="CD6" i="5"/>
  <c r="CD6" i="4"/>
  <c r="CD6" i="7"/>
  <c r="CE5" i="2"/>
  <c r="CD6" i="8"/>
  <c r="CD11" i="2"/>
  <c r="CE5" i="8" l="1"/>
  <c r="CE7" i="2"/>
  <c r="CE9"/>
  <c r="CE5" i="7"/>
  <c r="CE5" i="5"/>
  <c r="CE5" i="4"/>
  <c r="CE5" i="6"/>
  <c r="CE8" i="2"/>
  <c r="CE10" s="1"/>
  <c r="CE7" i="4" l="1"/>
  <c r="CE6" i="2"/>
  <c r="CE6" i="8" l="1"/>
  <c r="CE6" i="6"/>
  <c r="CE6" i="5"/>
  <c r="CE6" i="4"/>
  <c r="CE11" i="2"/>
  <c r="CE6" i="7"/>
  <c r="CF5" i="2"/>
  <c r="CF5" i="8" l="1"/>
  <c r="CF5" i="6"/>
  <c r="CF8" i="2"/>
  <c r="CF5" i="4"/>
  <c r="CF9" i="2"/>
  <c r="CF7"/>
  <c r="CF5" i="7"/>
  <c r="CF5" i="5"/>
  <c r="CF10" i="2" l="1"/>
  <c r="CF7" i="4"/>
  <c r="CF6" i="2"/>
  <c r="CG5" l="1"/>
  <c r="CF6" i="7"/>
  <c r="CF6" i="6"/>
  <c r="CF6" i="5"/>
  <c r="CF6" i="4"/>
  <c r="CF11" i="2"/>
  <c r="CF6" i="8"/>
  <c r="CG5" i="7" l="1"/>
  <c r="CG5" i="5"/>
  <c r="CG5" i="4"/>
  <c r="CG5" i="8"/>
  <c r="CG5" i="6"/>
  <c r="CG9" i="2"/>
  <c r="CG7"/>
  <c r="CG8"/>
  <c r="CG10" s="1"/>
  <c r="CG7" i="4" l="1"/>
  <c r="CG6" i="2"/>
  <c r="CG6" i="8" l="1"/>
  <c r="CG6" i="7"/>
  <c r="CH5" i="2"/>
  <c r="CG6" i="5"/>
  <c r="CG6" i="4"/>
  <c r="CG11" i="2"/>
  <c r="CG6" i="6"/>
  <c r="CH5" i="7" l="1"/>
  <c r="CH5" i="5"/>
  <c r="CH5" i="4"/>
  <c r="CH5" i="8"/>
  <c r="CH5" i="6"/>
  <c r="CH9" i="2"/>
  <c r="CH8"/>
  <c r="CH10" s="1"/>
  <c r="CH7"/>
  <c r="CH6" l="1"/>
  <c r="CH7" i="4"/>
  <c r="CH6" i="6" l="1"/>
  <c r="CH6" i="5"/>
  <c r="CH6" i="4"/>
  <c r="CH6" i="8"/>
  <c r="CH6" i="7"/>
  <c r="CI5" i="2"/>
  <c r="CH11"/>
  <c r="CI5" i="8" l="1"/>
  <c r="CI7" i="2"/>
  <c r="CI5" i="6"/>
  <c r="CI5" i="7"/>
  <c r="CI5" i="5"/>
  <c r="CI5" i="4"/>
  <c r="CI8" i="2"/>
  <c r="CI10" s="1"/>
  <c r="CI9"/>
  <c r="CI7" i="4" l="1"/>
  <c r="CI6" i="2"/>
  <c r="CI6" i="8" l="1"/>
  <c r="CI6" i="6"/>
  <c r="CI6" i="5"/>
  <c r="CI6" i="4"/>
  <c r="CI11" i="2"/>
  <c r="CJ5"/>
  <c r="CI6" i="7"/>
  <c r="CJ5" i="6" l="1"/>
  <c r="CJ8" i="2"/>
  <c r="CJ5" i="7"/>
  <c r="CJ7" i="2"/>
  <c r="CJ5" i="8"/>
  <c r="CJ5" i="5"/>
  <c r="CJ5" i="4"/>
  <c r="CJ9" i="2"/>
  <c r="CJ10" l="1"/>
  <c r="CJ7" i="4"/>
  <c r="CJ6" i="2"/>
  <c r="CK5" l="1"/>
  <c r="CJ6" i="8"/>
  <c r="CJ6" i="6"/>
  <c r="CJ6" i="5"/>
  <c r="CJ6" i="4"/>
  <c r="CJ11" i="2"/>
  <c r="CJ6" i="7"/>
  <c r="CK5" i="8" l="1"/>
  <c r="CK5" i="7"/>
  <c r="CK5" i="5"/>
  <c r="CK5" i="4"/>
  <c r="CK5" i="6"/>
  <c r="CK9" i="2"/>
  <c r="CK8"/>
  <c r="CK10" s="1"/>
  <c r="CK7"/>
  <c r="CK7" i="4" l="1"/>
  <c r="CK6" i="2"/>
  <c r="CK6" i="7" l="1"/>
  <c r="CK6" i="8"/>
  <c r="CK6" i="6"/>
  <c r="CK6" i="4"/>
  <c r="CK11" i="2"/>
  <c r="CL5"/>
  <c r="CK6" i="5"/>
  <c r="CL5" i="8" l="1"/>
  <c r="CL5" i="7"/>
  <c r="CL5" i="5"/>
  <c r="CL5" i="4"/>
  <c r="CL7" i="2"/>
  <c r="CL5" i="6"/>
  <c r="CL9" i="2"/>
  <c r="CL8"/>
  <c r="CL10" l="1"/>
  <c r="CL6"/>
  <c r="CL7" i="4"/>
  <c r="CL6" i="8" l="1"/>
  <c r="CL6" i="6"/>
  <c r="CL6" i="5"/>
  <c r="CL6" i="4"/>
  <c r="CL6" i="7"/>
  <c r="CM5" i="2"/>
  <c r="CL11"/>
  <c r="CM5" i="8" l="1"/>
  <c r="CM7" i="2"/>
  <c r="CM5" i="7"/>
  <c r="CM5" i="5"/>
  <c r="CM5" i="4"/>
  <c r="CM9" i="2"/>
  <c r="CM5" i="6"/>
  <c r="CM8" i="2"/>
  <c r="CM10" s="1"/>
  <c r="CM7" i="4" l="1"/>
  <c r="CM6" i="2"/>
  <c r="CM6" i="8" l="1"/>
  <c r="CM6" i="6"/>
  <c r="CM6" i="5"/>
  <c r="CM6" i="4"/>
  <c r="CM11" i="2"/>
  <c r="CM6" i="7"/>
  <c r="CN5" i="2"/>
  <c r="CN5" i="6" l="1"/>
  <c r="CN8" i="2"/>
  <c r="CN5" i="5"/>
  <c r="CN5" i="8"/>
  <c r="CN7" i="2"/>
  <c r="CN5" i="7"/>
  <c r="CN5" i="4"/>
  <c r="CN9" i="2"/>
  <c r="CN10" l="1"/>
  <c r="CN7" i="4"/>
  <c r="CN6" i="2"/>
  <c r="CN6" i="8" l="1"/>
  <c r="CO5" i="2"/>
  <c r="CN6" i="7"/>
  <c r="CN6" i="6"/>
  <c r="CN6" i="5"/>
  <c r="CN6" i="4"/>
  <c r="CN11" i="2"/>
  <c r="CO5" i="7" l="1"/>
  <c r="CO5" i="5"/>
  <c r="CO5" i="4"/>
  <c r="CO5" i="6"/>
  <c r="CO9" i="2"/>
  <c r="CO5" i="8"/>
  <c r="CO7" i="2"/>
  <c r="CO8"/>
  <c r="CO10" l="1"/>
  <c r="CO6"/>
  <c r="CO7" i="4"/>
  <c r="CO6" i="7" l="1"/>
  <c r="CO6" i="5"/>
  <c r="CO6" i="8"/>
  <c r="CP5" i="2"/>
  <c r="CO6" i="6"/>
  <c r="CO6" i="4"/>
  <c r="CO11" i="2"/>
  <c r="CP5" i="8" l="1"/>
  <c r="CP5" i="7"/>
  <c r="CP5" i="5"/>
  <c r="CP5" i="4"/>
  <c r="CP8" i="2"/>
  <c r="CP5" i="6"/>
  <c r="CP9" i="2"/>
  <c r="CP7"/>
  <c r="CP10" l="1"/>
  <c r="CP6"/>
  <c r="CP7" i="4"/>
  <c r="CP6" i="6" l="1"/>
  <c r="CP6" i="5"/>
  <c r="CP6" i="4"/>
  <c r="CP6" i="7"/>
  <c r="CP6" i="8"/>
  <c r="CQ5" i="2"/>
  <c r="CP11"/>
  <c r="CQ5" i="8" l="1"/>
  <c r="CQ7" i="2"/>
  <c r="CQ5" i="6"/>
  <c r="CQ8" i="2"/>
  <c r="CQ5" i="7"/>
  <c r="CQ5" i="5"/>
  <c r="CQ5" i="4"/>
  <c r="CQ9" i="2"/>
  <c r="CQ7" i="4" l="1"/>
  <c r="CQ6" i="2"/>
  <c r="CQ10"/>
  <c r="CQ6" i="8" l="1"/>
  <c r="CQ6" i="6"/>
  <c r="CQ6" i="5"/>
  <c r="CQ6" i="4"/>
  <c r="CQ11" i="2"/>
  <c r="CR5"/>
  <c r="CQ6" i="7"/>
  <c r="CR5" i="6" l="1"/>
  <c r="CR5" i="8"/>
  <c r="CR8" i="2"/>
  <c r="CR5" i="4"/>
  <c r="CR9" i="2"/>
  <c r="CR7"/>
  <c r="CR5" i="7"/>
  <c r="CR5" i="5"/>
  <c r="CR10" i="2" l="1"/>
  <c r="CR7" i="4"/>
  <c r="CR6" i="2"/>
  <c r="CR6" i="8" l="1"/>
  <c r="CS5" i="2"/>
  <c r="CR6" i="6"/>
  <c r="CR6" i="5"/>
  <c r="CR6" i="4"/>
  <c r="CR11" i="2"/>
  <c r="CR6" i="7"/>
  <c r="FB5" l="1"/>
  <c r="CS5"/>
  <c r="CS5" i="5"/>
  <c r="CS5" i="4"/>
  <c r="CS5" i="6"/>
  <c r="CS9" i="2"/>
  <c r="FA5" i="8"/>
  <c r="CS5"/>
  <c r="CS8" i="2"/>
  <c r="CS10" s="1"/>
  <c r="CS7"/>
  <c r="CS7" i="4" l="1"/>
  <c r="CS6" i="2"/>
  <c r="FB6" i="7" l="1"/>
  <c r="CS6"/>
  <c r="CS6" i="8"/>
  <c r="CS6" i="4"/>
  <c r="CS11" i="2"/>
  <c r="FA6" i="8"/>
  <c r="CT5" i="2"/>
  <c r="CS6" i="5"/>
  <c r="CS6" i="6"/>
  <c r="FB5" i="8" l="1"/>
  <c r="FC5" i="7"/>
  <c r="CT5"/>
  <c r="CT5" i="5"/>
  <c r="CT5" i="4"/>
  <c r="CT5" i="6"/>
  <c r="CT9" i="2"/>
  <c r="CT8"/>
  <c r="CT7"/>
  <c r="CT5" i="8"/>
  <c r="CT10" i="2" l="1"/>
  <c r="CT6"/>
  <c r="CT7" i="4"/>
  <c r="CT6" i="6" l="1"/>
  <c r="CT6" i="5"/>
  <c r="CT6" i="4"/>
  <c r="FC6" i="7"/>
  <c r="CT6"/>
  <c r="CU5" i="2"/>
  <c r="CT6" i="8"/>
  <c r="FB6"/>
  <c r="CT11" i="2"/>
  <c r="FC5" i="8" l="1"/>
  <c r="CU5"/>
  <c r="CU7" i="2"/>
  <c r="CU9"/>
  <c r="FD5" i="7"/>
  <c r="CU5"/>
  <c r="CU5" i="5"/>
  <c r="CU5" i="4"/>
  <c r="CU5" i="6"/>
  <c r="CU8" i="2"/>
  <c r="CU10" s="1"/>
  <c r="CU7" i="4" l="1"/>
  <c r="CU6" i="2"/>
  <c r="FC6" i="8" l="1"/>
  <c r="CU6"/>
  <c r="CU6" i="6"/>
  <c r="CU6" i="5"/>
  <c r="CU6" i="4"/>
  <c r="CU11" i="2"/>
  <c r="FD6" i="7"/>
  <c r="CU6"/>
  <c r="CV5" i="2"/>
  <c r="CV5" i="8" l="1"/>
  <c r="CV5" i="6"/>
  <c r="FD5" i="8"/>
  <c r="CV8" i="2"/>
  <c r="CV5" i="7"/>
  <c r="CV7" i="2"/>
  <c r="FE5" i="7"/>
  <c r="CV5" i="5"/>
  <c r="CV5" i="4"/>
  <c r="CV9" i="2"/>
  <c r="CV10" l="1"/>
  <c r="CV7" i="4"/>
  <c r="CV6" i="2"/>
  <c r="FD6" i="8" l="1"/>
  <c r="CW5" i="2"/>
  <c r="CV6" i="7"/>
  <c r="CV6" i="6"/>
  <c r="CV6" i="5"/>
  <c r="CV6" i="4"/>
  <c r="CV11" i="2"/>
  <c r="FE6" i="7"/>
  <c r="CV6" i="8"/>
  <c r="FF5" i="7" l="1"/>
  <c r="CW5"/>
  <c r="CW5" i="5"/>
  <c r="CW5" i="4"/>
  <c r="CW5" i="8"/>
  <c r="CW5" i="6"/>
  <c r="CW9" i="2"/>
  <c r="CW7"/>
  <c r="FE5" i="8"/>
  <c r="CW8" i="2"/>
  <c r="CW10" l="1"/>
  <c r="CW6"/>
  <c r="CW7" i="4"/>
  <c r="CW6" i="8" l="1"/>
  <c r="FF6" i="7"/>
  <c r="CW6"/>
  <c r="FE6" i="8"/>
  <c r="CW6" i="6"/>
  <c r="CW6" i="5"/>
  <c r="CX5" i="2"/>
  <c r="CW6" i="4"/>
  <c r="CW11" i="2"/>
  <c r="FG5" i="7" l="1"/>
  <c r="CX5"/>
  <c r="CX5" i="5"/>
  <c r="CX5" i="4"/>
  <c r="CX8" i="2"/>
  <c r="CX7"/>
  <c r="CX5" i="8"/>
  <c r="CX5" i="6"/>
  <c r="CX9" i="2"/>
  <c r="FF5" i="8"/>
  <c r="CX10" i="2" l="1"/>
  <c r="CX6"/>
  <c r="CX7" i="4"/>
  <c r="CX6" i="6" l="1"/>
  <c r="CX6" i="5"/>
  <c r="CX6" i="4"/>
  <c r="CX6" i="8"/>
  <c r="FG6" i="7"/>
  <c r="CX6"/>
  <c r="CY5" i="2"/>
  <c r="CX11"/>
  <c r="FF6" i="8"/>
  <c r="FG5" l="1"/>
  <c r="CY5"/>
  <c r="CY7" i="2"/>
  <c r="FH5" i="7"/>
  <c r="CY5"/>
  <c r="CY5" i="5"/>
  <c r="CY5" i="4"/>
  <c r="CY9" i="2"/>
  <c r="CY5" i="6"/>
  <c r="CY8" i="2"/>
  <c r="CY10" s="1"/>
  <c r="CY7" i="4" l="1"/>
  <c r="CY6" i="2"/>
  <c r="FG6" i="8" l="1"/>
  <c r="CY6"/>
  <c r="CY6" i="6"/>
  <c r="CY6" i="5"/>
  <c r="CY6" i="4"/>
  <c r="CY11" i="2"/>
  <c r="FH6" i="7"/>
  <c r="CY6"/>
  <c r="CZ5" i="2"/>
  <c r="FH5" i="8" l="1"/>
  <c r="CZ5" i="6"/>
  <c r="CZ8" i="2"/>
  <c r="CZ10" s="1"/>
  <c r="CZ5" i="5"/>
  <c r="CZ5" i="4"/>
  <c r="CZ9" i="2"/>
  <c r="CZ7"/>
  <c r="CZ5" i="8"/>
  <c r="FI5" i="7"/>
  <c r="CZ5"/>
  <c r="CZ7" i="4" l="1"/>
  <c r="CZ6" i="2"/>
  <c r="DA5" l="1"/>
  <c r="FI6" i="7"/>
  <c r="CZ6" i="8"/>
  <c r="CZ6" i="6"/>
  <c r="CZ6" i="5"/>
  <c r="CZ6" i="4"/>
  <c r="CZ11" i="2"/>
  <c r="CZ6" i="7"/>
  <c r="FH6" i="8"/>
  <c r="DA5" l="1"/>
  <c r="FJ5" i="7"/>
  <c r="DA5"/>
  <c r="DA5" i="5"/>
  <c r="DA5" i="4"/>
  <c r="FI5" i="8"/>
  <c r="DA5" i="6"/>
  <c r="DA9" i="2"/>
  <c r="DA8"/>
  <c r="DA10" s="1"/>
  <c r="DA7"/>
  <c r="DA7" i="4" l="1"/>
  <c r="DA6" i="2"/>
  <c r="FI6" i="8" l="1"/>
  <c r="FJ6" i="7"/>
  <c r="DA6"/>
  <c r="DA6" i="8"/>
  <c r="DB5" i="2"/>
  <c r="DA6" i="6"/>
  <c r="DA6" i="5"/>
  <c r="DA11" i="2"/>
  <c r="DA6" i="4"/>
  <c r="DB5" i="8" l="1"/>
  <c r="FK5" i="7"/>
  <c r="DB5"/>
  <c r="DB5" i="5"/>
  <c r="DB5" i="4"/>
  <c r="FJ5" i="8"/>
  <c r="DB5" i="6"/>
  <c r="DB9" i="2"/>
  <c r="DB8"/>
  <c r="DB10" s="1"/>
  <c r="DB7"/>
  <c r="DB6" l="1"/>
  <c r="DB7" i="4"/>
  <c r="DB6" i="8" l="1"/>
  <c r="DB6" i="6"/>
  <c r="DB6" i="5"/>
  <c r="DB6" i="4"/>
  <c r="FJ6" i="8"/>
  <c r="FK6" i="7"/>
  <c r="DB6"/>
  <c r="DC5" i="2"/>
  <c r="DB11"/>
  <c r="FK5" i="8" l="1"/>
  <c r="DC5"/>
  <c r="DC7" i="2"/>
  <c r="DC8"/>
  <c r="FL5" i="7"/>
  <c r="DC5"/>
  <c r="DC5" i="5"/>
  <c r="DC5" i="4"/>
  <c r="DC5" i="6"/>
  <c r="DC9" i="2"/>
  <c r="DC10" l="1"/>
  <c r="DC7" i="4"/>
  <c r="DC6" i="2"/>
  <c r="FK6" i="8" l="1"/>
  <c r="DC6"/>
  <c r="DC6" i="6"/>
  <c r="DC6" i="5"/>
  <c r="DC6" i="4"/>
  <c r="DC11" i="2"/>
  <c r="DD5"/>
  <c r="FL6" i="7"/>
  <c r="DC6"/>
  <c r="DD5" i="6" l="1"/>
  <c r="DD8" i="2"/>
  <c r="DD5" i="8"/>
  <c r="DD7" i="2"/>
  <c r="FL5" i="8"/>
  <c r="FM5" i="7"/>
  <c r="DD5"/>
  <c r="DD5" i="4"/>
  <c r="DD5" i="5"/>
  <c r="DD9" i="2"/>
  <c r="DD10" l="1"/>
  <c r="DD7" i="4"/>
  <c r="DD6" i="2"/>
  <c r="DD6" i="8" l="1"/>
  <c r="DE5" i="2"/>
  <c r="DD6" i="7"/>
  <c r="FL6" i="8"/>
  <c r="DD6" i="6"/>
  <c r="DD6" i="5"/>
  <c r="DD6" i="4"/>
  <c r="DD11" i="2"/>
  <c r="FM6" i="7"/>
  <c r="FM5" i="8" l="1"/>
  <c r="FN5" i="7"/>
  <c r="DE5"/>
  <c r="DE5" i="5"/>
  <c r="DE5" i="4"/>
  <c r="DE5" i="6"/>
  <c r="DE9" i="2"/>
  <c r="DE5" i="8"/>
  <c r="DE7" i="2"/>
  <c r="DE8"/>
  <c r="DE10" s="1"/>
  <c r="DE7" i="4" l="1"/>
  <c r="DE6" i="2"/>
  <c r="FN6" i="7" l="1"/>
  <c r="DE6"/>
  <c r="DE6" i="5"/>
  <c r="DE11" i="2"/>
  <c r="DE6" i="8"/>
  <c r="DF5" i="2"/>
  <c r="FM6" i="8"/>
  <c r="DE6" i="4"/>
  <c r="DE6" i="6"/>
  <c r="DF5" i="8" l="1"/>
  <c r="FN5"/>
  <c r="FO5" i="7"/>
  <c r="DF5"/>
  <c r="DF5" i="5"/>
  <c r="DF5" i="4"/>
  <c r="DF8" i="2"/>
  <c r="DF10" s="1"/>
  <c r="DF7"/>
  <c r="DF5" i="6"/>
  <c r="DF9" i="2"/>
  <c r="DF6" l="1"/>
  <c r="DF7" i="4"/>
  <c r="FN6" i="8" l="1"/>
  <c r="DF6" i="6"/>
  <c r="DF6" i="5"/>
  <c r="DF6" i="4"/>
  <c r="FO6" i="7"/>
  <c r="DF6"/>
  <c r="DG5" i="2"/>
  <c r="DF6" i="8"/>
  <c r="DF11" i="2"/>
  <c r="FO5" i="8" l="1"/>
  <c r="DG5"/>
  <c r="DG7" i="2"/>
  <c r="DG5" i="6"/>
  <c r="DG9" i="2"/>
  <c r="FP5" i="7"/>
  <c r="DG5"/>
  <c r="DG5" i="5"/>
  <c r="DG5" i="4"/>
  <c r="DG8" i="2"/>
  <c r="DG10" s="1"/>
  <c r="DG7" i="4" l="1"/>
  <c r="DG6" i="2"/>
  <c r="FO6" i="8" l="1"/>
  <c r="DG6"/>
  <c r="DG6" i="6"/>
  <c r="DG6" i="5"/>
  <c r="DG6" i="4"/>
  <c r="DG11" i="2"/>
  <c r="FP6" i="7"/>
  <c r="DG6"/>
  <c r="DH5" i="2"/>
  <c r="DH5" i="6" l="1"/>
  <c r="DH5" i="8"/>
  <c r="DH8" i="2"/>
  <c r="DH10" s="1"/>
  <c r="FQ5" i="7"/>
  <c r="DH5"/>
  <c r="FP5" i="8"/>
  <c r="DH7" i="2"/>
  <c r="DH5" i="5"/>
  <c r="DH9" i="2"/>
  <c r="DH5" i="4"/>
  <c r="DH7" l="1"/>
  <c r="DH6" i="2"/>
  <c r="DH6" i="8" l="1"/>
  <c r="FP6"/>
  <c r="DI5" i="2"/>
  <c r="DH6" i="6"/>
  <c r="DH6" i="5"/>
  <c r="DH6" i="4"/>
  <c r="DH11" i="2"/>
  <c r="DH6" i="7"/>
  <c r="FQ6"/>
  <c r="FR5" l="1"/>
  <c r="DI5"/>
  <c r="DI5" i="5"/>
  <c r="DI5" i="4"/>
  <c r="DI5" i="6"/>
  <c r="DI9" i="2"/>
  <c r="FQ5" i="8"/>
  <c r="DI5"/>
  <c r="DI8" i="2"/>
  <c r="DI10" s="1"/>
  <c r="DI7"/>
  <c r="DI6" l="1"/>
  <c r="DI7" i="4"/>
  <c r="FR6" i="7" l="1"/>
  <c r="DI6"/>
  <c r="DI6" i="8"/>
  <c r="DI6" i="6"/>
  <c r="DI6" i="5"/>
  <c r="DI6" i="4"/>
  <c r="FQ6" i="8"/>
  <c r="DJ5" i="2"/>
  <c r="DI11"/>
  <c r="FR5" i="8" l="1"/>
  <c r="FS5" i="7"/>
  <c r="DJ5"/>
  <c r="DJ5" i="5"/>
  <c r="DJ5" i="4"/>
  <c r="DJ5" i="6"/>
  <c r="DJ9" i="2"/>
  <c r="DJ8"/>
  <c r="DJ10" s="1"/>
  <c r="DJ7"/>
  <c r="DJ5" i="8"/>
  <c r="DJ6" i="2" l="1"/>
  <c r="DJ7" i="4"/>
  <c r="DJ6" i="6" l="1"/>
  <c r="DJ6" i="5"/>
  <c r="DJ6" i="4"/>
  <c r="FS6" i="7"/>
  <c r="DJ6"/>
  <c r="FR6" i="8"/>
  <c r="DJ11" i="2"/>
  <c r="DJ6" i="8"/>
  <c r="DK5" i="2"/>
  <c r="FS5" i="8" l="1"/>
  <c r="DK5"/>
  <c r="DK7" i="2"/>
  <c r="FT5" i="7"/>
  <c r="DK5"/>
  <c r="DK5" i="5"/>
  <c r="DK5" i="4"/>
  <c r="DK9" i="2"/>
  <c r="DK5" i="6"/>
  <c r="DK8" i="2"/>
  <c r="DK10" s="1"/>
  <c r="DK7" i="4" l="1"/>
  <c r="DK6" i="2"/>
  <c r="FS6" i="8" l="1"/>
  <c r="DK6"/>
  <c r="DK6" i="6"/>
  <c r="DK6" i="5"/>
  <c r="DK6" i="4"/>
  <c r="DK11" i="2"/>
  <c r="FT6" i="7"/>
  <c r="DK6"/>
  <c r="DL5" i="2"/>
  <c r="DL5" i="8" l="1"/>
  <c r="DL5" i="6"/>
  <c r="FT5" i="8"/>
  <c r="DL8" i="2"/>
  <c r="DL5" i="5"/>
  <c r="DL9" i="2"/>
  <c r="DL7"/>
  <c r="FU5" i="7"/>
  <c r="DL5" i="4"/>
  <c r="DL5" i="7"/>
  <c r="DL10" i="2" l="1"/>
  <c r="DL7" i="4"/>
  <c r="DL6" i="2"/>
  <c r="FT6" i="8" l="1"/>
  <c r="DM5" i="2"/>
  <c r="FU6" i="7"/>
  <c r="DL6"/>
  <c r="DL6" i="6"/>
  <c r="DL6" i="5"/>
  <c r="DL6" i="4"/>
  <c r="DL11" i="2"/>
  <c r="DL6" i="8"/>
  <c r="FV5" i="7" l="1"/>
  <c r="DM5"/>
  <c r="DM5" i="5"/>
  <c r="DM5" i="4"/>
  <c r="DM5" i="8"/>
  <c r="DM5" i="6"/>
  <c r="DM9" i="2"/>
  <c r="DM7"/>
  <c r="FU5" i="8"/>
  <c r="DM8" i="2"/>
  <c r="DM10" s="1"/>
  <c r="DM7" i="4" l="1"/>
  <c r="DM6" i="2"/>
  <c r="DM6" i="8" l="1"/>
  <c r="FV6" i="7"/>
  <c r="DM6"/>
  <c r="FU6" i="8"/>
  <c r="DN5" i="2"/>
  <c r="DM6" i="6"/>
  <c r="DM6" i="4"/>
  <c r="DM11" i="2"/>
  <c r="DM6" i="5"/>
  <c r="FW5" i="7" l="1"/>
  <c r="DN5"/>
  <c r="DN5" i="5"/>
  <c r="DN5" i="4"/>
  <c r="DN8" i="2"/>
  <c r="DN10" s="1"/>
  <c r="DN5" i="8"/>
  <c r="DN5" i="6"/>
  <c r="DN9" i="2"/>
  <c r="FV5" i="8"/>
  <c r="DN7" i="2"/>
  <c r="DN6" l="1"/>
  <c r="DN7" i="4"/>
  <c r="DN6" i="6" l="1"/>
  <c r="DN6" i="5"/>
  <c r="DN6" i="4"/>
  <c r="DN6" i="8"/>
  <c r="FW6" i="7"/>
  <c r="DN6"/>
  <c r="DO5" i="2"/>
  <c r="FV6" i="8"/>
  <c r="DN11" i="2"/>
  <c r="FW5" i="8" l="1"/>
  <c r="DO5"/>
  <c r="DO7" i="2"/>
  <c r="DO5" i="6"/>
  <c r="DO9" i="2"/>
  <c r="DO8"/>
  <c r="FX5" i="7"/>
  <c r="DO5"/>
  <c r="DO5" i="5"/>
  <c r="DO5" i="4"/>
  <c r="DO10" i="2" l="1"/>
  <c r="DO7" i="4"/>
  <c r="DO6" i="2"/>
  <c r="FW6" i="8" l="1"/>
  <c r="DO6"/>
  <c r="DO6" i="6"/>
  <c r="DO6" i="5"/>
  <c r="DO6" i="4"/>
  <c r="DO11" i="2"/>
  <c r="FX6" i="7"/>
  <c r="DO6"/>
  <c r="DP5" i="2"/>
  <c r="FX5" i="8" l="1"/>
  <c r="DP5" i="6"/>
  <c r="DP8" i="2"/>
  <c r="DP10" s="1"/>
  <c r="DP5" i="7"/>
  <c r="DP5" i="4"/>
  <c r="DP7" i="2"/>
  <c r="DP5" i="8"/>
  <c r="DP9" i="2"/>
  <c r="FY5" i="7"/>
  <c r="DP5" i="5"/>
  <c r="DP7" i="4" l="1"/>
  <c r="DP6" i="2"/>
  <c r="DQ5" l="1"/>
  <c r="DP6" i="8"/>
  <c r="DP6" i="6"/>
  <c r="DP6" i="5"/>
  <c r="DP6" i="4"/>
  <c r="DP11" i="2"/>
  <c r="FY6" i="7"/>
  <c r="DP6"/>
  <c r="FX6" i="8"/>
  <c r="DQ5" l="1"/>
  <c r="FZ5" i="7"/>
  <c r="DQ5"/>
  <c r="DQ5" i="5"/>
  <c r="DQ5" i="4"/>
  <c r="FY5" i="8"/>
  <c r="DQ5" i="6"/>
  <c r="DQ9" i="2"/>
  <c r="DQ7"/>
  <c r="DQ8"/>
  <c r="DQ10" s="1"/>
  <c r="DQ6" l="1"/>
  <c r="DQ7" i="4"/>
  <c r="FY6" i="8" l="1"/>
  <c r="FZ6" i="7"/>
  <c r="DQ6"/>
  <c r="DQ6" i="8"/>
  <c r="DQ6" i="5"/>
  <c r="DQ6" i="4"/>
  <c r="DQ11" i="2"/>
  <c r="DR5"/>
  <c r="DQ6" i="6"/>
  <c r="DR5" i="8" l="1"/>
  <c r="GA5" i="7"/>
  <c r="DR5"/>
  <c r="DR5" i="5"/>
  <c r="DR5" i="4"/>
  <c r="DR7" i="2"/>
  <c r="FZ5" i="8"/>
  <c r="DR5" i="6"/>
  <c r="DR9" i="2"/>
  <c r="DR8"/>
  <c r="DR10" s="1"/>
  <c r="DR6" l="1"/>
  <c r="DR7" i="4"/>
  <c r="DR6" i="8" l="1"/>
  <c r="DR6" i="6"/>
  <c r="DR6" i="5"/>
  <c r="DR6" i="4"/>
  <c r="FZ6" i="8"/>
  <c r="GA6" i="7"/>
  <c r="DR6"/>
  <c r="DS5" i="2"/>
  <c r="DR11"/>
  <c r="GA5" i="8" l="1"/>
  <c r="DS5"/>
  <c r="DS7" i="2"/>
  <c r="GB5" i="7"/>
  <c r="DS5"/>
  <c r="DS5" i="5"/>
  <c r="DS5" i="4"/>
  <c r="DS5" i="6"/>
  <c r="DS8" i="2"/>
  <c r="DS10" s="1"/>
  <c r="DS9"/>
  <c r="DS7" i="4" l="1"/>
  <c r="DS6" i="2"/>
  <c r="GA6" i="8" l="1"/>
  <c r="DS6"/>
  <c r="DS6" i="6"/>
  <c r="DS6" i="5"/>
  <c r="DS6" i="4"/>
  <c r="DS11" i="2"/>
  <c r="DT5"/>
  <c r="GB6" i="7"/>
  <c r="DS6"/>
  <c r="DT5" i="6" l="1"/>
  <c r="DT8" i="2"/>
  <c r="GC5" i="7"/>
  <c r="DT5" i="8"/>
  <c r="DT7" i="2"/>
  <c r="GB5" i="8"/>
  <c r="DT5" i="7"/>
  <c r="DT5" i="5"/>
  <c r="DT5" i="4"/>
  <c r="DT9" i="2"/>
  <c r="DT10" l="1"/>
  <c r="DT7" i="4"/>
  <c r="DT6" i="2"/>
  <c r="DT6" i="8" l="1"/>
  <c r="DU5" i="2"/>
  <c r="GC6" i="7"/>
  <c r="DT6"/>
  <c r="GB6" i="8"/>
  <c r="DT6" i="6"/>
  <c r="DT6" i="5"/>
  <c r="DT6" i="4"/>
  <c r="DT11" i="2"/>
  <c r="GC5" i="8" l="1"/>
  <c r="GD5" i="7"/>
  <c r="DU5"/>
  <c r="DU5" i="5"/>
  <c r="DU5" i="4"/>
  <c r="DU5" i="6"/>
  <c r="DU9" i="2"/>
  <c r="DU5" i="8"/>
  <c r="DU7" i="2"/>
  <c r="DU8"/>
  <c r="DU10" s="1"/>
  <c r="DU7" i="4" l="1"/>
  <c r="DU6" i="2"/>
  <c r="GD6" i="7" l="1"/>
  <c r="DU6"/>
  <c r="DU6" i="5"/>
  <c r="DU6" i="8"/>
  <c r="DV5" i="2"/>
  <c r="DU6" i="6"/>
  <c r="DU6" i="4"/>
  <c r="DU11" i="2"/>
  <c r="GC6" i="8"/>
  <c r="DV5" l="1"/>
  <c r="GD5"/>
  <c r="GE5" i="7"/>
  <c r="DV5"/>
  <c r="DV5" i="5"/>
  <c r="DV5" i="4"/>
  <c r="DV5" i="6"/>
  <c r="DV9" i="2"/>
  <c r="DV7"/>
  <c r="DV8"/>
  <c r="DV10" s="1"/>
  <c r="DV6" l="1"/>
  <c r="DV7" i="4"/>
  <c r="GD6" i="8" l="1"/>
  <c r="DV6" i="6"/>
  <c r="DV6" i="5"/>
  <c r="DV6" i="4"/>
  <c r="GE6" i="7"/>
  <c r="DV6"/>
  <c r="DW5" i="2"/>
  <c r="DV11"/>
  <c r="DV6" i="8"/>
  <c r="GE5" l="1"/>
  <c r="DW5"/>
  <c r="DW7" i="2"/>
  <c r="DW9"/>
  <c r="GF5" i="7"/>
  <c r="DW5"/>
  <c r="DW5" i="5"/>
  <c r="DW5" i="4"/>
  <c r="DW5" i="6"/>
  <c r="DW8" i="2"/>
  <c r="DW10" s="1"/>
  <c r="DW7" i="4" l="1"/>
  <c r="DW6" i="2"/>
  <c r="GE6" i="8" l="1"/>
  <c r="DW6"/>
  <c r="DW6" i="6"/>
  <c r="DW6" i="5"/>
  <c r="DW6" i="4"/>
  <c r="DW11" i="2"/>
  <c r="GF6" i="7"/>
  <c r="DW6"/>
  <c r="DX5" i="2"/>
  <c r="DX5" i="6" l="1"/>
  <c r="DX5" i="8"/>
  <c r="DX8" i="2"/>
  <c r="DX10" s="1"/>
  <c r="DX5" i="5"/>
  <c r="DX5" i="4"/>
  <c r="DX9" i="2"/>
  <c r="GF5" i="8"/>
  <c r="DX7" i="2"/>
  <c r="GG5" i="7"/>
  <c r="DX5"/>
  <c r="DX7" i="4" l="1"/>
  <c r="DX6" i="2"/>
  <c r="DX6" i="8" l="1"/>
  <c r="GF6"/>
  <c r="DY5" i="2"/>
  <c r="DX6" i="6"/>
  <c r="DX6" i="5"/>
  <c r="DX6" i="4"/>
  <c r="DX11" i="2"/>
  <c r="GG6" i="7"/>
  <c r="DX6"/>
  <c r="GH5" l="1"/>
  <c r="DY5"/>
  <c r="DY5" i="5"/>
  <c r="DY5" i="4"/>
  <c r="DY5" i="6"/>
  <c r="DY9" i="2"/>
  <c r="GG5" i="8"/>
  <c r="DY7" i="2"/>
  <c r="DY5" i="8"/>
  <c r="DY8" i="2"/>
  <c r="DY10" s="1"/>
  <c r="DY6" l="1"/>
  <c r="DY7" i="4"/>
  <c r="GH6" i="7" l="1"/>
  <c r="DY6"/>
  <c r="DY6" i="8"/>
  <c r="DY6" i="6"/>
  <c r="DY6" i="5"/>
  <c r="DY6" i="4"/>
  <c r="GG6" i="8"/>
  <c r="DZ5" i="2"/>
  <c r="DY11"/>
  <c r="GH5" i="8" l="1"/>
  <c r="GI5" i="7"/>
  <c r="DZ5"/>
  <c r="DZ5" i="5"/>
  <c r="DZ5" i="4"/>
  <c r="DZ8" i="2"/>
  <c r="DZ5" i="6"/>
  <c r="DZ9" i="2"/>
  <c r="DZ5" i="8"/>
  <c r="DZ7" i="2"/>
  <c r="DZ10" l="1"/>
  <c r="DZ6"/>
  <c r="DZ7" i="4"/>
  <c r="DZ6" i="6" l="1"/>
  <c r="DZ6" i="5"/>
  <c r="DZ6" i="4"/>
  <c r="GI6" i="7"/>
  <c r="DZ6"/>
  <c r="GH6" i="8"/>
  <c r="DZ6"/>
  <c r="EA5" i="2"/>
  <c r="DZ11"/>
  <c r="GI5" i="8" l="1"/>
  <c r="EA5"/>
  <c r="EA7" i="2"/>
  <c r="EA5" i="6"/>
  <c r="EA8" i="2"/>
  <c r="EA10" s="1"/>
  <c r="GJ5" i="7"/>
  <c r="EA5"/>
  <c r="EA5" i="5"/>
  <c r="EA5" i="4"/>
  <c r="EA9" i="2"/>
  <c r="EA7" i="4" l="1"/>
  <c r="EA6" i="2"/>
  <c r="GI6" i="8" l="1"/>
  <c r="EA6"/>
  <c r="EA6" i="6"/>
  <c r="EA6" i="5"/>
  <c r="EA6" i="4"/>
  <c r="EA11" i="2"/>
  <c r="GJ6" i="7"/>
  <c r="EA6"/>
  <c r="EB5" i="2"/>
  <c r="EB5" i="8" l="1"/>
  <c r="EB5" i="6"/>
  <c r="GJ5" i="8"/>
  <c r="EB8" i="2"/>
  <c r="GK5" i="7"/>
  <c r="EB5"/>
  <c r="EB7" i="2"/>
  <c r="EB9"/>
  <c r="EB5" i="5"/>
  <c r="EB5" i="4"/>
  <c r="EB10" i="2" l="1"/>
  <c r="EB7" i="4"/>
  <c r="EB6" i="2"/>
  <c r="GJ6" i="8" l="1"/>
  <c r="EC5" i="2"/>
  <c r="GK6" i="7"/>
  <c r="EB6"/>
  <c r="EB6" i="6"/>
  <c r="EB6" i="5"/>
  <c r="EB6" i="4"/>
  <c r="EB11" i="2"/>
  <c r="EB6" i="8"/>
  <c r="GL5" i="7" l="1"/>
  <c r="EC5"/>
  <c r="EC5" i="5"/>
  <c r="EC5" i="4"/>
  <c r="EC5" i="8"/>
  <c r="EC5" i="6"/>
  <c r="EC9" i="2"/>
  <c r="EC7"/>
  <c r="GK5" i="8"/>
  <c r="EC8" i="2"/>
  <c r="EC10" s="1"/>
  <c r="EC7" i="4" l="1"/>
  <c r="EC6" i="2"/>
  <c r="EC6" i="8" l="1"/>
  <c r="GL6" i="7"/>
  <c r="EC6"/>
  <c r="GK6" i="8"/>
  <c r="EC6" i="5"/>
  <c r="ED5" i="2"/>
  <c r="EC6" i="4"/>
  <c r="EC11" i="2"/>
  <c r="EC6" i="6"/>
  <c r="GM5" i="7" l="1"/>
  <c r="ED5"/>
  <c r="ED5" i="5"/>
  <c r="ED5" i="4"/>
  <c r="ED7" i="2"/>
  <c r="ED5" i="8"/>
  <c r="ED5" i="6"/>
  <c r="ED9" i="2"/>
  <c r="GL5" i="8"/>
  <c r="ED8" i="2"/>
  <c r="ED10" s="1"/>
  <c r="ED6" l="1"/>
  <c r="ED7" i="4"/>
  <c r="ED6" i="6" l="1"/>
  <c r="ED6" i="5"/>
  <c r="ED6" i="4"/>
  <c r="ED6" i="8"/>
  <c r="GM6" i="7"/>
  <c r="ED6"/>
  <c r="EE5" i="2"/>
  <c r="GL6" i="8"/>
  <c r="ED11" i="2"/>
  <c r="GM5" i="8" l="1"/>
  <c r="EE5"/>
  <c r="EE7" i="2"/>
  <c r="EE9"/>
  <c r="GN5" i="7"/>
  <c r="EE5"/>
  <c r="EE5" i="5"/>
  <c r="EE5" i="4"/>
  <c r="EE5" i="6"/>
  <c r="EE8" i="2"/>
  <c r="EE10" s="1"/>
  <c r="EE7" i="4" l="1"/>
  <c r="EE6" i="2"/>
  <c r="GM6" i="8" l="1"/>
  <c r="EE6"/>
  <c r="EE6" i="6"/>
  <c r="EE6" i="5"/>
  <c r="EE6" i="4"/>
  <c r="EE11" i="2"/>
  <c r="EF5"/>
  <c r="GN6" i="7"/>
  <c r="EE6"/>
  <c r="GN5" i="8" l="1"/>
  <c r="EF5" i="6"/>
  <c r="EF8" i="2"/>
  <c r="EF10" s="1"/>
  <c r="EF5" i="4"/>
  <c r="EF7" i="2"/>
  <c r="EF5" i="8"/>
  <c r="GO5" i="7"/>
  <c r="EF5"/>
  <c r="EF5" i="5"/>
  <c r="EF9" i="2"/>
  <c r="EF7" i="4" l="1"/>
  <c r="EF6" i="2"/>
  <c r="EG5" l="1"/>
  <c r="EF6" i="8"/>
  <c r="EF6" i="6"/>
  <c r="EF6" i="5"/>
  <c r="EF6" i="4"/>
  <c r="EF11" i="2"/>
  <c r="GN6" i="8"/>
  <c r="GO6" i="7"/>
  <c r="EF6"/>
  <c r="EG5" i="8" l="1"/>
  <c r="GP5" i="7"/>
  <c r="EG5"/>
  <c r="EG5" i="5"/>
  <c r="EG5" i="4"/>
  <c r="GO5" i="8"/>
  <c r="EG5" i="6"/>
  <c r="EG9" i="2"/>
  <c r="EG7"/>
  <c r="EG8"/>
  <c r="EG10" s="1"/>
  <c r="EG6" l="1"/>
  <c r="EG7" i="4"/>
  <c r="GO6" i="8" l="1"/>
  <c r="GP6" i="7"/>
  <c r="EG6"/>
  <c r="EG6" i="8"/>
  <c r="EG6" i="5"/>
  <c r="EG6" i="4"/>
  <c r="EH5" i="2"/>
  <c r="EG6" i="6"/>
  <c r="EG11" i="2"/>
  <c r="EH5" i="8" l="1"/>
  <c r="GQ5" i="7"/>
  <c r="EH5"/>
  <c r="EH5" i="5"/>
  <c r="EH5" i="4"/>
  <c r="GP5" i="8"/>
  <c r="EH5" i="6"/>
  <c r="EH9" i="2"/>
  <c r="EH8"/>
  <c r="EH10" s="1"/>
  <c r="EH7"/>
  <c r="EH6" l="1"/>
  <c r="EH7" i="4"/>
  <c r="EH6" i="8" l="1"/>
  <c r="EH6" i="6"/>
  <c r="EH6" i="5"/>
  <c r="EH6" i="4"/>
  <c r="GP6" i="8"/>
  <c r="GQ6" i="7"/>
  <c r="EH6"/>
  <c r="EI5" i="2"/>
  <c r="EH11"/>
  <c r="GQ5" i="8" l="1"/>
  <c r="EI5"/>
  <c r="FA5" i="6"/>
  <c r="EI7" i="2"/>
  <c r="EI9"/>
  <c r="GR5" i="7"/>
  <c r="EI5"/>
  <c r="EI5" i="5"/>
  <c r="EI5" i="4"/>
  <c r="EI5" i="6"/>
  <c r="EI8" i="2"/>
  <c r="EI10" s="1"/>
  <c r="EI7" i="4" l="1"/>
  <c r="EI6" i="2"/>
  <c r="GQ6" i="8" l="1"/>
  <c r="EI6"/>
  <c r="EI6" i="6"/>
  <c r="EI6" i="5"/>
  <c r="EI6" i="4"/>
  <c r="EI11" i="2"/>
  <c r="GR6" i="7"/>
  <c r="EI6"/>
  <c r="FA6" i="6"/>
  <c r="EJ5" i="2"/>
  <c r="EJ5" i="6" l="1"/>
  <c r="EJ8" i="2"/>
  <c r="GS5" i="7"/>
  <c r="EJ5" i="5"/>
  <c r="EJ9" i="2"/>
  <c r="EJ5" i="8"/>
  <c r="FB5" i="6"/>
  <c r="EJ7" i="2"/>
  <c r="EJ5" i="4"/>
  <c r="GR5" i="8"/>
  <c r="EJ5" i="7"/>
  <c r="EJ10" i="2" l="1"/>
  <c r="EJ7" i="4"/>
  <c r="EJ6" i="2"/>
  <c r="FB6" i="6" l="1"/>
  <c r="EJ6" i="8"/>
  <c r="EK5" i="2"/>
  <c r="GS6" i="7"/>
  <c r="EJ6"/>
  <c r="GR6" i="8"/>
  <c r="EJ6" i="6"/>
  <c r="EJ6" i="5"/>
  <c r="EJ6" i="4"/>
  <c r="EJ11" i="2"/>
  <c r="GS5" i="8" l="1"/>
  <c r="GT5" i="7"/>
  <c r="EK5"/>
  <c r="EK5" i="5"/>
  <c r="EK5" i="4"/>
  <c r="EK5" i="6"/>
  <c r="EK9" i="2"/>
  <c r="EK5" i="8"/>
  <c r="EK8" i="2"/>
  <c r="EK10" s="1"/>
  <c r="FC5" i="6"/>
  <c r="EK7" i="2"/>
  <c r="EK7" i="4" l="1"/>
  <c r="EK6" i="2"/>
  <c r="GT6" i="7" l="1"/>
  <c r="EK6"/>
  <c r="FC6" i="6"/>
  <c r="EK6"/>
  <c r="EK6" i="5"/>
  <c r="EK6" i="8"/>
  <c r="EL5" i="2"/>
  <c r="EK11"/>
  <c r="GS6" i="8"/>
  <c r="EK6" i="4"/>
  <c r="EL5" i="8" l="1"/>
  <c r="FD5" i="6"/>
  <c r="GT5" i="8"/>
  <c r="GU5" i="7"/>
  <c r="EL5"/>
  <c r="EL5" i="5"/>
  <c r="EL5" i="4"/>
  <c r="EL8" i="2"/>
  <c r="EL5" i="6"/>
  <c r="EL9" i="2"/>
  <c r="EL7"/>
  <c r="EL10" l="1"/>
  <c r="EL6"/>
  <c r="EL7" i="4"/>
  <c r="GT6" i="8" l="1"/>
  <c r="EL6" i="6"/>
  <c r="EL6" i="5"/>
  <c r="EL6" i="4"/>
  <c r="GU6" i="7"/>
  <c r="EL6"/>
  <c r="EM5" i="2"/>
  <c r="EL11"/>
  <c r="FD6" i="6"/>
  <c r="EL6" i="8"/>
  <c r="GU5" l="1"/>
  <c r="EM5"/>
  <c r="FE5" i="6"/>
  <c r="EM7" i="2"/>
  <c r="EM5" i="6"/>
  <c r="EM8" i="2"/>
  <c r="EM10" s="1"/>
  <c r="GV5" i="7"/>
  <c r="EM5"/>
  <c r="EM5" i="5"/>
  <c r="EM5" i="4"/>
  <c r="EM9" i="2"/>
  <c r="EM7" i="4" l="1"/>
  <c r="EM6" i="2"/>
  <c r="GU6" i="8" l="1"/>
  <c r="EM6"/>
  <c r="EM6" i="6"/>
  <c r="EM6" i="5"/>
  <c r="EM6" i="4"/>
  <c r="EM11" i="2"/>
  <c r="GV6" i="7"/>
  <c r="EM6"/>
  <c r="FE6" i="6"/>
  <c r="EN5" i="2"/>
  <c r="EN5" i="6" l="1"/>
  <c r="EN5" i="8"/>
  <c r="EN8" i="2"/>
  <c r="EN10" s="1"/>
  <c r="EN5" i="7"/>
  <c r="EN5" i="5"/>
  <c r="EN5" i="4"/>
  <c r="GV5" i="8"/>
  <c r="FF5" i="6"/>
  <c r="EN7" i="2"/>
  <c r="GW5" i="7"/>
  <c r="EN9" i="2"/>
  <c r="EN7" i="4" l="1"/>
  <c r="EN6" i="2"/>
  <c r="EN6" i="8" l="1"/>
  <c r="FF6" i="6"/>
  <c r="GV6" i="8"/>
  <c r="EO5" i="2"/>
  <c r="EN6" i="6"/>
  <c r="EN6" i="5"/>
  <c r="EN6" i="4"/>
  <c r="EN11" i="2"/>
  <c r="GW6" i="7"/>
  <c r="EN6"/>
  <c r="GX5" l="1"/>
  <c r="EO5"/>
  <c r="EO5" i="5"/>
  <c r="EO5" i="4"/>
  <c r="EO5" i="6"/>
  <c r="EO9" i="2"/>
  <c r="GW5" i="8"/>
  <c r="EO7" i="2"/>
  <c r="EO5" i="8"/>
  <c r="EO8" i="2"/>
  <c r="EO10" s="1"/>
  <c r="FG5" i="6"/>
  <c r="EO6" i="2" l="1"/>
  <c r="EO7" i="4"/>
  <c r="GX6" i="7" l="1"/>
  <c r="EO6"/>
  <c r="EO6" i="8"/>
  <c r="FG6" i="6"/>
  <c r="EO6" i="5"/>
  <c r="EO6" i="4"/>
  <c r="GW6" i="8"/>
  <c r="EP5" i="2"/>
  <c r="EO11"/>
  <c r="EO6" i="6"/>
  <c r="GX5" i="8" l="1"/>
  <c r="FH5" i="6"/>
  <c r="GY5" i="7"/>
  <c r="EP5"/>
  <c r="EP5" i="5"/>
  <c r="EP5" i="4"/>
  <c r="EP7" i="2"/>
  <c r="EP5" i="6"/>
  <c r="EP9" i="2"/>
  <c r="EP5" i="8"/>
  <c r="EP8" i="2"/>
  <c r="EP10" s="1"/>
  <c r="EP6" l="1"/>
  <c r="EP7" i="4"/>
  <c r="EP6" i="6" l="1"/>
  <c r="EP6" i="5"/>
  <c r="EP6" i="4"/>
  <c r="GY6" i="7"/>
  <c r="EP6"/>
  <c r="GX6" i="8"/>
  <c r="EP6"/>
  <c r="FH6" i="6"/>
  <c r="EQ5" i="2"/>
  <c r="EP11"/>
  <c r="GY5" i="8" l="1"/>
  <c r="EQ5"/>
  <c r="FI5" i="6"/>
  <c r="EQ7" i="2"/>
  <c r="GZ5" i="7"/>
  <c r="EQ5"/>
  <c r="EQ5" i="5"/>
  <c r="EQ5" i="4"/>
  <c r="EQ5" i="6"/>
  <c r="EQ8" i="2"/>
  <c r="EQ10" s="1"/>
  <c r="EQ9"/>
  <c r="EQ7" i="4" l="1"/>
  <c r="EQ6" i="2"/>
  <c r="GY6" i="8" l="1"/>
  <c r="EQ6"/>
  <c r="EQ6" i="6"/>
  <c r="EQ6" i="5"/>
  <c r="EQ6" i="4"/>
  <c r="EQ11" i="2"/>
  <c r="FI6" i="6"/>
  <c r="ER5" i="2"/>
  <c r="GZ6" i="7"/>
  <c r="EQ6"/>
  <c r="ER5" i="8" l="1"/>
  <c r="ER5" i="6"/>
  <c r="GZ5" i="8"/>
  <c r="ER8" i="2"/>
  <c r="FJ5" i="6"/>
  <c r="ER7" i="2"/>
  <c r="HA5" i="7"/>
  <c r="ER5"/>
  <c r="ER5" i="5"/>
  <c r="ER5" i="4"/>
  <c r="ER9" i="2"/>
  <c r="ER10" l="1"/>
  <c r="ER7" i="4"/>
  <c r="ER6" i="2"/>
  <c r="GZ6" i="8" l="1"/>
  <c r="FJ6" i="6"/>
  <c r="ES5" i="2"/>
  <c r="HA6" i="7"/>
  <c r="ER6"/>
  <c r="ER6" i="6"/>
  <c r="ER6" i="5"/>
  <c r="ER6" i="4"/>
  <c r="ER11" i="2"/>
  <c r="ER6" i="8"/>
  <c r="HB5" i="7" l="1"/>
  <c r="ES5"/>
  <c r="ES5" i="5"/>
  <c r="ES5" i="4"/>
  <c r="ES5" i="8"/>
  <c r="ES5" i="6"/>
  <c r="ES9" i="2"/>
  <c r="FK5" i="6"/>
  <c r="ES7" i="2"/>
  <c r="HA5" i="8"/>
  <c r="ES8" i="2"/>
  <c r="ES10" s="1"/>
  <c r="ES7" i="4" l="1"/>
  <c r="ES6" i="2"/>
  <c r="ES6" i="8" l="1"/>
  <c r="HB6" i="7"/>
  <c r="ES6"/>
  <c r="HA6" i="8"/>
  <c r="FK6" i="6"/>
  <c r="ES6" i="5"/>
  <c r="ET5" i="2"/>
  <c r="ES6" i="6"/>
  <c r="ES6" i="4"/>
  <c r="ES11" i="2"/>
  <c r="FL5" i="6" l="1"/>
  <c r="HC5" i="7"/>
  <c r="ET5"/>
  <c r="ET5" i="5"/>
  <c r="ET5" i="4"/>
  <c r="ET8" i="2"/>
  <c r="ET5" i="8"/>
  <c r="ET5" i="6"/>
  <c r="ET9" i="2"/>
  <c r="HB5" i="8"/>
  <c r="ET7" i="2"/>
  <c r="ET10" l="1"/>
  <c r="ET6"/>
  <c r="ET7" i="4"/>
  <c r="ET6" i="6" l="1"/>
  <c r="ET6" i="5"/>
  <c r="ET6" i="4"/>
  <c r="ET6" i="8"/>
  <c r="HC6" i="7"/>
  <c r="ET6"/>
  <c r="EU5" i="2"/>
  <c r="HB6" i="8"/>
  <c r="FL6" i="6"/>
  <c r="ET11" i="2"/>
  <c r="HC5" i="8" l="1"/>
  <c r="EU5"/>
  <c r="FM5" i="6"/>
  <c r="EU7" i="2"/>
  <c r="HD5" i="7"/>
  <c r="EU5"/>
  <c r="EU5" i="5"/>
  <c r="EU5" i="4"/>
  <c r="EU9" i="2"/>
  <c r="EU5" i="6"/>
  <c r="EU8" i="2"/>
  <c r="EU10" s="1"/>
  <c r="EU7" i="4" l="1"/>
  <c r="EU6" i="2"/>
  <c r="HC6" i="8" l="1"/>
  <c r="EU6"/>
  <c r="EU6" i="6"/>
  <c r="EU6" i="5"/>
  <c r="EU6" i="4"/>
  <c r="EU11" i="2"/>
  <c r="HD6" i="7"/>
  <c r="EU6"/>
  <c r="FM6" i="6"/>
  <c r="EV5" i="2"/>
  <c r="HD5" i="8" l="1"/>
  <c r="EV5" i="6"/>
  <c r="EV8" i="2"/>
  <c r="EV10" s="1"/>
  <c r="HE5" i="7"/>
  <c r="EV5" i="4"/>
  <c r="EV9" i="2"/>
  <c r="FN5" i="6"/>
  <c r="EV7" i="2"/>
  <c r="EV5" i="8"/>
  <c r="EV5" i="7"/>
  <c r="EV5" i="5"/>
  <c r="EV7" i="4" l="1"/>
  <c r="EV6" i="2"/>
  <c r="FN6" i="6" l="1"/>
  <c r="EW5" i="2"/>
  <c r="EV6" i="8"/>
  <c r="EV6" i="6"/>
  <c r="EV6" i="5"/>
  <c r="EV6" i="4"/>
  <c r="EV11" i="2"/>
  <c r="HD6" i="8"/>
  <c r="HE6" i="7"/>
  <c r="EV6"/>
  <c r="EW5" i="8" l="1"/>
  <c r="HF5" i="7"/>
  <c r="EW5"/>
  <c r="EW5" i="5"/>
  <c r="EW5" i="4"/>
  <c r="HE5" i="8"/>
  <c r="EW5" i="6"/>
  <c r="EW9" i="2"/>
  <c r="EW7"/>
  <c r="EW8"/>
  <c r="EW10" s="1"/>
  <c r="FO5" i="6"/>
  <c r="EW6" i="2" l="1"/>
  <c r="EW7" i="4"/>
  <c r="HE6" i="8" l="1"/>
  <c r="HF6" i="7"/>
  <c r="EW6"/>
  <c r="FO6" i="6"/>
  <c r="EW6" i="8"/>
  <c r="EW6" i="6"/>
  <c r="EW6" i="5"/>
  <c r="EX5" i="2"/>
  <c r="EW6" i="4"/>
  <c r="EW11" i="2"/>
  <c r="FP5" i="6" l="1"/>
  <c r="EX5" i="8"/>
  <c r="HG5" i="7"/>
  <c r="EX5"/>
  <c r="EX5" i="5"/>
  <c r="EX5" i="4"/>
  <c r="EX7" i="2"/>
  <c r="HF5" i="8"/>
  <c r="EX5" i="6"/>
  <c r="EX9" i="2"/>
  <c r="EX8"/>
  <c r="EX10" s="1"/>
  <c r="EX6" l="1"/>
  <c r="EX7" i="4"/>
  <c r="EX6" i="8" l="1"/>
  <c r="EX6" i="6"/>
  <c r="EX6" i="5"/>
  <c r="EX6" i="4"/>
  <c r="HF6" i="8"/>
  <c r="HG6" i="7"/>
  <c r="EX6"/>
  <c r="EX11" i="2"/>
  <c r="FP6" i="6"/>
  <c r="EY5" i="2"/>
  <c r="HG5" i="8" l="1"/>
  <c r="EY5"/>
  <c r="FQ5" i="6"/>
  <c r="EY7" i="2"/>
  <c r="EY5" i="6"/>
  <c r="EY9" i="2"/>
  <c r="EY8"/>
  <c r="EY10" s="1"/>
  <c r="HH5" i="7"/>
  <c r="EY5"/>
  <c r="EY5" i="5"/>
  <c r="EY5" i="4"/>
  <c r="EY7" l="1"/>
  <c r="EY6" i="2"/>
  <c r="HG6" i="8" l="1"/>
  <c r="EY6"/>
  <c r="EY6" i="6"/>
  <c r="EY6" i="5"/>
  <c r="EY6" i="4"/>
  <c r="EY11" i="2"/>
  <c r="HH6" i="7"/>
  <c r="EY6"/>
  <c r="FQ6" i="6"/>
  <c r="EZ5" i="2"/>
  <c r="EZ5" i="6" l="1"/>
  <c r="EZ8" i="2"/>
  <c r="EZ5" i="7"/>
  <c r="EZ5" i="5"/>
  <c r="EZ5" i="8"/>
  <c r="FR5" i="6"/>
  <c r="EZ7" i="2"/>
  <c r="HI5" i="7"/>
  <c r="EZ5" i="4"/>
  <c r="HH5" i="8"/>
  <c r="EZ9" i="2"/>
  <c r="EZ10" l="1"/>
  <c r="EZ7" i="4"/>
  <c r="EZ6" i="2"/>
  <c r="FR6" i="6" l="1"/>
  <c r="EZ6" i="8"/>
  <c r="HI6" i="7"/>
  <c r="EZ6"/>
  <c r="HH6" i="8"/>
  <c r="EZ6" i="6"/>
  <c r="EZ6" i="5"/>
  <c r="EZ6" i="4"/>
  <c r="EZ11" i="2"/>
  <c r="L94" i="15"/>
  <c r="T88"/>
  <c r="AB79"/>
  <c r="AJ98"/>
  <c r="AR81"/>
  <c r="AZ103"/>
  <c r="BH89"/>
  <c r="BP81"/>
  <c r="BX81"/>
  <c r="CF76"/>
  <c r="CN75"/>
  <c r="L158" i="13"/>
  <c r="T129"/>
  <c r="AB89" i="15"/>
  <c r="AJ109"/>
  <c r="AR103"/>
  <c r="AZ75"/>
  <c r="BH102"/>
  <c r="BP109"/>
  <c r="BX162" i="13"/>
  <c r="CF89" i="15"/>
  <c r="CN108"/>
  <c r="M89"/>
  <c r="U90"/>
  <c r="AC74"/>
  <c r="AK102"/>
  <c r="AS89"/>
  <c r="BA104"/>
  <c r="BI108"/>
  <c r="BQ79"/>
  <c r="BY99"/>
  <c r="CG100"/>
  <c r="CO108"/>
  <c r="CW77"/>
  <c r="DE94"/>
  <c r="DM107"/>
  <c r="DU101"/>
  <c r="EC107"/>
  <c r="EK104"/>
  <c r="ES95"/>
  <c r="G107"/>
  <c r="AM72"/>
  <c r="BS110"/>
  <c r="CT154" i="13"/>
  <c r="DD107" i="15"/>
  <c r="DO100"/>
  <c r="DZ110"/>
  <c r="EJ150" i="13"/>
  <c r="EU102" i="15"/>
  <c r="BO90"/>
  <c r="DU107"/>
  <c r="Y78"/>
  <c r="BE79"/>
  <c r="CK88"/>
  <c r="CZ101"/>
  <c r="DK108"/>
  <c r="DU79"/>
  <c r="EF104"/>
  <c r="EQ108"/>
  <c r="R80"/>
  <c r="DE77"/>
  <c r="EQ104"/>
  <c r="J129" i="13"/>
  <c r="AP78" i="15"/>
  <c r="BV162" i="13"/>
  <c r="CU98" i="15"/>
  <c r="DE88"/>
  <c r="DP102"/>
  <c r="EA107"/>
  <c r="EK88"/>
  <c r="EV78"/>
  <c r="G90"/>
  <c r="BS94"/>
  <c r="DF75"/>
  <c r="EE72"/>
  <c r="EM79"/>
  <c r="ET75"/>
  <c r="M108"/>
  <c r="DD109"/>
  <c r="ET77"/>
  <c r="DT99"/>
  <c r="M110"/>
  <c r="U162" i="13"/>
  <c r="AC107" i="15"/>
  <c r="AK98"/>
  <c r="AS74"/>
  <c r="BA99"/>
  <c r="BI90"/>
  <c r="BQ110"/>
  <c r="BY154" i="13"/>
  <c r="CG109" i="15"/>
  <c r="CO129" i="13"/>
  <c r="M129"/>
  <c r="U129"/>
  <c r="AC158"/>
  <c r="AK71" i="15"/>
  <c r="AS129" i="13"/>
  <c r="BA89" i="15"/>
  <c r="BI98"/>
  <c r="BQ162" i="13"/>
  <c r="BY158"/>
  <c r="CG129"/>
  <c r="CO80" i="15"/>
  <c r="F88"/>
  <c r="N94"/>
  <c r="V90"/>
  <c r="AD90"/>
  <c r="AL104"/>
  <c r="AT95"/>
  <c r="BB100"/>
  <c r="BJ78"/>
  <c r="BR154" i="13"/>
  <c r="BZ75" i="15"/>
  <c r="CH81"/>
  <c r="CP77"/>
  <c r="CX77"/>
  <c r="DF80"/>
  <c r="DN107"/>
  <c r="DV81"/>
  <c r="ED107"/>
  <c r="EL79"/>
  <c r="ET88"/>
  <c r="L89"/>
  <c r="AR109"/>
  <c r="BX104"/>
  <c r="CV129" i="13"/>
  <c r="DF100" i="15"/>
  <c r="DQ71"/>
  <c r="EB100"/>
  <c r="EL162" i="13"/>
  <c r="EW110" i="15"/>
  <c r="CI78"/>
  <c r="EB88"/>
  <c r="AE72"/>
  <c r="BK103"/>
  <c r="CQ75"/>
  <c r="DB74"/>
  <c r="DL162" i="13"/>
  <c r="DW81" i="15"/>
  <c r="EH88"/>
  <c r="ER74"/>
  <c r="AL109"/>
  <c r="DL158" i="13"/>
  <c r="EX75" i="15"/>
  <c r="P107"/>
  <c r="AV107"/>
  <c r="CB99"/>
  <c r="CW76"/>
  <c r="DG98"/>
  <c r="DR129" i="13"/>
  <c r="EC72" i="15"/>
  <c r="EM75"/>
  <c r="EX90"/>
  <c r="M72"/>
  <c r="CE89"/>
  <c r="DJ109"/>
  <c r="EI90"/>
  <c r="EO76"/>
  <c r="CZ108"/>
  <c r="EO154" i="13"/>
  <c r="DK72" i="15"/>
  <c r="L150" i="13"/>
  <c r="T101" i="15"/>
  <c r="AB104"/>
  <c r="AJ88"/>
  <c r="AR102"/>
  <c r="AZ72"/>
  <c r="BH99"/>
  <c r="BP76"/>
  <c r="BX107"/>
  <c r="CF74"/>
  <c r="CN71"/>
  <c r="L110"/>
  <c r="T80"/>
  <c r="AB90"/>
  <c r="AJ71"/>
  <c r="AR90"/>
  <c r="AZ81"/>
  <c r="BH100"/>
  <c r="BP103"/>
  <c r="BX71"/>
  <c r="CF90"/>
  <c r="CN89"/>
  <c r="M94"/>
  <c r="U102"/>
  <c r="AC98"/>
  <c r="AK77"/>
  <c r="AS79"/>
  <c r="BA111"/>
  <c r="BI150" i="13"/>
  <c r="BQ72" i="15"/>
  <c r="BY107"/>
  <c r="CG90"/>
  <c r="CO101"/>
  <c r="CW79"/>
  <c r="DE81"/>
  <c r="DM150" i="13"/>
  <c r="DU71" i="15"/>
  <c r="EC158" i="13"/>
  <c r="EK75" i="15"/>
  <c r="ES110"/>
  <c r="H104"/>
  <c r="AN104"/>
  <c r="BT100"/>
  <c r="CT111"/>
  <c r="DE109"/>
  <c r="DO95"/>
  <c r="DZ79"/>
  <c r="EK80"/>
  <c r="EU95"/>
  <c r="BS100"/>
  <c r="DW71"/>
  <c r="Z76"/>
  <c r="BF80"/>
  <c r="CL110"/>
  <c r="CZ99"/>
  <c r="DK71"/>
  <c r="DK70" s="1"/>
  <c r="DV108"/>
  <c r="EF75"/>
  <c r="EQ109"/>
  <c r="U98"/>
  <c r="DG72"/>
  <c r="ER108"/>
  <c r="K102"/>
  <c r="AQ104"/>
  <c r="BW89"/>
  <c r="CU101"/>
  <c r="DF74"/>
  <c r="DP75"/>
  <c r="EA111"/>
  <c r="EL80"/>
  <c r="EV79"/>
  <c r="H154" i="13"/>
  <c r="BU89" i="15"/>
  <c r="DG89"/>
  <c r="EF110"/>
  <c r="O75"/>
  <c r="AE99"/>
  <c r="AU110"/>
  <c r="BK158" i="13"/>
  <c r="CA162"/>
  <c r="CQ81" i="15"/>
  <c r="G100"/>
  <c r="W154" i="13"/>
  <c r="AM111" i="15"/>
  <c r="BC158" i="13"/>
  <c r="BS150"/>
  <c r="CI81" i="15"/>
  <c r="O111"/>
  <c r="AE90"/>
  <c r="AU103"/>
  <c r="BK80"/>
  <c r="CA80"/>
  <c r="CQ95"/>
  <c r="DG81"/>
  <c r="DW98"/>
  <c r="EM101"/>
  <c r="O72"/>
  <c r="CA129" i="13"/>
  <c r="DG76" i="15"/>
  <c r="EC108"/>
  <c r="EX102"/>
  <c r="EE79"/>
  <c r="AH81"/>
  <c r="CS77"/>
  <c r="DO94"/>
  <c r="AV150" i="13"/>
  <c r="BE98" i="15"/>
  <c r="DW80"/>
  <c r="BD129" i="13"/>
  <c r="U88" i="15"/>
  <c r="AK74"/>
  <c r="BA158" i="13"/>
  <c r="BQ100" i="15"/>
  <c r="CG110"/>
  <c r="N95"/>
  <c r="AD72"/>
  <c r="AT94"/>
  <c r="BJ81"/>
  <c r="BZ154" i="13"/>
  <c r="CP154"/>
  <c r="G150"/>
  <c r="W162"/>
  <c r="AM109" i="15"/>
  <c r="BC80"/>
  <c r="BS90"/>
  <c r="CI72"/>
  <c r="CY80"/>
  <c r="DO158" i="13"/>
  <c r="EE95" i="15"/>
  <c r="EU101"/>
  <c r="AW154" i="13"/>
  <c r="CW150"/>
  <c r="DS111" i="15"/>
  <c r="EN107"/>
  <c r="CT78"/>
  <c r="BP71"/>
  <c r="DC95"/>
  <c r="EH100"/>
  <c r="DA162" i="13"/>
  <c r="ES74" i="15"/>
  <c r="ED104"/>
  <c r="DH154" i="13"/>
  <c r="DU75" i="15"/>
  <c r="I150" i="13"/>
  <c r="Q80" i="15"/>
  <c r="Y81"/>
  <c r="AG100"/>
  <c r="AO109"/>
  <c r="AW94"/>
  <c r="BE108"/>
  <c r="BM108"/>
  <c r="BU158" i="13"/>
  <c r="CC79" i="15"/>
  <c r="CK94"/>
  <c r="J79"/>
  <c r="R94"/>
  <c r="Z111"/>
  <c r="AH74"/>
  <c r="AP90"/>
  <c r="AX76"/>
  <c r="BF95"/>
  <c r="BN100"/>
  <c r="BV90"/>
  <c r="CD74"/>
  <c r="CL100"/>
  <c r="J107"/>
  <c r="R95"/>
  <c r="Z102"/>
  <c r="AH78"/>
  <c r="AP80"/>
  <c r="AX100"/>
  <c r="BF81"/>
  <c r="BN108"/>
  <c r="BV108"/>
  <c r="CD78"/>
  <c r="CL89"/>
  <c r="CT104"/>
  <c r="DB81"/>
  <c r="DJ154" i="13"/>
  <c r="DR98" i="15"/>
  <c r="DZ95"/>
  <c r="EH98"/>
  <c r="EP88"/>
  <c r="EX158" i="13"/>
  <c r="AC79" i="15"/>
  <c r="BI162" i="13"/>
  <c r="CO109" i="15"/>
  <c r="DA103"/>
  <c r="DL72"/>
  <c r="DV77"/>
  <c r="EG162" i="13"/>
  <c r="ER129"/>
  <c r="AE111" i="15"/>
  <c r="DI154" i="13"/>
  <c r="EV102" i="15"/>
  <c r="O154" i="13"/>
  <c r="AU80" i="15"/>
  <c r="CA102"/>
  <c r="CW109"/>
  <c r="DG109"/>
  <c r="DR72"/>
  <c r="EC150" i="13"/>
  <c r="EM88" i="15"/>
  <c r="EX109"/>
  <c r="CR95"/>
  <c r="ED109"/>
  <c r="AF110"/>
  <c r="BL74"/>
  <c r="CQ89"/>
  <c r="DB78"/>
  <c r="DM94"/>
  <c r="DW76"/>
  <c r="EH99"/>
  <c r="ES150" i="13"/>
  <c r="AY102" i="15"/>
  <c r="CY111"/>
  <c r="DV158" i="13"/>
  <c r="EU109" i="15"/>
  <c r="EG81"/>
  <c r="EG158" i="13"/>
  <c r="CQ129"/>
  <c r="EG71" i="15"/>
  <c r="CS72"/>
  <c r="K111"/>
  <c r="S108"/>
  <c r="AA162" i="13"/>
  <c r="AI154"/>
  <c r="AQ150"/>
  <c r="AY108" i="15"/>
  <c r="BG111"/>
  <c r="BO158" i="13"/>
  <c r="BW108" i="15"/>
  <c r="CE110"/>
  <c r="CM111"/>
  <c r="K150" i="13"/>
  <c r="S76" i="15"/>
  <c r="AA89"/>
  <c r="AI79"/>
  <c r="AQ158" i="13"/>
  <c r="AY150"/>
  <c r="BG76" i="15"/>
  <c r="BO71"/>
  <c r="BW110"/>
  <c r="CE162" i="13"/>
  <c r="CM150"/>
  <c r="K80" i="15"/>
  <c r="S107"/>
  <c r="AA80"/>
  <c r="AI75"/>
  <c r="AQ95"/>
  <c r="AY81"/>
  <c r="BG78"/>
  <c r="BO94"/>
  <c r="BW88"/>
  <c r="CE88"/>
  <c r="CM88"/>
  <c r="CU89"/>
  <c r="DC154" i="13"/>
  <c r="DK101" i="15"/>
  <c r="DS72"/>
  <c r="EA102"/>
  <c r="EI72"/>
  <c r="EQ98"/>
  <c r="EY154" i="13"/>
  <c r="AH104" i="15"/>
  <c r="BN109"/>
  <c r="CR88"/>
  <c r="DC80"/>
  <c r="DN80"/>
  <c r="DX103"/>
  <c r="EI71"/>
  <c r="ET101"/>
  <c r="AX77"/>
  <c r="DP98"/>
  <c r="U89"/>
  <c r="BA88"/>
  <c r="CG76"/>
  <c r="CX89"/>
  <c r="DI79"/>
  <c r="DT77"/>
  <c r="ED71"/>
  <c r="EO109"/>
  <c r="EZ80"/>
  <c r="CZ88"/>
  <c r="EK102"/>
  <c r="F129" i="13"/>
  <c r="AL129"/>
  <c r="BR107" i="15"/>
  <c r="CS80"/>
  <c r="DD158" i="13"/>
  <c r="DO99" i="15"/>
  <c r="DY101"/>
  <c r="EJ110"/>
  <c r="EU74"/>
  <c r="BJ94"/>
  <c r="DC101"/>
  <c r="EA158" i="13"/>
  <c r="EA94" i="15"/>
  <c r="DR108"/>
  <c r="CC102"/>
  <c r="EA79"/>
  <c r="BL98"/>
  <c r="I109"/>
  <c r="Q71"/>
  <c r="Y99"/>
  <c r="AG104"/>
  <c r="AO75"/>
  <c r="AW99"/>
  <c r="BE72"/>
  <c r="BM72"/>
  <c r="BU75"/>
  <c r="CC72"/>
  <c r="CK102"/>
  <c r="J101"/>
  <c r="R89"/>
  <c r="Z79"/>
  <c r="AH79"/>
  <c r="AP76"/>
  <c r="AX78"/>
  <c r="BF158" i="13"/>
  <c r="BN101" i="15"/>
  <c r="BV100"/>
  <c r="CD76"/>
  <c r="CL158" i="13"/>
  <c r="J102" i="15"/>
  <c r="R71"/>
  <c r="Z101"/>
  <c r="AH100"/>
  <c r="AP98"/>
  <c r="AX88"/>
  <c r="BF78"/>
  <c r="BN102"/>
  <c r="BV102"/>
  <c r="CD81"/>
  <c r="CL74"/>
  <c r="CT108"/>
  <c r="DB88"/>
  <c r="DJ162" i="13"/>
  <c r="DR81" i="15"/>
  <c r="DZ94"/>
  <c r="EH101"/>
  <c r="EP74"/>
  <c r="EX72"/>
  <c r="AD100"/>
  <c r="BJ154" i="13"/>
  <c r="CP103" i="15"/>
  <c r="DA80"/>
  <c r="DL89"/>
  <c r="DW89"/>
  <c r="EG75"/>
  <c r="ER72"/>
  <c r="AH75"/>
  <c r="DJ150" i="13"/>
  <c r="EW88" i="15"/>
  <c r="P158" i="13"/>
  <c r="AV129"/>
  <c r="CB107" i="15"/>
  <c r="CW95"/>
  <c r="DH162" i="13"/>
  <c r="DR99" i="15"/>
  <c r="EC129" i="13"/>
  <c r="EN104" i="15"/>
  <c r="EX129" i="13"/>
  <c r="CT89" i="15"/>
  <c r="EF90"/>
  <c r="AG108"/>
  <c r="BM79"/>
  <c r="CR101"/>
  <c r="DB150" i="13"/>
  <c r="DM129"/>
  <c r="DX75" i="15"/>
  <c r="EH107"/>
  <c r="ES108"/>
  <c r="BA79"/>
  <c r="CZ89"/>
  <c r="DW94"/>
  <c r="EV99"/>
  <c r="J162" i="13"/>
  <c r="Z150"/>
  <c r="AP108" i="15"/>
  <c r="BF88"/>
  <c r="BV158" i="13"/>
  <c r="CL98" i="15"/>
  <c r="R110"/>
  <c r="AH129" i="13"/>
  <c r="AX162"/>
  <c r="BN98" i="15"/>
  <c r="CD162" i="13"/>
  <c r="J76" i="15"/>
  <c r="Z80"/>
  <c r="AP110"/>
  <c r="BF110"/>
  <c r="BV78"/>
  <c r="CL76"/>
  <c r="DB94"/>
  <c r="DR80"/>
  <c r="EH111"/>
  <c r="EX111"/>
  <c r="BG77"/>
  <c r="DA107"/>
  <c r="DV100"/>
  <c r="EQ107"/>
  <c r="DG99"/>
  <c r="N76"/>
  <c r="BZ77"/>
  <c r="DI80"/>
  <c r="EO162" i="13"/>
  <c r="O78" i="15"/>
  <c r="DH150" i="13"/>
  <c r="EZ158"/>
  <c r="EQ95" i="15"/>
  <c r="P98"/>
  <c r="AF108"/>
  <c r="AV99"/>
  <c r="BL71"/>
  <c r="CB129" i="13"/>
  <c r="I158"/>
  <c r="Y154"/>
  <c r="AO79" i="15"/>
  <c r="BE103"/>
  <c r="BU104"/>
  <c r="CK100"/>
  <c r="R154" i="13"/>
  <c r="AH154"/>
  <c r="AX80" i="15"/>
  <c r="BN75"/>
  <c r="CD80"/>
  <c r="CT77"/>
  <c r="DJ74"/>
  <c r="DZ72"/>
  <c r="EP79"/>
  <c r="AC80"/>
  <c r="CO111"/>
  <c r="DL81"/>
  <c r="EG154" i="13"/>
  <c r="AG101" i="15"/>
  <c r="EW89"/>
  <c r="AV78"/>
  <c r="CV104"/>
  <c r="AA109"/>
  <c r="EF108"/>
  <c r="I78"/>
  <c r="Q103"/>
  <c r="Y88"/>
  <c r="AG98"/>
  <c r="AO101"/>
  <c r="AW101"/>
  <c r="BE76"/>
  <c r="BM100"/>
  <c r="BU88"/>
  <c r="CC81"/>
  <c r="CK103"/>
  <c r="I79"/>
  <c r="Q111"/>
  <c r="Y94"/>
  <c r="AG81"/>
  <c r="AO77"/>
  <c r="AW103"/>
  <c r="BE150" i="13"/>
  <c r="BM102" i="15"/>
  <c r="BU101"/>
  <c r="CC90"/>
  <c r="CK95"/>
  <c r="J88"/>
  <c r="R76"/>
  <c r="Z154" i="13"/>
  <c r="AH94" i="15"/>
  <c r="AP100"/>
  <c r="AX107"/>
  <c r="BF79"/>
  <c r="BN103"/>
  <c r="BV101"/>
  <c r="CD88"/>
  <c r="CL104"/>
  <c r="CT88"/>
  <c r="DB101"/>
  <c r="DJ104"/>
  <c r="DR100"/>
  <c r="DZ99"/>
  <c r="EH102"/>
  <c r="EP76"/>
  <c r="EX98"/>
  <c r="AA79"/>
  <c r="BG99"/>
  <c r="CM108"/>
  <c r="CZ94"/>
  <c r="DK95"/>
  <c r="DV129" i="13"/>
  <c r="EF79" i="15"/>
  <c r="EQ81"/>
  <c r="X74"/>
  <c r="DF76"/>
  <c r="ET81"/>
  <c r="M100"/>
  <c r="AS150" i="13"/>
  <c r="BY102" i="15"/>
  <c r="CV98"/>
  <c r="DG110"/>
  <c r="DQ77"/>
  <c r="EB98"/>
  <c r="EM109"/>
  <c r="EW71"/>
  <c r="CN78"/>
  <c r="EB94"/>
  <c r="AD71"/>
  <c r="BJ76"/>
  <c r="CP104"/>
  <c r="DA154" i="13"/>
  <c r="DL107" i="15"/>
  <c r="DW158" i="13"/>
  <c r="EG79" i="15"/>
  <c r="ER88"/>
  <c r="AT102"/>
  <c r="CX81"/>
  <c r="DU78"/>
  <c r="ES154" i="13"/>
  <c r="ED88" i="15"/>
  <c r="EA78"/>
  <c r="CI111"/>
  <c r="ED101"/>
  <c r="CG74"/>
  <c r="J154" i="13"/>
  <c r="R77" i="15"/>
  <c r="Z129" i="13"/>
  <c r="AH103" i="15"/>
  <c r="AP77"/>
  <c r="AX109"/>
  <c r="BF76"/>
  <c r="BN162" i="13"/>
  <c r="BV154"/>
  <c r="CD109" i="15"/>
  <c r="CL90"/>
  <c r="J89"/>
  <c r="R72"/>
  <c r="Z99"/>
  <c r="AH150" i="13"/>
  <c r="AP158"/>
  <c r="AX158"/>
  <c r="BF90" i="15"/>
  <c r="BN80"/>
  <c r="BV99"/>
  <c r="CD158" i="13"/>
  <c r="CL94" i="15"/>
  <c r="K95"/>
  <c r="S90"/>
  <c r="AA102"/>
  <c r="AI103"/>
  <c r="AQ101"/>
  <c r="AY101"/>
  <c r="BG89"/>
  <c r="BO76"/>
  <c r="BW158" i="13"/>
  <c r="CE80" i="15"/>
  <c r="CM90"/>
  <c r="CU158" i="13"/>
  <c r="DC104" i="15"/>
  <c r="DK158" i="13"/>
  <c r="DS95" i="15"/>
  <c r="EA98"/>
  <c r="EI81"/>
  <c r="EQ78"/>
  <c r="EY104"/>
  <c r="AF80"/>
  <c r="BL76"/>
  <c r="CR129" i="13"/>
  <c r="DB129"/>
  <c r="DM102" i="15"/>
  <c r="DX108"/>
  <c r="EH72"/>
  <c r="ES101"/>
  <c r="AQ81"/>
  <c r="DM110"/>
  <c r="EZ79"/>
  <c r="S101"/>
  <c r="AY80"/>
  <c r="CE94"/>
  <c r="CX72"/>
  <c r="DH88"/>
  <c r="DS108"/>
  <c r="ED81"/>
  <c r="EN88"/>
  <c r="EY78"/>
  <c r="CW110"/>
  <c r="EI109"/>
  <c r="AJ129" i="13"/>
  <c r="BP101" i="15"/>
  <c r="CS81"/>
  <c r="DC77"/>
  <c r="DN98"/>
  <c r="DY90"/>
  <c r="EI74"/>
  <c r="ET80"/>
  <c r="BF154" i="13"/>
  <c r="DB111" i="15"/>
  <c r="DZ109"/>
  <c r="DX78"/>
  <c r="DK103"/>
  <c r="BU108"/>
  <c r="DX95"/>
  <c r="AY94"/>
  <c r="I89"/>
  <c r="Q99"/>
  <c r="Y76"/>
  <c r="AG107"/>
  <c r="AO154" i="13"/>
  <c r="AW90" i="15"/>
  <c r="BE109"/>
  <c r="BM150" i="13"/>
  <c r="BU103" i="15"/>
  <c r="CC88"/>
  <c r="CK89"/>
  <c r="I162" i="13"/>
  <c r="Q72" i="15"/>
  <c r="Y95"/>
  <c r="AG74"/>
  <c r="AO78"/>
  <c r="AW107"/>
  <c r="BE78"/>
  <c r="BM81"/>
  <c r="BU76"/>
  <c r="CC80"/>
  <c r="CK99"/>
  <c r="J104"/>
  <c r="R74"/>
  <c r="Z100"/>
  <c r="AH76"/>
  <c r="AP75"/>
  <c r="AX101"/>
  <c r="BF71"/>
  <c r="BN104"/>
  <c r="BV104"/>
  <c r="CD101"/>
  <c r="CL107"/>
  <c r="CT100"/>
  <c r="DB100"/>
  <c r="DJ101"/>
  <c r="DR88"/>
  <c r="DZ71"/>
  <c r="DZ70" s="1"/>
  <c r="EH90"/>
  <c r="EP98"/>
  <c r="EX162" i="13"/>
  <c r="AB100" i="15"/>
  <c r="BH154" i="13"/>
  <c r="CN94" i="15"/>
  <c r="DA150" i="13"/>
  <c r="DK74" i="15"/>
  <c r="DV154" i="13"/>
  <c r="EG108" i="15"/>
  <c r="EQ102"/>
  <c r="AA98"/>
  <c r="DH98"/>
  <c r="EU103"/>
  <c r="N80"/>
  <c r="AT103"/>
  <c r="BZ78"/>
  <c r="CV100"/>
  <c r="DG74"/>
  <c r="DR111"/>
  <c r="EB72"/>
  <c r="EM107"/>
  <c r="EX108"/>
  <c r="CQ78"/>
  <c r="EC101"/>
  <c r="AE150" i="13"/>
  <c r="BK110" i="15"/>
  <c r="CQ103"/>
  <c r="DB104"/>
  <c r="DL75"/>
  <c r="DW99"/>
  <c r="EH104"/>
  <c r="ER76"/>
  <c r="AW79"/>
  <c r="CY104"/>
  <c r="DV109"/>
  <c r="ET99"/>
  <c r="I154" i="13"/>
  <c r="Y162"/>
  <c r="AO162"/>
  <c r="BE90" i="15"/>
  <c r="BU90"/>
  <c r="CK150" i="13"/>
  <c r="Q101" i="15"/>
  <c r="AG99"/>
  <c r="AW71"/>
  <c r="BM101"/>
  <c r="CC158" i="13"/>
  <c r="I98" i="15"/>
  <c r="Y77"/>
  <c r="AO150" i="13"/>
  <c r="BE110" i="15"/>
  <c r="BU110"/>
  <c r="CK74"/>
  <c r="DA77"/>
  <c r="DQ102"/>
  <c r="EG72"/>
  <c r="EW108"/>
  <c r="BC101"/>
  <c r="CY154" i="13"/>
  <c r="DU109" i="15"/>
  <c r="EP158" i="13"/>
  <c r="DB109" i="15"/>
  <c r="J71"/>
  <c r="BV74"/>
  <c r="DG88"/>
  <c r="EM89"/>
  <c r="G79"/>
  <c r="DF71"/>
  <c r="EX78"/>
  <c r="EK76"/>
  <c r="O77"/>
  <c r="AE154" i="13"/>
  <c r="AU129"/>
  <c r="BK150"/>
  <c r="CA154"/>
  <c r="H102" i="15"/>
  <c r="X154" i="13"/>
  <c r="AN158"/>
  <c r="BD94" i="15"/>
  <c r="BT158" i="13"/>
  <c r="CJ150"/>
  <c r="Q162"/>
  <c r="AG77" i="15"/>
  <c r="AW75"/>
  <c r="BM75"/>
  <c r="CC154" i="13"/>
  <c r="CS102" i="15"/>
  <c r="DI102"/>
  <c r="DY158" i="13"/>
  <c r="EO89" i="15"/>
  <c r="Y111"/>
  <c r="CK109"/>
  <c r="DK102"/>
  <c r="EF101"/>
  <c r="S103"/>
  <c r="ER104"/>
  <c r="AR104"/>
  <c r="CU94"/>
  <c r="DQ90"/>
  <c r="CX79"/>
  <c r="BY103"/>
  <c r="EC75"/>
  <c r="CQ107"/>
  <c r="DZ78"/>
  <c r="CS100"/>
  <c r="BX101"/>
  <c r="L109"/>
  <c r="T94"/>
  <c r="AB107"/>
  <c r="AJ102"/>
  <c r="AR72"/>
  <c r="AZ154" i="13"/>
  <c r="BH94" i="15"/>
  <c r="BP74"/>
  <c r="BX129" i="13"/>
  <c r="CF78" i="15"/>
  <c r="CN72"/>
  <c r="M71"/>
  <c r="M70" s="1"/>
  <c r="U72"/>
  <c r="AC94"/>
  <c r="AK79"/>
  <c r="AS71"/>
  <c r="BA103"/>
  <c r="BI78"/>
  <c r="BQ95"/>
  <c r="BY76"/>
  <c r="CG79"/>
  <c r="CO107"/>
  <c r="M99"/>
  <c r="U79"/>
  <c r="AC75"/>
  <c r="AK78"/>
  <c r="AS81"/>
  <c r="BA107"/>
  <c r="BI100"/>
  <c r="BQ101"/>
  <c r="BY74"/>
  <c r="CG95"/>
  <c r="CO103"/>
  <c r="CW98"/>
  <c r="DE158" i="13"/>
  <c r="DM74" i="15"/>
  <c r="DU103"/>
  <c r="EC89"/>
  <c r="EK95"/>
  <c r="ES100"/>
  <c r="I111"/>
  <c r="AO99"/>
  <c r="BU150" i="13"/>
  <c r="CT81" i="15"/>
  <c r="DE98"/>
  <c r="DP77"/>
  <c r="DZ75"/>
  <c r="EK77"/>
  <c r="EV75"/>
  <c r="BW90"/>
  <c r="DX104"/>
  <c r="AA110"/>
  <c r="BG74"/>
  <c r="CM95"/>
  <c r="DA111"/>
  <c r="DK81"/>
  <c r="DV104"/>
  <c r="EG150" i="13"/>
  <c r="EQ99" i="15"/>
  <c r="Y74"/>
  <c r="DH110"/>
  <c r="ES78"/>
  <c r="L77"/>
  <c r="AR98"/>
  <c r="BX74"/>
  <c r="CU81"/>
  <c r="DF101"/>
  <c r="DQ98"/>
  <c r="EA80"/>
  <c r="EL100"/>
  <c r="EW98"/>
  <c r="I81"/>
  <c r="BW100"/>
  <c r="DH108"/>
  <c r="EF129" i="13"/>
  <c r="EP109" i="15"/>
  <c r="EU94"/>
  <c r="S100"/>
  <c r="DG108"/>
  <c r="EV98"/>
  <c r="EA129" i="13"/>
  <c r="F162"/>
  <c r="N150"/>
  <c r="V150"/>
  <c r="AD158"/>
  <c r="AL162"/>
  <c r="AT107" i="15"/>
  <c r="BB154" i="13"/>
  <c r="BJ150"/>
  <c r="BR108" i="15"/>
  <c r="BZ108"/>
  <c r="CH162" i="13"/>
  <c r="CP108" i="15"/>
  <c r="F75"/>
  <c r="N74"/>
  <c r="V80"/>
  <c r="AD89"/>
  <c r="AL99"/>
  <c r="AT89"/>
  <c r="BB71"/>
  <c r="BJ75"/>
  <c r="BR110"/>
  <c r="BZ150" i="13"/>
  <c r="CH77" i="15"/>
  <c r="CP150" i="13"/>
  <c r="F72" i="15"/>
  <c r="N88"/>
  <c r="V72"/>
  <c r="AD88"/>
  <c r="AL95"/>
  <c r="AT78"/>
  <c r="BB75"/>
  <c r="BJ101"/>
  <c r="BR162" i="13"/>
  <c r="BZ79" i="15"/>
  <c r="CH90"/>
  <c r="CP72"/>
  <c r="CX76"/>
  <c r="DF79"/>
  <c r="DN90"/>
  <c r="DV103"/>
  <c r="ED95"/>
  <c r="EL88"/>
  <c r="ET103"/>
  <c r="N129" i="13"/>
  <c r="AT74" i="15"/>
  <c r="BZ107"/>
  <c r="CV109"/>
  <c r="DG103"/>
  <c r="DR104"/>
  <c r="EB109"/>
  <c r="EM78"/>
  <c r="EX101"/>
  <c r="CP101"/>
  <c r="ED108"/>
  <c r="AG88"/>
  <c r="BM107"/>
  <c r="CR89"/>
  <c r="DB79"/>
  <c r="DM80"/>
  <c r="DX101"/>
  <c r="EH95"/>
  <c r="ES94"/>
  <c r="AS72"/>
  <c r="DN94"/>
  <c r="EZ74"/>
  <c r="R108"/>
  <c r="AX103"/>
  <c r="CD104"/>
  <c r="CW103"/>
  <c r="DH72"/>
  <c r="DS78"/>
  <c r="EC79"/>
  <c r="EN71"/>
  <c r="EY94"/>
  <c r="P129" i="13"/>
  <c r="CJ72" i="15"/>
  <c r="DL154" i="13"/>
  <c r="EL81" i="15"/>
  <c r="EQ89"/>
  <c r="DB102"/>
  <c r="ER78"/>
  <c r="DQ154" i="13"/>
  <c r="L75" i="15"/>
  <c r="T76"/>
  <c r="AB80"/>
  <c r="AJ107"/>
  <c r="AR80"/>
  <c r="AZ78"/>
  <c r="BH95"/>
  <c r="BP80"/>
  <c r="BX150" i="13"/>
  <c r="CF80" i="15"/>
  <c r="CN102"/>
  <c r="M74"/>
  <c r="U95"/>
  <c r="AC154" i="13"/>
  <c r="AK90" i="15"/>
  <c r="AS108"/>
  <c r="BA108"/>
  <c r="BI104"/>
  <c r="BQ81"/>
  <c r="BY100"/>
  <c r="CG72"/>
  <c r="CO76"/>
  <c r="M102"/>
  <c r="U99"/>
  <c r="AC162" i="13"/>
  <c r="AK150"/>
  <c r="AS100" i="15"/>
  <c r="BA102"/>
  <c r="BI95"/>
  <c r="BQ103"/>
  <c r="BY162" i="13"/>
  <c r="CG101" i="15"/>
  <c r="CO104"/>
  <c r="CW75"/>
  <c r="DE129" i="13"/>
  <c r="DM71" i="15"/>
  <c r="DU81"/>
  <c r="EC95"/>
  <c r="EK90"/>
  <c r="ES158" i="13"/>
  <c r="J111" i="15"/>
  <c r="AP95"/>
  <c r="BV111"/>
  <c r="CU154" i="13"/>
  <c r="DE162"/>
  <c r="DP100" i="15"/>
  <c r="EA162" i="13"/>
  <c r="EK108" i="15"/>
  <c r="EV77"/>
  <c r="CA98"/>
  <c r="DY102"/>
  <c r="AB77"/>
  <c r="BH81"/>
  <c r="CN76"/>
  <c r="DA88"/>
  <c r="DL150" i="13"/>
  <c r="DV150"/>
  <c r="EG102" i="15"/>
  <c r="ER109"/>
  <c r="AC100"/>
  <c r="DI162" i="13"/>
  <c r="EU78" i="15"/>
  <c r="M103"/>
  <c r="AS77"/>
  <c r="BY108"/>
  <c r="CV88"/>
  <c r="DF150" i="13"/>
  <c r="DQ76" i="15"/>
  <c r="EB79"/>
  <c r="EL71"/>
  <c r="EW107"/>
  <c r="J72"/>
  <c r="BY88"/>
  <c r="DI103"/>
  <c r="EG90"/>
  <c r="P99"/>
  <c r="AF90"/>
  <c r="AV95"/>
  <c r="BL77"/>
  <c r="CB154" i="13"/>
  <c r="H77" i="15"/>
  <c r="X129" i="13"/>
  <c r="AN72" i="15"/>
  <c r="BD95"/>
  <c r="BT150" i="13"/>
  <c r="CJ104" i="15"/>
  <c r="P111"/>
  <c r="AF104"/>
  <c r="AV111"/>
  <c r="BL95"/>
  <c r="CB109"/>
  <c r="CR80"/>
  <c r="DH77"/>
  <c r="DX72"/>
  <c r="EN99"/>
  <c r="S77"/>
  <c r="CE103"/>
  <c r="DI110"/>
  <c r="ED111"/>
  <c r="EY111"/>
  <c r="EJ89"/>
  <c r="AL90"/>
  <c r="CT150" i="13"/>
  <c r="DQ78" i="15"/>
  <c r="CB79"/>
  <c r="BO111"/>
  <c r="DZ77"/>
  <c r="BT79"/>
  <c r="F158" i="13"/>
  <c r="V81" i="15"/>
  <c r="AL100"/>
  <c r="BB158" i="13"/>
  <c r="BR102" i="15"/>
  <c r="CH75"/>
  <c r="O129" i="13"/>
  <c r="AE89" i="15"/>
  <c r="AU162" i="13"/>
  <c r="BK99" i="15"/>
  <c r="CA81"/>
  <c r="X72"/>
  <c r="BT72"/>
  <c r="DP72"/>
  <c r="DT109"/>
  <c r="H78"/>
  <c r="EJ103"/>
  <c r="CY100"/>
  <c r="J98"/>
  <c r="R75"/>
  <c r="Z104"/>
  <c r="AH77"/>
  <c r="AP72"/>
  <c r="AX94"/>
  <c r="BF74"/>
  <c r="BN94"/>
  <c r="BV72"/>
  <c r="CD89"/>
  <c r="CL79"/>
  <c r="J108"/>
  <c r="R158" i="13"/>
  <c r="Z98" i="15"/>
  <c r="AH108"/>
  <c r="AP94"/>
  <c r="AX71"/>
  <c r="BF150" i="13"/>
  <c r="BN107" i="15"/>
  <c r="BV107"/>
  <c r="CD99"/>
  <c r="CL162" i="13"/>
  <c r="K99" i="15"/>
  <c r="S79"/>
  <c r="AA111"/>
  <c r="AI104"/>
  <c r="AQ103"/>
  <c r="AY78"/>
  <c r="BG101"/>
  <c r="BO107"/>
  <c r="BW78"/>
  <c r="CE95"/>
  <c r="CM99"/>
  <c r="CU95"/>
  <c r="DC99"/>
  <c r="DK79"/>
  <c r="DS107"/>
  <c r="EA95"/>
  <c r="EI79"/>
  <c r="EQ90"/>
  <c r="EY108"/>
  <c r="AE110"/>
  <c r="BK109"/>
  <c r="CQ102"/>
  <c r="DB154" i="13"/>
  <c r="DL108" i="15"/>
  <c r="DW108"/>
  <c r="EH89"/>
  <c r="ER77"/>
  <c r="AL110"/>
  <c r="DK111"/>
  <c r="EX150" i="13"/>
  <c r="Q154"/>
  <c r="AW95" i="15"/>
  <c r="CC76"/>
  <c r="CW71"/>
  <c r="DH107"/>
  <c r="DS150" i="13"/>
  <c r="EC162"/>
  <c r="EN94" i="15"/>
  <c r="EY162" i="13"/>
  <c r="CU75" i="15"/>
  <c r="EG78"/>
  <c r="AH88"/>
  <c r="BN129" i="13"/>
  <c r="CR108" i="15"/>
  <c r="DC79"/>
  <c r="DM88"/>
  <c r="DX80"/>
  <c r="EI104"/>
  <c r="ES76"/>
  <c r="BC95"/>
  <c r="DA99"/>
  <c r="DX71"/>
  <c r="DX70" s="1"/>
  <c r="EV100"/>
  <c r="EI80"/>
  <c r="ET89"/>
  <c r="CT71"/>
  <c r="EJ104"/>
  <c r="CX154" i="13"/>
  <c r="K109" i="15"/>
  <c r="S71"/>
  <c r="AA76"/>
  <c r="AI102"/>
  <c r="AQ110"/>
  <c r="AY110"/>
  <c r="BG71"/>
  <c r="BO80"/>
  <c r="BW104"/>
  <c r="CE129" i="13"/>
  <c r="CM109" i="15"/>
  <c r="K154" i="13"/>
  <c r="S158"/>
  <c r="AA101" i="15"/>
  <c r="AI88"/>
  <c r="AQ80"/>
  <c r="AY158" i="13"/>
  <c r="BG154"/>
  <c r="BO81" i="15"/>
  <c r="BW150" i="13"/>
  <c r="CE154"/>
  <c r="CM158"/>
  <c r="L95" i="15"/>
  <c r="T89"/>
  <c r="AB76"/>
  <c r="AJ104"/>
  <c r="AR110"/>
  <c r="AZ108"/>
  <c r="BH80"/>
  <c r="BP158" i="13"/>
  <c r="BX88" i="15"/>
  <c r="CF72"/>
  <c r="CN158" i="13"/>
  <c r="CV107" i="15"/>
  <c r="DD74"/>
  <c r="DL79"/>
  <c r="DT103"/>
  <c r="EB101"/>
  <c r="EJ88"/>
  <c r="ER103"/>
  <c r="EZ102"/>
  <c r="AJ99"/>
  <c r="BP100"/>
  <c r="CS99"/>
  <c r="DD111"/>
  <c r="DN88"/>
  <c r="DY94"/>
  <c r="EJ109"/>
  <c r="ET104"/>
  <c r="BE158" i="13"/>
  <c r="DR71" i="15"/>
  <c r="DR70" s="1"/>
  <c r="W90"/>
  <c r="BC90"/>
  <c r="CI100"/>
  <c r="CY110"/>
  <c r="DJ99"/>
  <c r="DT158" i="13"/>
  <c r="EE109" i="15"/>
  <c r="EP100"/>
  <c r="EZ89"/>
  <c r="DB77"/>
  <c r="EN158" i="13"/>
  <c r="H107" i="15"/>
  <c r="AN108"/>
  <c r="BT108"/>
  <c r="CT158" i="13"/>
  <c r="DE79" i="15"/>
  <c r="DO77"/>
  <c r="DZ81"/>
  <c r="EK78"/>
  <c r="EU77"/>
  <c r="BN71"/>
  <c r="DD102"/>
  <c r="EC100"/>
  <c r="EC76"/>
  <c r="DY89"/>
  <c r="CK110"/>
  <c r="ED98"/>
  <c r="CB75"/>
  <c r="J90"/>
  <c r="R109"/>
  <c r="Z95"/>
  <c r="AH90"/>
  <c r="AP99"/>
  <c r="AX99"/>
  <c r="BF109"/>
  <c r="BN99"/>
  <c r="BV95"/>
  <c r="CD94"/>
  <c r="CL109"/>
  <c r="J100"/>
  <c r="R79"/>
  <c r="Z78"/>
  <c r="AH89"/>
  <c r="AP71"/>
  <c r="AP70" s="1"/>
  <c r="AX74"/>
  <c r="BF101"/>
  <c r="BN88"/>
  <c r="BV88"/>
  <c r="CD71"/>
  <c r="CL99"/>
  <c r="K75"/>
  <c r="S74"/>
  <c r="AA75"/>
  <c r="AI98"/>
  <c r="AQ89"/>
  <c r="AY79"/>
  <c r="BG98"/>
  <c r="BO129" i="13"/>
  <c r="BW75" i="15"/>
  <c r="CE98"/>
  <c r="CM100"/>
  <c r="CU78"/>
  <c r="DC75"/>
  <c r="DK76"/>
  <c r="DS90"/>
  <c r="EA88"/>
  <c r="EI89"/>
  <c r="EQ154" i="13"/>
  <c r="EY75" i="15"/>
  <c r="AF101"/>
  <c r="BL100"/>
  <c r="CQ158" i="13"/>
  <c r="DB107" i="15"/>
  <c r="DM89"/>
  <c r="DW88"/>
  <c r="EH79"/>
  <c r="ES79"/>
  <c r="AP109"/>
  <c r="DM100"/>
  <c r="EZ78"/>
  <c r="R90"/>
  <c r="AX98"/>
  <c r="CD100"/>
  <c r="CX109"/>
  <c r="DH90"/>
  <c r="DS162" i="13"/>
  <c r="ED158"/>
  <c r="EN90" i="15"/>
  <c r="EY98"/>
  <c r="CV102"/>
  <c r="EH150" i="13"/>
  <c r="AI89" i="15"/>
  <c r="BO98"/>
  <c r="CR71"/>
  <c r="DC162" i="13"/>
  <c r="DN79" i="15"/>
  <c r="DX76"/>
  <c r="EI150" i="13"/>
  <c r="ET78" i="15"/>
  <c r="BE102"/>
  <c r="DA110"/>
  <c r="DY78"/>
  <c r="EW129" i="13"/>
  <c r="K103" i="15"/>
  <c r="AA77"/>
  <c r="AQ109"/>
  <c r="BG94"/>
  <c r="BW111"/>
  <c r="CM129" i="13"/>
  <c r="S104" i="15"/>
  <c r="AI72"/>
  <c r="AY129" i="13"/>
  <c r="BO100" i="15"/>
  <c r="CE158" i="13"/>
  <c r="K88" i="15"/>
  <c r="AA104"/>
  <c r="AQ88"/>
  <c r="BG109"/>
  <c r="BW162" i="13"/>
  <c r="CM80" i="15"/>
  <c r="DC88"/>
  <c r="DS98"/>
  <c r="EI107"/>
  <c r="EY158" i="13"/>
  <c r="BK111" i="15"/>
  <c r="DB75"/>
  <c r="DW110"/>
  <c r="ES104"/>
  <c r="DL74"/>
  <c r="R100"/>
  <c r="CD72"/>
  <c r="DJ89"/>
  <c r="ES99"/>
  <c r="W77"/>
  <c r="DK110"/>
  <c r="EW162" i="13"/>
  <c r="Q104" i="15"/>
  <c r="AG103"/>
  <c r="AW76"/>
  <c r="BM71"/>
  <c r="CC111"/>
  <c r="J150" i="13"/>
  <c r="Z90" i="15"/>
  <c r="AP103"/>
  <c r="BF102"/>
  <c r="BV80"/>
  <c r="CL88"/>
  <c r="S162" i="13"/>
  <c r="AI94" i="15"/>
  <c r="AY162" i="13"/>
  <c r="BO99" i="15"/>
  <c r="CE101"/>
  <c r="CU88"/>
  <c r="DK162" i="13"/>
  <c r="EA154"/>
  <c r="EQ111" i="15"/>
  <c r="AG102"/>
  <c r="CR104"/>
  <c r="DM95"/>
  <c r="EI102"/>
  <c r="AT104"/>
  <c r="AZ71"/>
  <c r="CW88"/>
  <c r="DW103"/>
  <c r="DW79"/>
  <c r="CO150" i="13"/>
  <c r="EH108" i="15"/>
  <c r="DB71"/>
  <c r="EP99"/>
  <c r="CX108"/>
  <c r="DW72"/>
  <c r="G72"/>
  <c r="O71"/>
  <c r="W89"/>
  <c r="AE78"/>
  <c r="AM88"/>
  <c r="AU101"/>
  <c r="BC94"/>
  <c r="BK72"/>
  <c r="BS74"/>
  <c r="CA74"/>
  <c r="CI103"/>
  <c r="CQ90"/>
  <c r="H98"/>
  <c r="P94"/>
  <c r="X90"/>
  <c r="AF81"/>
  <c r="AN94"/>
  <c r="AV103"/>
  <c r="BD80"/>
  <c r="BL101"/>
  <c r="BT88"/>
  <c r="CB81"/>
  <c r="CJ88"/>
  <c r="H80"/>
  <c r="P162" i="13"/>
  <c r="X95" i="15"/>
  <c r="AF77"/>
  <c r="AN101"/>
  <c r="AV75"/>
  <c r="BD111"/>
  <c r="BL89"/>
  <c r="BT98"/>
  <c r="CB101"/>
  <c r="CJ99"/>
  <c r="CR103"/>
  <c r="CZ104"/>
  <c r="DH103"/>
  <c r="DP94"/>
  <c r="DX109"/>
  <c r="EF162" i="13"/>
  <c r="EN150"/>
  <c r="EV158"/>
  <c r="U109" i="15"/>
  <c r="BA129" i="13"/>
  <c r="CG103" i="15"/>
  <c r="CX90"/>
  <c r="DI150" i="13"/>
  <c r="DT150"/>
  <c r="ED154"/>
  <c r="EO100" i="15"/>
  <c r="EZ72"/>
  <c r="CY109"/>
  <c r="EL107"/>
  <c r="G94"/>
  <c r="AM162" i="13"/>
  <c r="BS102" i="15"/>
  <c r="CT94"/>
  <c r="DE108"/>
  <c r="DO98"/>
  <c r="DZ98"/>
  <c r="EK129" i="13"/>
  <c r="EU71" i="15"/>
  <c r="BR78"/>
  <c r="DV99"/>
  <c r="X108"/>
  <c r="BD158" i="13"/>
  <c r="CJ101" i="15"/>
  <c r="CY158" i="13"/>
  <c r="DJ103" i="15"/>
  <c r="DU104"/>
  <c r="EE80"/>
  <c r="EP154" i="13"/>
  <c r="AF109" i="15"/>
  <c r="CT75"/>
  <c r="DQ109"/>
  <c r="EO74"/>
  <c r="DV79"/>
  <c r="DC150" i="13"/>
  <c r="BK129"/>
  <c r="DV78" i="15"/>
  <c r="AC89"/>
  <c r="I110"/>
  <c r="Q108"/>
  <c r="Y129" i="13"/>
  <c r="AG162"/>
  <c r="AO129"/>
  <c r="AW162"/>
  <c r="BE107" i="15"/>
  <c r="BM162" i="13"/>
  <c r="BU154"/>
  <c r="CC110" i="15"/>
  <c r="CK154" i="13"/>
  <c r="I101" i="15"/>
  <c r="Q75"/>
  <c r="Y150" i="13"/>
  <c r="AG71" i="15"/>
  <c r="AO108"/>
  <c r="AW78"/>
  <c r="BE88"/>
  <c r="BM90"/>
  <c r="BU71"/>
  <c r="CC129" i="13"/>
  <c r="CK75" i="15"/>
  <c r="I74"/>
  <c r="Q89"/>
  <c r="Y100"/>
  <c r="AG89"/>
  <c r="AO95"/>
  <c r="AW81"/>
  <c r="BE95"/>
  <c r="BM103"/>
  <c r="BU95"/>
  <c r="CC162" i="13"/>
  <c r="CK72" i="15"/>
  <c r="CS103"/>
  <c r="DA79"/>
  <c r="DI98"/>
  <c r="DQ74"/>
  <c r="DY129" i="13"/>
  <c r="EG100" i="15"/>
  <c r="EO79"/>
  <c r="EW80"/>
  <c r="Z103"/>
  <c r="BF75"/>
  <c r="CL95"/>
  <c r="CZ80"/>
  <c r="DK89"/>
  <c r="DV102"/>
  <c r="EF103"/>
  <c r="EQ103"/>
  <c r="V100"/>
  <c r="DF95"/>
  <c r="ES77"/>
  <c r="M81"/>
  <c r="AS90"/>
  <c r="BY72"/>
  <c r="CV81"/>
  <c r="DF103"/>
  <c r="DQ110"/>
  <c r="EB78"/>
  <c r="EL78"/>
  <c r="EW103"/>
  <c r="CL72"/>
  <c r="EB80"/>
  <c r="AD111"/>
  <c r="BJ111"/>
  <c r="CP102"/>
  <c r="DA104"/>
  <c r="DL129" i="13"/>
  <c r="DW75" i="15"/>
  <c r="EG103"/>
  <c r="ER111"/>
  <c r="AR77"/>
  <c r="CX129" i="13"/>
  <c r="DU108" i="15"/>
  <c r="DE103"/>
  <c r="BT71"/>
  <c r="BT70" s="1"/>
  <c r="BA110"/>
  <c r="DQ150" i="13"/>
  <c r="EY88" i="15"/>
  <c r="G74"/>
  <c r="O94"/>
  <c r="W94"/>
  <c r="AE158" i="13"/>
  <c r="AM100" i="15"/>
  <c r="AU98"/>
  <c r="BC99"/>
  <c r="BK74"/>
  <c r="BS104"/>
  <c r="CA75"/>
  <c r="CI101"/>
  <c r="H76"/>
  <c r="P110"/>
  <c r="X94"/>
  <c r="AF74"/>
  <c r="AN95"/>
  <c r="AV72"/>
  <c r="BD99"/>
  <c r="BL150" i="13"/>
  <c r="BT111" i="15"/>
  <c r="CB94"/>
  <c r="CJ110"/>
  <c r="H100"/>
  <c r="P109"/>
  <c r="X98"/>
  <c r="AF79"/>
  <c r="AN103"/>
  <c r="AV88"/>
  <c r="BD109"/>
  <c r="BL108"/>
  <c r="BT90"/>
  <c r="CB98"/>
  <c r="CJ102"/>
  <c r="CR110"/>
  <c r="CZ162" i="13"/>
  <c r="DH100" i="15"/>
  <c r="DP101"/>
  <c r="DX88"/>
  <c r="EF81"/>
  <c r="EN95"/>
  <c r="EV89"/>
  <c r="V74"/>
  <c r="BB111"/>
  <c r="CH78"/>
  <c r="CY129" i="13"/>
  <c r="DI158"/>
  <c r="DT107" i="15"/>
  <c r="EE129" i="13"/>
  <c r="EO150"/>
  <c r="EZ154"/>
  <c r="CZ78" i="15"/>
  <c r="EN81"/>
  <c r="H129" i="13"/>
  <c r="AN80" i="15"/>
  <c r="BT74"/>
  <c r="CT76"/>
  <c r="DE72"/>
  <c r="DP150" i="13"/>
  <c r="DZ103" i="15"/>
  <c r="EK162" i="13"/>
  <c r="EV150"/>
  <c r="BU111" i="15"/>
  <c r="DW104"/>
  <c r="Y104"/>
  <c r="BE74"/>
  <c r="CK162" i="13"/>
  <c r="CZ79" i="15"/>
  <c r="DJ72"/>
  <c r="DU99"/>
  <c r="EF107"/>
  <c r="EP129" i="13"/>
  <c r="AH80" i="15"/>
  <c r="CU77"/>
  <c r="DQ80"/>
  <c r="EP81"/>
  <c r="F76"/>
  <c r="V77"/>
  <c r="AL74"/>
  <c r="BB150" i="13"/>
  <c r="BR104" i="15"/>
  <c r="CH76"/>
  <c r="N72"/>
  <c r="AD94"/>
  <c r="AT111"/>
  <c r="BJ77"/>
  <c r="BZ129" i="13"/>
  <c r="CP129"/>
  <c r="F79" i="15"/>
  <c r="V99"/>
  <c r="AL107"/>
  <c r="BB72"/>
  <c r="BR158" i="13"/>
  <c r="CH100" i="15"/>
  <c r="CX74"/>
  <c r="DN99"/>
  <c r="ED77"/>
  <c r="ET111"/>
  <c r="AQ111"/>
  <c r="CU162" i="13"/>
  <c r="DQ108" i="15"/>
  <c r="EL101"/>
  <c r="CF102"/>
  <c r="BJ80"/>
  <c r="DB108"/>
  <c r="EE81"/>
  <c r="EV72"/>
  <c r="CX80"/>
  <c r="EP75"/>
  <c r="DS99"/>
  <c r="L98"/>
  <c r="AB109"/>
  <c r="AR129" i="13"/>
  <c r="BH74" i="15"/>
  <c r="BX98"/>
  <c r="CN111"/>
  <c r="U100"/>
  <c r="AK101"/>
  <c r="BA94"/>
  <c r="BQ154" i="13"/>
  <c r="CG150"/>
  <c r="N77" i="15"/>
  <c r="AD74"/>
  <c r="AT154" i="13"/>
  <c r="BJ74" i="15"/>
  <c r="BZ162" i="13"/>
  <c r="CP75" i="15"/>
  <c r="DF81"/>
  <c r="DV111"/>
  <c r="EL158" i="13"/>
  <c r="M104" i="15"/>
  <c r="BY95"/>
  <c r="DG100"/>
  <c r="EB89"/>
  <c r="EW101"/>
  <c r="EC102"/>
  <c r="AF72"/>
  <c r="CQ88"/>
  <c r="EE154" i="13"/>
  <c r="DI81" i="15"/>
  <c r="EU80"/>
  <c r="G98"/>
  <c r="O90"/>
  <c r="W102"/>
  <c r="AE77"/>
  <c r="AM89"/>
  <c r="AU90"/>
  <c r="BC102"/>
  <c r="BK75"/>
  <c r="BS99"/>
  <c r="CA71"/>
  <c r="CI75"/>
  <c r="CQ79"/>
  <c r="G77"/>
  <c r="O103"/>
  <c r="W100"/>
  <c r="AE100"/>
  <c r="AM98"/>
  <c r="AU72"/>
  <c r="BC72"/>
  <c r="BK77"/>
  <c r="BS78"/>
  <c r="CA78"/>
  <c r="CI109"/>
  <c r="CQ109"/>
  <c r="H103"/>
  <c r="P100"/>
  <c r="X99"/>
  <c r="AF94"/>
  <c r="AN111"/>
  <c r="AV94"/>
  <c r="BD89"/>
  <c r="BL109"/>
  <c r="BT94"/>
  <c r="CB90"/>
  <c r="CJ95"/>
  <c r="CR107"/>
  <c r="CZ95"/>
  <c r="DH104"/>
  <c r="DP103"/>
  <c r="DX102"/>
  <c r="EF99"/>
  <c r="EN89"/>
  <c r="EV101"/>
  <c r="S78"/>
  <c r="AY103"/>
  <c r="CE107"/>
  <c r="CX162" i="13"/>
  <c r="DH71" i="15"/>
  <c r="DH70" s="1"/>
  <c r="DS102"/>
  <c r="ED76"/>
  <c r="EN80"/>
  <c r="EY74"/>
  <c r="CV154" i="13"/>
  <c r="EJ94" i="15"/>
  <c r="AK80"/>
  <c r="BQ74"/>
  <c r="CS110"/>
  <c r="DD90"/>
  <c r="DO110"/>
  <c r="DY162" i="13"/>
  <c r="EJ111" i="15"/>
  <c r="EU162" i="13"/>
  <c r="BI103" i="15"/>
  <c r="DS94"/>
  <c r="V71"/>
  <c r="V70" s="1"/>
  <c r="BB129" i="13"/>
  <c r="CH79" i="15"/>
  <c r="CY101"/>
  <c r="DI71"/>
  <c r="DT81"/>
  <c r="EE78"/>
  <c r="EO129" i="13"/>
  <c r="EZ95" i="15"/>
  <c r="AB72"/>
  <c r="CR77"/>
  <c r="DO101"/>
  <c r="EM150" i="13"/>
  <c r="DS129"/>
  <c r="CP76" i="15"/>
  <c r="BC107"/>
  <c r="DS154" i="13"/>
  <c r="L76" i="15"/>
  <c r="H99"/>
  <c r="P75"/>
  <c r="X103"/>
  <c r="AF89"/>
  <c r="AN129" i="13"/>
  <c r="AV89" i="15"/>
  <c r="BD102"/>
  <c r="BL75"/>
  <c r="BT104"/>
  <c r="CB150" i="13"/>
  <c r="CJ107" i="15"/>
  <c r="H88"/>
  <c r="P78"/>
  <c r="X150" i="13"/>
  <c r="AF75" i="15"/>
  <c r="AN75"/>
  <c r="AV158" i="13"/>
  <c r="BD71" i="15"/>
  <c r="BL111"/>
  <c r="BT129" i="13"/>
  <c r="CB158"/>
  <c r="CJ154"/>
  <c r="I71" i="15"/>
  <c r="Q88"/>
  <c r="Y79"/>
  <c r="AG79"/>
  <c r="AO100"/>
  <c r="AW72"/>
  <c r="BE101"/>
  <c r="BM94"/>
  <c r="BU78"/>
  <c r="CC78"/>
  <c r="CK78"/>
  <c r="CS88"/>
  <c r="DA158" i="13"/>
  <c r="DI94" i="15"/>
  <c r="DQ75"/>
  <c r="DY107"/>
  <c r="EG101"/>
  <c r="EO71"/>
  <c r="EW95"/>
  <c r="X110"/>
  <c r="BD78"/>
  <c r="CJ103"/>
  <c r="CZ100"/>
  <c r="DJ94"/>
  <c r="DU162" i="13"/>
  <c r="EF109" i="15"/>
  <c r="EP111"/>
  <c r="O158" i="13"/>
  <c r="DD98" i="15"/>
  <c r="EQ77"/>
  <c r="K98"/>
  <c r="AQ98"/>
  <c r="BW103"/>
  <c r="CU109"/>
  <c r="DF72"/>
  <c r="DP95"/>
  <c r="EA75"/>
  <c r="EL77"/>
  <c r="EV80"/>
  <c r="CE99"/>
  <c r="DZ100"/>
  <c r="AB103"/>
  <c r="BH109"/>
  <c r="CN99"/>
  <c r="DA81"/>
  <c r="DK107"/>
  <c r="DV76"/>
  <c r="EG99"/>
  <c r="EQ88"/>
  <c r="AN81"/>
  <c r="CV101"/>
  <c r="DS89"/>
  <c r="EZ100"/>
  <c r="AO158" i="13"/>
  <c r="AS101" i="15"/>
  <c r="DN78"/>
  <c r="ET94"/>
  <c r="G89"/>
  <c r="O76"/>
  <c r="W103"/>
  <c r="AE80"/>
  <c r="AM80"/>
  <c r="AU95"/>
  <c r="BC89"/>
  <c r="BK71"/>
  <c r="BS72"/>
  <c r="CA72"/>
  <c r="CI76"/>
  <c r="CQ111"/>
  <c r="G78"/>
  <c r="O99"/>
  <c r="W71"/>
  <c r="AE94"/>
  <c r="AM107"/>
  <c r="AU74"/>
  <c r="BC74"/>
  <c r="BK78"/>
  <c r="BS75"/>
  <c r="CA79"/>
  <c r="CI129" i="13"/>
  <c r="H95" i="15"/>
  <c r="P154" i="13"/>
  <c r="X102" i="15"/>
  <c r="AF88"/>
  <c r="AN100"/>
  <c r="AV80"/>
  <c r="BD107"/>
  <c r="BL78"/>
  <c r="BT95"/>
  <c r="CB100"/>
  <c r="CJ89"/>
  <c r="CR79"/>
  <c r="CZ110"/>
  <c r="DH79"/>
  <c r="DP99"/>
  <c r="DX158" i="13"/>
  <c r="EF150"/>
  <c r="EN100" i="15"/>
  <c r="EV154" i="13"/>
  <c r="T107" i="15"/>
  <c r="AZ100"/>
  <c r="CF111"/>
  <c r="CX111"/>
  <c r="DI76"/>
  <c r="DS110"/>
  <c r="ED75"/>
  <c r="EO88"/>
  <c r="EY71"/>
  <c r="CW80"/>
  <c r="EK109"/>
  <c r="F90"/>
  <c r="AL111"/>
  <c r="BR76"/>
  <c r="CT109"/>
  <c r="DD75"/>
  <c r="DO75"/>
  <c r="DZ108"/>
  <c r="EJ129" i="13"/>
  <c r="EU81" i="15"/>
  <c r="BM104"/>
  <c r="DU76"/>
  <c r="W79"/>
  <c r="BC104"/>
  <c r="CI99"/>
  <c r="CY94"/>
  <c r="DJ108"/>
  <c r="DT129" i="13"/>
  <c r="EE94" i="15"/>
  <c r="EP71"/>
  <c r="EZ129" i="13"/>
  <c r="AD102" i="15"/>
  <c r="CS101"/>
  <c r="DP110"/>
  <c r="EN154" i="13"/>
  <c r="U158"/>
  <c r="AK129"/>
  <c r="BA162"/>
  <c r="BQ111" i="15"/>
  <c r="CG108"/>
  <c r="M158" i="13"/>
  <c r="AC78" i="15"/>
  <c r="AS110"/>
  <c r="BI80"/>
  <c r="BY129" i="13"/>
  <c r="CO98" i="15"/>
  <c r="U101"/>
  <c r="AK158" i="13"/>
  <c r="BA76" i="15"/>
  <c r="BQ99"/>
  <c r="CG99"/>
  <c r="CW94"/>
  <c r="DM76"/>
  <c r="EC94"/>
  <c r="ES111"/>
  <c r="AM79"/>
  <c r="CT74"/>
  <c r="DO109"/>
  <c r="EK111"/>
  <c r="BQ89"/>
  <c r="BF89"/>
  <c r="DA74"/>
  <c r="EB162" i="13"/>
  <c r="EL129"/>
  <c r="CU150"/>
  <c r="EM90" i="15"/>
  <c r="DL98"/>
  <c r="K129" i="13"/>
  <c r="AA100" i="15"/>
  <c r="AQ129" i="13"/>
  <c r="BG110" i="15"/>
  <c r="BW102"/>
  <c r="CM110"/>
  <c r="T162" i="13"/>
  <c r="AJ101" i="15"/>
  <c r="AZ158" i="13"/>
  <c r="BP129"/>
  <c r="CF154"/>
  <c r="M154"/>
  <c r="AC129"/>
  <c r="AS154"/>
  <c r="BI72" i="15"/>
  <c r="BY80"/>
  <c r="CO72"/>
  <c r="DE89"/>
  <c r="DU100"/>
  <c r="EK72"/>
  <c r="I76"/>
  <c r="BU94"/>
  <c r="DE71"/>
  <c r="DE70" s="1"/>
  <c r="EA103"/>
  <c r="EV103"/>
  <c r="DX90"/>
  <c r="AB71"/>
  <c r="CN74"/>
  <c r="DL100"/>
  <c r="EY76"/>
  <c r="AO110"/>
  <c r="DR103"/>
  <c r="X79"/>
  <c r="DK80"/>
  <c r="AG150" i="13"/>
  <c r="I99" i="15"/>
  <c r="J95"/>
  <c r="R101"/>
  <c r="Z72"/>
  <c r="AH72"/>
  <c r="AP162" i="13"/>
  <c r="AX79" i="15"/>
  <c r="BF103"/>
  <c r="BN81"/>
  <c r="BV81"/>
  <c r="CD77"/>
  <c r="CL129" i="13"/>
  <c r="K78" i="15"/>
  <c r="S75"/>
  <c r="AA107"/>
  <c r="AI90"/>
  <c r="AQ79"/>
  <c r="AY74"/>
  <c r="BG79"/>
  <c r="BO101"/>
  <c r="BW74"/>
  <c r="CE77"/>
  <c r="CM78"/>
  <c r="K89"/>
  <c r="S88"/>
  <c r="AA90"/>
  <c r="AI158" i="13"/>
  <c r="AQ94" i="15"/>
  <c r="AY90"/>
  <c r="BG162" i="13"/>
  <c r="BO150"/>
  <c r="BW76" i="15"/>
  <c r="CE100"/>
  <c r="CM89"/>
  <c r="CU79"/>
  <c r="DC100"/>
  <c r="DK77"/>
  <c r="DS79"/>
  <c r="EA81"/>
  <c r="EI77"/>
  <c r="EQ150" i="13"/>
  <c r="EY95" i="15"/>
  <c r="AG75"/>
  <c r="BM98"/>
  <c r="CR72"/>
  <c r="DB98"/>
  <c r="DM103"/>
  <c r="DX74"/>
  <c r="EH75"/>
  <c r="ES162" i="13"/>
  <c r="AS109" i="15"/>
  <c r="DN101"/>
  <c r="S81"/>
  <c r="AY89"/>
  <c r="CE102"/>
  <c r="CX99"/>
  <c r="DI129" i="13"/>
  <c r="DS88" i="15"/>
  <c r="ED129" i="13"/>
  <c r="EO108" i="15"/>
  <c r="EY80"/>
  <c r="CX95"/>
  <c r="EI78"/>
  <c r="AJ111"/>
  <c r="BP90"/>
  <c r="CS162" i="13"/>
  <c r="DC158"/>
  <c r="DN109" i="15"/>
  <c r="DY74"/>
  <c r="EI100"/>
  <c r="ET90"/>
  <c r="BG103"/>
  <c r="DB76"/>
  <c r="DZ88"/>
  <c r="EX81"/>
  <c r="EL109"/>
  <c r="CV78"/>
  <c r="EL76"/>
  <c r="DE150" i="13"/>
  <c r="L162"/>
  <c r="T150"/>
  <c r="AB108" i="15"/>
  <c r="AJ162" i="13"/>
  <c r="AR150"/>
  <c r="AZ109" i="15"/>
  <c r="BH150" i="13"/>
  <c r="BP110" i="15"/>
  <c r="BX154" i="13"/>
  <c r="CF109" i="15"/>
  <c r="CN107"/>
  <c r="L104"/>
  <c r="T102"/>
  <c r="AB158" i="13"/>
  <c r="AJ75" i="15"/>
  <c r="AR158" i="13"/>
  <c r="AZ98" i="15"/>
  <c r="BH75"/>
  <c r="BP107"/>
  <c r="BX110"/>
  <c r="CF150" i="13"/>
  <c r="CN109" i="15"/>
  <c r="L90"/>
  <c r="T110"/>
  <c r="AB102"/>
  <c r="AJ90"/>
  <c r="AR74"/>
  <c r="AZ162" i="13"/>
  <c r="BH103" i="15"/>
  <c r="BP77"/>
  <c r="BX89"/>
  <c r="CF77"/>
  <c r="CN104"/>
  <c r="CV89"/>
  <c r="DD79"/>
  <c r="DL103"/>
  <c r="DT72"/>
  <c r="EB90"/>
  <c r="EJ81"/>
  <c r="ER95"/>
  <c r="EZ71"/>
  <c r="EZ70" s="1"/>
  <c r="F109"/>
  <c r="AL88"/>
  <c r="BR100"/>
  <c r="CT102"/>
  <c r="DD162" i="13"/>
  <c r="DO104" i="15"/>
  <c r="DZ101"/>
  <c r="EJ98"/>
  <c r="EU150" i="13"/>
  <c r="BM110" i="15"/>
  <c r="DU154" i="13"/>
  <c r="Y71" i="15"/>
  <c r="BE77"/>
  <c r="CK80"/>
  <c r="CZ71"/>
  <c r="DJ78"/>
  <c r="DU129" i="13"/>
  <c r="EF78" i="15"/>
  <c r="EP89"/>
  <c r="Q129" i="13"/>
  <c r="DE99" i="15"/>
  <c r="EP104"/>
  <c r="J103"/>
  <c r="AP104"/>
  <c r="BV103"/>
  <c r="CU72"/>
  <c r="DE90"/>
  <c r="DP158" i="13"/>
  <c r="EA74" i="15"/>
  <c r="EK79"/>
  <c r="EV109"/>
  <c r="F80"/>
  <c r="BR74"/>
  <c r="DF107"/>
  <c r="EE71"/>
  <c r="EE70" s="1"/>
  <c r="EF74"/>
  <c r="EJ95"/>
  <c r="CR98"/>
  <c r="EF89"/>
  <c r="CT101"/>
  <c r="J77"/>
  <c r="R98"/>
  <c r="Z94"/>
  <c r="AH71"/>
  <c r="AP81"/>
  <c r="AX89"/>
  <c r="BF94"/>
  <c r="BN89"/>
  <c r="BV79"/>
  <c r="CD79"/>
  <c r="CL108"/>
  <c r="K100"/>
  <c r="S94"/>
  <c r="AA81"/>
  <c r="AI74"/>
  <c r="AQ76"/>
  <c r="AY75"/>
  <c r="BG80"/>
  <c r="BO108"/>
  <c r="BW98"/>
  <c r="CE78"/>
  <c r="CM79"/>
  <c r="K104"/>
  <c r="S72"/>
  <c r="AA95"/>
  <c r="AI129" i="13"/>
  <c r="AQ107" i="15"/>
  <c r="AY95"/>
  <c r="BG72"/>
  <c r="BO154" i="13"/>
  <c r="BW94" i="15"/>
  <c r="CE90"/>
  <c r="CM94"/>
  <c r="CU104"/>
  <c r="DC72"/>
  <c r="DK98"/>
  <c r="DS101"/>
  <c r="EA77"/>
  <c r="EI98"/>
  <c r="EQ76"/>
  <c r="EY89"/>
  <c r="AH99"/>
  <c r="BN111"/>
  <c r="CR76"/>
  <c r="DC108"/>
  <c r="DM154" i="13"/>
  <c r="DX154"/>
  <c r="EI94" i="15"/>
  <c r="ES71"/>
  <c r="AV110"/>
  <c r="DO71"/>
  <c r="T74"/>
  <c r="AZ99"/>
  <c r="CF103"/>
  <c r="CX88"/>
  <c r="DI104"/>
  <c r="DT111"/>
  <c r="ED79"/>
  <c r="EO90"/>
  <c r="EZ107"/>
  <c r="CY72"/>
  <c r="EJ108"/>
  <c r="AK72"/>
  <c r="BQ102"/>
  <c r="CS150" i="13"/>
  <c r="DD101" i="15"/>
  <c r="DN75"/>
  <c r="DY77"/>
  <c r="EJ76"/>
  <c r="ET79"/>
  <c r="BI71"/>
  <c r="DC78"/>
  <c r="EA101"/>
  <c r="EY102"/>
  <c r="L71"/>
  <c r="AB129" i="13"/>
  <c r="AR154"/>
  <c r="BH162"/>
  <c r="BX103" i="15"/>
  <c r="CN103"/>
  <c r="T109"/>
  <c r="AJ78"/>
  <c r="AZ150" i="13"/>
  <c r="BP154"/>
  <c r="CF129"/>
  <c r="L154"/>
  <c r="AB74" i="15"/>
  <c r="AR71"/>
  <c r="BH79"/>
  <c r="BX100"/>
  <c r="CN154" i="13"/>
  <c r="DD104" i="15"/>
  <c r="DT78"/>
  <c r="EJ100"/>
  <c r="EZ104"/>
  <c r="BO88"/>
  <c r="DC103"/>
  <c r="DY111"/>
  <c r="ET102"/>
  <c r="DQ79"/>
  <c r="V103"/>
  <c r="CH95"/>
  <c r="DK78"/>
  <c r="EV76"/>
  <c r="AE129" i="13"/>
  <c r="DO154"/>
  <c r="G99" i="15"/>
  <c r="R103"/>
  <c r="AH111"/>
  <c r="AX110"/>
  <c r="BN158" i="13"/>
  <c r="CD129"/>
  <c r="K108" i="15"/>
  <c r="AA108"/>
  <c r="AQ162" i="13"/>
  <c r="BG102" i="15"/>
  <c r="BW129" i="13"/>
  <c r="CM154"/>
  <c r="T75" i="15"/>
  <c r="AJ79"/>
  <c r="AZ77"/>
  <c r="BP75"/>
  <c r="CF79"/>
  <c r="CV95"/>
  <c r="DL95"/>
  <c r="EB108"/>
  <c r="ER110"/>
  <c r="AK81"/>
  <c r="BJ88"/>
  <c r="DZ107"/>
  <c r="H89"/>
  <c r="P81"/>
  <c r="X80"/>
  <c r="AF103"/>
  <c r="AN88"/>
  <c r="AV79"/>
  <c r="BD74"/>
  <c r="BL99"/>
  <c r="BT78"/>
  <c r="CB77"/>
  <c r="CJ78"/>
  <c r="H71"/>
  <c r="P104"/>
  <c r="X88"/>
  <c r="AF76"/>
  <c r="AN98"/>
  <c r="AV74"/>
  <c r="BD108"/>
  <c r="BL154" i="13"/>
  <c r="BT89" i="15"/>
  <c r="CB95"/>
  <c r="CJ90"/>
  <c r="I90"/>
  <c r="Q98"/>
  <c r="Y98"/>
  <c r="AG109"/>
  <c r="AO98"/>
  <c r="AW108"/>
  <c r="BE99"/>
  <c r="BM109"/>
  <c r="BU98"/>
  <c r="CC94"/>
  <c r="CK101"/>
  <c r="CS94"/>
  <c r="DA100"/>
  <c r="DI100"/>
  <c r="DQ95"/>
  <c r="DY103"/>
  <c r="EG107"/>
  <c r="EO98"/>
  <c r="EW90"/>
  <c r="W78"/>
  <c r="BC100"/>
  <c r="CI154" i="13"/>
  <c r="CY102" i="15"/>
  <c r="DJ95"/>
  <c r="DT102"/>
  <c r="EE102"/>
  <c r="EP110"/>
  <c r="EZ103"/>
  <c r="DB90"/>
  <c r="EO110"/>
  <c r="I108"/>
  <c r="AO81"/>
  <c r="BU162" i="13"/>
  <c r="CU111" i="15"/>
  <c r="DE101"/>
  <c r="DP90"/>
  <c r="EA109"/>
  <c r="EK110"/>
  <c r="EV108"/>
  <c r="BY79"/>
  <c r="DX100"/>
  <c r="Z109"/>
  <c r="BF99"/>
  <c r="CL71"/>
  <c r="CL70" s="1"/>
  <c r="CZ103"/>
  <c r="DK90"/>
  <c r="DU88"/>
  <c r="EF111"/>
  <c r="EQ75"/>
  <c r="AK162" i="13"/>
  <c r="CU129"/>
  <c r="DR75" i="15"/>
  <c r="EP90"/>
  <c r="DY81"/>
  <c r="DM75"/>
  <c r="BS101"/>
  <c r="DY80"/>
  <c r="AU94"/>
  <c r="I129" i="13"/>
  <c r="Q76" i="15"/>
  <c r="Y110"/>
  <c r="AG154" i="13"/>
  <c r="AO89" i="15"/>
  <c r="AW74"/>
  <c r="BE81"/>
  <c r="BM80"/>
  <c r="BU77"/>
  <c r="CC108"/>
  <c r="CK158" i="13"/>
  <c r="I77" i="15"/>
  <c r="Q77"/>
  <c r="Y75"/>
  <c r="AG72"/>
  <c r="AO71"/>
  <c r="AW104"/>
  <c r="BE71"/>
  <c r="BE70" s="1"/>
  <c r="BM154" i="13"/>
  <c r="BU81" i="15"/>
  <c r="CC150" i="13"/>
  <c r="CK79" i="15"/>
  <c r="J74"/>
  <c r="R78"/>
  <c r="Z108"/>
  <c r="AH158" i="13"/>
  <c r="AP102" i="15"/>
  <c r="AX81"/>
  <c r="BF98"/>
  <c r="BN77"/>
  <c r="BV76"/>
  <c r="CD107"/>
  <c r="CL81"/>
  <c r="CT80"/>
  <c r="DB89"/>
  <c r="DJ102"/>
  <c r="DR162" i="13"/>
  <c r="DZ102" i="15"/>
  <c r="EH110"/>
  <c r="EP102"/>
  <c r="EX77"/>
  <c r="AB110"/>
  <c r="BH129" i="13"/>
  <c r="CN101" i="15"/>
  <c r="DA78"/>
  <c r="DL110"/>
  <c r="DV107"/>
  <c r="EG88"/>
  <c r="ER99"/>
  <c r="AB75"/>
  <c r="DH76"/>
  <c r="EU88"/>
  <c r="O101"/>
  <c r="AU89"/>
  <c r="CA90"/>
  <c r="CV158" i="13"/>
  <c r="DG79" i="15"/>
  <c r="DR74"/>
  <c r="EB74"/>
  <c r="EM94"/>
  <c r="EX94"/>
  <c r="CR74"/>
  <c r="ED99"/>
  <c r="AF100"/>
  <c r="BL129" i="13"/>
  <c r="CQ72" i="15"/>
  <c r="DB158" i="13"/>
  <c r="DM79" i="15"/>
  <c r="DW78"/>
  <c r="EH103"/>
  <c r="ES81"/>
  <c r="AW98"/>
  <c r="CY88"/>
  <c r="DV101"/>
  <c r="DS74"/>
  <c r="CS98"/>
  <c r="BG107"/>
  <c r="DT80"/>
  <c r="N101"/>
  <c r="H111"/>
  <c r="P101"/>
  <c r="X81"/>
  <c r="AF158" i="13"/>
  <c r="AN102" i="15"/>
  <c r="AV71"/>
  <c r="BD90"/>
  <c r="BL102"/>
  <c r="BT102"/>
  <c r="CB88"/>
  <c r="CJ71"/>
  <c r="H94"/>
  <c r="P77"/>
  <c r="X89"/>
  <c r="AF78"/>
  <c r="AN99"/>
  <c r="AV77"/>
  <c r="BD72"/>
  <c r="BL158" i="13"/>
  <c r="BT81" i="15"/>
  <c r="CB89"/>
  <c r="CJ94"/>
  <c r="I104"/>
  <c r="Q107"/>
  <c r="Y103"/>
  <c r="AG129" i="13"/>
  <c r="AO88" i="15"/>
  <c r="AW102"/>
  <c r="BE104"/>
  <c r="BM77"/>
  <c r="BU109"/>
  <c r="CC99"/>
  <c r="CK107"/>
  <c r="CS158" i="13"/>
  <c r="DA90" i="15"/>
  <c r="DI89"/>
  <c r="DQ101"/>
  <c r="DY154" i="13"/>
  <c r="EG109" i="15"/>
  <c r="EO104"/>
  <c r="EW99"/>
  <c r="X101"/>
  <c r="BD75"/>
  <c r="CJ98"/>
  <c r="CY99"/>
  <c r="DJ90"/>
  <c r="DU80"/>
  <c r="EE111"/>
  <c r="EP77"/>
  <c r="K158" i="13"/>
  <c r="DC109" i="15"/>
  <c r="EP95"/>
  <c r="J75"/>
  <c r="AP129" i="13"/>
  <c r="BV77" i="15"/>
  <c r="CU74"/>
  <c r="DF108"/>
  <c r="DP71"/>
  <c r="DP70" s="1"/>
  <c r="EA71"/>
  <c r="EL108"/>
  <c r="EV162" i="13"/>
  <c r="CC75" i="15"/>
  <c r="DY99"/>
  <c r="AA71"/>
  <c r="BG90"/>
  <c r="CM102"/>
  <c r="CZ150" i="13"/>
  <c r="DK94" i="15"/>
  <c r="DV80"/>
  <c r="EF71"/>
  <c r="EQ79"/>
  <c r="AM158" i="13"/>
  <c r="CV150"/>
  <c r="DS75" i="15"/>
  <c r="EQ100"/>
  <c r="G109"/>
  <c r="W111"/>
  <c r="AM77"/>
  <c r="BC110"/>
  <c r="BS158" i="13"/>
  <c r="CI74" i="15"/>
  <c r="O107"/>
  <c r="AE88"/>
  <c r="AU154" i="13"/>
  <c r="BK88" i="15"/>
  <c r="CA101"/>
  <c r="CQ80"/>
  <c r="G80"/>
  <c r="W88"/>
  <c r="AM129" i="13"/>
  <c r="BC98" i="15"/>
  <c r="BS89"/>
  <c r="CI104"/>
  <c r="CY162" i="13"/>
  <c r="DO81" i="15"/>
  <c r="EE162" i="13"/>
  <c r="EU158"/>
  <c r="AU108" i="15"/>
  <c r="CW100"/>
  <c r="DR76"/>
  <c r="EM108"/>
  <c r="CR99"/>
  <c r="BN74"/>
  <c r="DC90"/>
  <c r="EG94"/>
  <c r="CZ77"/>
  <c r="ER89"/>
  <c r="DY98"/>
  <c r="M111"/>
  <c r="AC76"/>
  <c r="AS111"/>
  <c r="BI99"/>
  <c r="BY94"/>
  <c r="CO154" i="13"/>
  <c r="F77" i="15"/>
  <c r="V88"/>
  <c r="AL94"/>
  <c r="BB78"/>
  <c r="BR111"/>
  <c r="CH101"/>
  <c r="O162" i="13"/>
  <c r="AE98" i="15"/>
  <c r="AU88"/>
  <c r="BK90"/>
  <c r="CA99"/>
  <c r="CQ108"/>
  <c r="DG104"/>
  <c r="DW129" i="13"/>
  <c r="EM158"/>
  <c r="Q90" i="15"/>
  <c r="CC89"/>
  <c r="DH111"/>
  <c r="EC103"/>
  <c r="EY129" i="13"/>
  <c r="EH74" i="15"/>
  <c r="AJ89"/>
  <c r="CR75"/>
  <c r="DO90"/>
  <c r="BD81"/>
  <c r="BI111"/>
  <c r="DX89"/>
  <c r="BH88"/>
  <c r="DT162" i="13"/>
  <c r="AW158"/>
  <c r="AP150"/>
  <c r="M79" i="15"/>
  <c r="U110"/>
  <c r="AC99"/>
  <c r="AK94"/>
  <c r="AS162" i="13"/>
  <c r="BA90" i="15"/>
  <c r="BI109"/>
  <c r="BQ88"/>
  <c r="BY104"/>
  <c r="CG81"/>
  <c r="CO99"/>
  <c r="F104"/>
  <c r="N90"/>
  <c r="V154" i="13"/>
  <c r="AD98" i="15"/>
  <c r="AL102"/>
  <c r="AT88"/>
  <c r="BB89"/>
  <c r="BJ100"/>
  <c r="BR90"/>
  <c r="BZ88"/>
  <c r="CH104"/>
  <c r="CP88"/>
  <c r="F108"/>
  <c r="N103"/>
  <c r="V162" i="13"/>
  <c r="AD77" i="15"/>
  <c r="AL77"/>
  <c r="AT79"/>
  <c r="BB108"/>
  <c r="BJ158" i="13"/>
  <c r="BR98" i="15"/>
  <c r="BZ95"/>
  <c r="CH154" i="13"/>
  <c r="CP95" i="15"/>
  <c r="CX104"/>
  <c r="DF111"/>
  <c r="DN71"/>
  <c r="DV98"/>
  <c r="ED74"/>
  <c r="EL95"/>
  <c r="ET150" i="13"/>
  <c r="M101" i="15"/>
  <c r="AS76"/>
  <c r="BY110"/>
  <c r="CV77"/>
  <c r="DF89"/>
  <c r="DQ103"/>
  <c r="EB158" i="13"/>
  <c r="EL150"/>
  <c r="EW78" i="15"/>
  <c r="CJ76"/>
  <c r="EB154" i="13"/>
  <c r="AE74" i="15"/>
  <c r="BK101"/>
  <c r="CQ154" i="13"/>
  <c r="DB95" i="15"/>
  <c r="DM162" i="13"/>
  <c r="DW162"/>
  <c r="EH76" i="15"/>
  <c r="ES109"/>
  <c r="AM95"/>
  <c r="DM101"/>
  <c r="EX100"/>
  <c r="P74"/>
  <c r="AV81"/>
  <c r="CB111"/>
  <c r="CW102"/>
  <c r="DG102"/>
  <c r="DR78"/>
  <c r="EC90"/>
  <c r="EM81"/>
  <c r="EX99"/>
  <c r="N102"/>
  <c r="CF71"/>
  <c r="CF70" s="1"/>
  <c r="DK88"/>
  <c r="EI103"/>
  <c r="EV95"/>
  <c r="K72"/>
  <c r="AI110"/>
  <c r="DL111"/>
  <c r="EM71"/>
  <c r="G108"/>
  <c r="O108"/>
  <c r="W108"/>
  <c r="AE162" i="13"/>
  <c r="AM108" i="15"/>
  <c r="AU109"/>
  <c r="BC111"/>
  <c r="BK162" i="13"/>
  <c r="BS109" i="15"/>
  <c r="CA150" i="13"/>
  <c r="CI150"/>
  <c r="CQ162"/>
  <c r="G154"/>
  <c r="O109" i="15"/>
  <c r="W150" i="13"/>
  <c r="AE107" i="15"/>
  <c r="AM101"/>
  <c r="AU158" i="13"/>
  <c r="BC129"/>
  <c r="BK81" i="15"/>
  <c r="BS88"/>
  <c r="CA88"/>
  <c r="CI98"/>
  <c r="CQ76"/>
  <c r="G81"/>
  <c r="O110"/>
  <c r="W98"/>
  <c r="AE101"/>
  <c r="AM150" i="13"/>
  <c r="AU81" i="15"/>
  <c r="BC88"/>
  <c r="BK98"/>
  <c r="BS81"/>
  <c r="CA104"/>
  <c r="CI95"/>
  <c r="CQ74"/>
  <c r="CY90"/>
  <c r="DG90"/>
  <c r="DO162" i="13"/>
  <c r="DW154"/>
  <c r="EE100" i="15"/>
  <c r="EM77"/>
  <c r="EU110"/>
  <c r="R88"/>
  <c r="AX102"/>
  <c r="CD103"/>
  <c r="CX102"/>
  <c r="DH75"/>
  <c r="DS103"/>
  <c r="ED110"/>
  <c r="EN109"/>
  <c r="EY150" i="13"/>
  <c r="CU71" i="15"/>
  <c r="EI95"/>
  <c r="AK76"/>
  <c r="BQ94"/>
  <c r="CS75"/>
  <c r="DD80"/>
  <c r="DN154" i="13"/>
  <c r="DY75" i="15"/>
  <c r="EJ102"/>
  <c r="ET72"/>
  <c r="BG150" i="13"/>
  <c r="DS77" i="15"/>
  <c r="V102"/>
  <c r="BB110"/>
  <c r="CH129" i="13"/>
  <c r="CY98" i="15"/>
  <c r="DI107"/>
  <c r="DT71"/>
  <c r="EE89"/>
  <c r="EO103"/>
  <c r="EZ77"/>
  <c r="Z89"/>
  <c r="CR154" i="13"/>
  <c r="DO111" i="15"/>
  <c r="ER81"/>
  <c r="EU99"/>
  <c r="U103"/>
  <c r="DH94"/>
  <c r="EW94"/>
  <c r="EB99"/>
  <c r="M88"/>
  <c r="U107"/>
  <c r="AC102"/>
  <c r="AK100"/>
  <c r="AS88"/>
  <c r="BA75"/>
  <c r="BI110"/>
  <c r="BQ90"/>
  <c r="BY101"/>
  <c r="CG88"/>
  <c r="CO71"/>
  <c r="F107"/>
  <c r="N154" i="13"/>
  <c r="V110" i="15"/>
  <c r="AD150" i="13"/>
  <c r="AL72" i="15"/>
  <c r="AT100"/>
  <c r="BB94"/>
  <c r="BJ102"/>
  <c r="BR80"/>
  <c r="BZ89"/>
  <c r="CH108"/>
  <c r="CP89"/>
  <c r="F103"/>
  <c r="N111"/>
  <c r="V78"/>
  <c r="AD75"/>
  <c r="AL75"/>
  <c r="AT77"/>
  <c r="BB102"/>
  <c r="BJ162" i="13"/>
  <c r="BR101" i="15"/>
  <c r="BZ98"/>
  <c r="CH158" i="13"/>
  <c r="CP98" i="15"/>
  <c r="CX107"/>
  <c r="DF109"/>
  <c r="DN76"/>
  <c r="DV89"/>
  <c r="ED90"/>
  <c r="EL99"/>
  <c r="ET100"/>
  <c r="N75"/>
  <c r="AT99"/>
  <c r="BZ103"/>
  <c r="CV75"/>
  <c r="DG150" i="13"/>
  <c r="DQ94" i="15"/>
  <c r="EB129" i="13"/>
  <c r="EM154"/>
  <c r="EW150"/>
  <c r="CN77" i="15"/>
  <c r="ED100"/>
  <c r="AF129" i="13"/>
  <c r="BL110" i="15"/>
  <c r="CR162" i="13"/>
  <c r="DB80" i="15"/>
  <c r="DM108"/>
  <c r="DX150" i="13"/>
  <c r="EH129"/>
  <c r="ES107" i="15"/>
  <c r="AR79"/>
  <c r="DN108"/>
  <c r="EZ81"/>
  <c r="Q74"/>
  <c r="AW129" i="13"/>
  <c r="CC101" i="15"/>
  <c r="CW81"/>
  <c r="DH95"/>
  <c r="DR154" i="13"/>
  <c r="EC74" i="15"/>
  <c r="EN110"/>
  <c r="EX74"/>
  <c r="P95"/>
  <c r="CH94"/>
  <c r="DL99"/>
  <c r="EJ75"/>
  <c r="R129" i="13"/>
  <c r="AH102" i="15"/>
  <c r="AX129" i="13"/>
  <c r="BN150"/>
  <c r="CD110" i="15"/>
  <c r="J94"/>
  <c r="Z81"/>
  <c r="AP107"/>
  <c r="BF129" i="13"/>
  <c r="BV150"/>
  <c r="CL80" i="15"/>
  <c r="R150" i="13"/>
  <c r="AH162"/>
  <c r="AX95" i="15"/>
  <c r="BN79"/>
  <c r="CD90"/>
  <c r="CT98"/>
  <c r="DJ77"/>
  <c r="DZ154" i="13"/>
  <c r="EP150"/>
  <c r="AA72" i="15"/>
  <c r="CM104"/>
  <c r="DK129" i="13"/>
  <c r="EG111" i="15"/>
  <c r="Z74"/>
  <c r="ET110"/>
  <c r="AT75"/>
  <c r="CW89"/>
  <c r="DU77"/>
  <c r="DF94"/>
  <c r="CE104"/>
  <c r="EE158" i="13"/>
  <c r="CW72" i="15"/>
  <c r="H158" i="13"/>
  <c r="X107" i="15"/>
  <c r="AN150" i="13"/>
  <c r="BD110" i="15"/>
  <c r="BT110"/>
  <c r="CJ108"/>
  <c r="Q150" i="13"/>
  <c r="AG78" i="15"/>
  <c r="AW77"/>
  <c r="BM129" i="13"/>
  <c r="CC109" i="15"/>
  <c r="J81"/>
  <c r="Z77"/>
  <c r="AP89"/>
  <c r="BF162" i="13"/>
  <c r="BV94" i="15"/>
  <c r="CL103"/>
  <c r="DB162" i="13"/>
  <c r="DR107" i="15"/>
  <c r="EH71"/>
  <c r="EH70" s="1"/>
  <c r="EX154" i="13"/>
  <c r="BI81" i="15"/>
  <c r="DA129" i="13"/>
  <c r="DW111" i="15"/>
  <c r="ER101"/>
  <c r="DI108"/>
  <c r="P108"/>
  <c r="CB78"/>
  <c r="DM99"/>
  <c r="CG107"/>
  <c r="CV99"/>
  <c r="M75"/>
  <c r="U76"/>
  <c r="AC77"/>
  <c r="AK95"/>
  <c r="AS75"/>
  <c r="BA77"/>
  <c r="BI102"/>
  <c r="BQ78"/>
  <c r="BY81"/>
  <c r="CG98"/>
  <c r="CO74"/>
  <c r="M76"/>
  <c r="U74"/>
  <c r="AC109"/>
  <c r="AK103"/>
  <c r="AS80"/>
  <c r="BA100"/>
  <c r="BI158" i="13"/>
  <c r="BQ75" i="15"/>
  <c r="BY111"/>
  <c r="CG75"/>
  <c r="CO78"/>
  <c r="F110"/>
  <c r="N108"/>
  <c r="V76"/>
  <c r="AD104"/>
  <c r="AL108"/>
  <c r="AT90"/>
  <c r="BB103"/>
  <c r="BJ107"/>
  <c r="BR89"/>
  <c r="BZ101"/>
  <c r="CH111"/>
  <c r="CP100"/>
  <c r="CX94"/>
  <c r="DF90"/>
  <c r="DN100"/>
  <c r="DV95"/>
  <c r="ED103"/>
  <c r="EL90"/>
  <c r="ET98"/>
  <c r="K79"/>
  <c r="AQ102"/>
  <c r="BW79"/>
  <c r="CU103"/>
  <c r="DF129" i="13"/>
  <c r="DP88" i="15"/>
  <c r="EA99"/>
  <c r="EL110"/>
  <c r="EV71"/>
  <c r="EV70" s="1"/>
  <c r="CD98"/>
  <c r="DZ76"/>
  <c r="AC90"/>
  <c r="BI107"/>
  <c r="CO81"/>
  <c r="DA71"/>
  <c r="DL94"/>
  <c r="DW150" i="13"/>
  <c r="EG76" i="15"/>
  <c r="ER107"/>
  <c r="AG90"/>
  <c r="DJ110"/>
  <c r="EV111"/>
  <c r="N110"/>
  <c r="AT72"/>
  <c r="BZ104"/>
  <c r="CV108"/>
  <c r="DG107"/>
  <c r="DQ72"/>
  <c r="EB102"/>
  <c r="EM99"/>
  <c r="EW154" i="13"/>
  <c r="L101" i="15"/>
  <c r="CA95"/>
  <c r="DI78"/>
  <c r="EH162" i="13"/>
  <c r="ES89" i="15"/>
  <c r="EX71"/>
  <c r="AA129" i="13"/>
  <c r="DJ76" i="15"/>
  <c r="EY99"/>
  <c r="EG95"/>
  <c r="F74"/>
  <c r="N158" i="13"/>
  <c r="V75" i="15"/>
  <c r="AD101"/>
  <c r="AL98"/>
  <c r="AT76"/>
  <c r="BB162" i="13"/>
  <c r="BJ110" i="15"/>
  <c r="BR103"/>
  <c r="BZ110"/>
  <c r="CH74"/>
  <c r="CP110"/>
  <c r="F78"/>
  <c r="N71"/>
  <c r="N70" s="1"/>
  <c r="V101"/>
  <c r="AD79"/>
  <c r="AL80"/>
  <c r="AT150" i="13"/>
  <c r="BB76" i="15"/>
  <c r="BJ79"/>
  <c r="BR129" i="13"/>
  <c r="BZ158"/>
  <c r="CH80" i="15"/>
  <c r="CP158" i="13"/>
  <c r="G104" i="15"/>
  <c r="O88"/>
  <c r="W80"/>
  <c r="AE76"/>
  <c r="AM110"/>
  <c r="AU102"/>
  <c r="BC162" i="13"/>
  <c r="BK89" i="15"/>
  <c r="BS98"/>
  <c r="CA89"/>
  <c r="CI89"/>
  <c r="CQ101"/>
  <c r="CY95"/>
  <c r="DG154" i="13"/>
  <c r="DO80" i="15"/>
  <c r="DW95"/>
  <c r="EE104"/>
  <c r="EM98"/>
  <c r="EU79"/>
  <c r="P89"/>
  <c r="AV90"/>
  <c r="CB102"/>
  <c r="CW78"/>
  <c r="DH129" i="13"/>
  <c r="DR150"/>
  <c r="EC109" i="15"/>
  <c r="EN98"/>
  <c r="EX104"/>
  <c r="CS90"/>
  <c r="EG89"/>
  <c r="AI71"/>
  <c r="BO75"/>
  <c r="CR158" i="13"/>
  <c r="DC76" i="15"/>
  <c r="DN104"/>
  <c r="DX79"/>
  <c r="EI129" i="13"/>
  <c r="ET74" i="15"/>
  <c r="AZ79"/>
  <c r="DQ99"/>
  <c r="T100"/>
  <c r="AZ104"/>
  <c r="CF104"/>
  <c r="CX71"/>
  <c r="DI90"/>
  <c r="DS71"/>
  <c r="DS70" s="1"/>
  <c r="ED89"/>
  <c r="EO75"/>
  <c r="EY101"/>
  <c r="V94"/>
  <c r="CO79"/>
  <c r="DM158" i="13"/>
  <c r="EO101" i="15"/>
  <c r="ER71"/>
  <c r="K107"/>
  <c r="DE78"/>
  <c r="ET95"/>
  <c r="DV94"/>
  <c r="M77"/>
  <c r="U75"/>
  <c r="AC110"/>
  <c r="AK89"/>
  <c r="AS158" i="13"/>
  <c r="BA101" i="15"/>
  <c r="BI101"/>
  <c r="BQ71"/>
  <c r="BQ70" s="1"/>
  <c r="BY78"/>
  <c r="CG78"/>
  <c r="CO94"/>
  <c r="M78"/>
  <c r="U150" i="13"/>
  <c r="AC111" i="15"/>
  <c r="AK107"/>
  <c r="AS78"/>
  <c r="BA95"/>
  <c r="BI129" i="13"/>
  <c r="BQ77" i="15"/>
  <c r="BY150" i="13"/>
  <c r="CG77" i="15"/>
  <c r="CO100"/>
  <c r="F111"/>
  <c r="N79"/>
  <c r="V158" i="13"/>
  <c r="AD78" i="15"/>
  <c r="AL103"/>
  <c r="AT80"/>
  <c r="BB104"/>
  <c r="BJ108"/>
  <c r="BR95"/>
  <c r="BZ90"/>
  <c r="CH150" i="13"/>
  <c r="CP90" i="15"/>
  <c r="CX103"/>
  <c r="DF110"/>
  <c r="DN74"/>
  <c r="DV110"/>
  <c r="ED162" i="13"/>
  <c r="EL72" i="15"/>
  <c r="ET154" i="13"/>
  <c r="L99" i="15"/>
  <c r="AR101"/>
  <c r="BX78"/>
  <c r="CU76"/>
  <c r="DF154" i="13"/>
  <c r="DQ162"/>
  <c r="EA89" i="15"/>
  <c r="EL103"/>
  <c r="EW158" i="13"/>
  <c r="CH98" i="15"/>
  <c r="EA104"/>
  <c r="AD103"/>
  <c r="BJ95"/>
  <c r="CP71"/>
  <c r="DB110"/>
  <c r="DL104"/>
  <c r="DW101"/>
  <c r="EH154" i="13"/>
  <c r="ER154"/>
  <c r="AJ76" i="15"/>
  <c r="DK99"/>
  <c r="EW104"/>
  <c r="O102"/>
  <c r="AU107"/>
  <c r="CA111"/>
  <c r="CV71"/>
  <c r="DG158" i="13"/>
  <c r="DR101" i="15"/>
  <c r="EB150" i="13"/>
  <c r="EM72" i="15"/>
  <c r="EX95"/>
  <c r="M90"/>
  <c r="CD75"/>
  <c r="DJ75"/>
  <c r="EH78"/>
  <c r="Q102"/>
  <c r="AG76"/>
  <c r="AW150" i="13"/>
  <c r="BM111" i="15"/>
  <c r="CC104"/>
  <c r="I94"/>
  <c r="Y158" i="13"/>
  <c r="AO104" i="15"/>
  <c r="BE154" i="13"/>
  <c r="BU99" i="15"/>
  <c r="CK77"/>
  <c r="Q110"/>
  <c r="AG110"/>
  <c r="AW80"/>
  <c r="BM74"/>
  <c r="CC71"/>
  <c r="CC70" s="1"/>
  <c r="CS78"/>
  <c r="DI77"/>
  <c r="DY72"/>
  <c r="EO158" i="13"/>
  <c r="W101" i="15"/>
  <c r="CI88"/>
  <c r="DJ79"/>
  <c r="EE150" i="13"/>
  <c r="EP94" i="15"/>
  <c r="AP74"/>
  <c r="CU90"/>
  <c r="DR109"/>
  <c r="CV103"/>
  <c r="BW99"/>
  <c r="EB81"/>
  <c r="CM103"/>
  <c r="G158" i="13"/>
  <c r="W109" i="15"/>
  <c r="AM102"/>
  <c r="BC108"/>
  <c r="BS162" i="13"/>
  <c r="CI90" i="15"/>
  <c r="P71"/>
  <c r="AF154" i="13"/>
  <c r="AV101" i="15"/>
  <c r="BL88"/>
  <c r="CB74"/>
  <c r="I75"/>
  <c r="Y72"/>
  <c r="AO76"/>
  <c r="BE162" i="13"/>
  <c r="BU79" i="15"/>
  <c r="CK71"/>
  <c r="DA72"/>
  <c r="DQ104"/>
  <c r="EG74"/>
  <c r="EW79"/>
  <c r="BE89"/>
  <c r="CZ98"/>
  <c r="DU95"/>
  <c r="EQ101"/>
  <c r="DE74"/>
  <c r="L102"/>
  <c r="BX102"/>
  <c r="DG94"/>
  <c r="EM95"/>
  <c r="I102"/>
  <c r="DF158" i="13"/>
  <c r="EX88" i="15"/>
  <c r="EO81"/>
  <c r="EE75"/>
  <c r="EK94"/>
  <c r="H72"/>
  <c r="P79"/>
  <c r="X76"/>
  <c r="AF162" i="13"/>
  <c r="AN89" i="15"/>
  <c r="AV162" i="13"/>
  <c r="BD150"/>
  <c r="BL104" i="15"/>
  <c r="BT80"/>
  <c r="CB108"/>
  <c r="CJ80"/>
  <c r="I88"/>
  <c r="Q81"/>
  <c r="Y102"/>
  <c r="AG94"/>
  <c r="AO107"/>
  <c r="AW100"/>
  <c r="BE80"/>
  <c r="BM89"/>
  <c r="BU100"/>
  <c r="CC98"/>
  <c r="CK104"/>
  <c r="I80"/>
  <c r="Q158" i="13"/>
  <c r="Y90" i="15"/>
  <c r="AG95"/>
  <c r="AO74"/>
  <c r="AW110"/>
  <c r="BE75"/>
  <c r="BM76"/>
  <c r="BU107"/>
  <c r="CC103"/>
  <c r="CK108"/>
  <c r="CS111"/>
  <c r="DA95"/>
  <c r="DI109"/>
  <c r="DQ88"/>
  <c r="DY108"/>
  <c r="EG104"/>
  <c r="EO72"/>
  <c r="EW77"/>
  <c r="Y101"/>
  <c r="BE94"/>
  <c r="CK111"/>
  <c r="CZ154" i="13"/>
  <c r="DJ98" i="15"/>
  <c r="DU110"/>
  <c r="EF72"/>
  <c r="EP72"/>
  <c r="Q100"/>
  <c r="DD129" i="13"/>
  <c r="EQ110" i="15"/>
  <c r="K90"/>
  <c r="AQ90"/>
  <c r="BW81"/>
  <c r="CU80"/>
  <c r="DF104"/>
  <c r="DQ129" i="13"/>
  <c r="EA76" i="15"/>
  <c r="EL111"/>
  <c r="EW109"/>
  <c r="CG80"/>
  <c r="DZ80"/>
  <c r="AB101"/>
  <c r="BH158" i="13"/>
  <c r="CN95" i="15"/>
  <c r="DA102"/>
  <c r="DK150" i="13"/>
  <c r="DV72" i="15"/>
  <c r="EG129" i="13"/>
  <c r="EQ80" i="15"/>
  <c r="AO111"/>
  <c r="CW90"/>
  <c r="DT110"/>
  <c r="ER94"/>
  <c r="EA72"/>
  <c r="DT94"/>
  <c r="CA109"/>
  <c r="EB76"/>
  <c r="BP78"/>
  <c r="J110"/>
  <c r="R107"/>
  <c r="Z110"/>
  <c r="AH107"/>
  <c r="AP111"/>
  <c r="AX111"/>
  <c r="BF104"/>
  <c r="BN154" i="13"/>
  <c r="BV110" i="15"/>
  <c r="CD111"/>
  <c r="CL150" i="13"/>
  <c r="J99" i="15"/>
  <c r="R99"/>
  <c r="Z162" i="13"/>
  <c r="AH110" i="15"/>
  <c r="AP88"/>
  <c r="AX150" i="13"/>
  <c r="BF72" i="15"/>
  <c r="BN90"/>
  <c r="BV89"/>
  <c r="CD150" i="13"/>
  <c r="CL75" i="15"/>
  <c r="J80"/>
  <c r="R104"/>
  <c r="Z71"/>
  <c r="Z70" s="1"/>
  <c r="AH95"/>
  <c r="AP154" i="13"/>
  <c r="AX90" i="15"/>
  <c r="BF107"/>
  <c r="BN72"/>
  <c r="BV71"/>
  <c r="BV70" s="1"/>
  <c r="CD95"/>
  <c r="CL78"/>
  <c r="CT79"/>
  <c r="DB99"/>
  <c r="DJ81"/>
  <c r="DR94"/>
  <c r="DZ150" i="13"/>
  <c r="EH80" i="15"/>
  <c r="EP162" i="13"/>
  <c r="EX103" i="15"/>
  <c r="AD76"/>
  <c r="BJ72"/>
  <c r="CP107"/>
  <c r="DB103"/>
  <c r="DL88"/>
  <c r="DW77"/>
  <c r="EH109"/>
  <c r="ER100"/>
  <c r="AJ74"/>
  <c r="DK75"/>
  <c r="EX79"/>
  <c r="Q78"/>
  <c r="AW88"/>
  <c r="CC77"/>
  <c r="CW111"/>
  <c r="DH81"/>
  <c r="DR77"/>
  <c r="EC81"/>
  <c r="EN76"/>
  <c r="EX76"/>
  <c r="CT162" i="13"/>
  <c r="EF98" i="15"/>
  <c r="AH101"/>
  <c r="BN110"/>
  <c r="CR81"/>
  <c r="DC74"/>
  <c r="DM81"/>
  <c r="DX77"/>
  <c r="EI101"/>
  <c r="ES80"/>
  <c r="BB77"/>
  <c r="CZ81"/>
  <c r="DX94"/>
  <c r="DU90"/>
  <c r="DA108"/>
  <c r="BM158" i="13"/>
  <c r="DV90" i="15"/>
  <c r="AF95"/>
  <c r="H81"/>
  <c r="P76"/>
  <c r="X78"/>
  <c r="AF150" i="13"/>
  <c r="AN90" i="15"/>
  <c r="AV76"/>
  <c r="BD162" i="13"/>
  <c r="BL107" i="15"/>
  <c r="BT76"/>
  <c r="CB80"/>
  <c r="CJ81"/>
  <c r="I95"/>
  <c r="Q109"/>
  <c r="Y89"/>
  <c r="AG111"/>
  <c r="AO72"/>
  <c r="AW89"/>
  <c r="BE129" i="13"/>
  <c r="BM78" i="15"/>
  <c r="BU102"/>
  <c r="CC100"/>
  <c r="CK90"/>
  <c r="I72"/>
  <c r="Q79"/>
  <c r="Y107"/>
  <c r="AG80"/>
  <c r="AO80"/>
  <c r="AW111"/>
  <c r="BE100"/>
  <c r="BM95"/>
  <c r="BU80"/>
  <c r="CC95"/>
  <c r="CK98"/>
  <c r="CS79"/>
  <c r="DA98"/>
  <c r="DI95"/>
  <c r="DQ107"/>
  <c r="DY88"/>
  <c r="EG110"/>
  <c r="EO78"/>
  <c r="EW76"/>
  <c r="Z107"/>
  <c r="BF77"/>
  <c r="CL154" i="13"/>
  <c r="CZ158"/>
  <c r="DK109" i="15"/>
  <c r="DU150" i="13"/>
  <c r="EF77" i="15"/>
  <c r="EQ129" i="13"/>
  <c r="T79" i="15"/>
  <c r="DE111"/>
  <c r="ER158" i="13"/>
  <c r="L103" i="15"/>
  <c r="AR76"/>
  <c r="BX111"/>
  <c r="CV162" i="13"/>
  <c r="DF99" i="15"/>
  <c r="DQ100"/>
  <c r="EB110"/>
  <c r="EL74"/>
  <c r="EW75"/>
  <c r="CK81"/>
  <c r="EA150" i="13"/>
  <c r="AC71" i="15"/>
  <c r="BI76"/>
  <c r="CO110"/>
  <c r="DA101"/>
  <c r="DL109"/>
  <c r="DV71"/>
  <c r="EG80"/>
  <c r="ER102"/>
  <c r="AQ74"/>
  <c r="CW108"/>
  <c r="DT104"/>
  <c r="ES98"/>
  <c r="H162" i="13"/>
  <c r="X111" i="15"/>
  <c r="AN154" i="13"/>
  <c r="BD88" i="15"/>
  <c r="BT103"/>
  <c r="CJ100"/>
  <c r="P102"/>
  <c r="AF99"/>
  <c r="AV109"/>
  <c r="BL72"/>
  <c r="CB162" i="13"/>
  <c r="H101" i="15"/>
  <c r="X162" i="13"/>
  <c r="AN71" i="15"/>
  <c r="BD100"/>
  <c r="BT77"/>
  <c r="CJ158" i="13"/>
  <c r="CZ72" i="15"/>
  <c r="DP76"/>
  <c r="EF154" i="13"/>
  <c r="EV129"/>
  <c r="AY107" i="15"/>
  <c r="CX98"/>
  <c r="DS109"/>
  <c r="EO94"/>
  <c r="CW99"/>
  <c r="F98"/>
  <c r="BR71"/>
  <c r="DF77"/>
  <c r="EJ72"/>
  <c r="DC89"/>
  <c r="EU75"/>
  <c r="EE103"/>
  <c r="N162" i="13"/>
  <c r="AD129"/>
  <c r="AT81" i="15"/>
  <c r="BJ104"/>
  <c r="BZ109"/>
  <c r="CP111"/>
  <c r="G162" i="13"/>
  <c r="W129"/>
  <c r="AM104" i="15"/>
  <c r="BC150" i="13"/>
  <c r="BS80" i="15"/>
  <c r="CI94"/>
  <c r="P72"/>
  <c r="AF71"/>
  <c r="AV104"/>
  <c r="BL80"/>
  <c r="CB72"/>
  <c r="CR94"/>
  <c r="DH80"/>
  <c r="DX129" i="13"/>
  <c r="EN79" i="15"/>
  <c r="U71"/>
  <c r="CG104"/>
  <c r="DI72"/>
  <c r="EE101"/>
  <c r="EZ94"/>
  <c r="EM110"/>
  <c r="AN76"/>
  <c r="CS74"/>
  <c r="EK81"/>
  <c r="DD89"/>
  <c r="H79"/>
  <c r="BD154" i="13"/>
  <c r="CZ90" i="15"/>
  <c r="EV74"/>
  <c r="BA109"/>
  <c r="EO95"/>
  <c r="BT107"/>
  <c r="CS107"/>
  <c r="BD77"/>
  <c r="F94"/>
  <c r="N89"/>
  <c r="V109"/>
  <c r="AD99"/>
  <c r="AL89"/>
  <c r="AT71"/>
  <c r="AT70" s="1"/>
  <c r="BB88"/>
  <c r="BJ99"/>
  <c r="BR79"/>
  <c r="BZ76"/>
  <c r="CH99"/>
  <c r="CP74"/>
  <c r="F102"/>
  <c r="N98"/>
  <c r="V129" i="13"/>
  <c r="AD154"/>
  <c r="AL71" i="15"/>
  <c r="AT158" i="13"/>
  <c r="BB99" i="15"/>
  <c r="BJ109"/>
  <c r="BR81"/>
  <c r="BZ94"/>
  <c r="CH109"/>
  <c r="CP94"/>
  <c r="G75"/>
  <c r="O74"/>
  <c r="W72"/>
  <c r="AE108"/>
  <c r="AM76"/>
  <c r="AU75"/>
  <c r="BC79"/>
  <c r="BK108"/>
  <c r="BS76"/>
  <c r="CA100"/>
  <c r="CI107"/>
  <c r="CQ110"/>
  <c r="CY75"/>
  <c r="DG77"/>
  <c r="DO78"/>
  <c r="DW107"/>
  <c r="EE76"/>
  <c r="EM76"/>
  <c r="EU108"/>
  <c r="O95"/>
  <c r="AU100"/>
  <c r="CA110"/>
  <c r="CV110"/>
  <c r="DG75"/>
  <c r="DR158" i="13"/>
  <c r="EB77" i="15"/>
  <c r="EM162" i="13"/>
  <c r="EX110" i="15"/>
  <c r="CQ77"/>
  <c r="EE110"/>
  <c r="AG158" i="13"/>
  <c r="BM88" i="15"/>
  <c r="CR150" i="13"/>
  <c r="DC111" i="15"/>
  <c r="DM109"/>
  <c r="DX107"/>
  <c r="EI108"/>
  <c r="ES102"/>
  <c r="AU99"/>
  <c r="DO102"/>
  <c r="R81"/>
  <c r="AX108"/>
  <c r="CD102"/>
  <c r="CW129" i="13"/>
  <c r="DH99" i="15"/>
  <c r="DS76"/>
  <c r="EC99"/>
  <c r="EN103"/>
  <c r="EY103"/>
  <c r="R102"/>
  <c r="CK76"/>
  <c r="DL78"/>
  <c r="EK154" i="13"/>
  <c r="EY110" i="15"/>
  <c r="AI109"/>
  <c r="AQ108"/>
  <c r="DN111"/>
  <c r="ER98"/>
  <c r="G129" i="13"/>
  <c r="O79" i="15"/>
  <c r="W110"/>
  <c r="AE81"/>
  <c r="AM78"/>
  <c r="AU111"/>
  <c r="BC109"/>
  <c r="BK154" i="13"/>
  <c r="BS154"/>
  <c r="CA158"/>
  <c r="CI110" i="15"/>
  <c r="CQ71"/>
  <c r="CQ70" s="1"/>
  <c r="G95"/>
  <c r="O100"/>
  <c r="W158" i="13"/>
  <c r="AE71" i="15"/>
  <c r="AE70" s="1"/>
  <c r="AM154" i="13"/>
  <c r="AU150"/>
  <c r="BC154"/>
  <c r="BK94" i="15"/>
  <c r="BS129" i="13"/>
  <c r="CA94" i="15"/>
  <c r="CI80"/>
  <c r="H108"/>
  <c r="P88"/>
  <c r="X75"/>
  <c r="AF102"/>
  <c r="AN79"/>
  <c r="AV100"/>
  <c r="BD76"/>
  <c r="BL94"/>
  <c r="BT75"/>
  <c r="CB103"/>
  <c r="CJ162" i="13"/>
  <c r="CR90" i="15"/>
  <c r="CZ111"/>
  <c r="DH89"/>
  <c r="DP79"/>
  <c r="DX81"/>
  <c r="EF88"/>
  <c r="EN72"/>
  <c r="EV94"/>
  <c r="T90"/>
  <c r="AZ102"/>
  <c r="CF101"/>
  <c r="CX78"/>
  <c r="DI75"/>
  <c r="DT100"/>
  <c r="ED72"/>
  <c r="EO80"/>
  <c r="EZ162" i="13"/>
  <c r="CX101" i="15"/>
  <c r="EL98"/>
  <c r="G88"/>
  <c r="AM90"/>
  <c r="BS95"/>
  <c r="CT72"/>
  <c r="DD95"/>
  <c r="DO108"/>
  <c r="DZ90"/>
  <c r="EJ78"/>
  <c r="EU100"/>
  <c r="BO78"/>
  <c r="DU111"/>
  <c r="X100"/>
  <c r="BD98"/>
  <c r="CJ109"/>
  <c r="CY107"/>
  <c r="DJ71"/>
  <c r="DU94"/>
  <c r="EE74"/>
  <c r="EP78"/>
  <c r="AD108"/>
  <c r="CS104"/>
  <c r="DP109"/>
  <c r="ET158" i="13"/>
  <c r="EW72" i="15"/>
  <c r="AC101"/>
  <c r="DJ80"/>
  <c r="EZ90"/>
  <c r="EH158" i="13"/>
  <c r="F99" i="15"/>
  <c r="N109"/>
  <c r="V104"/>
  <c r="AD109"/>
  <c r="AL154" i="13"/>
  <c r="AT109" i="15"/>
  <c r="BB90"/>
  <c r="BJ90"/>
  <c r="BR72"/>
  <c r="BZ80"/>
  <c r="CH107"/>
  <c r="CP78"/>
  <c r="F89"/>
  <c r="N104"/>
  <c r="V108"/>
  <c r="AD162" i="13"/>
  <c r="AL78" i="15"/>
  <c r="AT162" i="13"/>
  <c r="BB98" i="15"/>
  <c r="BJ129" i="13"/>
  <c r="BR88" i="15"/>
  <c r="BZ99"/>
  <c r="CH110"/>
  <c r="CP99"/>
  <c r="G76"/>
  <c r="O81"/>
  <c r="W74"/>
  <c r="AE79"/>
  <c r="AM94"/>
  <c r="AU76"/>
  <c r="BC76"/>
  <c r="BK100"/>
  <c r="BS103"/>
  <c r="CA103"/>
  <c r="CI108"/>
  <c r="CQ94"/>
  <c r="CY76"/>
  <c r="DG78"/>
  <c r="DO79"/>
  <c r="DW109"/>
  <c r="EE99"/>
  <c r="EM111"/>
  <c r="EU90"/>
  <c r="P80"/>
  <c r="AV108"/>
  <c r="CB110"/>
  <c r="CW154" i="13"/>
  <c r="DG162"/>
  <c r="DR102" i="15"/>
  <c r="EC110"/>
  <c r="EM80"/>
  <c r="EX89"/>
  <c r="CS95"/>
  <c r="EF94"/>
  <c r="AH98"/>
  <c r="BN78"/>
  <c r="CR100"/>
  <c r="DC98"/>
  <c r="DN110"/>
  <c r="DX162" i="13"/>
  <c r="EI76" i="15"/>
  <c r="ET108"/>
  <c r="AX72"/>
  <c r="DP78"/>
  <c r="S80"/>
  <c r="AY104"/>
  <c r="CE108"/>
  <c r="CX110"/>
  <c r="DH109"/>
  <c r="DS100"/>
  <c r="ED78"/>
  <c r="EN101"/>
  <c r="EY100"/>
  <c r="U78"/>
  <c r="CM98"/>
  <c r="DM90"/>
  <c r="EK89"/>
  <c r="S111"/>
  <c r="AI162" i="13"/>
  <c r="AY111" i="15"/>
  <c r="BO89"/>
  <c r="CE111"/>
  <c r="K162" i="13"/>
  <c r="AA94" i="15"/>
  <c r="AQ154" i="13"/>
  <c r="BG158"/>
  <c r="BW109" i="15"/>
  <c r="CM162" i="13"/>
  <c r="S110" i="15"/>
  <c r="AI77"/>
  <c r="AY88"/>
  <c r="BO77"/>
  <c r="CE81"/>
  <c r="CU100"/>
  <c r="DK154" i="13"/>
  <c r="EA100" i="15"/>
  <c r="EQ162" i="13"/>
  <c r="AE102" i="15"/>
  <c r="CQ100"/>
  <c r="DM111"/>
  <c r="EH94"/>
  <c r="AN78"/>
  <c r="EY81"/>
  <c r="AX75"/>
  <c r="CX150" i="13"/>
  <c r="DW102" i="15"/>
  <c r="DO88"/>
  <c r="CM107"/>
  <c r="EH77"/>
  <c r="DA89"/>
  <c r="I107"/>
  <c r="Y109"/>
  <c r="AO90"/>
  <c r="BE111"/>
  <c r="BU72"/>
  <c r="CK129" i="13"/>
  <c r="R162"/>
  <c r="AH109" i="15"/>
  <c r="AX154" i="13"/>
  <c r="BN95" i="15"/>
  <c r="CD154" i="13"/>
  <c r="K81" i="15"/>
  <c r="AA150" i="13"/>
  <c r="AQ100" i="15"/>
  <c r="BG81"/>
  <c r="BW154" i="13"/>
  <c r="CM81" i="15"/>
  <c r="DC110"/>
  <c r="DS158" i="13"/>
  <c r="EI158"/>
  <c r="EY72" i="15"/>
  <c r="BM99"/>
  <c r="DC107"/>
  <c r="DX111"/>
  <c r="ES72"/>
  <c r="DN77"/>
  <c r="T78"/>
  <c r="CF75"/>
  <c r="DI74"/>
  <c r="ES129" i="13"/>
  <c r="Y108" i="15"/>
  <c r="DL90"/>
  <c r="DA94"/>
  <c r="Q94"/>
  <c r="EP107"/>
  <c r="K71"/>
  <c r="K70" s="1"/>
  <c r="S98"/>
  <c r="AA158" i="13"/>
  <c r="AI107" i="15"/>
  <c r="AQ72"/>
  <c r="AY71"/>
  <c r="BG104"/>
  <c r="BO103"/>
  <c r="BW101"/>
  <c r="CE75"/>
  <c r="CM71"/>
  <c r="L100"/>
  <c r="T111"/>
  <c r="AB81"/>
  <c r="AJ100"/>
  <c r="AR94"/>
  <c r="AZ88"/>
  <c r="BH98"/>
  <c r="BP104"/>
  <c r="BX90"/>
  <c r="CF81"/>
  <c r="CN80"/>
  <c r="L78"/>
  <c r="T72"/>
  <c r="AB98"/>
  <c r="AJ95"/>
  <c r="AR89"/>
  <c r="AZ76"/>
  <c r="BH110"/>
  <c r="BP102"/>
  <c r="BX80"/>
  <c r="CF98"/>
  <c r="CN88"/>
  <c r="CV80"/>
  <c r="DD94"/>
  <c r="DL71"/>
  <c r="DT98"/>
  <c r="EB107"/>
  <c r="EJ99"/>
  <c r="ER150" i="13"/>
  <c r="EZ111" i="15"/>
  <c r="AK109"/>
  <c r="BQ98"/>
  <c r="CS76"/>
  <c r="DD76"/>
  <c r="DN103"/>
  <c r="DY71"/>
  <c r="EJ74"/>
  <c r="ET76"/>
  <c r="BH90"/>
  <c r="DS104"/>
  <c r="W95"/>
  <c r="BC103"/>
  <c r="CI77"/>
  <c r="CY103"/>
  <c r="DJ100"/>
  <c r="DU158" i="13"/>
  <c r="EE88" i="15"/>
  <c r="EP80"/>
  <c r="DC102"/>
  <c r="EN75"/>
  <c r="H90"/>
  <c r="AN107"/>
  <c r="BT101"/>
  <c r="CT99"/>
  <c r="DE76"/>
  <c r="DO129" i="13"/>
  <c r="DZ158"/>
  <c r="EK101" i="15"/>
  <c r="EU89"/>
  <c r="BP72"/>
  <c r="DE104"/>
  <c r="EC154" i="13"/>
  <c r="EK100" i="15"/>
  <c r="EQ71"/>
  <c r="DB72"/>
  <c r="EQ74"/>
  <c r="DP154" i="13"/>
  <c r="M107" i="15"/>
  <c r="U108"/>
  <c r="AC108"/>
  <c r="AK154" i="13"/>
  <c r="AS107" i="15"/>
  <c r="BA150" i="13"/>
  <c r="BI154"/>
  <c r="BQ108" i="15"/>
  <c r="BY109"/>
  <c r="CG111"/>
  <c r="CO162" i="13"/>
  <c r="M162"/>
  <c r="U81" i="15"/>
  <c r="AC150" i="13"/>
  <c r="AK104" i="15"/>
  <c r="AS94"/>
  <c r="BA74"/>
  <c r="BI75"/>
  <c r="BQ129" i="13"/>
  <c r="BY98" i="15"/>
  <c r="CG158" i="13"/>
  <c r="CO95" i="15"/>
  <c r="M95"/>
  <c r="U94"/>
  <c r="AC95"/>
  <c r="AK88"/>
  <c r="AS98"/>
  <c r="BA80"/>
  <c r="BI79"/>
  <c r="BQ80"/>
  <c r="BY90"/>
  <c r="CG89"/>
  <c r="CO75"/>
  <c r="CW158" i="13"/>
  <c r="DE110" i="15"/>
  <c r="DM77"/>
  <c r="DU89"/>
  <c r="EC104"/>
  <c r="EK71"/>
  <c r="EK70" s="1"/>
  <c r="ES103"/>
  <c r="J109"/>
  <c r="AP79"/>
  <c r="BV109"/>
  <c r="CU99"/>
  <c r="DF102"/>
  <c r="DP162" i="13"/>
  <c r="EA110" i="15"/>
  <c r="EL102"/>
  <c r="EV104"/>
  <c r="CC74"/>
  <c r="DY104"/>
  <c r="AC81"/>
  <c r="BI88"/>
  <c r="CO89"/>
  <c r="DA109"/>
  <c r="DL80"/>
  <c r="DV74"/>
  <c r="EG77"/>
  <c r="ER75"/>
  <c r="AE104"/>
  <c r="DJ107"/>
  <c r="EU107"/>
  <c r="N107"/>
  <c r="N106" s="1"/>
  <c r="AT108"/>
  <c r="BZ102"/>
  <c r="CV94"/>
  <c r="DG101"/>
  <c r="DQ111"/>
  <c r="EB75"/>
  <c r="EM104"/>
  <c r="EW81"/>
  <c r="J78"/>
  <c r="BZ71"/>
  <c r="DI99"/>
  <c r="EG98"/>
  <c r="EK98"/>
  <c r="CW162" i="13"/>
  <c r="EL104" i="15"/>
  <c r="DD154" i="13"/>
  <c r="K77" i="15"/>
  <c r="S102"/>
  <c r="AA78"/>
  <c r="AI101"/>
  <c r="AQ78"/>
  <c r="AY72"/>
  <c r="BG88"/>
  <c r="BO104"/>
  <c r="BW72"/>
  <c r="CE71"/>
  <c r="CM72"/>
  <c r="L79"/>
  <c r="T154" i="13"/>
  <c r="AB88" i="15"/>
  <c r="AJ94"/>
  <c r="AR88"/>
  <c r="AZ80"/>
  <c r="BH107"/>
  <c r="BP88"/>
  <c r="BX109"/>
  <c r="CF88"/>
  <c r="CN79"/>
  <c r="L81"/>
  <c r="T103"/>
  <c r="AB99"/>
  <c r="AJ81"/>
  <c r="AR99"/>
  <c r="AZ94"/>
  <c r="BH108"/>
  <c r="BP94"/>
  <c r="BX72"/>
  <c r="CF99"/>
  <c r="CN98"/>
  <c r="CV72"/>
  <c r="DD110"/>
  <c r="DL77"/>
  <c r="DT108"/>
  <c r="EB71"/>
  <c r="EJ77"/>
  <c r="ER80"/>
  <c r="EZ98"/>
  <c r="F150" i="13"/>
  <c r="AL150"/>
  <c r="BR94" i="15"/>
  <c r="CS129" i="13"/>
  <c r="DD103" i="15"/>
  <c r="DO150" i="13"/>
  <c r="DY79" i="15"/>
  <c r="EJ71"/>
  <c r="EU98"/>
  <c r="BK95"/>
  <c r="DT89"/>
  <c r="X77"/>
  <c r="BD104"/>
  <c r="CJ74"/>
  <c r="CZ109"/>
  <c r="DJ88"/>
  <c r="DU72"/>
  <c r="EF158" i="13"/>
  <c r="EP103" i="15"/>
  <c r="O89"/>
  <c r="DD88"/>
  <c r="EO99"/>
  <c r="I100"/>
  <c r="AO103"/>
  <c r="BU129" i="13"/>
  <c r="CT90" i="15"/>
  <c r="DE107"/>
  <c r="DP107"/>
  <c r="DZ162" i="13"/>
  <c r="EK158"/>
  <c r="EV88" i="15"/>
  <c r="F100"/>
  <c r="BQ76"/>
  <c r="DF88"/>
  <c r="ED150" i="13"/>
  <c r="N81" i="15"/>
  <c r="AD81"/>
  <c r="AT101"/>
  <c r="BJ71"/>
  <c r="BZ111"/>
  <c r="CP109"/>
  <c r="F71"/>
  <c r="V95"/>
  <c r="AL101"/>
  <c r="BB74"/>
  <c r="BR109"/>
  <c r="CH72"/>
  <c r="N78"/>
  <c r="AD95"/>
  <c r="AT98"/>
  <c r="BJ89"/>
  <c r="BZ72"/>
  <c r="CP162" i="13"/>
  <c r="DF162"/>
  <c r="DV162"/>
  <c r="EL75" i="15"/>
  <c r="K110"/>
  <c r="BW107"/>
  <c r="DF98"/>
  <c r="EA108"/>
  <c r="EW102"/>
  <c r="DZ104"/>
  <c r="AD80"/>
  <c r="CP79"/>
  <c r="DN81"/>
  <c r="T98"/>
  <c r="AU79"/>
  <c r="DT101"/>
  <c r="AK75"/>
  <c r="T99"/>
  <c r="AJ150" i="13"/>
  <c r="AZ110" i="15"/>
  <c r="BP111"/>
  <c r="CF110"/>
  <c r="M150" i="13"/>
  <c r="AC103" i="15"/>
  <c r="AS95"/>
  <c r="BI94"/>
  <c r="BY71"/>
  <c r="BY70" s="1"/>
  <c r="CO90"/>
  <c r="F81"/>
  <c r="V89"/>
  <c r="AL76"/>
  <c r="BB79"/>
  <c r="BR150" i="13"/>
  <c r="CH88" i="15"/>
  <c r="CX75"/>
  <c r="DN89"/>
  <c r="ED102"/>
  <c r="ET162" i="13"/>
  <c r="AS104" i="15"/>
  <c r="CV79"/>
  <c r="DQ158" i="13"/>
  <c r="EM102" i="15"/>
  <c r="CL102"/>
  <c r="BL90"/>
  <c r="DH74"/>
  <c r="EY109"/>
  <c r="K74"/>
  <c r="S99"/>
  <c r="AA99"/>
  <c r="AI76"/>
  <c r="AQ75"/>
  <c r="AY99"/>
  <c r="BG75"/>
  <c r="BO79"/>
  <c r="BW95"/>
  <c r="CE72"/>
  <c r="CM74"/>
  <c r="K76"/>
  <c r="S150" i="13"/>
  <c r="AA103" i="15"/>
  <c r="AI111"/>
  <c r="AQ77"/>
  <c r="AY76"/>
  <c r="BG129" i="13"/>
  <c r="BO109" i="15"/>
  <c r="BW71"/>
  <c r="CE79"/>
  <c r="CM76"/>
  <c r="L111"/>
  <c r="T95"/>
  <c r="AB94"/>
  <c r="AJ110"/>
  <c r="AR100"/>
  <c r="AZ95"/>
  <c r="BH101"/>
  <c r="BP95"/>
  <c r="BX99"/>
  <c r="CF94"/>
  <c r="CN90"/>
  <c r="CV111"/>
  <c r="DD100"/>
  <c r="DL101"/>
  <c r="DT95"/>
  <c r="EB95"/>
  <c r="EJ101"/>
  <c r="ER90"/>
  <c r="EZ110"/>
  <c r="AI108"/>
  <c r="BO162" i="13"/>
  <c r="CR109" i="15"/>
  <c r="DC71"/>
  <c r="DC70" s="1"/>
  <c r="DN95"/>
  <c r="DX110"/>
  <c r="EI110"/>
  <c r="ET129" i="13"/>
  <c r="AZ107" i="15"/>
  <c r="DP129" i="13"/>
  <c r="U104" i="15"/>
  <c r="BA72"/>
  <c r="CG71"/>
  <c r="CG70" s="1"/>
  <c r="CY108"/>
  <c r="DI88"/>
  <c r="DT74"/>
  <c r="EE108"/>
  <c r="EO107"/>
  <c r="EZ108"/>
  <c r="CZ76"/>
  <c r="EL89"/>
  <c r="F154" i="13"/>
  <c r="AL81" i="15"/>
  <c r="BR99"/>
  <c r="CS71"/>
  <c r="CS70" s="1"/>
  <c r="DD77"/>
  <c r="DO107"/>
  <c r="DY95"/>
  <c r="EJ162" i="13"/>
  <c r="EU76" i="15"/>
  <c r="BL103"/>
  <c r="DC94"/>
  <c r="EB104"/>
  <c r="EY107"/>
  <c r="EN162" i="13"/>
  <c r="CY150"/>
  <c r="EN102" i="15"/>
  <c r="DJ129" i="13"/>
  <c r="L80" i="15"/>
  <c r="T108"/>
  <c r="AB111"/>
  <c r="AJ158" i="13"/>
  <c r="AR108" i="15"/>
  <c r="AZ89"/>
  <c r="BH78"/>
  <c r="BP99"/>
  <c r="BX79"/>
  <c r="CF108"/>
  <c r="CN100"/>
  <c r="L74"/>
  <c r="T81"/>
  <c r="AB150" i="13"/>
  <c r="AJ77" i="15"/>
  <c r="AR107"/>
  <c r="AZ129" i="13"/>
  <c r="BH72" i="15"/>
  <c r="BP150" i="13"/>
  <c r="BX77" i="15"/>
  <c r="CF158" i="13"/>
  <c r="CN150"/>
  <c r="M98" i="15"/>
  <c r="U80"/>
  <c r="AC72"/>
  <c r="AK111"/>
  <c r="AS102"/>
  <c r="BA98"/>
  <c r="BI89"/>
  <c r="BQ158" i="13"/>
  <c r="BY75" i="15"/>
  <c r="CG162" i="13"/>
  <c r="CO102" i="15"/>
  <c r="CW101"/>
  <c r="DE100"/>
  <c r="DM72"/>
  <c r="DU74"/>
  <c r="EC98"/>
  <c r="EK103"/>
  <c r="ES88"/>
  <c r="H110"/>
  <c r="AN109"/>
  <c r="BT99"/>
  <c r="CT95"/>
  <c r="DE80"/>
  <c r="DP111"/>
  <c r="DZ111"/>
  <c r="EK150" i="13"/>
  <c r="EV107" i="15"/>
  <c r="BV75"/>
  <c r="DW90"/>
  <c r="AA74"/>
  <c r="BG100"/>
  <c r="CM101"/>
  <c r="CZ129" i="13"/>
  <c r="DK104" i="15"/>
  <c r="DV75"/>
  <c r="EF76"/>
  <c r="EQ94"/>
  <c r="W104"/>
  <c r="DG71"/>
  <c r="ES75"/>
  <c r="L129" i="13"/>
  <c r="AR111" i="15"/>
  <c r="BX108"/>
  <c r="CU110"/>
  <c r="DF78"/>
  <c r="DQ81"/>
  <c r="EA90"/>
  <c r="EL154" i="13"/>
  <c r="EW100" i="15"/>
  <c r="H74"/>
  <c r="BV98"/>
  <c r="DG129" i="13"/>
  <c r="EF95" i="15"/>
  <c r="EI88"/>
  <c r="EQ158" i="13"/>
  <c r="CT129"/>
  <c r="EI162"/>
  <c r="CZ107" i="15"/>
  <c r="K101"/>
  <c r="S109"/>
  <c r="AA154" i="13"/>
  <c r="AI100" i="15"/>
  <c r="AQ71"/>
  <c r="AY100"/>
  <c r="BG108"/>
  <c r="BO102"/>
  <c r="BW80"/>
  <c r="CE74"/>
  <c r="CM75"/>
  <c r="K94"/>
  <c r="S89"/>
  <c r="AA88"/>
  <c r="AI78"/>
  <c r="AQ99"/>
  <c r="AY77"/>
  <c r="BG95"/>
  <c r="BO110"/>
  <c r="BW77"/>
  <c r="CE76"/>
  <c r="CM77"/>
  <c r="L88"/>
  <c r="T77"/>
  <c r="AB95"/>
  <c r="AJ103"/>
  <c r="AR95"/>
  <c r="AZ90"/>
  <c r="BH111"/>
  <c r="BP89"/>
  <c r="BX158" i="13"/>
  <c r="CF95" i="15"/>
  <c r="CN81"/>
  <c r="CV74"/>
  <c r="DD99"/>
  <c r="DL102"/>
  <c r="DT79"/>
  <c r="EB111"/>
  <c r="EJ158" i="13"/>
  <c r="ER79" i="15"/>
  <c r="EZ109"/>
  <c r="AJ108"/>
  <c r="BP98"/>
  <c r="CS89"/>
  <c r="DC81"/>
  <c r="DN72"/>
  <c r="DY76"/>
  <c r="EI154" i="13"/>
  <c r="ET71" i="15"/>
  <c r="ET70" s="1"/>
  <c r="BC81"/>
  <c r="DR79"/>
  <c r="V107"/>
  <c r="BB101"/>
  <c r="CH89"/>
  <c r="CY71"/>
  <c r="DJ158" i="13"/>
  <c r="DT75" i="15"/>
  <c r="EE90"/>
  <c r="EP108"/>
  <c r="EZ88"/>
  <c r="DA76"/>
  <c r="EM74"/>
  <c r="G110"/>
  <c r="AM74"/>
  <c r="BS111"/>
  <c r="CT103"/>
  <c r="DD78"/>
  <c r="DO89"/>
  <c r="DZ89"/>
  <c r="EJ107"/>
  <c r="EU154" i="13"/>
  <c r="BN76" i="15"/>
  <c r="DD72"/>
  <c r="EC88"/>
  <c r="EZ99"/>
  <c r="M109"/>
  <c r="AC88"/>
  <c r="AS99"/>
  <c r="BI77"/>
  <c r="BY77"/>
  <c r="CO158" i="13"/>
  <c r="U77" i="15"/>
  <c r="AK108"/>
  <c r="BA81"/>
  <c r="BQ109"/>
  <c r="CG154" i="13"/>
  <c r="M80" i="15"/>
  <c r="AC104"/>
  <c r="AS103"/>
  <c r="BI74"/>
  <c r="BY89"/>
  <c r="CO77"/>
  <c r="DE154" i="13"/>
  <c r="DU98" i="15"/>
  <c r="EK107"/>
  <c r="G111"/>
  <c r="BS108"/>
  <c r="DE102"/>
  <c r="DZ129" i="13"/>
  <c r="EU111" i="15"/>
  <c r="DV88"/>
  <c r="Z88"/>
  <c r="CL101"/>
  <c r="DM98"/>
  <c r="EY77"/>
  <c r="AM103"/>
  <c r="DR95"/>
  <c r="S154" i="13"/>
  <c r="S95" i="15"/>
  <c r="AI99"/>
  <c r="AY109"/>
  <c r="BO74"/>
  <c r="CE109"/>
  <c r="L72"/>
  <c r="AB154" i="13"/>
  <c r="AR162"/>
  <c r="BH76" i="15"/>
  <c r="BX95"/>
  <c r="CN129" i="13"/>
  <c r="U154"/>
  <c r="AK99" i="15"/>
  <c r="BA71"/>
  <c r="BA70" s="1"/>
  <c r="BQ150" i="13"/>
  <c r="CG94" i="15"/>
  <c r="CW107"/>
  <c r="DM104"/>
  <c r="EC111"/>
  <c r="ES90"/>
  <c r="AO94"/>
  <c r="CU107"/>
  <c r="DP81"/>
  <c r="EK99"/>
  <c r="BZ74"/>
  <c r="BH104"/>
  <c r="CZ75"/>
  <c r="EC78"/>
  <c r="EO77"/>
  <c r="CV90"/>
  <c r="EN77"/>
  <c r="DN150" i="13"/>
  <c r="EW74" i="15"/>
  <c r="DP89"/>
  <c r="EJ90"/>
  <c r="F101"/>
  <c r="N99"/>
  <c r="V111"/>
  <c r="AD110"/>
  <c r="AL158" i="13"/>
  <c r="AT110" i="15"/>
  <c r="BB95"/>
  <c r="BJ103"/>
  <c r="BR77"/>
  <c r="BZ100"/>
  <c r="CH102"/>
  <c r="CP80"/>
  <c r="G102"/>
  <c r="O104"/>
  <c r="W99"/>
  <c r="AE103"/>
  <c r="AM71"/>
  <c r="AU104"/>
  <c r="BC75"/>
  <c r="BK79"/>
  <c r="BS71"/>
  <c r="BS70" s="1"/>
  <c r="CA76"/>
  <c r="CI79"/>
  <c r="CQ104"/>
  <c r="G101"/>
  <c r="O80"/>
  <c r="W75"/>
  <c r="AE109"/>
  <c r="AM99"/>
  <c r="AU77"/>
  <c r="BC77"/>
  <c r="BK104"/>
  <c r="BS107"/>
  <c r="CA107"/>
  <c r="CI158" i="13"/>
  <c r="CQ99" i="15"/>
  <c r="CY77"/>
  <c r="DG95"/>
  <c r="DO76"/>
  <c r="DW100"/>
  <c r="EE77"/>
  <c r="EM129" i="13"/>
  <c r="EU104" i="15"/>
  <c r="Q95"/>
  <c r="AW109"/>
  <c r="CC107"/>
  <c r="CW104"/>
  <c r="DH78"/>
  <c r="DR90"/>
  <c r="EC71"/>
  <c r="EC70" s="1"/>
  <c r="EN78"/>
  <c r="EX80"/>
  <c r="CT110"/>
  <c r="EH81"/>
  <c r="AI95"/>
  <c r="BO95"/>
  <c r="CS154" i="13"/>
  <c r="DC129"/>
  <c r="DN162"/>
  <c r="DY150"/>
  <c r="EI111" i="15"/>
  <c r="ET109"/>
  <c r="BB81"/>
  <c r="DQ89"/>
  <c r="T71"/>
  <c r="AZ111"/>
  <c r="CF100"/>
  <c r="CX100"/>
  <c r="DI111"/>
  <c r="DS81"/>
  <c r="ED94"/>
  <c r="EO102"/>
  <c r="EY79"/>
  <c r="W81"/>
  <c r="CO88"/>
  <c r="DN158" i="13"/>
  <c r="EL94" i="15"/>
  <c r="DD108"/>
  <c r="BK102"/>
  <c r="AY98"/>
  <c r="DP104"/>
  <c r="EX107"/>
  <c r="H150" i="13"/>
  <c r="P150"/>
  <c r="X104" i="15"/>
  <c r="AF107"/>
  <c r="AN110"/>
  <c r="AV102"/>
  <c r="BD103"/>
  <c r="BL162" i="13"/>
  <c r="BT109" i="15"/>
  <c r="CB104"/>
  <c r="CJ111"/>
  <c r="H109"/>
  <c r="P103"/>
  <c r="X158" i="13"/>
  <c r="AF98" i="15"/>
  <c r="AN162" i="13"/>
  <c r="AV98" i="15"/>
  <c r="BD79"/>
  <c r="BL81"/>
  <c r="BT154" i="13"/>
  <c r="CB71" i="15"/>
  <c r="CB70" s="1"/>
  <c r="CJ129" i="13"/>
  <c r="H75" i="15"/>
  <c r="P90"/>
  <c r="X109"/>
  <c r="AF111"/>
  <c r="AN74"/>
  <c r="AV154" i="13"/>
  <c r="BD101" i="15"/>
  <c r="BL79"/>
  <c r="BT162" i="13"/>
  <c r="CB76" i="15"/>
  <c r="CJ77"/>
  <c r="CR111"/>
  <c r="CZ102"/>
  <c r="DH101"/>
  <c r="DP74"/>
  <c r="DX99"/>
  <c r="EF100"/>
  <c r="EN74"/>
  <c r="EV110"/>
  <c r="V79"/>
  <c r="BB109"/>
  <c r="CH71"/>
  <c r="CY89"/>
  <c r="DJ111"/>
  <c r="DT154" i="13"/>
  <c r="EE107" i="15"/>
  <c r="EP101"/>
  <c r="EZ75"/>
  <c r="DA75"/>
  <c r="EN111"/>
  <c r="I103"/>
  <c r="AO102"/>
  <c r="BU74"/>
  <c r="CT107"/>
  <c r="DE75"/>
  <c r="DP80"/>
  <c r="DZ74"/>
  <c r="EK74"/>
  <c r="EV81"/>
  <c r="BX94"/>
  <c r="DX98"/>
  <c r="Z75"/>
  <c r="BF108"/>
  <c r="CL111"/>
  <c r="CZ74"/>
  <c r="DK100"/>
  <c r="DU102"/>
  <c r="EF80"/>
  <c r="EQ72"/>
  <c r="AI150" i="13"/>
  <c r="CU108" i="15"/>
  <c r="DR89"/>
  <c r="EW111"/>
  <c r="EZ76"/>
  <c r="AK110"/>
  <c r="DM78"/>
  <c r="EN108"/>
  <c r="F95"/>
  <c r="N100"/>
  <c r="V98"/>
  <c r="AD107"/>
  <c r="AL79"/>
  <c r="AT129" i="13"/>
  <c r="BB107" i="15"/>
  <c r="BJ98"/>
  <c r="BR75"/>
  <c r="BZ81"/>
  <c r="CH103"/>
  <c r="CP81"/>
  <c r="G71"/>
  <c r="O150" i="13"/>
  <c r="W107" i="15"/>
  <c r="AE75"/>
  <c r="AM81"/>
  <c r="AU71"/>
  <c r="AU70" s="1"/>
  <c r="BC71"/>
  <c r="BC70" s="1"/>
  <c r="BK76"/>
  <c r="BS77"/>
  <c r="CA77"/>
  <c r="CI102"/>
  <c r="CQ150" i="13"/>
  <c r="G103" i="15"/>
  <c r="O98"/>
  <c r="W76"/>
  <c r="AE95"/>
  <c r="AM75"/>
  <c r="AU78"/>
  <c r="BC78"/>
  <c r="BK107"/>
  <c r="BS79"/>
  <c r="CA108"/>
  <c r="CI162" i="13"/>
  <c r="CQ98" i="15"/>
  <c r="CY78"/>
  <c r="DG80"/>
  <c r="DO72"/>
  <c r="DW74"/>
  <c r="EE98"/>
  <c r="EM103"/>
  <c r="EU72"/>
  <c r="R111"/>
  <c r="AX104"/>
  <c r="CD108"/>
  <c r="CW74"/>
  <c r="DH158" i="13"/>
  <c r="DS80" i="15"/>
  <c r="EC80"/>
  <c r="EN129" i="13"/>
  <c r="EY90" i="15"/>
  <c r="CU102"/>
  <c r="EI75"/>
  <c r="AJ72"/>
  <c r="BP79"/>
  <c r="CS109"/>
  <c r="DD150" i="13"/>
  <c r="DN102" i="15"/>
  <c r="DY109"/>
  <c r="EJ154" i="13"/>
  <c r="ET107" i="15"/>
  <c r="BF100"/>
  <c r="DR110"/>
  <c r="U111"/>
  <c r="BA154" i="13"/>
  <c r="CG102" i="15"/>
  <c r="CX158" i="13"/>
  <c r="DI101" i="15"/>
  <c r="DT90"/>
  <c r="ED80"/>
  <c r="EO111"/>
  <c r="EZ150" i="13"/>
  <c r="Y80" i="15"/>
  <c r="CR102"/>
  <c r="DO74"/>
  <c r="EM100"/>
  <c r="T104"/>
  <c r="AJ154" i="13"/>
  <c r="AZ101" i="15"/>
  <c r="BP108"/>
  <c r="CF107"/>
  <c r="L108"/>
  <c r="AB162" i="13"/>
  <c r="AR78" i="15"/>
  <c r="BH71"/>
  <c r="BH70" s="1"/>
  <c r="BX76"/>
  <c r="CN110"/>
  <c r="T158" i="13"/>
  <c r="AJ80" i="15"/>
  <c r="AZ74"/>
  <c r="BP162" i="13"/>
  <c r="CF162"/>
  <c r="CV76" i="15"/>
  <c r="DL76"/>
  <c r="EB103"/>
  <c r="ER162" i="13"/>
  <c r="AI80" i="15"/>
  <c r="CS108"/>
  <c r="DN129" i="13"/>
  <c r="EI99" i="15"/>
  <c r="BA78"/>
  <c r="BB80"/>
  <c r="CY74"/>
  <c r="DY100"/>
  <c r="EC77"/>
  <c r="CR78"/>
  <c r="EJ80"/>
  <c r="DG111"/>
  <c r="J158" i="13"/>
  <c r="Z158"/>
  <c r="AP101" i="15"/>
  <c r="BF111"/>
  <c r="BV129" i="13"/>
  <c r="CL77" i="15"/>
  <c r="S129" i="13"/>
  <c r="AI81" i="15"/>
  <c r="AY154" i="13"/>
  <c r="BO72" i="15"/>
  <c r="CE150" i="13"/>
  <c r="L107" i="15"/>
  <c r="AB78"/>
  <c r="AR75"/>
  <c r="BH77"/>
  <c r="BX75"/>
  <c r="CN162" i="13"/>
  <c r="DD71" i="15"/>
  <c r="DD70" s="1"/>
  <c r="DT76"/>
  <c r="EJ79"/>
  <c r="EZ101"/>
  <c r="BQ104"/>
  <c r="DD81"/>
  <c r="DY110"/>
  <c r="EU129" i="13"/>
  <c r="DT88" i="15"/>
  <c r="X71"/>
  <c r="CJ79"/>
  <c r="DP108"/>
  <c r="BQ107"/>
  <c r="DH102"/>
  <c r="AN77"/>
  <c r="CJ75"/>
  <c r="EF102"/>
  <c r="CY79"/>
  <c r="CY81"/>
  <c r="DE95"/>
  <c r="EV90"/>
  <c r="DO103"/>
  <c r="CI71"/>
  <c r="CI70" s="1"/>
  <c r="GD19" i="12"/>
  <c r="HS19"/>
  <c r="KU24"/>
  <c r="NK24"/>
  <c r="OJ25"/>
  <c r="TI18"/>
  <c r="ALV18"/>
  <c r="FL19"/>
  <c r="HK24"/>
  <c r="KA24"/>
  <c r="AHX24"/>
  <c r="VE17"/>
  <c r="AJN18"/>
  <c r="AJW18"/>
  <c r="ALM19"/>
  <c r="FX24"/>
  <c r="PL24"/>
  <c r="SO15"/>
  <c r="AAH19"/>
  <c r="AIO19"/>
  <c r="RS25"/>
  <c r="UI25"/>
  <c r="WD14"/>
  <c r="WR14"/>
  <c r="ACC25"/>
  <c r="TC17"/>
  <c r="OU18"/>
  <c r="QI18"/>
  <c r="KK14"/>
  <c r="VQ14"/>
  <c r="AAK25"/>
  <c r="RK17"/>
  <c r="MN18"/>
  <c r="OB18"/>
  <c r="HA14"/>
  <c r="IC14"/>
  <c r="YC25"/>
  <c r="PC17"/>
  <c r="JL18"/>
  <c r="KZ18"/>
  <c r="ACF25"/>
  <c r="AFN25"/>
  <c r="IW25"/>
  <c r="AHG15"/>
  <c r="AAB17"/>
  <c r="ABJ17"/>
  <c r="ACZ18"/>
  <c r="QX25"/>
  <c r="ABQ24"/>
  <c r="SQ15"/>
  <c r="LL17"/>
  <c r="MT17"/>
  <c r="AFI15"/>
  <c r="PF25"/>
  <c r="ZY24"/>
  <c r="QY15"/>
  <c r="JT17"/>
  <c r="LB17"/>
  <c r="YO15"/>
  <c r="MX25"/>
  <c r="XQ24"/>
  <c r="OQ15"/>
  <c r="HL17"/>
  <c r="IT17"/>
  <c r="PI15"/>
  <c r="ALB25"/>
  <c r="OK25"/>
  <c r="FK17"/>
  <c r="AFP17"/>
  <c r="AGX17"/>
  <c r="ZA19"/>
  <c r="UR18"/>
  <c r="YB19"/>
  <c r="HA17"/>
  <c r="IU17"/>
  <c r="AKH17"/>
  <c r="AIP24"/>
  <c r="AKI14"/>
  <c r="AEL15"/>
  <c r="ABV25"/>
  <c r="ADO15"/>
  <c r="XR17"/>
  <c r="XV24"/>
  <c r="UV24"/>
  <c r="AGB14"/>
  <c r="US17"/>
  <c r="TE24"/>
  <c r="AKJ15"/>
  <c r="AEO14"/>
  <c r="HX24"/>
  <c r="ADW25"/>
  <c r="ABY15"/>
  <c r="AHC17"/>
  <c r="AIZ18"/>
  <c r="AEK17"/>
  <c r="SL19"/>
  <c r="YC19"/>
  <c r="AJK24"/>
  <c r="AMA24"/>
  <c r="OH14"/>
  <c r="UN14"/>
  <c r="QT19"/>
  <c r="VW19"/>
  <c r="AGA24"/>
  <c r="AIQ24"/>
  <c r="MP14"/>
  <c r="RD14"/>
  <c r="OL19"/>
  <c r="SU19"/>
  <c r="ABK24"/>
  <c r="AEA24"/>
  <c r="KH14"/>
  <c r="MN14"/>
  <c r="AGP18"/>
  <c r="AFY18"/>
  <c r="AHP19"/>
  <c r="AJI19"/>
  <c r="AEO19"/>
  <c r="XL24"/>
  <c r="LR19"/>
  <c r="PC19"/>
  <c r="VW24"/>
  <c r="YM24"/>
  <c r="HN14"/>
  <c r="GZ14"/>
  <c r="JZ19"/>
  <c r="MV19"/>
  <c r="SM24"/>
  <c r="VC24"/>
  <c r="FV14"/>
  <c r="QF25"/>
  <c r="HR19"/>
  <c r="JT19"/>
  <c r="NW24"/>
  <c r="QM24"/>
  <c r="AAR25"/>
  <c r="TM19"/>
  <c r="ZV18"/>
  <c r="WY18"/>
  <c r="YO19"/>
  <c r="AAI19"/>
  <c r="ABY18"/>
  <c r="ALL17"/>
  <c r="RF19"/>
  <c r="WM19"/>
  <c r="AGY24"/>
  <c r="AJO24"/>
  <c r="NB14"/>
  <c r="SB14"/>
  <c r="PN19"/>
  <c r="UF19"/>
  <c r="ADO24"/>
  <c r="AGE24"/>
  <c r="LJ14"/>
  <c r="OR14"/>
  <c r="NF19"/>
  <c r="RD19"/>
  <c r="YY24"/>
  <c r="ABO24"/>
  <c r="JB14"/>
  <c r="KB14"/>
  <c r="AFJ18"/>
  <c r="AEI18"/>
  <c r="AFY19"/>
  <c r="AHS19"/>
  <c r="YA19"/>
  <c r="RM17"/>
  <c r="ADG24"/>
  <c r="LF14"/>
  <c r="HR18"/>
  <c r="AHW18"/>
  <c r="PE15"/>
  <c r="NV19"/>
  <c r="AAE24"/>
  <c r="JR14"/>
  <c r="ADU25"/>
  <c r="RA18"/>
  <c r="NU14"/>
  <c r="YD18"/>
  <c r="AEM14"/>
  <c r="YP15"/>
  <c r="AHB25"/>
  <c r="AIU15"/>
  <c r="ACX17"/>
  <c r="WH24"/>
  <c r="YA14"/>
  <c r="SD15"/>
  <c r="KP25"/>
  <c r="MI15"/>
  <c r="GL17"/>
  <c r="AAX24"/>
  <c r="AGZ25"/>
  <c r="ACQ14"/>
  <c r="VL15"/>
  <c r="WT15"/>
  <c r="SZ25"/>
  <c r="ZF24"/>
  <c r="ADP25"/>
  <c r="AAY14"/>
  <c r="TT15"/>
  <c r="VB15"/>
  <c r="FL25"/>
  <c r="WX24"/>
  <c r="YZ25"/>
  <c r="YQ14"/>
  <c r="RL15"/>
  <c r="ST15"/>
  <c r="UB24"/>
  <c r="HR24"/>
  <c r="ABX24"/>
  <c r="JK14"/>
  <c r="AJP14"/>
  <c r="AKX14"/>
  <c r="GR14"/>
  <c r="UD24"/>
  <c r="TL25"/>
  <c r="VW14"/>
  <c r="OR15"/>
  <c r="PZ15"/>
  <c r="AIM19"/>
  <c r="SL24"/>
  <c r="QB25"/>
  <c r="UE14"/>
  <c r="MZ15"/>
  <c r="OH15"/>
  <c r="ZL19"/>
  <c r="QD24"/>
  <c r="LL25"/>
  <c r="RW14"/>
  <c r="KR15"/>
  <c r="LZ15"/>
  <c r="ND19"/>
  <c r="AIH19"/>
  <c r="OJ24"/>
  <c r="AHS25"/>
  <c r="AKI25"/>
  <c r="AED14"/>
  <c r="ACN25"/>
  <c r="ZR24"/>
  <c r="AEN25"/>
  <c r="ABK14"/>
  <c r="UF15"/>
  <c r="VN15"/>
  <c r="JD25"/>
  <c r="XZ24"/>
  <c r="ABD25"/>
  <c r="ZS14"/>
  <c r="SN15"/>
  <c r="TV15"/>
  <c r="ACR24"/>
  <c r="VR24"/>
  <c r="WN25"/>
  <c r="XK14"/>
  <c r="QF15"/>
  <c r="RN15"/>
  <c r="KF24"/>
  <c r="GL24"/>
  <c r="ZL24"/>
  <c r="IE14"/>
  <c r="AIJ14"/>
  <c r="AJR14"/>
  <c r="ADE18"/>
  <c r="AIA15"/>
  <c r="ACD17"/>
  <c r="YP24"/>
  <c r="AAI14"/>
  <c r="UL15"/>
  <c r="AET25"/>
  <c r="AGM15"/>
  <c r="AAP17"/>
  <c r="LZ24"/>
  <c r="NS14"/>
  <c r="HV15"/>
  <c r="AGP19"/>
  <c r="RK18"/>
  <c r="UU19"/>
  <c r="AFY14"/>
  <c r="AIE19"/>
  <c r="TS25"/>
  <c r="HQ15"/>
  <c r="IU18"/>
  <c r="ME19"/>
  <c r="VD19"/>
  <c r="ALS18"/>
  <c r="IE24"/>
  <c r="PR25"/>
  <c r="AAK24"/>
  <c r="RK15"/>
  <c r="KF17"/>
  <c r="LN17"/>
  <c r="AAK15"/>
  <c r="NZ25"/>
  <c r="YS24"/>
  <c r="PS15"/>
  <c r="IN17"/>
  <c r="JV17"/>
  <c r="TQ15"/>
  <c r="LR25"/>
  <c r="WK24"/>
  <c r="NK15"/>
  <c r="GF17"/>
  <c r="HN17"/>
  <c r="KK15"/>
  <c r="AJV25"/>
  <c r="NE25"/>
  <c r="ALO15"/>
  <c r="AEJ17"/>
  <c r="AFR17"/>
  <c r="SM19"/>
  <c r="AKH19"/>
  <c r="SJ24"/>
  <c r="ALS25"/>
  <c r="AEV14"/>
  <c r="AGD14"/>
  <c r="PU17"/>
  <c r="ACP18"/>
  <c r="AAQ18"/>
  <c r="ACG19"/>
  <c r="AEA19"/>
  <c r="JG19"/>
  <c r="AAW19"/>
  <c r="VQ25"/>
  <c r="MQ17"/>
  <c r="GE18"/>
  <c r="HS18"/>
  <c r="IN25"/>
  <c r="ADB25"/>
  <c r="GK25"/>
  <c r="AEU15"/>
  <c r="XP17"/>
  <c r="YX17"/>
  <c r="PW18"/>
  <c r="OL25"/>
  <c r="ZE24"/>
  <c r="QE15"/>
  <c r="IZ17"/>
  <c r="KH17"/>
  <c r="VM15"/>
  <c r="MT25"/>
  <c r="XM24"/>
  <c r="OM15"/>
  <c r="HH17"/>
  <c r="IP17"/>
  <c r="OS15"/>
  <c r="KL25"/>
  <c r="VE24"/>
  <c r="ME15"/>
  <c r="AMJ15"/>
  <c r="GH17"/>
  <c r="FM15"/>
  <c r="AIP25"/>
  <c r="LY25"/>
  <c r="AKI15"/>
  <c r="ADD17"/>
  <c r="AEL17"/>
  <c r="LX19"/>
  <c r="OC18"/>
  <c r="RM19"/>
  <c r="LE14"/>
  <c r="AEW19"/>
  <c r="OU25"/>
  <c r="AFM14"/>
  <c r="MB18"/>
  <c r="PL19"/>
  <c r="XP25"/>
  <c r="OB19"/>
  <c r="WY24"/>
  <c r="ABJ25"/>
  <c r="AMC24"/>
  <c r="GO18"/>
  <c r="KZ25"/>
  <c r="OG24"/>
  <c r="AFL15"/>
  <c r="UJ14"/>
  <c r="PM25"/>
  <c r="AGR17"/>
  <c r="AEU19"/>
  <c r="IZ15"/>
  <c r="ACR15"/>
  <c r="PZ19"/>
  <c r="UV19"/>
  <c r="AEM24"/>
  <c r="AHC24"/>
  <c r="LV14"/>
  <c r="PP14"/>
  <c r="OH19"/>
  <c r="SO19"/>
  <c r="ABC24"/>
  <c r="ADS24"/>
  <c r="KD14"/>
  <c r="MF14"/>
  <c r="LZ19"/>
  <c r="PM19"/>
  <c r="WM24"/>
  <c r="ZC24"/>
  <c r="HV14"/>
  <c r="HP14"/>
  <c r="AED18"/>
  <c r="ACR18"/>
  <c r="AEI19"/>
  <c r="AGB19"/>
  <c r="RL19"/>
  <c r="SW14"/>
  <c r="JF19"/>
  <c r="LU19"/>
  <c r="QY24"/>
  <c r="TO24"/>
  <c r="FB14"/>
  <c r="ZX24"/>
  <c r="HN19"/>
  <c r="JO19"/>
  <c r="NO24"/>
  <c r="QE24"/>
  <c r="ZL25"/>
  <c r="QF19"/>
  <c r="FF19"/>
  <c r="GM19"/>
  <c r="IY24"/>
  <c r="LO24"/>
  <c r="GZ25"/>
  <c r="AHM17"/>
  <c r="XJ18"/>
  <c r="TQ18"/>
  <c r="VH19"/>
  <c r="XA19"/>
  <c r="OV18"/>
  <c r="AFA15"/>
  <c r="OT19"/>
  <c r="TE19"/>
  <c r="ACA24"/>
  <c r="AEQ24"/>
  <c r="KP14"/>
  <c r="ND14"/>
  <c r="NB19"/>
  <c r="QY19"/>
  <c r="YQ24"/>
  <c r="ABG24"/>
  <c r="IX14"/>
  <c r="JT14"/>
  <c r="KT19"/>
  <c r="NW19"/>
  <c r="UA24"/>
  <c r="WQ24"/>
  <c r="GP14"/>
  <c r="FD14"/>
  <c r="ACX18"/>
  <c r="ABA18"/>
  <c r="ACR19"/>
  <c r="AEK19"/>
  <c r="KW19"/>
  <c r="VY19"/>
  <c r="TK24"/>
  <c r="GH14"/>
  <c r="ALM25"/>
  <c r="ABH18"/>
  <c r="ADE14"/>
  <c r="IX19"/>
  <c r="QI24"/>
  <c r="AKN25"/>
  <c r="YW25"/>
  <c r="KM18"/>
  <c r="AIJ25"/>
  <c r="ABR19"/>
  <c r="ALT17"/>
  <c r="HQ19"/>
  <c r="TY17"/>
  <c r="VA19"/>
  <c r="AHK24"/>
  <c r="PX14"/>
  <c r="AFC17"/>
  <c r="AGI18"/>
  <c r="HU14"/>
  <c r="YO18"/>
  <c r="ABY19"/>
  <c r="AEF18"/>
  <c r="RQ25"/>
  <c r="IQ17"/>
  <c r="AIV17"/>
  <c r="AKD17"/>
  <c r="JP24"/>
  <c r="AGP24"/>
  <c r="JY24"/>
  <c r="AII14"/>
  <c r="ABD15"/>
  <c r="ACL15"/>
  <c r="LT14"/>
  <c r="AEH24"/>
  <c r="HQ24"/>
  <c r="AGA14"/>
  <c r="YV15"/>
  <c r="AAD15"/>
  <c r="HD14"/>
  <c r="PB24"/>
  <c r="JH25"/>
  <c r="QU14"/>
  <c r="JP15"/>
  <c r="KX15"/>
  <c r="AIW17"/>
  <c r="ABN24"/>
  <c r="AIF25"/>
  <c r="ADG14"/>
  <c r="WB15"/>
  <c r="XJ15"/>
  <c r="XX25"/>
  <c r="ZV24"/>
  <c r="AEV25"/>
  <c r="ABO14"/>
  <c r="UJ15"/>
  <c r="VR15"/>
  <c r="KJ25"/>
  <c r="XN24"/>
  <c r="AAF25"/>
  <c r="ZG14"/>
  <c r="SB15"/>
  <c r="TJ15"/>
  <c r="YZ24"/>
  <c r="IH24"/>
  <c r="ADD24"/>
  <c r="KA14"/>
  <c r="AKF14"/>
  <c r="ALN14"/>
  <c r="LP14"/>
  <c r="AHB24"/>
  <c r="KK24"/>
  <c r="AIU14"/>
  <c r="ABP15"/>
  <c r="ACX15"/>
  <c r="MR14"/>
  <c r="AFJ24"/>
  <c r="IS24"/>
  <c r="AHC14"/>
  <c r="ZX15"/>
  <c r="ABF15"/>
  <c r="JH14"/>
  <c r="ADB24"/>
  <c r="ALH25"/>
  <c r="AEU14"/>
  <c r="XP15"/>
  <c r="YX15"/>
  <c r="AKF25"/>
  <c r="NV24"/>
  <c r="GV25"/>
  <c r="PO14"/>
  <c r="IJ15"/>
  <c r="JR15"/>
  <c r="PE17"/>
  <c r="PK17"/>
  <c r="LK18"/>
  <c r="FZ25"/>
  <c r="HS15"/>
  <c r="AJF15"/>
  <c r="AHN19"/>
  <c r="AGE25"/>
  <c r="ADJ14"/>
  <c r="OT18"/>
  <c r="JU19"/>
  <c r="KK17"/>
  <c r="GP24"/>
  <c r="ALC18"/>
  <c r="HG24"/>
  <c r="AHI15"/>
  <c r="VC17"/>
  <c r="SZ18"/>
  <c r="KO15"/>
  <c r="ACM18"/>
  <c r="AFW19"/>
  <c r="RL25"/>
  <c r="XX19"/>
  <c r="ALS24"/>
  <c r="AKT24"/>
  <c r="OC24"/>
  <c r="FC15"/>
  <c r="AFH15"/>
  <c r="AGP15"/>
  <c r="UB14"/>
  <c r="ADB19"/>
  <c r="AMG19"/>
  <c r="XG25"/>
  <c r="ZW25"/>
  <c r="YX14"/>
  <c r="TY15"/>
  <c r="UT18"/>
  <c r="QE18"/>
  <c r="RU19"/>
  <c r="TO19"/>
  <c r="AIK17"/>
  <c r="ACK14"/>
  <c r="FN18"/>
  <c r="AFG17"/>
  <c r="AEZ18"/>
  <c r="AGN18"/>
  <c r="GO15"/>
  <c r="XQ15"/>
  <c r="RZ18"/>
  <c r="MM18"/>
  <c r="OC19"/>
  <c r="PW19"/>
  <c r="XI17"/>
  <c r="AHL25"/>
  <c r="QH18"/>
  <c r="KF18"/>
  <c r="LW19"/>
  <c r="NP19"/>
  <c r="QO17"/>
  <c r="NP24"/>
  <c r="NZ18"/>
  <c r="HD18"/>
  <c r="IU19"/>
  <c r="KN19"/>
  <c r="HI17"/>
  <c r="ABO18"/>
  <c r="AHM25"/>
  <c r="YM17"/>
  <c r="VY18"/>
  <c r="XM18"/>
  <c r="VE14"/>
  <c r="GK15"/>
  <c r="XN18"/>
  <c r="TW18"/>
  <c r="VM19"/>
  <c r="XG19"/>
  <c r="PQ18"/>
  <c r="ADA15"/>
  <c r="RE25"/>
  <c r="IE17"/>
  <c r="AIJ17"/>
  <c r="AJR17"/>
  <c r="GG24"/>
  <c r="ALN25"/>
  <c r="OW25"/>
  <c r="FW17"/>
  <c r="AGB17"/>
  <c r="AHJ17"/>
  <c r="ABM19"/>
  <c r="WH25"/>
  <c r="AHA24"/>
  <c r="YA15"/>
  <c r="QV17"/>
  <c r="SD17"/>
  <c r="TE17"/>
  <c r="UI17"/>
  <c r="RY18"/>
  <c r="AHE14"/>
  <c r="AFO18"/>
  <c r="AIY19"/>
  <c r="OO14"/>
  <c r="SU17"/>
  <c r="PX18"/>
  <c r="TE14"/>
  <c r="OS18"/>
  <c r="SC19"/>
  <c r="RT14"/>
  <c r="AFU25"/>
  <c r="OM24"/>
  <c r="ADD25"/>
  <c r="AJA25"/>
  <c r="YA18"/>
  <c r="YG14"/>
  <c r="AIX18"/>
  <c r="AKR19"/>
  <c r="KN24"/>
  <c r="XF19"/>
  <c r="LO25"/>
  <c r="TB14"/>
  <c r="NN19"/>
  <c r="RO19"/>
  <c r="ZO24"/>
  <c r="ACE24"/>
  <c r="JJ14"/>
  <c r="KR14"/>
  <c r="LV19"/>
  <c r="PH19"/>
  <c r="WE24"/>
  <c r="YU24"/>
  <c r="HR14"/>
  <c r="HH14"/>
  <c r="JN19"/>
  <c r="MF19"/>
  <c r="RO24"/>
  <c r="UE24"/>
  <c r="FJ14"/>
  <c r="AJT24"/>
  <c r="ABR18"/>
  <c r="ZK18"/>
  <c r="ABA19"/>
  <c r="ACU19"/>
  <c r="ALU18"/>
  <c r="KR19"/>
  <c r="ST25"/>
  <c r="ADM24"/>
  <c r="UM15"/>
  <c r="NH17"/>
  <c r="OP17"/>
  <c r="FA17"/>
  <c r="RB25"/>
  <c r="ABU24"/>
  <c r="SU15"/>
  <c r="LP17"/>
  <c r="MX17"/>
  <c r="AFY15"/>
  <c r="OT25"/>
  <c r="ZM24"/>
  <c r="QM15"/>
  <c r="JH17"/>
  <c r="KP17"/>
  <c r="WS15"/>
  <c r="AGX24"/>
  <c r="KG24"/>
  <c r="AIQ14"/>
  <c r="ABL15"/>
  <c r="ACT15"/>
  <c r="MJ14"/>
  <c r="MH19"/>
  <c r="PX19"/>
  <c r="XC24"/>
  <c r="ZS24"/>
  <c r="ID14"/>
  <c r="IF14"/>
  <c r="KP19"/>
  <c r="NQ19"/>
  <c r="TS24"/>
  <c r="WI24"/>
  <c r="GL14"/>
  <c r="AJX25"/>
  <c r="IH19"/>
  <c r="KO19"/>
  <c r="PC24"/>
  <c r="RS24"/>
  <c r="AFP25"/>
  <c r="AGQ19"/>
  <c r="AAL18"/>
  <c r="XT18"/>
  <c r="ZK19"/>
  <c r="ABD19"/>
  <c r="AFG18"/>
  <c r="RC18"/>
  <c r="TG15"/>
  <c r="NJ17"/>
  <c r="JV24"/>
  <c r="LO14"/>
  <c r="FR15"/>
  <c r="PZ25"/>
  <c r="RS15"/>
  <c r="LV17"/>
  <c r="AEP19"/>
  <c r="AAI25"/>
  <c r="AAL14"/>
  <c r="AFF24"/>
  <c r="QZ25"/>
  <c r="NL15"/>
  <c r="ABX19"/>
  <c r="AHY24"/>
  <c r="RT17"/>
  <c r="WW17"/>
  <c r="ALL24"/>
  <c r="GZ15"/>
  <c r="AAC18"/>
  <c r="VK19"/>
  <c r="TV18"/>
  <c r="OY18"/>
  <c r="QO19"/>
  <c r="SI19"/>
  <c r="AES17"/>
  <c r="QC14"/>
  <c r="SD18"/>
  <c r="MR18"/>
  <c r="OI19"/>
  <c r="QB19"/>
  <c r="XY17"/>
  <c r="AMJ25"/>
  <c r="PV18"/>
  <c r="JP18"/>
  <c r="LG19"/>
  <c r="MZ19"/>
  <c r="OS17"/>
  <c r="AIG19"/>
  <c r="AJI25"/>
  <c r="AAI17"/>
  <c r="YK18"/>
  <c r="ZY18"/>
  <c r="YW14"/>
  <c r="AJY15"/>
  <c r="NB18"/>
  <c r="FX18"/>
  <c r="HO19"/>
  <c r="JH19"/>
  <c r="AKS15"/>
  <c r="HW18"/>
  <c r="LJ18"/>
  <c r="ALD17"/>
  <c r="FH19"/>
  <c r="HA19"/>
  <c r="ADY15"/>
  <c r="MO17"/>
  <c r="JB18"/>
  <c r="AIU17"/>
  <c r="AJS18"/>
  <c r="ALG18"/>
  <c r="US15"/>
  <c r="JY15"/>
  <c r="ACO25"/>
  <c r="TO17"/>
  <c r="PK18"/>
  <c r="QY18"/>
  <c r="LI14"/>
  <c r="QB18"/>
  <c r="SP18"/>
  <c r="NH18"/>
  <c r="OY19"/>
  <c r="QR19"/>
  <c r="ZU17"/>
  <c r="GG14"/>
  <c r="QX18"/>
  <c r="LA18"/>
  <c r="MR19"/>
  <c r="OK19"/>
  <c r="TA17"/>
  <c r="AHH24"/>
  <c r="OP18"/>
  <c r="HY18"/>
  <c r="JP19"/>
  <c r="LI19"/>
  <c r="JU17"/>
  <c r="IA19"/>
  <c r="AIC25"/>
  <c r="ZC17"/>
  <c r="WU18"/>
  <c r="YI18"/>
  <c r="WK14"/>
  <c r="QG15"/>
  <c r="AKR17"/>
  <c r="YJ24"/>
  <c r="LU24"/>
  <c r="ACZ15"/>
  <c r="PL14"/>
  <c r="ALQ19"/>
  <c r="YY25"/>
  <c r="SC15"/>
  <c r="AJO17"/>
  <c r="AMG18"/>
  <c r="ALM14"/>
  <c r="AFN18"/>
  <c r="LW15"/>
  <c r="FZ17"/>
  <c r="AJV19"/>
  <c r="AKU25"/>
  <c r="AFR14"/>
  <c r="ZB18"/>
  <c r="XO19"/>
  <c r="XW18"/>
  <c r="NJ19"/>
  <c r="ZG24"/>
  <c r="JF14"/>
  <c r="AGD18"/>
  <c r="AFI18"/>
  <c r="AGZ19"/>
  <c r="AIS19"/>
  <c r="ACC19"/>
  <c r="NI14"/>
  <c r="AEL18"/>
  <c r="ADC18"/>
  <c r="AES19"/>
  <c r="AGM19"/>
  <c r="TC19"/>
  <c r="MN25"/>
  <c r="XM25"/>
  <c r="OM17"/>
  <c r="IQ18"/>
  <c r="KE18"/>
  <c r="XH25"/>
  <c r="AEX25"/>
  <c r="IG25"/>
  <c r="AGQ15"/>
  <c r="ZL17"/>
  <c r="AAT17"/>
  <c r="ZS18"/>
  <c r="ALJ24"/>
  <c r="OS24"/>
  <c r="FS15"/>
  <c r="AFX15"/>
  <c r="AHF15"/>
  <c r="VH14"/>
  <c r="ADR19"/>
  <c r="FT24"/>
  <c r="YM25"/>
  <c r="ABC25"/>
  <c r="ZN14"/>
  <c r="WK15"/>
  <c r="VJ18"/>
  <c r="QZ18"/>
  <c r="SQ19"/>
  <c r="UJ19"/>
  <c r="AKW17"/>
  <c r="AKW14"/>
  <c r="GD18"/>
  <c r="AFW17"/>
  <c r="AFU18"/>
  <c r="AHI18"/>
  <c r="JA15"/>
  <c r="AHM15"/>
  <c r="AAG25"/>
  <c r="RG17"/>
  <c r="MI18"/>
  <c r="NW18"/>
  <c r="GS14"/>
  <c r="GW14"/>
  <c r="YO25"/>
  <c r="PO17"/>
  <c r="KB18"/>
  <c r="LP18"/>
  <c r="AFX25"/>
  <c r="FN25"/>
  <c r="QG24"/>
  <c r="HG15"/>
  <c r="AHL15"/>
  <c r="AIT15"/>
  <c r="YJ14"/>
  <c r="XR24"/>
  <c r="AAN25"/>
  <c r="ZK14"/>
  <c r="SF15"/>
  <c r="TN15"/>
  <c r="AAF24"/>
  <c r="XC14"/>
  <c r="RF15"/>
  <c r="ZR25"/>
  <c r="ABK15"/>
  <c r="VN17"/>
  <c r="TV24"/>
  <c r="VO14"/>
  <c r="PR15"/>
  <c r="NB25"/>
  <c r="OU15"/>
  <c r="IX17"/>
  <c r="QL24"/>
  <c r="ADW19"/>
  <c r="NG25"/>
  <c r="ADD14"/>
  <c r="IO18"/>
  <c r="LY19"/>
  <c r="RW19"/>
  <c r="VG19"/>
  <c r="AHS24"/>
  <c r="QF14"/>
  <c r="SI17"/>
  <c r="PH18"/>
  <c r="NF25"/>
  <c r="XY24"/>
  <c r="OY15"/>
  <c r="HT17"/>
  <c r="JB17"/>
  <c r="QO15"/>
  <c r="LN25"/>
  <c r="WG24"/>
  <c r="NG15"/>
  <c r="GB17"/>
  <c r="HJ17"/>
  <c r="JU15"/>
  <c r="JF25"/>
  <c r="TY24"/>
  <c r="KY15"/>
  <c r="ALD15"/>
  <c r="FB17"/>
  <c r="AHQ14"/>
  <c r="ABJ24"/>
  <c r="AHX25"/>
  <c r="ADC14"/>
  <c r="VX15"/>
  <c r="XF15"/>
  <c r="WR25"/>
  <c r="ABV18"/>
  <c r="ZP18"/>
  <c r="ABG19"/>
  <c r="ACZ19"/>
  <c r="FD19"/>
  <c r="KM19"/>
  <c r="VM25"/>
  <c r="MM17"/>
  <c r="FY18"/>
  <c r="HM18"/>
  <c r="HH25"/>
  <c r="AJV24"/>
  <c r="NE24"/>
  <c r="ALO14"/>
  <c r="AEJ15"/>
  <c r="AFR15"/>
  <c r="SF14"/>
  <c r="UP24"/>
  <c r="UJ25"/>
  <c r="WI14"/>
  <c r="PD15"/>
  <c r="QL15"/>
  <c r="AKY19"/>
  <c r="FZ24"/>
  <c r="YN24"/>
  <c r="HS14"/>
  <c r="AHX14"/>
  <c r="AJF14"/>
  <c r="ACC17"/>
  <c r="ALR19"/>
  <c r="VD24"/>
  <c r="GA14"/>
  <c r="AGF14"/>
  <c r="AHN14"/>
  <c r="VI17"/>
  <c r="AJJ19"/>
  <c r="QN24"/>
  <c r="AJW25"/>
  <c r="ADX14"/>
  <c r="AFF14"/>
  <c r="MC17"/>
  <c r="UD19"/>
  <c r="AAJ19"/>
  <c r="FK25"/>
  <c r="IA25"/>
  <c r="PZ14"/>
  <c r="HE19"/>
  <c r="JE19"/>
  <c r="IO17"/>
  <c r="SP19"/>
  <c r="AJS24"/>
  <c r="OL14"/>
  <c r="MT18"/>
  <c r="HD19"/>
  <c r="AJM15"/>
  <c r="FZ19"/>
  <c r="KM24"/>
  <c r="ND25"/>
  <c r="SX24"/>
  <c r="AKK19"/>
  <c r="XC25"/>
  <c r="OK15"/>
  <c r="PD18"/>
  <c r="SN19"/>
  <c r="RI14"/>
  <c r="ABU19"/>
  <c r="KE25"/>
  <c r="AAB14"/>
  <c r="XG17"/>
  <c r="VW18"/>
  <c r="AJJ25"/>
  <c r="MS25"/>
  <c r="ALC15"/>
  <c r="ADX17"/>
  <c r="AFF17"/>
  <c r="QA19"/>
  <c r="AHR25"/>
  <c r="LA25"/>
  <c r="AJK15"/>
  <c r="ACF17"/>
  <c r="ADN17"/>
  <c r="GZ19"/>
  <c r="AFJ25"/>
  <c r="IS25"/>
  <c r="AHC15"/>
  <c r="ZX17"/>
  <c r="ABF17"/>
  <c r="ACE18"/>
  <c r="QD25"/>
  <c r="AAW24"/>
  <c r="RW15"/>
  <c r="KR17"/>
  <c r="LZ17"/>
  <c r="ACG15"/>
  <c r="ACP25"/>
  <c r="FY25"/>
  <c r="AEI15"/>
  <c r="XD17"/>
  <c r="YL17"/>
  <c r="NK18"/>
  <c r="AAX25"/>
  <c r="ALQ24"/>
  <c r="ACQ15"/>
  <c r="VL17"/>
  <c r="WT17"/>
  <c r="ALW17"/>
  <c r="YP25"/>
  <c r="AJI24"/>
  <c r="AAI15"/>
  <c r="TD17"/>
  <c r="UL17"/>
  <c r="ACK17"/>
  <c r="JJ25"/>
  <c r="UC24"/>
  <c r="LC15"/>
  <c r="ALH15"/>
  <c r="FF17"/>
  <c r="AIG14"/>
  <c r="AID25"/>
  <c r="LM25"/>
  <c r="AJW15"/>
  <c r="ACR17"/>
  <c r="ACR21" s="1"/>
  <c r="ADZ17"/>
  <c r="JL19"/>
  <c r="AGL25"/>
  <c r="JU25"/>
  <c r="AIE15"/>
  <c r="AAZ17"/>
  <c r="ACH17"/>
  <c r="AHX18"/>
  <c r="AED25"/>
  <c r="HM25"/>
  <c r="AFW15"/>
  <c r="YR17"/>
  <c r="ZZ17"/>
  <c r="VP18"/>
  <c r="OX25"/>
  <c r="ZQ24"/>
  <c r="QQ15"/>
  <c r="JL17"/>
  <c r="JL21" s="1"/>
  <c r="KT17"/>
  <c r="XI15"/>
  <c r="AHD19"/>
  <c r="SE25"/>
  <c r="AMG14"/>
  <c r="LW18"/>
  <c r="PG19"/>
  <c r="SR25"/>
  <c r="AFC19"/>
  <c r="PC25"/>
  <c r="AGC14"/>
  <c r="AEQ17"/>
  <c r="AFS18"/>
  <c r="AAO15"/>
  <c r="YK25"/>
  <c r="ZP19"/>
  <c r="AGB18"/>
  <c r="UG25"/>
  <c r="ALP17"/>
  <c r="AEN24"/>
  <c r="JM24"/>
  <c r="AAR15"/>
  <c r="KV14"/>
  <c r="AFE24"/>
  <c r="OZ17"/>
  <c r="LU17"/>
  <c r="AID24"/>
  <c r="AJR19"/>
  <c r="RD24"/>
  <c r="AKM25"/>
  <c r="AEF14"/>
  <c r="AFN14"/>
  <c r="NI17"/>
  <c r="ABZ18"/>
  <c r="ZU18"/>
  <c r="ABL19"/>
  <c r="ADE19"/>
  <c r="FY19"/>
  <c r="NT19"/>
  <c r="VA25"/>
  <c r="MA17"/>
  <c r="FI18"/>
  <c r="GW18"/>
  <c r="AKR24"/>
  <c r="ACL25"/>
  <c r="FU25"/>
  <c r="AEE15"/>
  <c r="WZ17"/>
  <c r="YH17"/>
  <c r="MO18"/>
  <c r="FL14"/>
  <c r="SG25"/>
  <c r="JG17"/>
  <c r="AJL17"/>
  <c r="AKT17"/>
  <c r="ON24"/>
  <c r="AHF24"/>
  <c r="KO24"/>
  <c r="AIY14"/>
  <c r="ABT15"/>
  <c r="ADB15"/>
  <c r="MZ14"/>
  <c r="AEX24"/>
  <c r="IG24"/>
  <c r="AGQ14"/>
  <c r="ZL15"/>
  <c r="AAT15"/>
  <c r="IJ14"/>
  <c r="PR24"/>
  <c r="KN25"/>
  <c r="RK14"/>
  <c r="KF15"/>
  <c r="LN15"/>
  <c r="NU18"/>
  <c r="AIL19"/>
  <c r="OR24"/>
  <c r="AIA25"/>
  <c r="AKQ25"/>
  <c r="AEH14"/>
  <c r="IK17"/>
  <c r="AAT18"/>
  <c r="YE18"/>
  <c r="ZU19"/>
  <c r="ABO19"/>
  <c r="AGW18"/>
  <c r="UE18"/>
  <c r="TU25"/>
  <c r="KU17"/>
  <c r="AKZ17"/>
  <c r="FG18"/>
  <c r="AAV24"/>
  <c r="ABF25"/>
  <c r="ALY24"/>
  <c r="ACY15"/>
  <c r="VT17"/>
  <c r="XB17"/>
  <c r="GA18"/>
  <c r="MB25"/>
  <c r="KZ15"/>
  <c r="OU19"/>
  <c r="AFM24"/>
  <c r="PH17"/>
  <c r="NA17"/>
  <c r="IZ25"/>
  <c r="JL15"/>
  <c r="GO19"/>
  <c r="SW24"/>
  <c r="AKB15"/>
  <c r="ADP14"/>
  <c r="AKS25"/>
  <c r="AIE24"/>
  <c r="NR14"/>
  <c r="KD18"/>
  <c r="ALD18"/>
  <c r="ZA15"/>
  <c r="LJ19"/>
  <c r="VG24"/>
  <c r="HF14"/>
  <c r="WK25"/>
  <c r="HE18"/>
  <c r="OR25"/>
  <c r="OP24"/>
  <c r="IJ25"/>
  <c r="QI14"/>
  <c r="JD15"/>
  <c r="KL15"/>
  <c r="ALP18"/>
  <c r="MX24"/>
  <c r="AMJ24"/>
  <c r="OQ14"/>
  <c r="HL15"/>
  <c r="IT15"/>
  <c r="ACO18"/>
  <c r="KP24"/>
  <c r="AHT24"/>
  <c r="MI14"/>
  <c r="FD15"/>
  <c r="GL15"/>
  <c r="QG18"/>
  <c r="ACT19"/>
  <c r="ALW19"/>
  <c r="WQ25"/>
  <c r="ZG25"/>
  <c r="YP14"/>
  <c r="PM15"/>
  <c r="TX25"/>
  <c r="AEO25"/>
  <c r="VO17"/>
  <c r="SB18"/>
  <c r="TP18"/>
  <c r="PI14"/>
  <c r="RY15"/>
  <c r="ACW25"/>
  <c r="TW17"/>
  <c r="PU18"/>
  <c r="RI18"/>
  <c r="LY14"/>
  <c r="ABU14"/>
  <c r="AAO25"/>
  <c r="RO17"/>
  <c r="MS18"/>
  <c r="OG18"/>
  <c r="HI14"/>
  <c r="JI14"/>
  <c r="PZ18"/>
  <c r="JU18"/>
  <c r="LL19"/>
  <c r="NE19"/>
  <c r="PI17"/>
  <c r="UC17"/>
  <c r="AKC25"/>
  <c r="ABC17"/>
  <c r="ZL18"/>
  <c r="AAZ18"/>
  <c r="AAK14"/>
  <c r="MC19"/>
  <c r="AIK25"/>
  <c r="ZK17"/>
  <c r="XE18"/>
  <c r="YS18"/>
  <c r="XA14"/>
  <c r="LY18"/>
  <c r="AGC25"/>
  <c r="XC17"/>
  <c r="UC18"/>
  <c r="VQ18"/>
  <c r="SK14"/>
  <c r="IG17"/>
  <c r="QW25"/>
  <c r="HW17"/>
  <c r="AIB17"/>
  <c r="AJJ17"/>
  <c r="AME19"/>
  <c r="ABG18"/>
  <c r="AEQ19"/>
  <c r="AKS19"/>
  <c r="NS17"/>
  <c r="JD18"/>
  <c r="GD25"/>
  <c r="HW15"/>
  <c r="AJJ15"/>
  <c r="AGT25"/>
  <c r="AIM15"/>
  <c r="ACP17"/>
  <c r="AAH24"/>
  <c r="AER24"/>
  <c r="AKZ14"/>
  <c r="IB18"/>
  <c r="YC24"/>
  <c r="HX17"/>
  <c r="RE15"/>
  <c r="RT24"/>
  <c r="AEN14"/>
  <c r="OO17"/>
  <c r="AMJ17"/>
  <c r="IG19"/>
  <c r="TU14"/>
  <c r="LB19"/>
  <c r="OG19"/>
  <c r="UQ24"/>
  <c r="XG24"/>
  <c r="GX14"/>
  <c r="FT14"/>
  <c r="JJ19"/>
  <c r="MA19"/>
  <c r="RG24"/>
  <c r="TW24"/>
  <c r="FF14"/>
  <c r="AEV24"/>
  <c r="HB19"/>
  <c r="IY19"/>
  <c r="MQ24"/>
  <c r="PG24"/>
  <c r="VT25"/>
  <c r="GJ19"/>
  <c r="ZF18"/>
  <c r="WC18"/>
  <c r="XT19"/>
  <c r="ZM19"/>
  <c r="YR18"/>
  <c r="ABM17"/>
  <c r="KH24"/>
  <c r="AHD24"/>
  <c r="MA14"/>
  <c r="AMF14"/>
  <c r="GD15"/>
  <c r="OQ18"/>
  <c r="IP24"/>
  <c r="ADT24"/>
  <c r="KI14"/>
  <c r="AKN14"/>
  <c r="ALV14"/>
  <c r="FP18"/>
  <c r="GH24"/>
  <c r="ZD24"/>
  <c r="IA14"/>
  <c r="AIF14"/>
  <c r="AJN14"/>
  <c r="ADI17"/>
  <c r="AEL24"/>
  <c r="HU24"/>
  <c r="AGE14"/>
  <c r="YZ15"/>
  <c r="AAH15"/>
  <c r="HL14"/>
  <c r="JV19"/>
  <c r="MQ19"/>
  <c r="SE24"/>
  <c r="UU24"/>
  <c r="FR14"/>
  <c r="LH25"/>
  <c r="ID19"/>
  <c r="KJ19"/>
  <c r="OU24"/>
  <c r="RK24"/>
  <c r="AEJ25"/>
  <c r="ADI19"/>
  <c r="FV19"/>
  <c r="HH19"/>
  <c r="KE24"/>
  <c r="MU24"/>
  <c r="LX25"/>
  <c r="MU18"/>
  <c r="XZ18"/>
  <c r="UM18"/>
  <c r="WC19"/>
  <c r="XW19"/>
  <c r="SC18"/>
  <c r="HU17"/>
  <c r="AJL19"/>
  <c r="ALY19"/>
  <c r="ABQ25"/>
  <c r="OE18"/>
  <c r="JM14"/>
  <c r="AGL18"/>
  <c r="AHK19"/>
  <c r="ADT19"/>
  <c r="ZR19"/>
  <c r="QM25"/>
  <c r="VN14"/>
  <c r="WT19"/>
  <c r="ABS17"/>
  <c r="ABU18"/>
  <c r="ZG19"/>
  <c r="HX19"/>
  <c r="NS24"/>
  <c r="WQ18"/>
  <c r="VG17"/>
  <c r="TE18"/>
  <c r="NA15"/>
  <c r="LL18"/>
  <c r="OV19"/>
  <c r="JQ19"/>
  <c r="WO25"/>
  <c r="NO17"/>
  <c r="HK18"/>
  <c r="IY18"/>
  <c r="PX25"/>
  <c r="ALN24"/>
  <c r="OW24"/>
  <c r="FW15"/>
  <c r="AGB15"/>
  <c r="AHJ15"/>
  <c r="VP14"/>
  <c r="ADF19"/>
  <c r="FD24"/>
  <c r="XO25"/>
  <c r="AAE25"/>
  <c r="ZB14"/>
  <c r="UO15"/>
  <c r="NZ19"/>
  <c r="SE19"/>
  <c r="AAM24"/>
  <c r="ADC24"/>
  <c r="JV14"/>
  <c r="IV19"/>
  <c r="AAL19"/>
  <c r="AIU19"/>
  <c r="SA25"/>
  <c r="UQ25"/>
  <c r="WH14"/>
  <c r="JM15"/>
  <c r="YT19"/>
  <c r="AGN19"/>
  <c r="OQ25"/>
  <c r="RG25"/>
  <c r="UP14"/>
  <c r="AKK14"/>
  <c r="WL19"/>
  <c r="ADL19"/>
  <c r="KA25"/>
  <c r="MQ25"/>
  <c r="SH14"/>
  <c r="ACN14"/>
  <c r="HF19"/>
  <c r="JD19"/>
  <c r="MY24"/>
  <c r="PO24"/>
  <c r="WZ25"/>
  <c r="JD14"/>
  <c r="AFZ19"/>
  <c r="JT24"/>
  <c r="ADC25"/>
  <c r="AFS25"/>
  <c r="ABV14"/>
  <c r="AFQ15"/>
  <c r="YH18"/>
  <c r="UW18"/>
  <c r="WN19"/>
  <c r="YG19"/>
  <c r="TT18"/>
  <c r="JM17"/>
  <c r="RI25"/>
  <c r="II17"/>
  <c r="AIN17"/>
  <c r="AJV17"/>
  <c r="HD24"/>
  <c r="YT25"/>
  <c r="AJM24"/>
  <c r="AAM15"/>
  <c r="TH17"/>
  <c r="UP17"/>
  <c r="ADA17"/>
  <c r="AJP24"/>
  <c r="GB15"/>
  <c r="VE18"/>
  <c r="ABA15"/>
  <c r="AGN24"/>
  <c r="NY24"/>
  <c r="FN19"/>
  <c r="SY14"/>
  <c r="OH17"/>
  <c r="XZ14"/>
  <c r="IC19"/>
  <c r="AJZ17"/>
  <c r="MD24"/>
  <c r="AKV24"/>
  <c r="NW14"/>
  <c r="GR15"/>
  <c r="HZ15"/>
  <c r="YM18"/>
  <c r="KL24"/>
  <c r="AHL24"/>
  <c r="ME14"/>
  <c r="AMJ14"/>
  <c r="GH15"/>
  <c r="PL18"/>
  <c r="ID24"/>
  <c r="ACV24"/>
  <c r="JW14"/>
  <c r="AKB14"/>
  <c r="ALJ14"/>
  <c r="AKS17"/>
  <c r="AGH24"/>
  <c r="JQ24"/>
  <c r="AIA14"/>
  <c r="AAV15"/>
  <c r="ACD15"/>
  <c r="LD14"/>
  <c r="AGT18"/>
  <c r="AGE18"/>
  <c r="AHU19"/>
  <c r="AJO19"/>
  <c r="AFK19"/>
  <c r="SG14"/>
  <c r="AFB18"/>
  <c r="ADX18"/>
  <c r="AFO19"/>
  <c r="AHH19"/>
  <c r="WJ19"/>
  <c r="AGF25"/>
  <c r="ACT18"/>
  <c r="AAV18"/>
  <c r="ACM19"/>
  <c r="AEF19"/>
  <c r="KB19"/>
  <c r="MJ24"/>
  <c r="NN18"/>
  <c r="GN18"/>
  <c r="IE19"/>
  <c r="JX19"/>
  <c r="FM17"/>
  <c r="HE14"/>
  <c r="AHQ25"/>
  <c r="YQ17"/>
  <c r="WE18"/>
  <c r="XS18"/>
  <c r="VM14"/>
  <c r="AGW17"/>
  <c r="AFY25"/>
  <c r="WY17"/>
  <c r="TX18"/>
  <c r="VL18"/>
  <c r="SC14"/>
  <c r="FU17"/>
  <c r="ADQ25"/>
  <c r="UQ17"/>
  <c r="QV18"/>
  <c r="SJ18"/>
  <c r="NM14"/>
  <c r="AMC14"/>
  <c r="TB18"/>
  <c r="NX18"/>
  <c r="PO19"/>
  <c r="RH19"/>
  <c r="ABQ17"/>
  <c r="NM24"/>
  <c r="AER15"/>
  <c r="SV14"/>
  <c r="ALL19"/>
  <c r="YQ25"/>
  <c r="RM15"/>
  <c r="SQ18"/>
  <c r="WA19"/>
  <c r="YC15"/>
  <c r="UQ19"/>
  <c r="AGU24"/>
  <c r="ADV25"/>
  <c r="HE25"/>
  <c r="ND18"/>
  <c r="HY14"/>
  <c r="ADV18"/>
  <c r="ADX19"/>
  <c r="PU19"/>
  <c r="UK25"/>
  <c r="ALU17"/>
  <c r="AFT24"/>
  <c r="RX25"/>
  <c r="NX15"/>
  <c r="AEJ19"/>
  <c r="YL24"/>
  <c r="ACB25"/>
  <c r="AAE14"/>
  <c r="SZ15"/>
  <c r="UH15"/>
  <c r="AGJ24"/>
  <c r="WT24"/>
  <c r="YR25"/>
  <c r="YM14"/>
  <c r="RH15"/>
  <c r="SP15"/>
  <c r="SV24"/>
  <c r="UL24"/>
  <c r="UB25"/>
  <c r="WE14"/>
  <c r="OZ15"/>
  <c r="QH15"/>
  <c r="AKC19"/>
  <c r="FF24"/>
  <c r="WZ24"/>
  <c r="GY14"/>
  <c r="AHD14"/>
  <c r="AIL14"/>
  <c r="LE15"/>
  <c r="RR24"/>
  <c r="ON25"/>
  <c r="TK14"/>
  <c r="MF15"/>
  <c r="NN15"/>
  <c r="VI19"/>
  <c r="PZ24"/>
  <c r="LD25"/>
  <c r="RS14"/>
  <c r="KN15"/>
  <c r="LV15"/>
  <c r="MI19"/>
  <c r="NR24"/>
  <c r="GN25"/>
  <c r="PK14"/>
  <c r="IF15"/>
  <c r="JN15"/>
  <c r="AGR18"/>
  <c r="AFV19"/>
  <c r="JL24"/>
  <c r="ACU25"/>
  <c r="AFK25"/>
  <c r="ABR14"/>
  <c r="ACS14"/>
  <c r="XF24"/>
  <c r="ZP25"/>
  <c r="YY14"/>
  <c r="RT15"/>
  <c r="TB15"/>
  <c r="WN24"/>
  <c r="VN24"/>
  <c r="WF25"/>
  <c r="XG14"/>
  <c r="QB15"/>
  <c r="RJ15"/>
  <c r="IZ24"/>
  <c r="TF24"/>
  <c r="RP25"/>
  <c r="UY14"/>
  <c r="NT15"/>
  <c r="PB15"/>
  <c r="ADO19"/>
  <c r="ALJ19"/>
  <c r="UN24"/>
  <c r="FS14"/>
  <c r="AFX14"/>
  <c r="AHF14"/>
  <c r="RH24"/>
  <c r="ADC15"/>
  <c r="XF17"/>
  <c r="TR24"/>
  <c r="VK14"/>
  <c r="PN15"/>
  <c r="ZV25"/>
  <c r="ABO15"/>
  <c r="VR17"/>
  <c r="HB24"/>
  <c r="IU14"/>
  <c r="AKH14"/>
  <c r="AED19"/>
  <c r="KV18"/>
  <c r="OF19"/>
  <c r="ACJ24"/>
  <c r="ABP19"/>
  <c r="JW25"/>
  <c r="ZT14"/>
  <c r="AKA17"/>
  <c r="FP19"/>
  <c r="ADQ15"/>
  <c r="AFD18"/>
  <c r="AIN19"/>
  <c r="AGX25"/>
  <c r="KG25"/>
  <c r="AIQ15"/>
  <c r="ABL17"/>
  <c r="ACT17"/>
  <c r="AKJ18"/>
  <c r="AFF25"/>
  <c r="IO25"/>
  <c r="AGY15"/>
  <c r="ZT17"/>
  <c r="ABB17"/>
  <c r="ABI18"/>
  <c r="ACX25"/>
  <c r="GG25"/>
  <c r="AEQ15"/>
  <c r="XL17"/>
  <c r="YT17"/>
  <c r="PA18"/>
  <c r="NR25"/>
  <c r="YK24"/>
  <c r="PK15"/>
  <c r="IF17"/>
  <c r="JN17"/>
  <c r="SK15"/>
  <c r="AAD25"/>
  <c r="AKW24"/>
  <c r="ABW15"/>
  <c r="UR17"/>
  <c r="VZ17"/>
  <c r="AIO17"/>
  <c r="YL25"/>
  <c r="AJE24"/>
  <c r="AAE15"/>
  <c r="SZ17"/>
  <c r="UH17"/>
  <c r="ABU17"/>
  <c r="WD25"/>
  <c r="AGW24"/>
  <c r="XW15"/>
  <c r="QR17"/>
  <c r="RZ17"/>
  <c r="SO17"/>
  <c r="GX25"/>
  <c r="RQ24"/>
  <c r="IQ15"/>
  <c r="AIV15"/>
  <c r="AKD15"/>
  <c r="ABD14"/>
  <c r="AFR25"/>
  <c r="JA25"/>
  <c r="AHK15"/>
  <c r="AAF17"/>
  <c r="ABN17"/>
  <c r="ADU18"/>
  <c r="ADZ25"/>
  <c r="HI25"/>
  <c r="AFS15"/>
  <c r="YN17"/>
  <c r="ZV17"/>
  <c r="UU18"/>
  <c r="ABR25"/>
  <c r="FA25"/>
  <c r="ADK15"/>
  <c r="WF17"/>
  <c r="XN17"/>
  <c r="IM18"/>
  <c r="ML25"/>
  <c r="XE24"/>
  <c r="OE15"/>
  <c r="GZ17"/>
  <c r="IH17"/>
  <c r="NM15"/>
  <c r="AAO19"/>
  <c r="II25"/>
  <c r="YF14"/>
  <c r="FH18"/>
  <c r="IR19"/>
  <c r="AGG17"/>
  <c r="YN19"/>
  <c r="FG25"/>
  <c r="VD14"/>
  <c r="ZS17"/>
  <c r="ZD18"/>
  <c r="FF25"/>
  <c r="LA24"/>
  <c r="ACF15"/>
  <c r="NX14"/>
  <c r="PI25"/>
  <c r="AGN17"/>
  <c r="ADY19"/>
  <c r="AHP25"/>
  <c r="VT15"/>
  <c r="VL25"/>
  <c r="AAG24"/>
  <c r="KB17"/>
  <c r="ZU15"/>
  <c r="AGK25"/>
  <c r="XK17"/>
  <c r="UN18"/>
  <c r="WB18"/>
  <c r="TA14"/>
  <c r="NE17"/>
  <c r="AES25"/>
  <c r="VS17"/>
  <c r="SG18"/>
  <c r="TU18"/>
  <c r="PQ14"/>
  <c r="UK15"/>
  <c r="ACK25"/>
  <c r="TK17"/>
  <c r="PE18"/>
  <c r="QS18"/>
  <c r="LA14"/>
  <c r="YC14"/>
  <c r="RV18"/>
  <c r="MG18"/>
  <c r="NX19"/>
  <c r="PQ19"/>
  <c r="WS17"/>
  <c r="IX25"/>
  <c r="TQ24"/>
  <c r="KQ15"/>
  <c r="AKV15"/>
  <c r="AMD15"/>
  <c r="AGK14"/>
  <c r="AIP19"/>
  <c r="OZ24"/>
  <c r="AII25"/>
  <c r="AKY25"/>
  <c r="AEL14"/>
  <c r="JA17"/>
  <c r="AAH18"/>
  <c r="XO18"/>
  <c r="ZE19"/>
  <c r="AAY19"/>
  <c r="AEK18"/>
  <c r="XL18"/>
  <c r="LB18"/>
  <c r="AKU17"/>
  <c r="AMJ18"/>
  <c r="GQ19"/>
  <c r="ACS15"/>
  <c r="AES14"/>
  <c r="AFE25"/>
  <c r="WE17"/>
  <c r="SW18"/>
  <c r="UK18"/>
  <c r="QO14"/>
  <c r="ABU15"/>
  <c r="ADM25"/>
  <c r="UM17"/>
  <c r="QQ18"/>
  <c r="SE18"/>
  <c r="NE14"/>
  <c r="AJQ14"/>
  <c r="ABE25"/>
  <c r="SE17"/>
  <c r="NO18"/>
  <c r="PC18"/>
  <c r="IO14"/>
  <c r="OG14"/>
  <c r="QP18"/>
  <c r="KQ18"/>
  <c r="MG19"/>
  <c r="OA19"/>
  <c r="RU17"/>
  <c r="IO24"/>
  <c r="ZT15"/>
  <c r="IZ14"/>
  <c r="MW25"/>
  <c r="AEB17"/>
  <c r="QV19"/>
  <c r="HA24"/>
  <c r="YF15"/>
  <c r="FX14"/>
  <c r="AHQ24"/>
  <c r="RL17"/>
  <c r="VQ17"/>
  <c r="JJ18"/>
  <c r="AEI25"/>
  <c r="ACL14"/>
  <c r="YX18"/>
  <c r="XI19"/>
  <c r="XA18"/>
  <c r="AAD19"/>
  <c r="RK25"/>
  <c r="VZ14"/>
  <c r="ACE17"/>
  <c r="WD18"/>
  <c r="VZ24"/>
  <c r="XD25"/>
  <c r="XS14"/>
  <c r="QN15"/>
  <c r="RV15"/>
  <c r="MR24"/>
  <c r="UH24"/>
  <c r="TT25"/>
  <c r="WA14"/>
  <c r="OV15"/>
  <c r="QD15"/>
  <c r="AJH19"/>
  <c r="RZ24"/>
  <c r="PD25"/>
  <c r="TS14"/>
  <c r="MN15"/>
  <c r="NV15"/>
  <c r="WZ19"/>
  <c r="AKD19"/>
  <c r="SB24"/>
  <c r="ALK25"/>
  <c r="AER14"/>
  <c r="AFZ14"/>
  <c r="OK17"/>
  <c r="PF24"/>
  <c r="JP25"/>
  <c r="QY14"/>
  <c r="JT15"/>
  <c r="LB15"/>
  <c r="IF19"/>
  <c r="NN24"/>
  <c r="GF25"/>
  <c r="PG14"/>
  <c r="IB15"/>
  <c r="JJ15"/>
  <c r="AFW18"/>
  <c r="LF24"/>
  <c r="AIZ24"/>
  <c r="MY14"/>
  <c r="FT15"/>
  <c r="HB15"/>
  <c r="TO18"/>
  <c r="ADJ19"/>
  <c r="FI24"/>
  <c r="XW25"/>
  <c r="AAM25"/>
  <c r="ZF14"/>
  <c r="UO17"/>
  <c r="UT24"/>
  <c r="UR25"/>
  <c r="WM14"/>
  <c r="PH15"/>
  <c r="QP15"/>
  <c r="ALT19"/>
  <c r="TB24"/>
  <c r="RH25"/>
  <c r="UU14"/>
  <c r="NP15"/>
  <c r="OX15"/>
  <c r="ACS19"/>
  <c r="QT24"/>
  <c r="MR25"/>
  <c r="SM14"/>
  <c r="LH15"/>
  <c r="MP15"/>
  <c r="QK19"/>
  <c r="AIX19"/>
  <c r="PP24"/>
  <c r="AIY25"/>
  <c r="ALO25"/>
  <c r="AET14"/>
  <c r="OW14"/>
  <c r="YE15"/>
  <c r="SH17"/>
  <c r="OT24"/>
  <c r="QM14"/>
  <c r="KP15"/>
  <c r="UX25"/>
  <c r="WQ15"/>
  <c r="QT17"/>
  <c r="AJN19"/>
  <c r="AKE25"/>
  <c r="AFJ14"/>
  <c r="AHR24"/>
  <c r="AAV25"/>
  <c r="SJ15"/>
  <c r="ABL24"/>
  <c r="FM25"/>
  <c r="WR17"/>
  <c r="KY18"/>
  <c r="NX25"/>
  <c r="LX15"/>
  <c r="TS19"/>
  <c r="QK24"/>
  <c r="AHP15"/>
  <c r="YR14"/>
  <c r="WH18"/>
  <c r="SF18"/>
  <c r="TW19"/>
  <c r="VP19"/>
  <c r="JC18"/>
  <c r="JI15"/>
  <c r="PY25"/>
  <c r="GY17"/>
  <c r="AHD17"/>
  <c r="AIL17"/>
  <c r="AHG19"/>
  <c r="AKH25"/>
  <c r="NQ25"/>
  <c r="AMA15"/>
  <c r="AEV17"/>
  <c r="AGD17"/>
  <c r="UY19"/>
  <c r="VB25"/>
  <c r="AFU24"/>
  <c r="WU15"/>
  <c r="PP17"/>
  <c r="QX17"/>
  <c r="OG17"/>
  <c r="AHN25"/>
  <c r="KW25"/>
  <c r="AJG15"/>
  <c r="ACB17"/>
  <c r="ADJ17"/>
  <c r="GE19"/>
  <c r="AFV25"/>
  <c r="JE25"/>
  <c r="AHO15"/>
  <c r="AAJ17"/>
  <c r="ABR17"/>
  <c r="ABR21" s="1"/>
  <c r="AEQ18"/>
  <c r="ADN25"/>
  <c r="GW25"/>
  <c r="AFG15"/>
  <c r="YB17"/>
  <c r="ZJ17"/>
  <c r="SI18"/>
  <c r="OH25"/>
  <c r="ZA24"/>
  <c r="QA15"/>
  <c r="IV17"/>
  <c r="KD17"/>
  <c r="UW15"/>
  <c r="PM14"/>
  <c r="QK25"/>
  <c r="HK17"/>
  <c r="AHP17"/>
  <c r="AIX17"/>
  <c r="AJS19"/>
  <c r="ALJ25"/>
  <c r="OS25"/>
  <c r="FS17"/>
  <c r="AFX17"/>
  <c r="AHF17"/>
  <c r="AAR19"/>
  <c r="AJB25"/>
  <c r="MK25"/>
  <c r="AKU15"/>
  <c r="ADP17"/>
  <c r="AEX17"/>
  <c r="OJ19"/>
  <c r="TV25"/>
  <c r="AEO24"/>
  <c r="VO15"/>
  <c r="OJ17"/>
  <c r="PR17"/>
  <c r="JI17"/>
  <c r="PX24"/>
  <c r="ALW25"/>
  <c r="KW17"/>
  <c r="YZ18"/>
  <c r="ACJ19"/>
  <c r="AHH18"/>
  <c r="NW17"/>
  <c r="JI18"/>
  <c r="AAT24"/>
  <c r="ACM14"/>
  <c r="WP15"/>
  <c r="MP25"/>
  <c r="UW24"/>
  <c r="JP17"/>
  <c r="JP21" s="1"/>
  <c r="XY15"/>
  <c r="ABH24"/>
  <c r="AJH14"/>
  <c r="AHQ17"/>
  <c r="TI24"/>
  <c r="AKN15"/>
  <c r="AFE14"/>
  <c r="HQ25"/>
  <c r="YV17"/>
  <c r="WK18"/>
  <c r="UC25"/>
  <c r="LC17"/>
  <c r="ALK17"/>
  <c r="FQ18"/>
  <c r="ADH24"/>
  <c r="AJB24"/>
  <c r="MK24"/>
  <c r="AKU14"/>
  <c r="ADP15"/>
  <c r="AEX15"/>
  <c r="QR14"/>
  <c r="AAT19"/>
  <c r="AJE19"/>
  <c r="SQ25"/>
  <c r="VG25"/>
  <c r="WP14"/>
  <c r="KS15"/>
  <c r="LN19"/>
  <c r="OW19"/>
  <c r="VO24"/>
  <c r="YE24"/>
  <c r="HJ14"/>
  <c r="FQ14"/>
  <c r="XZ19"/>
  <c r="AFM19"/>
  <c r="NC25"/>
  <c r="PS25"/>
  <c r="TV14"/>
  <c r="AHI14"/>
  <c r="WH19"/>
  <c r="ADG19"/>
  <c r="JS25"/>
  <c r="MI25"/>
  <c r="SD14"/>
  <c r="ACF14"/>
  <c r="TZ19"/>
  <c r="AAE19"/>
  <c r="FC25"/>
  <c r="HS25"/>
  <c r="PV14"/>
  <c r="XP14"/>
  <c r="AMD18"/>
  <c r="FW19"/>
  <c r="IA24"/>
  <c r="KQ24"/>
  <c r="AKJ24"/>
  <c r="AEW15"/>
  <c r="ADN19"/>
  <c r="FO24"/>
  <c r="YE25"/>
  <c r="AAU25"/>
  <c r="ZJ14"/>
  <c r="VU15"/>
  <c r="VV18"/>
  <c r="RP18"/>
  <c r="TG19"/>
  <c r="UZ19"/>
  <c r="GQ18"/>
  <c r="AIK14"/>
  <c r="TN18"/>
  <c r="ON18"/>
  <c r="QE19"/>
  <c r="RX19"/>
  <c r="ADM17"/>
  <c r="SO14"/>
  <c r="ALR17"/>
  <c r="AEA17"/>
  <c r="ADI18"/>
  <c r="AEW18"/>
  <c r="AIS14"/>
  <c r="ZT24"/>
  <c r="AIN14"/>
  <c r="AEO17"/>
  <c r="VQ24"/>
  <c r="FL17"/>
  <c r="HI15"/>
  <c r="WR24"/>
  <c r="AGZ14"/>
  <c r="YK17"/>
  <c r="JA24"/>
  <c r="AAF15"/>
  <c r="JX14"/>
  <c r="AKL18"/>
  <c r="VS15"/>
  <c r="PV17"/>
  <c r="MH24"/>
  <c r="OA14"/>
  <c r="ID15"/>
  <c r="NN25"/>
  <c r="PG15"/>
  <c r="JJ17"/>
  <c r="JJ21" s="1"/>
  <c r="ALR25"/>
  <c r="AKY15"/>
  <c r="AFB17"/>
  <c r="TN24"/>
  <c r="SF25"/>
  <c r="VG14"/>
  <c r="OB15"/>
  <c r="PJ15"/>
  <c r="AFE19"/>
  <c r="RV24"/>
  <c r="OV25"/>
  <c r="TO14"/>
  <c r="MJ15"/>
  <c r="NR15"/>
  <c r="WE19"/>
  <c r="PN24"/>
  <c r="KF25"/>
  <c r="RG14"/>
  <c r="KB15"/>
  <c r="LJ15"/>
  <c r="JW19"/>
  <c r="AHR19"/>
  <c r="ND24"/>
  <c r="AGM25"/>
  <c r="AJC25"/>
  <c r="ADN14"/>
  <c r="YK19"/>
  <c r="AHM18"/>
  <c r="AJM25"/>
  <c r="AAM17"/>
  <c r="YQ18"/>
  <c r="AAE18"/>
  <c r="ZE14"/>
  <c r="AIY18"/>
  <c r="AHU25"/>
  <c r="YU17"/>
  <c r="WJ18"/>
  <c r="XX18"/>
  <c r="VU14"/>
  <c r="AJI17"/>
  <c r="AFM25"/>
  <c r="WM17"/>
  <c r="TH18"/>
  <c r="UV18"/>
  <c r="RE14"/>
  <c r="AGS15"/>
  <c r="QG25"/>
  <c r="HG17"/>
  <c r="AHL17"/>
  <c r="AIT17"/>
  <c r="AIW19"/>
  <c r="SH24"/>
  <c r="PT25"/>
  <c r="UA14"/>
  <c r="MV15"/>
  <c r="OD15"/>
  <c r="YQ19"/>
  <c r="QP24"/>
  <c r="MJ25"/>
  <c r="SI14"/>
  <c r="LD15"/>
  <c r="ML15"/>
  <c r="PP19"/>
  <c r="OH24"/>
  <c r="HT25"/>
  <c r="QA14"/>
  <c r="IV15"/>
  <c r="KD15"/>
  <c r="AJY18"/>
  <c r="AGL19"/>
  <c r="KR24"/>
  <c r="AEA25"/>
  <c r="AGQ25"/>
  <c r="ACH14"/>
  <c r="AGC15"/>
  <c r="GW19"/>
  <c r="ME24"/>
  <c r="GF18"/>
  <c r="XO17"/>
  <c r="XO21" s="1"/>
  <c r="WG18"/>
  <c r="PQ17"/>
  <c r="AMI18"/>
  <c r="JC24"/>
  <c r="NU17"/>
  <c r="KY17"/>
  <c r="FL18"/>
  <c r="ALF25"/>
  <c r="OO25"/>
  <c r="AGV18"/>
  <c r="MC15"/>
  <c r="LF19"/>
  <c r="UY24"/>
  <c r="HB14"/>
  <c r="AJE25"/>
  <c r="YF18"/>
  <c r="YO14"/>
  <c r="SA18"/>
  <c r="ZV19"/>
  <c r="AHY19"/>
  <c r="QU25"/>
  <c r="TK25"/>
  <c r="VR14"/>
  <c r="HA15"/>
  <c r="YD19"/>
  <c r="AFS19"/>
  <c r="NK25"/>
  <c r="QA25"/>
  <c r="TZ14"/>
  <c r="AHY14"/>
  <c r="VV19"/>
  <c r="ACQ19"/>
  <c r="IU25"/>
  <c r="LK25"/>
  <c r="RR14"/>
  <c r="ABH14"/>
  <c r="GP19"/>
  <c r="II19"/>
  <c r="LS24"/>
  <c r="OI24"/>
  <c r="SB25"/>
  <c r="AAB25"/>
  <c r="TB19"/>
  <c r="YY19"/>
  <c r="AKQ24"/>
  <c r="FW25"/>
  <c r="OX14"/>
  <c r="VT14"/>
  <c r="RJ19"/>
  <c r="WR19"/>
  <c r="AHG24"/>
  <c r="AJW24"/>
  <c r="NF14"/>
  <c r="SJ14"/>
  <c r="PB19"/>
  <c r="TP19"/>
  <c r="ACQ24"/>
  <c r="AFG24"/>
  <c r="KX14"/>
  <c r="NT14"/>
  <c r="AHF18"/>
  <c r="AGU18"/>
  <c r="AIK19"/>
  <c r="AKE19"/>
  <c r="AHW19"/>
  <c r="FA14"/>
  <c r="YP19"/>
  <c r="AGI19"/>
  <c r="OI25"/>
  <c r="QY25"/>
  <c r="UL14"/>
  <c r="AJU14"/>
  <c r="WX19"/>
  <c r="AEB19"/>
  <c r="KY25"/>
  <c r="NO25"/>
  <c r="ST14"/>
  <c r="ADL14"/>
  <c r="UP19"/>
  <c r="AAZ19"/>
  <c r="GI25"/>
  <c r="IY25"/>
  <c r="QL14"/>
  <c r="YV14"/>
  <c r="FJ19"/>
  <c r="GR19"/>
  <c r="JG24"/>
  <c r="LW24"/>
  <c r="IF25"/>
  <c r="AJY17"/>
  <c r="ZK25"/>
  <c r="ZZ14"/>
  <c r="WL18"/>
  <c r="UB19"/>
  <c r="JX18"/>
  <c r="RY25"/>
  <c r="AJD17"/>
  <c r="MB24"/>
  <c r="WV25"/>
  <c r="QJ15"/>
  <c r="LL24"/>
  <c r="ALN19"/>
  <c r="AEN18"/>
  <c r="AHX19"/>
  <c r="IK14"/>
  <c r="QE17"/>
  <c r="MK18"/>
  <c r="ALB24"/>
  <c r="FK15"/>
  <c r="AGX15"/>
  <c r="ZJ25"/>
  <c r="ABC15"/>
  <c r="VF17"/>
  <c r="AMD19"/>
  <c r="WB24"/>
  <c r="GM14"/>
  <c r="AGR14"/>
  <c r="AHZ14"/>
  <c r="XE17"/>
  <c r="AKL19"/>
  <c r="SR24"/>
  <c r="AMA25"/>
  <c r="AEZ14"/>
  <c r="AGH14"/>
  <c r="QK17"/>
  <c r="ACD18"/>
  <c r="AAA18"/>
  <c r="ABQ19"/>
  <c r="ADK19"/>
  <c r="GU19"/>
  <c r="AEE19"/>
  <c r="MX18"/>
  <c r="FS18"/>
  <c r="HI19"/>
  <c r="JC19"/>
  <c r="AKC15"/>
  <c r="AGK17"/>
  <c r="US25"/>
  <c r="LS17"/>
  <c r="AMF17"/>
  <c r="GM18"/>
  <c r="AIF24"/>
  <c r="AJR24"/>
  <c r="NA24"/>
  <c r="ALK14"/>
  <c r="AEF15"/>
  <c r="AFN15"/>
  <c r="RX14"/>
  <c r="ABJ19"/>
  <c r="AKA19"/>
  <c r="TW25"/>
  <c r="WM25"/>
  <c r="XF14"/>
  <c r="NE15"/>
  <c r="MD19"/>
  <c r="PS19"/>
  <c r="WU24"/>
  <c r="ZK24"/>
  <c r="HZ14"/>
  <c r="ZI14"/>
  <c r="AEX18"/>
  <c r="ADS18"/>
  <c r="AFI19"/>
  <c r="AHC19"/>
  <c r="VO19"/>
  <c r="ABH25"/>
  <c r="ADF18"/>
  <c r="ABL18"/>
  <c r="ADC19"/>
  <c r="AEV19"/>
  <c r="MN19"/>
  <c r="HL24"/>
  <c r="WG25"/>
  <c r="NG17"/>
  <c r="GZ18"/>
  <c r="IN18"/>
  <c r="NL25"/>
  <c r="ADR25"/>
  <c r="HA25"/>
  <c r="AFK15"/>
  <c r="YF17"/>
  <c r="ZN17"/>
  <c r="TD18"/>
  <c r="AJC17"/>
  <c r="ALQ18"/>
  <c r="OW15"/>
  <c r="RT19"/>
  <c r="ACM24"/>
  <c r="KZ14"/>
  <c r="AHO17"/>
  <c r="AJP18"/>
  <c r="ABM14"/>
  <c r="AIK18"/>
  <c r="ALU19"/>
  <c r="WL25"/>
  <c r="AHE24"/>
  <c r="ADH17"/>
  <c r="MS19"/>
  <c r="AHH25"/>
  <c r="VP15"/>
  <c r="UF25"/>
  <c r="FQ25"/>
  <c r="WV17"/>
  <c r="LT18"/>
  <c r="VT24"/>
  <c r="AGN14"/>
  <c r="RA14"/>
  <c r="ADY25"/>
  <c r="UY17"/>
  <c r="RG18"/>
  <c r="SU18"/>
  <c r="OC14"/>
  <c r="IC15"/>
  <c r="ACG25"/>
  <c r="TG17"/>
  <c r="OZ18"/>
  <c r="QN18"/>
  <c r="KS14"/>
  <c r="WW14"/>
  <c r="ZY25"/>
  <c r="QY17"/>
  <c r="QY21" s="1"/>
  <c r="LX18"/>
  <c r="NL18"/>
  <c r="GC14"/>
  <c r="AHJ25"/>
  <c r="KS25"/>
  <c r="AJC15"/>
  <c r="ABX17"/>
  <c r="ADF17"/>
  <c r="ADF21" s="1"/>
  <c r="FI19"/>
  <c r="AHV19"/>
  <c r="NL24"/>
  <c r="AGU25"/>
  <c r="AJK25"/>
  <c r="ADR14"/>
  <c r="FY17"/>
  <c r="FY21" s="1"/>
  <c r="AAD18"/>
  <c r="XI18"/>
  <c r="YZ19"/>
  <c r="AAS19"/>
  <c r="ADP18"/>
  <c r="HA18"/>
  <c r="TE25"/>
  <c r="KE17"/>
  <c r="AKJ17"/>
  <c r="ALX17"/>
  <c r="VX24"/>
  <c r="AAP25"/>
  <c r="ALI24"/>
  <c r="ACI15"/>
  <c r="VD17"/>
  <c r="WL17"/>
  <c r="WL21" s="1"/>
  <c r="AKK17"/>
  <c r="LZ25"/>
  <c r="WS24"/>
  <c r="NS15"/>
  <c r="GN17"/>
  <c r="HV17"/>
  <c r="LQ15"/>
  <c r="KH25"/>
  <c r="VA24"/>
  <c r="MA15"/>
  <c r="AMF15"/>
  <c r="GD17"/>
  <c r="GD21" s="1"/>
  <c r="ALY14"/>
  <c r="HZ25"/>
  <c r="SS24"/>
  <c r="JS15"/>
  <c r="AJX15"/>
  <c r="ALF15"/>
  <c r="ADH14"/>
  <c r="AAD24"/>
  <c r="AFL25"/>
  <c r="ABW14"/>
  <c r="UR15"/>
  <c r="VZ15"/>
  <c r="MV25"/>
  <c r="ACA14"/>
  <c r="WD15"/>
  <c r="AEP25"/>
  <c r="AGI15"/>
  <c r="AAL17"/>
  <c r="AAL21" s="1"/>
  <c r="YT24"/>
  <c r="AAM14"/>
  <c r="UP15"/>
  <c r="RZ25"/>
  <c r="TS15"/>
  <c r="NV17"/>
  <c r="YX25"/>
  <c r="AJQ24"/>
  <c r="AIF17"/>
  <c r="FL24"/>
  <c r="JI24"/>
  <c r="AAN15"/>
  <c r="KN14"/>
  <c r="KO25"/>
  <c r="ABT17"/>
  <c r="AMA18"/>
  <c r="AFP24"/>
  <c r="ALL14"/>
  <c r="VL14"/>
  <c r="RJ18"/>
  <c r="LQ18"/>
  <c r="NH19"/>
  <c r="PA19"/>
  <c r="UW17"/>
  <c r="NT25"/>
  <c r="PR18"/>
  <c r="JK18"/>
  <c r="LA19"/>
  <c r="MU19"/>
  <c r="OC17"/>
  <c r="OC21" s="1"/>
  <c r="AEZ19"/>
  <c r="NJ18"/>
  <c r="GI18"/>
  <c r="HY19"/>
  <c r="JS19"/>
  <c r="ALY15"/>
  <c r="OK18"/>
  <c r="AGW25"/>
  <c r="XW17"/>
  <c r="VD18"/>
  <c r="WR18"/>
  <c r="TY14"/>
  <c r="AEG14"/>
  <c r="KP18"/>
  <c r="AKI17"/>
  <c r="ALT18"/>
  <c r="GA19"/>
  <c r="AAW15"/>
  <c r="AIO15"/>
  <c r="IX18"/>
  <c r="AIQ17"/>
  <c r="AJM18"/>
  <c r="ALA18"/>
  <c r="UC15"/>
  <c r="HM15"/>
  <c r="GP18"/>
  <c r="AGI17"/>
  <c r="AGK18"/>
  <c r="AHY18"/>
  <c r="KW15"/>
  <c r="RQ14"/>
  <c r="AAC25"/>
  <c r="RC17"/>
  <c r="MC18"/>
  <c r="NQ18"/>
  <c r="GK14"/>
  <c r="AHL19"/>
  <c r="QD18"/>
  <c r="KA18"/>
  <c r="LQ19"/>
  <c r="NK19"/>
  <c r="PY17"/>
  <c r="IR24"/>
  <c r="OL18"/>
  <c r="HT18"/>
  <c r="JK19"/>
  <c r="LD19"/>
  <c r="JE17"/>
  <c r="ALK18"/>
  <c r="MD18"/>
  <c r="AME17"/>
  <c r="GI19"/>
  <c r="IB19"/>
  <c r="AHA15"/>
  <c r="YW17"/>
  <c r="AFQ25"/>
  <c r="WQ17"/>
  <c r="TM18"/>
  <c r="VA18"/>
  <c r="RM14"/>
  <c r="UF14"/>
  <c r="AFT17"/>
  <c r="ZW19"/>
  <c r="AMF25"/>
  <c r="YB15"/>
  <c r="FP14"/>
  <c r="NA25"/>
  <c r="AEF17"/>
  <c r="AEF21" s="1"/>
  <c r="RQ19"/>
  <c r="MZ25"/>
  <c r="LL15"/>
  <c r="HK19"/>
  <c r="ADB18"/>
  <c r="GY15"/>
  <c r="AIL15"/>
  <c r="AEX19"/>
  <c r="AAY25"/>
  <c r="AAT14"/>
  <c r="UD18"/>
  <c r="QZ19"/>
  <c r="AFY17"/>
  <c r="AFY21" s="1"/>
  <c r="IL19"/>
  <c r="PK24"/>
  <c r="AGV25"/>
  <c r="KH15"/>
  <c r="IH25"/>
  <c r="TA24"/>
  <c r="KA15"/>
  <c r="AKF15"/>
  <c r="ALN15"/>
  <c r="ADY14"/>
  <c r="AHZ19"/>
  <c r="NT24"/>
  <c r="AHC25"/>
  <c r="AJS25"/>
  <c r="ADV14"/>
  <c r="GO17"/>
  <c r="GO21" s="1"/>
  <c r="ZR18"/>
  <c r="WS18"/>
  <c r="YJ19"/>
  <c r="AAC19"/>
  <c r="ABD18"/>
  <c r="KI18"/>
  <c r="KL18"/>
  <c r="AKE17"/>
  <c r="ALO18"/>
  <c r="FU19"/>
  <c r="AAG15"/>
  <c r="NY19"/>
  <c r="WX18"/>
  <c r="TA18"/>
  <c r="UR19"/>
  <c r="WK19"/>
  <c r="MJ18"/>
  <c r="TE15"/>
  <c r="QO25"/>
  <c r="HO17"/>
  <c r="AHT17"/>
  <c r="AJB17"/>
  <c r="AKN19"/>
  <c r="AKX25"/>
  <c r="OG25"/>
  <c r="FG17"/>
  <c r="AFL17"/>
  <c r="AGT17"/>
  <c r="YF19"/>
  <c r="VR25"/>
  <c r="AGK24"/>
  <c r="XK15"/>
  <c r="QF17"/>
  <c r="RN17"/>
  <c r="QS17"/>
  <c r="HB25"/>
  <c r="RU24"/>
  <c r="IU15"/>
  <c r="AIZ15"/>
  <c r="AKH15"/>
  <c r="ABL14"/>
  <c r="AGT19"/>
  <c r="LH24"/>
  <c r="AEQ25"/>
  <c r="AHG25"/>
  <c r="ACP14"/>
  <c r="AIS15"/>
  <c r="YL18"/>
  <c r="VC18"/>
  <c r="WS19"/>
  <c r="YM19"/>
  <c r="UO18"/>
  <c r="VU17"/>
  <c r="JF18"/>
  <c r="AIY17"/>
  <c r="AIY21" s="1"/>
  <c r="AJX18"/>
  <c r="ALL18"/>
  <c r="VI15"/>
  <c r="UJ18"/>
  <c r="ADO18"/>
  <c r="AJI14"/>
  <c r="IT19"/>
  <c r="QA24"/>
  <c r="AJH25"/>
  <c r="ALQ25"/>
  <c r="ABM18"/>
  <c r="ADM14"/>
  <c r="ADN18"/>
  <c r="ADM19"/>
  <c r="OE19"/>
  <c r="HZ19"/>
  <c r="AFO15"/>
  <c r="ZR17"/>
  <c r="ZR21" s="1"/>
  <c r="WD24"/>
  <c r="XW14"/>
  <c r="RZ15"/>
  <c r="XJ25"/>
  <c r="ZC15"/>
  <c r="TF17"/>
  <c r="AHB19"/>
  <c r="AFG25"/>
  <c r="ACX14"/>
  <c r="UP25"/>
  <c r="AFI24"/>
  <c r="WI15"/>
  <c r="PD17"/>
  <c r="QL17"/>
  <c r="MK17"/>
  <c r="SX25"/>
  <c r="ADQ24"/>
  <c r="UQ15"/>
  <c r="NL17"/>
  <c r="OT17"/>
  <c r="OT21" s="1"/>
  <c r="FQ17"/>
  <c r="QP25"/>
  <c r="ABI24"/>
  <c r="SI15"/>
  <c r="LD17"/>
  <c r="ML17"/>
  <c r="AEC15"/>
  <c r="AIT24"/>
  <c r="MC24"/>
  <c r="AKM14"/>
  <c r="ADH15"/>
  <c r="AEP15"/>
  <c r="QB14"/>
  <c r="FQ15"/>
  <c r="AJF18"/>
  <c r="AJL18"/>
  <c r="ALC19"/>
  <c r="FM24"/>
  <c r="MZ24"/>
  <c r="NQ15"/>
  <c r="AHN18"/>
  <c r="AHE18"/>
  <c r="AIV19"/>
  <c r="AKO19"/>
  <c r="AJM19"/>
  <c r="YK14"/>
  <c r="AFF18"/>
  <c r="AEC18"/>
  <c r="AFT19"/>
  <c r="AHM19"/>
  <c r="XE19"/>
  <c r="FY14"/>
  <c r="VZ19"/>
  <c r="ACV19"/>
  <c r="JC25"/>
  <c r="LS25"/>
  <c r="RV14"/>
  <c r="VA15"/>
  <c r="HJ19"/>
  <c r="JI19"/>
  <c r="NG24"/>
  <c r="PW24"/>
  <c r="YF25"/>
  <c r="MY19"/>
  <c r="FR19"/>
  <c r="HC19"/>
  <c r="JW24"/>
  <c r="MM24"/>
  <c r="KR25"/>
  <c r="JM18"/>
  <c r="AKT18"/>
  <c r="ALM18"/>
  <c r="FU24"/>
  <c r="HW24"/>
  <c r="ZH24"/>
  <c r="AMG15"/>
  <c r="VN18"/>
  <c r="RE18"/>
  <c r="SV19"/>
  <c r="UO19"/>
  <c r="ALQ17"/>
  <c r="AES24"/>
  <c r="AJP15"/>
  <c r="ACR14"/>
  <c r="MN24"/>
  <c r="AIM25"/>
  <c r="ALE15"/>
  <c r="ZE18"/>
  <c r="ACO19"/>
  <c r="RA19"/>
  <c r="ABE19"/>
  <c r="JG25"/>
  <c r="AGH25"/>
  <c r="JQ25"/>
  <c r="TS18"/>
  <c r="RU14"/>
  <c r="AIT18"/>
  <c r="AKM19"/>
  <c r="JH24"/>
  <c r="ZI25"/>
  <c r="LC18"/>
  <c r="AMB25"/>
  <c r="ABT25"/>
  <c r="SV15"/>
  <c r="AFD24"/>
  <c r="RB24"/>
  <c r="NH25"/>
  <c r="SU14"/>
  <c r="LP15"/>
  <c r="MX15"/>
  <c r="SB19"/>
  <c r="PJ24"/>
  <c r="JX25"/>
  <c r="RC14"/>
  <c r="JX15"/>
  <c r="LF15"/>
  <c r="JA19"/>
  <c r="NB24"/>
  <c r="FH25"/>
  <c r="OU14"/>
  <c r="HP15"/>
  <c r="IX15"/>
  <c r="ADK18"/>
  <c r="AFF19"/>
  <c r="IF24"/>
  <c r="ABO25"/>
  <c r="AEE25"/>
  <c r="ABB14"/>
  <c r="JA14"/>
  <c r="QH25"/>
  <c r="ABA24"/>
  <c r="SA15"/>
  <c r="KV17"/>
  <c r="MD17"/>
  <c r="MD21" s="1"/>
  <c r="ACW15"/>
  <c r="OP25"/>
  <c r="ZI24"/>
  <c r="QI15"/>
  <c r="JD17"/>
  <c r="JD21" s="1"/>
  <c r="KL17"/>
  <c r="WC15"/>
  <c r="MH25"/>
  <c r="XA24"/>
  <c r="OA15"/>
  <c r="GV17"/>
  <c r="ID17"/>
  <c r="MW15"/>
  <c r="AKL25"/>
  <c r="NU25"/>
  <c r="AME15"/>
  <c r="AEZ17"/>
  <c r="AEZ21" s="1"/>
  <c r="AGH17"/>
  <c r="VT19"/>
  <c r="PV24"/>
  <c r="KV25"/>
  <c r="RO14"/>
  <c r="KJ15"/>
  <c r="LR15"/>
  <c r="LM19"/>
  <c r="OD24"/>
  <c r="HL25"/>
  <c r="PW14"/>
  <c r="IR15"/>
  <c r="JZ15"/>
  <c r="AJD18"/>
  <c r="LV24"/>
  <c r="AKF24"/>
  <c r="NO14"/>
  <c r="GJ15"/>
  <c r="HR15"/>
  <c r="WV18"/>
  <c r="ADZ19"/>
  <c r="GE24"/>
  <c r="ZC25"/>
  <c r="ABS25"/>
  <c r="ZV14"/>
  <c r="AFQ18"/>
  <c r="OI15"/>
  <c r="IL17"/>
  <c r="AMH19"/>
  <c r="GQ14"/>
  <c r="AID14"/>
  <c r="LB25"/>
  <c r="MU15"/>
  <c r="GX17"/>
  <c r="AJF25"/>
  <c r="GA17"/>
  <c r="GA21" s="1"/>
  <c r="AHN17"/>
  <c r="AHN21" s="1"/>
  <c r="ACT24"/>
  <c r="HD25"/>
  <c r="IN15"/>
  <c r="AII18"/>
  <c r="ADA24"/>
  <c r="MV17"/>
  <c r="AKW15"/>
  <c r="ABP24"/>
  <c r="AJL14"/>
  <c r="AIG17"/>
  <c r="ALP25"/>
  <c r="XT15"/>
  <c r="ALL25"/>
  <c r="ABF18"/>
  <c r="YU18"/>
  <c r="AAK19"/>
  <c r="ACE19"/>
  <c r="AJI18"/>
  <c r="AEA18"/>
  <c r="UW25"/>
  <c r="LW17"/>
  <c r="FD18"/>
  <c r="GR18"/>
  <c r="AJL24"/>
  <c r="AJF24"/>
  <c r="MO24"/>
  <c r="AKY14"/>
  <c r="ADT15"/>
  <c r="AFB15"/>
  <c r="QZ14"/>
  <c r="TZ24"/>
  <c r="TD25"/>
  <c r="VS14"/>
  <c r="ON15"/>
  <c r="PV15"/>
  <c r="AHQ19"/>
  <c r="AGL24"/>
  <c r="JU24"/>
  <c r="AIE14"/>
  <c r="AAZ15"/>
  <c r="ACH15"/>
  <c r="LL14"/>
  <c r="AET24"/>
  <c r="IC24"/>
  <c r="AGM14"/>
  <c r="ZH15"/>
  <c r="AAP15"/>
  <c r="IB14"/>
  <c r="ACL24"/>
  <c r="AKB25"/>
  <c r="AEE14"/>
  <c r="WZ15"/>
  <c r="YH15"/>
  <c r="AFH25"/>
  <c r="NF24"/>
  <c r="FP25"/>
  <c r="OY14"/>
  <c r="HT15"/>
  <c r="JB15"/>
  <c r="FI17"/>
  <c r="FI21" s="1"/>
  <c r="ALZ24"/>
  <c r="PI24"/>
  <c r="GI15"/>
  <c r="AGN15"/>
  <c r="AHV15"/>
  <c r="WN14"/>
  <c r="AEH19"/>
  <c r="GO24"/>
  <c r="ZS25"/>
  <c r="ACI25"/>
  <c r="AAD14"/>
  <c r="YW15"/>
  <c r="VZ18"/>
  <c r="RU18"/>
  <c r="TL19"/>
  <c r="VE19"/>
  <c r="HL18"/>
  <c r="OG15"/>
  <c r="GT18"/>
  <c r="AGM17"/>
  <c r="AGQ18"/>
  <c r="AIE18"/>
  <c r="LM15"/>
  <c r="KG17"/>
  <c r="WZ18"/>
  <c r="WS14"/>
  <c r="ALF18"/>
  <c r="GK24"/>
  <c r="ACZ24"/>
  <c r="AGS25"/>
  <c r="UY18"/>
  <c r="TQ14"/>
  <c r="YP18"/>
  <c r="WY19"/>
  <c r="VK18"/>
  <c r="LN24"/>
  <c r="QS19"/>
  <c r="AAY24"/>
  <c r="JL14"/>
  <c r="AEY17"/>
  <c r="AGC18"/>
  <c r="GO14"/>
  <c r="IM17"/>
  <c r="SD25"/>
  <c r="ACW24"/>
  <c r="TW15"/>
  <c r="MR17"/>
  <c r="MR21" s="1"/>
  <c r="NZ17"/>
  <c r="AKG15"/>
  <c r="QL25"/>
  <c r="ABE24"/>
  <c r="SE15"/>
  <c r="KZ17"/>
  <c r="MH17"/>
  <c r="ADM15"/>
  <c r="OD25"/>
  <c r="YW24"/>
  <c r="PW15"/>
  <c r="IR17"/>
  <c r="JZ17"/>
  <c r="UG15"/>
  <c r="AMH25"/>
  <c r="PQ25"/>
  <c r="GQ17"/>
  <c r="AGV17"/>
  <c r="AID17"/>
  <c r="AFP19"/>
  <c r="FJ24"/>
  <c r="XH24"/>
  <c r="HC14"/>
  <c r="AHH14"/>
  <c r="AIP14"/>
  <c r="ZQ17"/>
  <c r="ALB19"/>
  <c r="TX24"/>
  <c r="FK14"/>
  <c r="AFP14"/>
  <c r="AGX14"/>
  <c r="SW17"/>
  <c r="AIT19"/>
  <c r="PH24"/>
  <c r="AIQ25"/>
  <c r="ALG25"/>
  <c r="AEP14"/>
  <c r="JQ17"/>
  <c r="TN19"/>
  <c r="ZO19"/>
  <c r="ALO24"/>
  <c r="GU25"/>
  <c r="PJ14"/>
  <c r="YG17"/>
  <c r="AMH18"/>
  <c r="GB19"/>
  <c r="II24"/>
  <c r="KY24"/>
  <c r="ALP24"/>
  <c r="ACO17"/>
  <c r="ACO21" s="1"/>
  <c r="AKP18"/>
  <c r="ALH18"/>
  <c r="FP24"/>
  <c r="HO24"/>
  <c r="YB24"/>
  <c r="AJU15"/>
  <c r="AIH18"/>
  <c r="AIF18"/>
  <c r="AJW19"/>
  <c r="ALP19"/>
  <c r="GB24"/>
  <c r="AFI14"/>
  <c r="ZB19"/>
  <c r="AGY19"/>
  <c r="PG25"/>
  <c r="RW25"/>
  <c r="UX14"/>
  <c r="MV14"/>
  <c r="WI19"/>
  <c r="SY18"/>
  <c r="RU25"/>
  <c r="AIZ17"/>
  <c r="KV24"/>
  <c r="LY24"/>
  <c r="ADD15"/>
  <c r="PT14"/>
  <c r="FE25"/>
  <c r="WJ17"/>
  <c r="WJ21" s="1"/>
  <c r="JH18"/>
  <c r="LV18"/>
  <c r="FW14"/>
  <c r="AHJ14"/>
  <c r="IL25"/>
  <c r="KE15"/>
  <c r="ALR15"/>
  <c r="AFB19"/>
  <c r="ABG25"/>
  <c r="AAX14"/>
  <c r="HJ18"/>
  <c r="AHL18"/>
  <c r="NY15"/>
  <c r="AEL25"/>
  <c r="HU25"/>
  <c r="AGE15"/>
  <c r="YZ17"/>
  <c r="YZ21" s="1"/>
  <c r="AAH17"/>
  <c r="AAH21" s="1"/>
  <c r="XG18"/>
  <c r="ACT25"/>
  <c r="GC25"/>
  <c r="AEM15"/>
  <c r="XH17"/>
  <c r="YP17"/>
  <c r="YP21" s="1"/>
  <c r="OF18"/>
  <c r="AAL25"/>
  <c r="ALE24"/>
  <c r="ACE15"/>
  <c r="UZ17"/>
  <c r="WH17"/>
  <c r="AJU17"/>
  <c r="LF25"/>
  <c r="VY24"/>
  <c r="MY15"/>
  <c r="FT17"/>
  <c r="HB17"/>
  <c r="IO15"/>
  <c r="XR25"/>
  <c r="AIK24"/>
  <c r="ZK15"/>
  <c r="SF17"/>
  <c r="TN17"/>
  <c r="YS17"/>
  <c r="VZ25"/>
  <c r="AGS24"/>
  <c r="XS15"/>
  <c r="QN17"/>
  <c r="RV17"/>
  <c r="RY17"/>
  <c r="TR25"/>
  <c r="AEK24"/>
  <c r="VK15"/>
  <c r="OF17"/>
  <c r="OF21" s="1"/>
  <c r="PN17"/>
  <c r="IS17"/>
  <c r="ALV24"/>
  <c r="PE24"/>
  <c r="GE15"/>
  <c r="AGJ15"/>
  <c r="AHR15"/>
  <c r="WF14"/>
  <c r="ADF25"/>
  <c r="GO25"/>
  <c r="AEY15"/>
  <c r="XT17"/>
  <c r="XT21" s="1"/>
  <c r="ZB17"/>
  <c r="QR18"/>
  <c r="ABN25"/>
  <c r="AMG24"/>
  <c r="ADG15"/>
  <c r="WB17"/>
  <c r="XJ17"/>
  <c r="HQ18"/>
  <c r="ZF25"/>
  <c r="AJY24"/>
  <c r="AAY15"/>
  <c r="TT17"/>
  <c r="VB17"/>
  <c r="AEW17"/>
  <c r="AEW21" s="1"/>
  <c r="JZ25"/>
  <c r="US24"/>
  <c r="LS15"/>
  <c r="ALX15"/>
  <c r="FV17"/>
  <c r="AKS14"/>
  <c r="UA19"/>
  <c r="AFW24"/>
  <c r="OJ14"/>
  <c r="AHK17"/>
  <c r="AJK18"/>
  <c r="AAG14"/>
  <c r="RY19"/>
  <c r="ACU24"/>
  <c r="LH14"/>
  <c r="UU17"/>
  <c r="UU21" s="1"/>
  <c r="SO18"/>
  <c r="AKD24"/>
  <c r="AKR25"/>
  <c r="XH15"/>
  <c r="AHT25"/>
  <c r="KK25"/>
  <c r="ABP17"/>
  <c r="ALE18"/>
  <c r="XT25"/>
  <c r="QV15"/>
  <c r="PD24"/>
  <c r="VI24"/>
  <c r="FD17"/>
  <c r="GC15"/>
  <c r="OX18"/>
  <c r="IJ18"/>
  <c r="KA19"/>
  <c r="LT19"/>
  <c r="LA17"/>
  <c r="LA21" s="1"/>
  <c r="OO19"/>
  <c r="NF18"/>
  <c r="GC18"/>
  <c r="HT19"/>
  <c r="JM19"/>
  <c r="ALI15"/>
  <c r="LD18"/>
  <c r="KX18"/>
  <c r="AKQ17"/>
  <c r="AME18"/>
  <c r="GK19"/>
  <c r="ACC15"/>
  <c r="FE17"/>
  <c r="AEK25"/>
  <c r="VK17"/>
  <c r="VK21" s="1"/>
  <c r="RW18"/>
  <c r="TK18"/>
  <c r="PA14"/>
  <c r="KJ14"/>
  <c r="ID18"/>
  <c r="AHW17"/>
  <c r="AIM18"/>
  <c r="AKA18"/>
  <c r="RA15"/>
  <c r="AEC14"/>
  <c r="GL18"/>
  <c r="AGE17"/>
  <c r="AGF18"/>
  <c r="AHT18"/>
  <c r="KG15"/>
  <c r="QK14"/>
  <c r="ALN17"/>
  <c r="ADW17"/>
  <c r="ADD18"/>
  <c r="AER18"/>
  <c r="AIC14"/>
  <c r="OZ25"/>
  <c r="XQ25"/>
  <c r="OQ17"/>
  <c r="IV18"/>
  <c r="KJ18"/>
  <c r="YN25"/>
  <c r="JY14"/>
  <c r="NR18"/>
  <c r="GS18"/>
  <c r="IJ19"/>
  <c r="KC19"/>
  <c r="GC17"/>
  <c r="UZ18"/>
  <c r="LZ18"/>
  <c r="ALY17"/>
  <c r="GC19"/>
  <c r="HW19"/>
  <c r="AGK15"/>
  <c r="WK17"/>
  <c r="WK21" s="1"/>
  <c r="JR18"/>
  <c r="AJK17"/>
  <c r="AKN18"/>
  <c r="AMB18"/>
  <c r="XE15"/>
  <c r="TU15"/>
  <c r="ADE25"/>
  <c r="UE17"/>
  <c r="QF18"/>
  <c r="RT18"/>
  <c r="MO14"/>
  <c r="AJX19"/>
  <c r="AAV17"/>
  <c r="AHC18"/>
  <c r="ACJ25"/>
  <c r="TD15"/>
  <c r="AHP24"/>
  <c r="IC25"/>
  <c r="ZH17"/>
  <c r="YW18"/>
  <c r="AKN24"/>
  <c r="GN15"/>
  <c r="SS15"/>
  <c r="VY25"/>
  <c r="TA19"/>
  <c r="FU18"/>
  <c r="ZZ19"/>
  <c r="RC25"/>
  <c r="VV14"/>
  <c r="PF18"/>
  <c r="KK19"/>
  <c r="MG17"/>
  <c r="MG21" s="1"/>
  <c r="AKX18"/>
  <c r="GA24"/>
  <c r="AAN24"/>
  <c r="ALB18"/>
  <c r="ALX18"/>
  <c r="GF24"/>
  <c r="IM24"/>
  <c r="ABT24"/>
  <c r="IW17"/>
  <c r="AJJ18"/>
  <c r="AJQ18"/>
  <c r="ALH19"/>
  <c r="FS24"/>
  <c r="OF24"/>
  <c r="QC15"/>
  <c r="AHB18"/>
  <c r="AGO18"/>
  <c r="AIF19"/>
  <c r="AJY19"/>
  <c r="AHA19"/>
  <c r="US14"/>
  <c r="XV19"/>
  <c r="AFH19"/>
  <c r="MU25"/>
  <c r="PK25"/>
  <c r="TR14"/>
  <c r="GJ25"/>
  <c r="ZQ25"/>
  <c r="QQ17"/>
  <c r="LM18"/>
  <c r="NA18"/>
  <c r="FM14"/>
  <c r="HF25"/>
  <c r="RY24"/>
  <c r="IY15"/>
  <c r="AJD15"/>
  <c r="AKL15"/>
  <c r="ABT14"/>
  <c r="AGH19"/>
  <c r="KJ24"/>
  <c r="ADS25"/>
  <c r="AGI25"/>
  <c r="ACD14"/>
  <c r="AGW15"/>
  <c r="RB19"/>
  <c r="WG19"/>
  <c r="AGQ24"/>
  <c r="AJG24"/>
  <c r="MX14"/>
  <c r="RS18"/>
  <c r="AJV18"/>
  <c r="AKG18"/>
  <c r="ALX19"/>
  <c r="GI24"/>
  <c r="RX24"/>
  <c r="XM15"/>
  <c r="AID18"/>
  <c r="AIA18"/>
  <c r="AJQ19"/>
  <c r="ALK19"/>
  <c r="FG24"/>
  <c r="ADI14"/>
  <c r="AFV18"/>
  <c r="AEY18"/>
  <c r="AGO19"/>
  <c r="AII19"/>
  <c r="AAM19"/>
  <c r="KW14"/>
  <c r="WP19"/>
  <c r="ADQ19"/>
  <c r="KI25"/>
  <c r="MY25"/>
  <c r="SL14"/>
  <c r="AAC17"/>
  <c r="PT19"/>
  <c r="ACG17"/>
  <c r="XN19"/>
  <c r="ME25"/>
  <c r="TJ14"/>
  <c r="RR18"/>
  <c r="NS19"/>
  <c r="WC17"/>
  <c r="WC21" s="1"/>
  <c r="KX19"/>
  <c r="UI24"/>
  <c r="GT14"/>
  <c r="PJ19"/>
  <c r="MY17"/>
  <c r="IC18"/>
  <c r="AKX24"/>
  <c r="FG15"/>
  <c r="AGT15"/>
  <c r="AMD25"/>
  <c r="GM17"/>
  <c r="AHZ17"/>
  <c r="OL24"/>
  <c r="AEV18"/>
  <c r="ABZ25"/>
  <c r="FI25"/>
  <c r="ADS15"/>
  <c r="WN17"/>
  <c r="XV17"/>
  <c r="KC18"/>
  <c r="AAH25"/>
  <c r="ALA24"/>
  <c r="ACA15"/>
  <c r="UV17"/>
  <c r="WD17"/>
  <c r="AJE17"/>
  <c r="XZ25"/>
  <c r="AIS24"/>
  <c r="ZS15"/>
  <c r="SN17"/>
  <c r="TV17"/>
  <c r="ZY17"/>
  <c r="IT25"/>
  <c r="TM24"/>
  <c r="KM15"/>
  <c r="AKR15"/>
  <c r="ALZ15"/>
  <c r="AFU14"/>
  <c r="VF25"/>
  <c r="AFY24"/>
  <c r="WY15"/>
  <c r="PT17"/>
  <c r="RB17"/>
  <c r="OW17"/>
  <c r="TN25"/>
  <c r="AEG24"/>
  <c r="VG15"/>
  <c r="OB17"/>
  <c r="PJ17"/>
  <c r="IC17"/>
  <c r="IC21" s="1"/>
  <c r="RF25"/>
  <c r="ABY24"/>
  <c r="SY15"/>
  <c r="LT17"/>
  <c r="LT21" s="1"/>
  <c r="NB17"/>
  <c r="NB21" s="1"/>
  <c r="AGO15"/>
  <c r="AJJ24"/>
  <c r="MS24"/>
  <c r="ALC14"/>
  <c r="ADX15"/>
  <c r="AFF15"/>
  <c r="RH14"/>
  <c r="AAT25"/>
  <c r="ALM24"/>
  <c r="ACM15"/>
  <c r="VH17"/>
  <c r="WP17"/>
  <c r="ALA17"/>
  <c r="ZB25"/>
  <c r="AJU24"/>
  <c r="AAU15"/>
  <c r="TP17"/>
  <c r="UX17"/>
  <c r="AEG17"/>
  <c r="WT25"/>
  <c r="AHM24"/>
  <c r="YM15"/>
  <c r="RH17"/>
  <c r="SP17"/>
  <c r="SP21" s="1"/>
  <c r="VA17"/>
  <c r="VA21" s="1"/>
  <c r="HN25"/>
  <c r="SG24"/>
  <c r="JG15"/>
  <c r="AJL15"/>
  <c r="AKT15"/>
  <c r="ACJ14"/>
  <c r="NL19"/>
  <c r="WA24"/>
  <c r="AEZ25"/>
  <c r="ACM17"/>
  <c r="ACM21" s="1"/>
  <c r="ACV18"/>
  <c r="FQ24"/>
  <c r="LK19"/>
  <c r="SY24"/>
  <c r="QB24"/>
  <c r="PW17"/>
  <c r="MA18"/>
  <c r="AKK15"/>
  <c r="RA25"/>
  <c r="FX19"/>
  <c r="AFU15"/>
  <c r="QD19"/>
  <c r="AEU24"/>
  <c r="LZ14"/>
  <c r="FJ18"/>
  <c r="AEU18"/>
  <c r="FY15"/>
  <c r="ABB18"/>
  <c r="AAF19"/>
  <c r="AIN18"/>
  <c r="ACH19"/>
  <c r="ALG19"/>
  <c r="VS25"/>
  <c r="YI25"/>
  <c r="YD14"/>
  <c r="QW15"/>
  <c r="UP18"/>
  <c r="PY18"/>
  <c r="RP19"/>
  <c r="TI19"/>
  <c r="AHU17"/>
  <c r="WG14"/>
  <c r="SH18"/>
  <c r="MW18"/>
  <c r="ON19"/>
  <c r="QG19"/>
  <c r="YO17"/>
  <c r="IS14"/>
  <c r="ALU25"/>
  <c r="ACU17"/>
  <c r="ABS18"/>
  <c r="ADG18"/>
  <c r="ADU14"/>
  <c r="KN18"/>
  <c r="PN18"/>
  <c r="JE18"/>
  <c r="KV19"/>
  <c r="MO19"/>
  <c r="NM17"/>
  <c r="ABS19"/>
  <c r="NV18"/>
  <c r="GY18"/>
  <c r="IO19"/>
  <c r="KI19"/>
  <c r="GS17"/>
  <c r="YG18"/>
  <c r="LN18"/>
  <c r="ALI17"/>
  <c r="FM19"/>
  <c r="HG19"/>
  <c r="AEO15"/>
  <c r="PA17"/>
  <c r="AFA25"/>
  <c r="WA17"/>
  <c r="SR18"/>
  <c r="UF18"/>
  <c r="QG14"/>
  <c r="PH14"/>
  <c r="VB18"/>
  <c r="QO18"/>
  <c r="SF19"/>
  <c r="TY19"/>
  <c r="AJQ17"/>
  <c r="AJQ21" s="1"/>
  <c r="ZY14"/>
  <c r="TJ18"/>
  <c r="OI18"/>
  <c r="PY19"/>
  <c r="RS19"/>
  <c r="ACW17"/>
  <c r="MK14"/>
  <c r="RB18"/>
  <c r="LG18"/>
  <c r="MW19"/>
  <c r="OQ19"/>
  <c r="TQ17"/>
  <c r="AMF24"/>
  <c r="AKO25"/>
  <c r="ABO17"/>
  <c r="ABO21" s="1"/>
  <c r="AAB18"/>
  <c r="ABP18"/>
  <c r="ABI14"/>
  <c r="WO17"/>
  <c r="JW18"/>
  <c r="AER25"/>
  <c r="QS24"/>
  <c r="AHX15"/>
  <c r="ZH14"/>
  <c r="MV24"/>
  <c r="AIU25"/>
  <c r="ALU15"/>
  <c r="IE18"/>
  <c r="LO19"/>
  <c r="AKZ24"/>
  <c r="ADI25"/>
  <c r="FK24"/>
  <c r="WV24"/>
  <c r="AEC25"/>
  <c r="RL18"/>
  <c r="OK14"/>
  <c r="ADZ18"/>
  <c r="AEC19"/>
  <c r="QQ19"/>
  <c r="SH19"/>
  <c r="AJC24"/>
  <c r="OD14"/>
  <c r="YT18"/>
  <c r="VM18"/>
  <c r="XD19"/>
  <c r="YW19"/>
  <c r="WF18"/>
  <c r="QW17"/>
  <c r="SK25"/>
  <c r="JK17"/>
  <c r="AJP17"/>
  <c r="AKX17"/>
  <c r="PT24"/>
  <c r="AGT24"/>
  <c r="KC24"/>
  <c r="AIM14"/>
  <c r="ABH15"/>
  <c r="ACP15"/>
  <c r="MB14"/>
  <c r="RN24"/>
  <c r="OF25"/>
  <c r="TG14"/>
  <c r="MB15"/>
  <c r="NJ15"/>
  <c r="UN19"/>
  <c r="ADZ24"/>
  <c r="HI24"/>
  <c r="AFS14"/>
  <c r="YN15"/>
  <c r="ZV15"/>
  <c r="GN14"/>
  <c r="ACH24"/>
  <c r="AJT25"/>
  <c r="AEA14"/>
  <c r="WV15"/>
  <c r="YD15"/>
  <c r="AEB25"/>
  <c r="ZZ24"/>
  <c r="AFD25"/>
  <c r="ABS14"/>
  <c r="UN15"/>
  <c r="VV15"/>
  <c r="LP25"/>
  <c r="KT24"/>
  <c r="AIB24"/>
  <c r="MM14"/>
  <c r="FH15"/>
  <c r="GP15"/>
  <c r="AGS14"/>
  <c r="AJN24"/>
  <c r="MW24"/>
  <c r="ALG14"/>
  <c r="AEB15"/>
  <c r="AFJ15"/>
  <c r="RP14"/>
  <c r="ABV19"/>
  <c r="AKQ19"/>
  <c r="UU25"/>
  <c r="XK25"/>
  <c r="XR14"/>
  <c r="PA15"/>
  <c r="ZN19"/>
  <c r="AHO19"/>
  <c r="QE25"/>
  <c r="SU25"/>
  <c r="VJ14"/>
  <c r="FU15"/>
  <c r="KH19"/>
  <c r="NG19"/>
  <c r="TC24"/>
  <c r="VS24"/>
  <c r="GD14"/>
  <c r="ALQ14"/>
  <c r="QK18"/>
  <c r="MW14"/>
  <c r="AGH18"/>
  <c r="AHE19"/>
  <c r="ACY19"/>
  <c r="ABU25"/>
  <c r="OJ18"/>
  <c r="JU14"/>
  <c r="TR18"/>
  <c r="QJ19"/>
  <c r="AEC17"/>
  <c r="AEC21" s="1"/>
  <c r="JB24"/>
  <c r="KE19"/>
  <c r="RC24"/>
  <c r="AAB19"/>
  <c r="AAA17"/>
  <c r="ZO18"/>
  <c r="ZC18"/>
  <c r="AJA18"/>
  <c r="FC24"/>
  <c r="IS15"/>
  <c r="AEM19"/>
  <c r="OE25"/>
  <c r="ZN25"/>
  <c r="AKG24"/>
  <c r="ABG15"/>
  <c r="UB17"/>
  <c r="VJ17"/>
  <c r="AGC17"/>
  <c r="XV25"/>
  <c r="AIO24"/>
  <c r="ZO15"/>
  <c r="SJ17"/>
  <c r="TR17"/>
  <c r="ZI17"/>
  <c r="VN25"/>
  <c r="AGG24"/>
  <c r="XG15"/>
  <c r="QB17"/>
  <c r="QB21" s="1"/>
  <c r="RJ17"/>
  <c r="QC17"/>
  <c r="GH25"/>
  <c r="RA24"/>
  <c r="IA15"/>
  <c r="AIF15"/>
  <c r="AJN15"/>
  <c r="ZX14"/>
  <c r="IV25"/>
  <c r="GT19"/>
  <c r="IN19"/>
  <c r="MA24"/>
  <c r="OQ24"/>
  <c r="TH25"/>
  <c r="AGM18"/>
  <c r="FB19"/>
  <c r="GG19"/>
  <c r="IQ24"/>
  <c r="LG24"/>
  <c r="FT25"/>
  <c r="AFA17"/>
  <c r="AKD18"/>
  <c r="AKR18"/>
  <c r="AMI19"/>
  <c r="GS24"/>
  <c r="UJ24"/>
  <c r="ACK15"/>
  <c r="UX18"/>
  <c r="QJ18"/>
  <c r="SA19"/>
  <c r="TT19"/>
  <c r="AJA17"/>
  <c r="YH25"/>
  <c r="AJA24"/>
  <c r="AAA15"/>
  <c r="SV17"/>
  <c r="UD17"/>
  <c r="UD21" s="1"/>
  <c r="ABE17"/>
  <c r="WP25"/>
  <c r="AHI24"/>
  <c r="YI15"/>
  <c r="RD17"/>
  <c r="SL17"/>
  <c r="UK17"/>
  <c r="UH25"/>
  <c r="AFA24"/>
  <c r="WA15"/>
  <c r="OV17"/>
  <c r="OV21" s="1"/>
  <c r="QD17"/>
  <c r="LE17"/>
  <c r="FB25"/>
  <c r="PU24"/>
  <c r="GU15"/>
  <c r="AGZ15"/>
  <c r="AIH15"/>
  <c r="XL14"/>
  <c r="ABI17"/>
  <c r="MB17"/>
  <c r="AHU15"/>
  <c r="AGF24"/>
  <c r="ALT14"/>
  <c r="ME18"/>
  <c r="AAS24"/>
  <c r="KN17"/>
  <c r="ABQ15"/>
  <c r="GZ24"/>
  <c r="ACY25"/>
  <c r="OV24"/>
  <c r="TF18"/>
  <c r="UQ14"/>
  <c r="OT15"/>
  <c r="XF25"/>
  <c r="YY15"/>
  <c r="TB17"/>
  <c r="TB21" s="1"/>
  <c r="ML24"/>
  <c r="OE14"/>
  <c r="IH15"/>
  <c r="LM24"/>
  <c r="AFV24"/>
  <c r="JE24"/>
  <c r="AHO14"/>
  <c r="AAJ15"/>
  <c r="ABR15"/>
  <c r="KF14"/>
  <c r="AED24"/>
  <c r="HM24"/>
  <c r="AFW14"/>
  <c r="YR15"/>
  <c r="ZZ15"/>
  <c r="GV14"/>
  <c r="ABV24"/>
  <c r="AIV25"/>
  <c r="ADO14"/>
  <c r="WJ15"/>
  <c r="XR15"/>
  <c r="AAJ25"/>
  <c r="MP24"/>
  <c r="ALT24"/>
  <c r="OI14"/>
  <c r="HD15"/>
  <c r="IL15"/>
  <c r="ACO15"/>
  <c r="ZB24"/>
  <c r="ADH25"/>
  <c r="AAU14"/>
  <c r="TP15"/>
  <c r="UX15"/>
  <c r="ALH24"/>
  <c r="XJ24"/>
  <c r="ZX25"/>
  <c r="ZC14"/>
  <c r="RX15"/>
  <c r="TF15"/>
  <c r="XT24"/>
  <c r="VB24"/>
  <c r="VH25"/>
  <c r="WU14"/>
  <c r="PP15"/>
  <c r="QX15"/>
  <c r="FW24"/>
  <c r="FV24"/>
  <c r="YF24"/>
  <c r="HO14"/>
  <c r="AHT14"/>
  <c r="AJB14"/>
  <c r="QG17"/>
  <c r="AEP24"/>
  <c r="HY24"/>
  <c r="AGI14"/>
  <c r="ZD15"/>
  <c r="AAL15"/>
  <c r="HT14"/>
  <c r="ACX24"/>
  <c r="AKZ25"/>
  <c r="AEQ14"/>
  <c r="XL15"/>
  <c r="YT15"/>
  <c r="AIZ25"/>
  <c r="AAP24"/>
  <c r="AGJ25"/>
  <c r="ACI14"/>
  <c r="VD15"/>
  <c r="WL15"/>
  <c r="QN25"/>
  <c r="LJ24"/>
  <c r="AJH24"/>
  <c r="NC14"/>
  <c r="FX15"/>
  <c r="HF15"/>
  <c r="IW15"/>
  <c r="KM17"/>
  <c r="KM21" s="1"/>
  <c r="AMI17"/>
  <c r="AMI21" s="1"/>
  <c r="AIL24"/>
  <c r="AKE14"/>
  <c r="AEH15"/>
  <c r="ACP19"/>
  <c r="WI25"/>
  <c r="YL14"/>
  <c r="JV18"/>
  <c r="AKS18"/>
  <c r="XU15"/>
  <c r="KD25"/>
  <c r="SK24"/>
  <c r="AMB15"/>
  <c r="ALI14"/>
  <c r="RL24"/>
  <c r="AEJ14"/>
  <c r="NY17"/>
  <c r="VX18"/>
  <c r="ZH19"/>
  <c r="AFQ17"/>
  <c r="RI19"/>
  <c r="ABW24"/>
  <c r="KT25"/>
  <c r="VM24"/>
  <c r="MM15"/>
  <c r="FH17"/>
  <c r="FH21" s="1"/>
  <c r="GP17"/>
  <c r="GS15"/>
  <c r="JB25"/>
  <c r="TU24"/>
  <c r="KU15"/>
  <c r="AKZ15"/>
  <c r="AMH15"/>
  <c r="AHA14"/>
  <c r="AID19"/>
  <c r="OB24"/>
  <c r="AHK25"/>
  <c r="AKA25"/>
  <c r="ADZ14"/>
  <c r="HE17"/>
  <c r="HE21" s="1"/>
  <c r="SX19"/>
  <c r="YS19"/>
  <c r="AKI24"/>
  <c r="FO25"/>
  <c r="OT14"/>
  <c r="QS15"/>
  <c r="ZJ18"/>
  <c r="WI18"/>
  <c r="XY19"/>
  <c r="ZS19"/>
  <c r="ZM18"/>
  <c r="AAS17"/>
  <c r="TA25"/>
  <c r="KA17"/>
  <c r="KA21" s="1"/>
  <c r="AKF17"/>
  <c r="ALS17"/>
  <c r="UR24"/>
  <c r="AHJ24"/>
  <c r="KS24"/>
  <c r="AJC14"/>
  <c r="ABX15"/>
  <c r="ADF15"/>
  <c r="NH14"/>
  <c r="SD24"/>
  <c r="PL25"/>
  <c r="TW14"/>
  <c r="MR15"/>
  <c r="NZ15"/>
  <c r="XU19"/>
  <c r="AKX19"/>
  <c r="TP24"/>
  <c r="FG14"/>
  <c r="AFL14"/>
  <c r="AGT14"/>
  <c r="SG17"/>
  <c r="AJF19"/>
  <c r="QF24"/>
  <c r="AJO25"/>
  <c r="AME25"/>
  <c r="AFB14"/>
  <c r="LM17"/>
  <c r="LM21" s="1"/>
  <c r="AAX18"/>
  <c r="YJ18"/>
  <c r="AAA19"/>
  <c r="ABT19"/>
  <c r="AHS18"/>
  <c r="AKO18"/>
  <c r="LR18"/>
  <c r="ALO17"/>
  <c r="FS19"/>
  <c r="HL19"/>
  <c r="AFE15"/>
  <c r="VX25"/>
  <c r="PX15"/>
  <c r="HT24"/>
  <c r="AKK24"/>
  <c r="UF17"/>
  <c r="UF21" s="1"/>
  <c r="AGS17"/>
  <c r="SV25"/>
  <c r="OJ15"/>
  <c r="AGV19"/>
  <c r="XU24"/>
  <c r="HP17"/>
  <c r="PY15"/>
  <c r="ALV17"/>
  <c r="KQ25"/>
  <c r="SP14"/>
  <c r="PB18"/>
  <c r="KF19"/>
  <c r="LQ17"/>
  <c r="QH19"/>
  <c r="AFC24"/>
  <c r="MD14"/>
  <c r="ABI25"/>
  <c r="NT18"/>
  <c r="IW14"/>
  <c r="AIP18"/>
  <c r="AIQ18"/>
  <c r="AKG19"/>
  <c r="AMA19"/>
  <c r="IB24"/>
  <c r="AKG14"/>
  <c r="AGX18"/>
  <c r="AGJ18"/>
  <c r="AIA19"/>
  <c r="AJT19"/>
  <c r="AGF19"/>
  <c r="TM14"/>
  <c r="AEP18"/>
  <c r="ADH18"/>
  <c r="AEY19"/>
  <c r="AGR19"/>
  <c r="TX19"/>
  <c r="ALD25"/>
  <c r="PJ18"/>
  <c r="IZ18"/>
  <c r="KQ19"/>
  <c r="MJ19"/>
  <c r="MW17"/>
  <c r="MW21" s="1"/>
  <c r="GL25"/>
  <c r="RE24"/>
  <c r="IE15"/>
  <c r="AIJ15"/>
  <c r="AJR15"/>
  <c r="AAF14"/>
  <c r="AGD19"/>
  <c r="KB24"/>
  <c r="ADK25"/>
  <c r="AGA25"/>
  <c r="ABZ14"/>
  <c r="AGG15"/>
  <c r="XV18"/>
  <c r="UG18"/>
  <c r="VX19"/>
  <c r="XQ19"/>
  <c r="RH18"/>
  <c r="LY17"/>
  <c r="LY21" s="1"/>
  <c r="IP18"/>
  <c r="AII17"/>
  <c r="AII21" s="1"/>
  <c r="AJC18"/>
  <c r="AKQ18"/>
  <c r="SW15"/>
  <c r="HG18"/>
  <c r="ACS25"/>
  <c r="TS17"/>
  <c r="PP18"/>
  <c r="RD18"/>
  <c r="LQ14"/>
  <c r="AAO14"/>
  <c r="ABA25"/>
  <c r="SA17"/>
  <c r="SA21" s="1"/>
  <c r="NI18"/>
  <c r="OW18"/>
  <c r="IG14"/>
  <c r="NA14"/>
  <c r="YS25"/>
  <c r="PS17"/>
  <c r="KG18"/>
  <c r="LU18"/>
  <c r="AHD25"/>
  <c r="AGD25"/>
  <c r="JM25"/>
  <c r="AHW15"/>
  <c r="AAR17"/>
  <c r="ABZ17"/>
  <c r="AGG18"/>
  <c r="HO18"/>
  <c r="KY19"/>
  <c r="AIC18"/>
  <c r="YI19"/>
  <c r="AMI24"/>
  <c r="UV14"/>
  <c r="FM18"/>
  <c r="IW19"/>
  <c r="AIS17"/>
  <c r="HM19"/>
  <c r="NC24"/>
  <c r="XQ18"/>
  <c r="GX18"/>
  <c r="UM25"/>
  <c r="XN14"/>
  <c r="TZ18"/>
  <c r="QU19"/>
  <c r="AFI17"/>
  <c r="AFI21" s="1"/>
  <c r="VF19"/>
  <c r="HO25"/>
  <c r="RB14"/>
  <c r="AGG25"/>
  <c r="UI18"/>
  <c r="SS14"/>
  <c r="XJ19"/>
  <c r="AER19"/>
  <c r="LW25"/>
  <c r="OM25"/>
  <c r="TF14"/>
  <c r="AEW14"/>
  <c r="VR19"/>
  <c r="ACK19"/>
  <c r="IM25"/>
  <c r="LC25"/>
  <c r="RN14"/>
  <c r="AAZ14"/>
  <c r="TJ19"/>
  <c r="ZI19"/>
  <c r="ALG24"/>
  <c r="GM25"/>
  <c r="PF14"/>
  <c r="WJ14"/>
  <c r="ALN18"/>
  <c r="FA19"/>
  <c r="GV24"/>
  <c r="JK24"/>
  <c r="AFL24"/>
  <c r="AAW14"/>
  <c r="QP19"/>
  <c r="VQ19"/>
  <c r="AFS24"/>
  <c r="AII24"/>
  <c r="ML14"/>
  <c r="QV14"/>
  <c r="OX19"/>
  <c r="TK19"/>
  <c r="ACI24"/>
  <c r="AEY24"/>
  <c r="KT14"/>
  <c r="NL14"/>
  <c r="MP19"/>
  <c r="QI19"/>
  <c r="XS24"/>
  <c r="AAI24"/>
  <c r="IL14"/>
  <c r="IV14"/>
  <c r="AET18"/>
  <c r="ADM18"/>
  <c r="AFD19"/>
  <c r="AGW19"/>
  <c r="US19"/>
  <c r="MK15"/>
  <c r="WD19"/>
  <c r="ADA19"/>
  <c r="JK25"/>
  <c r="MA25"/>
  <c r="RZ14"/>
  <c r="ABX14"/>
  <c r="UL19"/>
  <c r="AAU19"/>
  <c r="GA25"/>
  <c r="IQ25"/>
  <c r="QH14"/>
  <c r="YN14"/>
  <c r="SD19"/>
  <c r="XS19"/>
  <c r="AIU24"/>
  <c r="ALK24"/>
  <c r="NZ14"/>
  <c r="TX14"/>
  <c r="AKH18"/>
  <c r="AKW18"/>
  <c r="FE24"/>
  <c r="GY24"/>
  <c r="VP24"/>
  <c r="WJ25"/>
  <c r="PO25"/>
  <c r="VB14"/>
  <c r="RN18"/>
  <c r="NM19"/>
  <c r="VM17"/>
  <c r="XR19"/>
  <c r="MM25"/>
  <c r="TN14"/>
  <c r="AMH17"/>
  <c r="AMH21" s="1"/>
  <c r="AEE18"/>
  <c r="ALE14"/>
  <c r="AJB19"/>
  <c r="XY18"/>
  <c r="ABI19"/>
  <c r="QW18"/>
  <c r="LG17"/>
  <c r="FW18"/>
  <c r="AGD24"/>
  <c r="AHW14"/>
  <c r="ABZ15"/>
  <c r="UL25"/>
  <c r="WE15"/>
  <c r="QH17"/>
  <c r="QH21" s="1"/>
  <c r="AAW18"/>
  <c r="ADZ15"/>
  <c r="ZA25"/>
  <c r="QA17"/>
  <c r="KR18"/>
  <c r="MF18"/>
  <c r="AJP25"/>
  <c r="GP25"/>
  <c r="RI24"/>
  <c r="II15"/>
  <c r="AIN15"/>
  <c r="AJV15"/>
  <c r="AAN14"/>
  <c r="AFR19"/>
  <c r="JD24"/>
  <c r="ACM25"/>
  <c r="AFC25"/>
  <c r="ABN14"/>
  <c r="AEK15"/>
  <c r="QL19"/>
  <c r="VL19"/>
  <c r="AFK24"/>
  <c r="AIA24"/>
  <c r="MH14"/>
  <c r="HQ17"/>
  <c r="ACX19"/>
  <c r="AMB19"/>
  <c r="WY25"/>
  <c r="ZO25"/>
  <c r="YT14"/>
  <c r="TI15"/>
  <c r="VF18"/>
  <c r="QU18"/>
  <c r="SK19"/>
  <c r="UE19"/>
  <c r="AKG17"/>
  <c r="ABE14"/>
  <c r="SX18"/>
  <c r="NS18"/>
  <c r="PI19"/>
  <c r="RC19"/>
  <c r="ABA17"/>
  <c r="NQ14"/>
  <c r="ALB17"/>
  <c r="ADK17"/>
  <c r="ACN18"/>
  <c r="AEB18"/>
  <c r="AGG14"/>
  <c r="RG19"/>
  <c r="XU25"/>
  <c r="OU17"/>
  <c r="OU21" s="1"/>
  <c r="JA18"/>
  <c r="KO18"/>
  <c r="ZT25"/>
  <c r="FJ25"/>
  <c r="QC24"/>
  <c r="HC15"/>
  <c r="AHH15"/>
  <c r="AIP15"/>
  <c r="YB14"/>
  <c r="AEL19"/>
  <c r="GU24"/>
  <c r="AAA25"/>
  <c r="ACQ25"/>
  <c r="AAH14"/>
  <c r="ZM15"/>
  <c r="PF19"/>
  <c r="TU19"/>
  <c r="ACY24"/>
  <c r="AFO24"/>
  <c r="LB14"/>
  <c r="NY14"/>
  <c r="SE14"/>
  <c r="MH15"/>
  <c r="UT25"/>
  <c r="WM15"/>
  <c r="QP17"/>
  <c r="OX24"/>
  <c r="QQ14"/>
  <c r="KT15"/>
  <c r="ID25"/>
  <c r="JW15"/>
  <c r="ALJ15"/>
  <c r="NZ24"/>
  <c r="XH19"/>
  <c r="AKU24"/>
  <c r="TH14"/>
  <c r="AJW17"/>
  <c r="FK19"/>
  <c r="ABE15"/>
  <c r="OR19"/>
  <c r="XW24"/>
  <c r="GJ14"/>
  <c r="NK17"/>
  <c r="IS18"/>
  <c r="LH19"/>
  <c r="ALI25"/>
  <c r="ACI17"/>
  <c r="ABC18"/>
  <c r="ACQ18"/>
  <c r="ACW14"/>
  <c r="AMJ19"/>
  <c r="AJQ25"/>
  <c r="AAQ17"/>
  <c r="YV18"/>
  <c r="AAJ18"/>
  <c r="ZM14"/>
  <c r="AMF18"/>
  <c r="AHI25"/>
  <c r="YI17"/>
  <c r="YI21" s="1"/>
  <c r="VT18"/>
  <c r="XH18"/>
  <c r="UW14"/>
  <c r="ABY17"/>
  <c r="SC25"/>
  <c r="JC17"/>
  <c r="AJH17"/>
  <c r="AKP17"/>
  <c r="NH24"/>
  <c r="AKU18"/>
  <c r="HV24"/>
  <c r="ACF24"/>
  <c r="JO14"/>
  <c r="AJT14"/>
  <c r="ALB14"/>
  <c r="AJM17"/>
  <c r="AJM21" s="1"/>
  <c r="GD24"/>
  <c r="YV24"/>
  <c r="HW14"/>
  <c r="AIB14"/>
  <c r="AJJ14"/>
  <c r="ACS17"/>
  <c r="ALF19"/>
  <c r="UF24"/>
  <c r="FO14"/>
  <c r="AFT14"/>
  <c r="AHB14"/>
  <c r="TM17"/>
  <c r="ABZ24"/>
  <c r="AJD25"/>
  <c r="ADS14"/>
  <c r="WN15"/>
  <c r="XV15"/>
  <c r="ABP25"/>
  <c r="NJ24"/>
  <c r="FX25"/>
  <c r="PC14"/>
  <c r="HX15"/>
  <c r="JF15"/>
  <c r="AFA18"/>
  <c r="LR24"/>
  <c r="AJX24"/>
  <c r="NK14"/>
  <c r="GF15"/>
  <c r="HN15"/>
  <c r="WA18"/>
  <c r="JJ24"/>
  <c r="AFH24"/>
  <c r="LC14"/>
  <c r="ALH14"/>
  <c r="FF15"/>
  <c r="JS18"/>
  <c r="ABN19"/>
  <c r="AKF19"/>
  <c r="UE25"/>
  <c r="WU25"/>
  <c r="XJ14"/>
  <c r="AJE14"/>
  <c r="ACW19"/>
  <c r="LS19"/>
  <c r="WS25"/>
  <c r="HP18"/>
  <c r="RD25"/>
  <c r="QW24"/>
  <c r="AIB15"/>
  <c r="ZP14"/>
  <c r="KC25"/>
  <c r="ABH17"/>
  <c r="AJO18"/>
  <c r="OH18"/>
  <c r="KU14"/>
  <c r="AMH14"/>
  <c r="NJ25"/>
  <c r="PC15"/>
  <c r="JF17"/>
  <c r="JF21" s="1"/>
  <c r="AJZ19"/>
  <c r="ALC25"/>
  <c r="AFV14"/>
  <c r="MH18"/>
  <c r="GN19"/>
  <c r="AHQ15"/>
  <c r="XB25"/>
  <c r="AHU24"/>
  <c r="YU15"/>
  <c r="RP17"/>
  <c r="RP21" s="1"/>
  <c r="SX17"/>
  <c r="SX21" s="1"/>
  <c r="WG17"/>
  <c r="VJ25"/>
  <c r="AGC24"/>
  <c r="XC15"/>
  <c r="PX17"/>
  <c r="RF17"/>
  <c r="PM17"/>
  <c r="TB25"/>
  <c r="ADU24"/>
  <c r="UU15"/>
  <c r="NP17"/>
  <c r="OX17"/>
  <c r="OX21" s="1"/>
  <c r="GG17"/>
  <c r="ALF24"/>
  <c r="OO24"/>
  <c r="FO15"/>
  <c r="AFT15"/>
  <c r="AHB15"/>
  <c r="UZ14"/>
  <c r="WU19"/>
  <c r="AHA25"/>
  <c r="YA17"/>
  <c r="VI18"/>
  <c r="WW18"/>
  <c r="UG14"/>
  <c r="XA17"/>
  <c r="AFI25"/>
  <c r="WI17"/>
  <c r="TC18"/>
  <c r="UQ18"/>
  <c r="QW14"/>
  <c r="AEG15"/>
  <c r="ADA25"/>
  <c r="UA17"/>
  <c r="QA18"/>
  <c r="RO18"/>
  <c r="MG14"/>
  <c r="ADA14"/>
  <c r="SL18"/>
  <c r="NC18"/>
  <c r="OS19"/>
  <c r="QM19"/>
  <c r="ZE17"/>
  <c r="ZE21" s="1"/>
  <c r="VV25"/>
  <c r="AGO24"/>
  <c r="XO15"/>
  <c r="QJ17"/>
  <c r="QJ21" s="1"/>
  <c r="RR17"/>
  <c r="RI17"/>
  <c r="UD25"/>
  <c r="AEW24"/>
  <c r="VW15"/>
  <c r="OR17"/>
  <c r="PZ17"/>
  <c r="PZ21" s="1"/>
  <c r="KO17"/>
  <c r="KO21" s="1"/>
  <c r="RV25"/>
  <c r="ACO24"/>
  <c r="TO15"/>
  <c r="MJ17"/>
  <c r="MJ21" s="1"/>
  <c r="NR17"/>
  <c r="AJA15"/>
  <c r="AJZ24"/>
  <c r="NI24"/>
  <c r="ALS14"/>
  <c r="AEN15"/>
  <c r="AFV15"/>
  <c r="SN14"/>
  <c r="AHU18"/>
  <c r="ALE19"/>
  <c r="ACC14"/>
  <c r="SQ17"/>
  <c r="SQ21" s="1"/>
  <c r="PS18"/>
  <c r="RY14"/>
  <c r="AFT18"/>
  <c r="AJD19"/>
  <c r="PU14"/>
  <c r="AHT19"/>
  <c r="TC25"/>
  <c r="AIT25"/>
  <c r="MC25"/>
  <c r="AAG18"/>
  <c r="ABQ14"/>
  <c r="GH19"/>
  <c r="LC24"/>
  <c r="PP25"/>
  <c r="AEG25"/>
  <c r="RQ18"/>
  <c r="OS14"/>
  <c r="RF18"/>
  <c r="NC19"/>
  <c r="UG17"/>
  <c r="AHF19"/>
  <c r="MF24"/>
  <c r="AFO25"/>
  <c r="AIE25"/>
  <c r="ADB14"/>
  <c r="AKO15"/>
  <c r="ZN18"/>
  <c r="WN18"/>
  <c r="YE19"/>
  <c r="ZX19"/>
  <c r="AAI18"/>
  <c r="ADE17"/>
  <c r="ADE21" s="1"/>
  <c r="SO25"/>
  <c r="JO17"/>
  <c r="AJT17"/>
  <c r="ALC17"/>
  <c r="ALC21" s="1"/>
  <c r="QZ24"/>
  <c r="ZZ25"/>
  <c r="AKS24"/>
  <c r="ABS15"/>
  <c r="UN17"/>
  <c r="UN21" s="1"/>
  <c r="VV17"/>
  <c r="AHY17"/>
  <c r="AJC19"/>
  <c r="PU25"/>
  <c r="GU17"/>
  <c r="AGZ17"/>
  <c r="AIH17"/>
  <c r="AIH21" s="1"/>
  <c r="AGK19"/>
  <c r="AKT25"/>
  <c r="OC25"/>
  <c r="FC17"/>
  <c r="AFH17"/>
  <c r="AGP17"/>
  <c r="XK19"/>
  <c r="AIL25"/>
  <c r="LU25"/>
  <c r="AKE15"/>
  <c r="ACZ17"/>
  <c r="AEH17"/>
  <c r="LC19"/>
  <c r="TF25"/>
  <c r="ADY24"/>
  <c r="UY15"/>
  <c r="NT17"/>
  <c r="PB17"/>
  <c r="GW17"/>
  <c r="AAC15"/>
  <c r="VI25"/>
  <c r="MI17"/>
  <c r="MI21" s="1"/>
  <c r="FT18"/>
  <c r="HH18"/>
  <c r="GB25"/>
  <c r="AKH24"/>
  <c r="NQ24"/>
  <c r="AMA14"/>
  <c r="AEV15"/>
  <c r="AGD15"/>
  <c r="TD14"/>
  <c r="ABZ19"/>
  <c r="AKV19"/>
  <c r="VC25"/>
  <c r="XS25"/>
  <c r="XV14"/>
  <c r="PQ15"/>
  <c r="MT19"/>
  <c r="QN19"/>
  <c r="YA24"/>
  <c r="AAQ24"/>
  <c r="IP14"/>
  <c r="ZI15"/>
  <c r="NG14"/>
  <c r="HJ15"/>
  <c r="PV25"/>
  <c r="RO15"/>
  <c r="LR17"/>
  <c r="LR21" s="1"/>
  <c r="JZ24"/>
  <c r="LS14"/>
  <c r="FV15"/>
  <c r="AKP24"/>
  <c r="AMI14"/>
  <c r="AGL15"/>
  <c r="RN25"/>
  <c r="ZU24"/>
  <c r="TL17"/>
  <c r="ADQ17"/>
  <c r="NP25"/>
  <c r="LT15"/>
  <c r="SW19"/>
  <c r="ADE24"/>
  <c r="MZ17"/>
  <c r="ALM15"/>
  <c r="ALA19"/>
  <c r="YA25"/>
  <c r="UK14"/>
  <c r="ACO14"/>
  <c r="KQ17"/>
  <c r="KQ21" s="1"/>
  <c r="ZP24"/>
  <c r="LI24"/>
  <c r="ACN15"/>
  <c r="ON14"/>
  <c r="QR25"/>
  <c r="NH15"/>
  <c r="ABC19"/>
  <c r="YN18"/>
  <c r="AMC18"/>
  <c r="LI17"/>
  <c r="WM18"/>
  <c r="VH18"/>
  <c r="RQ17"/>
  <c r="YI24"/>
  <c r="FF18"/>
  <c r="FI15"/>
  <c r="GL19"/>
  <c r="QV25"/>
  <c r="AIR17"/>
  <c r="ACK18"/>
  <c r="KJ17"/>
  <c r="KJ21" s="1"/>
  <c r="MZ18"/>
  <c r="AFD15"/>
  <c r="AAQ15"/>
  <c r="RF24"/>
  <c r="SL25"/>
  <c r="ACD19"/>
  <c r="QE14"/>
  <c r="OA24"/>
  <c r="AJW14"/>
  <c r="AIW25"/>
  <c r="ZW17"/>
  <c r="XU18"/>
  <c r="ZI18"/>
  <c r="XY14"/>
  <c r="VU18"/>
  <c r="AHE25"/>
  <c r="YE17"/>
  <c r="VO18"/>
  <c r="XC18"/>
  <c r="UO14"/>
  <c r="ZM17"/>
  <c r="AEW25"/>
  <c r="VW17"/>
  <c r="VW21" s="1"/>
  <c r="SM18"/>
  <c r="UA18"/>
  <c r="PY14"/>
  <c r="WW15"/>
  <c r="UH18"/>
  <c r="PO18"/>
  <c r="RE19"/>
  <c r="SY19"/>
  <c r="AGO17"/>
  <c r="LJ25"/>
  <c r="WC24"/>
  <c r="NC15"/>
  <c r="FX17"/>
  <c r="FX21" s="1"/>
  <c r="HF17"/>
  <c r="JE15"/>
  <c r="JR25"/>
  <c r="UK24"/>
  <c r="LK15"/>
  <c r="ALP15"/>
  <c r="FN17"/>
  <c r="FN21" s="1"/>
  <c r="AJM14"/>
  <c r="HJ25"/>
  <c r="SC24"/>
  <c r="JC15"/>
  <c r="AJH15"/>
  <c r="AKP15"/>
  <c r="ACB14"/>
  <c r="ZN24"/>
  <c r="AEF25"/>
  <c r="ABG14"/>
  <c r="UB15"/>
  <c r="VJ15"/>
  <c r="HX25"/>
  <c r="KX24"/>
  <c r="AIJ24"/>
  <c r="MQ14"/>
  <c r="FL15"/>
  <c r="GT15"/>
  <c r="RX18"/>
  <c r="JF24"/>
  <c r="AEZ24"/>
  <c r="KY14"/>
  <c r="ALD14"/>
  <c r="FB15"/>
  <c r="IW18"/>
  <c r="GX24"/>
  <c r="AAJ24"/>
  <c r="IQ14"/>
  <c r="AIV14"/>
  <c r="AKD14"/>
  <c r="AFU17"/>
  <c r="AFB24"/>
  <c r="IK24"/>
  <c r="AGU14"/>
  <c r="ZP15"/>
  <c r="AAX15"/>
  <c r="IR14"/>
  <c r="ALW14"/>
  <c r="AFZ15"/>
  <c r="ACL19"/>
  <c r="WA25"/>
  <c r="YH14"/>
  <c r="WP18"/>
  <c r="UG19"/>
  <c r="KS18"/>
  <c r="PV19"/>
  <c r="AEE24"/>
  <c r="LR14"/>
  <c r="RV19"/>
  <c r="RW17"/>
  <c r="OR18"/>
  <c r="LU14"/>
  <c r="ACG18"/>
  <c r="AFQ19"/>
  <c r="ABD24"/>
  <c r="LK17"/>
  <c r="LK21" s="1"/>
  <c r="GB18"/>
  <c r="TJ24"/>
  <c r="VC14"/>
  <c r="PF15"/>
  <c r="SZ14"/>
  <c r="ML18"/>
  <c r="FC18"/>
  <c r="GS19"/>
  <c r="IM19"/>
  <c r="AIG15"/>
  <c r="ADU17"/>
  <c r="KT18"/>
  <c r="AKM17"/>
  <c r="ALY18"/>
  <c r="GF19"/>
  <c r="ABM15"/>
  <c r="ALA15"/>
  <c r="IL18"/>
  <c r="AIE17"/>
  <c r="AIE21" s="1"/>
  <c r="AIW18"/>
  <c r="AKK18"/>
  <c r="SG15"/>
  <c r="AJA14"/>
  <c r="ABY25"/>
  <c r="SY17"/>
  <c r="OO18"/>
  <c r="QC18"/>
  <c r="KC14"/>
  <c r="GK17"/>
  <c r="FR18"/>
  <c r="AFK17"/>
  <c r="AFE18"/>
  <c r="AGS18"/>
  <c r="HE15"/>
  <c r="KG14"/>
  <c r="ALJ17"/>
  <c r="ADS17"/>
  <c r="ACY18"/>
  <c r="AEM18"/>
  <c r="AHM14"/>
  <c r="KB25"/>
  <c r="AKK25"/>
  <c r="ABK17"/>
  <c r="ZW18"/>
  <c r="ABK18"/>
  <c r="ABA14"/>
  <c r="SR19"/>
  <c r="VE25"/>
  <c r="ME17"/>
  <c r="FO18"/>
  <c r="HC18"/>
  <c r="ALX24"/>
  <c r="WG15"/>
  <c r="LF18"/>
  <c r="AKY17"/>
  <c r="FC19"/>
  <c r="GV19"/>
  <c r="ADI15"/>
  <c r="KC17"/>
  <c r="KC21" s="1"/>
  <c r="JN18"/>
  <c r="AJG17"/>
  <c r="AKI18"/>
  <c r="ALW18"/>
  <c r="WO15"/>
  <c r="RI15"/>
  <c r="HF18"/>
  <c r="AGY17"/>
  <c r="AHG18"/>
  <c r="AIU18"/>
  <c r="NI15"/>
  <c r="WO14"/>
  <c r="AAS25"/>
  <c r="RS17"/>
  <c r="RS21" s="1"/>
  <c r="MY18"/>
  <c r="OM18"/>
  <c r="HQ14"/>
  <c r="MC14"/>
  <c r="VX17"/>
  <c r="VX21" s="1"/>
  <c r="GV18"/>
  <c r="SN25"/>
  <c r="OF15"/>
  <c r="AGA19"/>
  <c r="AKO24"/>
  <c r="UJ17"/>
  <c r="AHI17"/>
  <c r="AAR24"/>
  <c r="AIZ14"/>
  <c r="UZ24"/>
  <c r="TM25"/>
  <c r="MM19"/>
  <c r="SK17"/>
  <c r="VB19"/>
  <c r="HG25"/>
  <c r="QX14"/>
  <c r="KH18"/>
  <c r="ALI18"/>
  <c r="ZQ15"/>
  <c r="AFZ18"/>
  <c r="AGU19"/>
  <c r="ABH19"/>
  <c r="UX19"/>
  <c r="ABK19"/>
  <c r="GY25"/>
  <c r="JO25"/>
  <c r="QT14"/>
  <c r="ZL14"/>
  <c r="TF19"/>
  <c r="ZD19"/>
  <c r="AKY24"/>
  <c r="GE25"/>
  <c r="PB14"/>
  <c r="WB14"/>
  <c r="QX19"/>
  <c r="WB19"/>
  <c r="AGI24"/>
  <c r="AIY24"/>
  <c r="MT14"/>
  <c r="RL14"/>
  <c r="AJB18"/>
  <c r="AJG18"/>
  <c r="AKW19"/>
  <c r="FH24"/>
  <c r="LT24"/>
  <c r="AIC17"/>
  <c r="OD19"/>
  <c r="SJ19"/>
  <c r="AAU24"/>
  <c r="ADK24"/>
  <c r="JZ14"/>
  <c r="LX14"/>
  <c r="ML19"/>
  <c r="QC19"/>
  <c r="XK24"/>
  <c r="AAA24"/>
  <c r="IH14"/>
  <c r="IN14"/>
  <c r="KD19"/>
  <c r="NA19"/>
  <c r="SU24"/>
  <c r="VK24"/>
  <c r="FZ14"/>
  <c r="VD25"/>
  <c r="ACH18"/>
  <c r="AAF18"/>
  <c r="ABW19"/>
  <c r="ADP19"/>
  <c r="HP19"/>
  <c r="FK18"/>
  <c r="TR19"/>
  <c r="ZT19"/>
  <c r="ALW24"/>
  <c r="HC25"/>
  <c r="PN14"/>
  <c r="WZ14"/>
  <c r="RZ19"/>
  <c r="XM19"/>
  <c r="AIM24"/>
  <c r="ALC24"/>
  <c r="NV14"/>
  <c r="TP14"/>
  <c r="PR19"/>
  <c r="UK19"/>
  <c r="ADW24"/>
  <c r="AGM24"/>
  <c r="LN14"/>
  <c r="OZ14"/>
  <c r="AHV18"/>
  <c r="AHP18"/>
  <c r="AJG19"/>
  <c r="AKZ19"/>
  <c r="ALD19"/>
  <c r="YS14"/>
  <c r="FS25"/>
  <c r="QD14"/>
  <c r="MP18"/>
  <c r="GY19"/>
  <c r="AIW15"/>
  <c r="ST19"/>
  <c r="AKA24"/>
  <c r="OP14"/>
  <c r="AIS25"/>
  <c r="XP18"/>
  <c r="XQ14"/>
  <c r="AAP18"/>
  <c r="AJK14"/>
  <c r="ADN15"/>
  <c r="ALZ25"/>
  <c r="GI17"/>
  <c r="AHV17"/>
  <c r="ABF24"/>
  <c r="ACY14"/>
  <c r="XB15"/>
  <c r="PN25"/>
  <c r="RG15"/>
  <c r="LJ17"/>
  <c r="LJ21" s="1"/>
  <c r="JR24"/>
  <c r="AFX24"/>
  <c r="LK14"/>
  <c r="ALP14"/>
  <c r="FN15"/>
  <c r="LI18"/>
  <c r="HZ24"/>
  <c r="ACN24"/>
  <c r="JS14"/>
  <c r="AJX14"/>
  <c r="ALF14"/>
  <c r="AKC17"/>
  <c r="FR24"/>
  <c r="XX24"/>
  <c r="HK14"/>
  <c r="AHP14"/>
  <c r="AIX14"/>
  <c r="AAW17"/>
  <c r="ADV24"/>
  <c r="HE24"/>
  <c r="AFO14"/>
  <c r="YJ15"/>
  <c r="ZR15"/>
  <c r="GF14"/>
  <c r="AEH18"/>
  <c r="ACW18"/>
  <c r="AEN19"/>
  <c r="AGG19"/>
  <c r="SG19"/>
  <c r="HP25"/>
  <c r="XY25"/>
  <c r="OY17"/>
  <c r="OY21" s="1"/>
  <c r="JG18"/>
  <c r="KU18"/>
  <c r="AAZ25"/>
  <c r="AMH24"/>
  <c r="PQ24"/>
  <c r="GQ15"/>
  <c r="AGV15"/>
  <c r="AID15"/>
  <c r="XD14"/>
  <c r="XB24"/>
  <c r="ZH25"/>
  <c r="YU14"/>
  <c r="RP15"/>
  <c r="SX15"/>
  <c r="VH24"/>
  <c r="IL24"/>
  <c r="ADL24"/>
  <c r="KE14"/>
  <c r="AKJ14"/>
  <c r="ALR14"/>
  <c r="AMG17"/>
  <c r="GT24"/>
  <c r="AAB24"/>
  <c r="IM14"/>
  <c r="AIR14"/>
  <c r="AJZ14"/>
  <c r="AFE17"/>
  <c r="ALV19"/>
  <c r="VL24"/>
  <c r="GE14"/>
  <c r="AGJ14"/>
  <c r="AHR14"/>
  <c r="VY17"/>
  <c r="VY21" s="1"/>
  <c r="ACP24"/>
  <c r="AKJ25"/>
  <c r="AEI14"/>
  <c r="XD15"/>
  <c r="YL15"/>
  <c r="AGN25"/>
  <c r="AGY14"/>
  <c r="ABB15"/>
  <c r="AJN25"/>
  <c r="ALG15"/>
  <c r="AFJ17"/>
  <c r="ADR24"/>
  <c r="AFK14"/>
  <c r="ZN15"/>
  <c r="WX25"/>
  <c r="YQ15"/>
  <c r="ST17"/>
  <c r="VJ24"/>
  <c r="KZ24"/>
  <c r="AGY25"/>
  <c r="AIC15"/>
  <c r="VS18"/>
  <c r="ZC19"/>
  <c r="TI17"/>
  <c r="TI21" s="1"/>
  <c r="AIJ19"/>
  <c r="UA25"/>
  <c r="IG15"/>
  <c r="ZA17"/>
  <c r="OV14"/>
  <c r="JZ18"/>
  <c r="AJS17"/>
  <c r="AJS21" s="1"/>
  <c r="AKY18"/>
  <c r="FE19"/>
  <c r="YK15"/>
  <c r="YS15"/>
  <c r="IH18"/>
  <c r="AIA17"/>
  <c r="AIR18"/>
  <c r="AKF18"/>
  <c r="RQ15"/>
  <c r="AGO14"/>
  <c r="FZ18"/>
  <c r="AFS17"/>
  <c r="AFS21" s="1"/>
  <c r="AFP18"/>
  <c r="AHD18"/>
  <c r="IK15"/>
  <c r="MS14"/>
  <c r="ZM25"/>
  <c r="QM17"/>
  <c r="LH18"/>
  <c r="MV18"/>
  <c r="FE14"/>
  <c r="NP18"/>
  <c r="ALY25"/>
  <c r="ACY17"/>
  <c r="ACY21" s="1"/>
  <c r="ABX18"/>
  <c r="ADL18"/>
  <c r="AEK14"/>
  <c r="TT24"/>
  <c r="AKG25"/>
  <c r="ABG17"/>
  <c r="ZQ18"/>
  <c r="ABE18"/>
  <c r="AAS14"/>
  <c r="PK19"/>
  <c r="AHY25"/>
  <c r="YY17"/>
  <c r="WO18"/>
  <c r="YC18"/>
  <c r="WC14"/>
  <c r="AMB17"/>
  <c r="AMB21" s="1"/>
  <c r="SS25"/>
  <c r="JS17"/>
  <c r="AJX17"/>
  <c r="ALH17"/>
  <c r="ALH21" s="1"/>
  <c r="SF24"/>
  <c r="KS17"/>
  <c r="IT18"/>
  <c r="AIM17"/>
  <c r="AIM21" s="1"/>
  <c r="AJH18"/>
  <c r="AKV18"/>
  <c r="TM15"/>
  <c r="FA15"/>
  <c r="HB18"/>
  <c r="AGU17"/>
  <c r="AHA18"/>
  <c r="AIO18"/>
  <c r="MS15"/>
  <c r="VI14"/>
  <c r="AMD17"/>
  <c r="AEM17"/>
  <c r="AEM21" s="1"/>
  <c r="ADY18"/>
  <c r="AFM18"/>
  <c r="AKO14"/>
  <c r="AIR25"/>
  <c r="YG25"/>
  <c r="PG17"/>
  <c r="JQ18"/>
  <c r="LE18"/>
  <c r="ADL25"/>
  <c r="ADQ14"/>
  <c r="QZ17"/>
  <c r="TU17"/>
  <c r="TU21" s="1"/>
  <c r="IR25"/>
  <c r="JH15"/>
  <c r="FT19"/>
  <c r="AFQ24"/>
  <c r="PL17"/>
  <c r="NQ17"/>
  <c r="NQ21" s="1"/>
  <c r="QV24"/>
  <c r="AEB14"/>
  <c r="GW15"/>
  <c r="VR18"/>
  <c r="ZO14"/>
  <c r="TR15"/>
  <c r="ACD25"/>
  <c r="ADW15"/>
  <c r="XZ17"/>
  <c r="RJ24"/>
  <c r="TC14"/>
  <c r="NF15"/>
  <c r="FR25"/>
  <c r="HK15"/>
  <c r="AIX15"/>
  <c r="AIH24"/>
  <c r="LQ24"/>
  <c r="AKA14"/>
  <c r="ACV15"/>
  <c r="AED15"/>
  <c r="PD14"/>
  <c r="AAP19"/>
  <c r="AIZ19"/>
  <c r="SI25"/>
  <c r="UY25"/>
  <c r="WL14"/>
  <c r="KC15"/>
  <c r="YH19"/>
  <c r="AFX19"/>
  <c r="NS25"/>
  <c r="QI25"/>
  <c r="UD14"/>
  <c r="AIO14"/>
  <c r="JB19"/>
  <c r="LP19"/>
  <c r="QQ24"/>
  <c r="TG24"/>
  <c r="ALT25"/>
  <c r="XX14"/>
  <c r="VN19"/>
  <c r="ACF19"/>
  <c r="IE25"/>
  <c r="KU25"/>
  <c r="RJ14"/>
  <c r="AAR14"/>
  <c r="TV19"/>
  <c r="ZY19"/>
  <c r="AME24"/>
  <c r="HK25"/>
  <c r="PR14"/>
  <c r="XH14"/>
  <c r="RN19"/>
  <c r="WW19"/>
  <c r="AHO24"/>
  <c r="AKE24"/>
  <c r="NJ14"/>
  <c r="SR14"/>
  <c r="AJR18"/>
  <c r="AKB18"/>
  <c r="ALS19"/>
  <c r="GC24"/>
  <c r="QR24"/>
  <c r="UI19"/>
  <c r="ABB19"/>
  <c r="AJP19"/>
  <c r="TG25"/>
  <c r="VW25"/>
  <c r="WX14"/>
  <c r="LY15"/>
  <c r="ZJ19"/>
  <c r="AHI19"/>
  <c r="PW25"/>
  <c r="SM25"/>
  <c r="VF14"/>
  <c r="FE15"/>
  <c r="XB19"/>
  <c r="AEG19"/>
  <c r="LG25"/>
  <c r="NW25"/>
  <c r="SX14"/>
  <c r="ADT14"/>
  <c r="HV19"/>
  <c r="JY19"/>
  <c r="OE24"/>
  <c r="QU24"/>
  <c r="ABX25"/>
  <c r="OB14"/>
  <c r="AJG25"/>
  <c r="AEX14"/>
  <c r="ABJ18"/>
  <c r="AAQ19"/>
  <c r="AKE18"/>
  <c r="WW25"/>
  <c r="HU18"/>
  <c r="SJ25"/>
  <c r="AGR25"/>
  <c r="VH15"/>
  <c r="RT25"/>
  <c r="AHZ18"/>
  <c r="QU15"/>
  <c r="KX17"/>
  <c r="HJ24"/>
  <c r="JC14"/>
  <c r="AKP14"/>
  <c r="IP25"/>
  <c r="KI15"/>
  <c r="ALV15"/>
  <c r="AEH25"/>
  <c r="AGA15"/>
  <c r="AAD17"/>
  <c r="AAD21" s="1"/>
  <c r="AET19"/>
  <c r="HH24"/>
  <c r="AAQ25"/>
  <c r="ADG25"/>
  <c r="AAP14"/>
  <c r="AAS15"/>
  <c r="XB18"/>
  <c r="TG18"/>
  <c r="UW19"/>
  <c r="WQ19"/>
  <c r="NE18"/>
  <c r="VQ15"/>
  <c r="QC25"/>
  <c r="HC17"/>
  <c r="AHH17"/>
  <c r="AIP17"/>
  <c r="AIP21" s="1"/>
  <c r="AIB19"/>
  <c r="XN25"/>
  <c r="AIG24"/>
  <c r="ZG15"/>
  <c r="SB17"/>
  <c r="SB21" s="1"/>
  <c r="TJ17"/>
  <c r="TJ21" s="1"/>
  <c r="YC17"/>
  <c r="AJZ25"/>
  <c r="NI25"/>
  <c r="ALS15"/>
  <c r="AEN17"/>
  <c r="AEN21" s="1"/>
  <c r="AFV17"/>
  <c r="AFV21" s="1"/>
  <c r="TH19"/>
  <c r="AIH25"/>
  <c r="LQ25"/>
  <c r="AKA15"/>
  <c r="ACV17"/>
  <c r="AED17"/>
  <c r="KG19"/>
  <c r="AFZ25"/>
  <c r="JI25"/>
  <c r="AHS15"/>
  <c r="AAN17"/>
  <c r="ABV17"/>
  <c r="ABV21" s="1"/>
  <c r="AFL18"/>
  <c r="QT25"/>
  <c r="ABM24"/>
  <c r="SM15"/>
  <c r="LH17"/>
  <c r="LH21" s="1"/>
  <c r="MP17"/>
  <c r="AES15"/>
  <c r="AHU14"/>
  <c r="SW25"/>
  <c r="JW17"/>
  <c r="AKB17"/>
  <c r="ALM17"/>
  <c r="ALM21" s="1"/>
  <c r="TL24"/>
  <c r="AHV24"/>
  <c r="LE24"/>
  <c r="AJO14"/>
  <c r="ACJ15"/>
  <c r="ADR15"/>
  <c r="OF14"/>
  <c r="AFN24"/>
  <c r="IW24"/>
  <c r="AHG14"/>
  <c r="AAB15"/>
  <c r="ABJ15"/>
  <c r="JP14"/>
  <c r="QH24"/>
  <c r="LT25"/>
  <c r="SA14"/>
  <c r="KV15"/>
  <c r="MD15"/>
  <c r="AAY18"/>
  <c r="II14"/>
  <c r="AJV14"/>
  <c r="KX25"/>
  <c r="MQ15"/>
  <c r="GT17"/>
  <c r="GT21" s="1"/>
  <c r="FB24"/>
  <c r="GU14"/>
  <c r="AIH14"/>
  <c r="AFR24"/>
  <c r="AHK14"/>
  <c r="ABN15"/>
  <c r="PB25"/>
  <c r="XI24"/>
  <c r="ON17"/>
  <c r="ON21" s="1"/>
  <c r="JY17"/>
  <c r="ALD24"/>
  <c r="GV15"/>
  <c r="ZH18"/>
  <c r="YG24"/>
  <c r="IB17"/>
  <c r="RU15"/>
  <c r="MO25"/>
  <c r="ADT17"/>
  <c r="PE19"/>
  <c r="HN18"/>
  <c r="AHG17"/>
  <c r="AHG21" s="1"/>
  <c r="AHQ18"/>
  <c r="AJE18"/>
  <c r="OO15"/>
  <c r="ZA14"/>
  <c r="FV18"/>
  <c r="AFO17"/>
  <c r="AFK18"/>
  <c r="AGY18"/>
  <c r="HU15"/>
  <c r="LM14"/>
  <c r="AMG25"/>
  <c r="ADG17"/>
  <c r="ADG21" s="1"/>
  <c r="ACI18"/>
  <c r="ADW18"/>
  <c r="AFQ14"/>
  <c r="ADP24"/>
  <c r="XA25"/>
  <c r="OA17"/>
  <c r="IA18"/>
  <c r="JO18"/>
  <c r="TP25"/>
  <c r="AJE15"/>
  <c r="MT24"/>
  <c r="AMB24"/>
  <c r="OM14"/>
  <c r="HH15"/>
  <c r="IP15"/>
  <c r="ABT18"/>
  <c r="LB24"/>
  <c r="AIR24"/>
  <c r="MU14"/>
  <c r="FP15"/>
  <c r="GX15"/>
  <c r="SS18"/>
  <c r="IT24"/>
  <c r="AEB24"/>
  <c r="KM14"/>
  <c r="AKR14"/>
  <c r="ALZ14"/>
  <c r="GK18"/>
  <c r="AAX19"/>
  <c r="AJK19"/>
  <c r="SY25"/>
  <c r="VO25"/>
  <c r="WT14"/>
  <c r="ABP14"/>
  <c r="GH18"/>
  <c r="AGA17"/>
  <c r="AGA18"/>
  <c r="AHO18"/>
  <c r="JQ15"/>
  <c r="PE14"/>
  <c r="ALZ17"/>
  <c r="AEI17"/>
  <c r="AEI21" s="1"/>
  <c r="ADT18"/>
  <c r="AFH18"/>
  <c r="AJY14"/>
  <c r="ADT25"/>
  <c r="ALA25"/>
  <c r="ACA17"/>
  <c r="AAR18"/>
  <c r="ACF18"/>
  <c r="ACG14"/>
  <c r="AFU19"/>
  <c r="VU25"/>
  <c r="MU17"/>
  <c r="GJ18"/>
  <c r="HX18"/>
  <c r="JT25"/>
  <c r="KO14"/>
  <c r="JO24"/>
  <c r="JL25"/>
  <c r="AGO25"/>
  <c r="US18"/>
  <c r="TI14"/>
  <c r="ALJ18"/>
  <c r="GQ24"/>
  <c r="AEF24"/>
  <c r="TY25"/>
  <c r="ALE17"/>
  <c r="ALE21" s="1"/>
  <c r="ACB24"/>
  <c r="ZF19"/>
  <c r="AGQ17"/>
  <c r="AGQ21" s="1"/>
  <c r="AIJ18"/>
  <c r="UC14"/>
  <c r="OM19"/>
  <c r="XO24"/>
  <c r="GB14"/>
  <c r="AAE17"/>
  <c r="ZT18"/>
  <c r="ACJ18"/>
  <c r="ALV25"/>
  <c r="PE25"/>
  <c r="GE17"/>
  <c r="AGJ17"/>
  <c r="AHR17"/>
  <c r="ADD19"/>
  <c r="AKD25"/>
  <c r="NM25"/>
  <c r="ALW15"/>
  <c r="AER17"/>
  <c r="AFZ17"/>
  <c r="AFZ21" s="1"/>
  <c r="UC19"/>
  <c r="AHV25"/>
  <c r="LE25"/>
  <c r="AJO15"/>
  <c r="ACJ17"/>
  <c r="ACJ21" s="1"/>
  <c r="ADR17"/>
  <c r="HU19"/>
  <c r="SP25"/>
  <c r="ADI24"/>
  <c r="UI15"/>
  <c r="ND17"/>
  <c r="OL17"/>
  <c r="AMC15"/>
  <c r="AFB25"/>
  <c r="IK25"/>
  <c r="AGU15"/>
  <c r="ZP17"/>
  <c r="ZP21" s="1"/>
  <c r="AAX17"/>
  <c r="AAX21" s="1"/>
  <c r="AAN18"/>
  <c r="ADJ25"/>
  <c r="GS25"/>
  <c r="AFC15"/>
  <c r="XX17"/>
  <c r="XX21" s="1"/>
  <c r="ZF17"/>
  <c r="RM18"/>
  <c r="ABB25"/>
  <c r="ALU24"/>
  <c r="ACU15"/>
  <c r="VP17"/>
  <c r="VP21" s="1"/>
  <c r="WX17"/>
  <c r="WX21" s="1"/>
  <c r="FE18"/>
  <c r="LV25"/>
  <c r="WO24"/>
  <c r="NO15"/>
  <c r="GJ17"/>
  <c r="HR17"/>
  <c r="LA15"/>
  <c r="AKP25"/>
  <c r="NY25"/>
  <c r="AMI15"/>
  <c r="AFD17"/>
  <c r="AFD21" s="1"/>
  <c r="AGL17"/>
  <c r="WO19"/>
  <c r="AIX25"/>
  <c r="MG25"/>
  <c r="AKQ15"/>
  <c r="ADL17"/>
  <c r="ADL21" s="1"/>
  <c r="AET17"/>
  <c r="NO19"/>
  <c r="AGP25"/>
  <c r="JY25"/>
  <c r="AII15"/>
  <c r="ABD17"/>
  <c r="ABD21" s="1"/>
  <c r="ACL17"/>
  <c r="AIS18"/>
  <c r="RJ25"/>
  <c r="ACC24"/>
  <c r="TC15"/>
  <c r="LX17"/>
  <c r="LX21" s="1"/>
  <c r="NF17"/>
  <c r="NF21" s="1"/>
  <c r="AHE15"/>
  <c r="GJ24"/>
  <c r="ACA25"/>
  <c r="YG15"/>
  <c r="SK18"/>
  <c r="VU19"/>
  <c r="LU15"/>
  <c r="IY17"/>
  <c r="AKL17"/>
  <c r="AKL21" s="1"/>
  <c r="VV24"/>
  <c r="XO14"/>
  <c r="RR15"/>
  <c r="NU15"/>
  <c r="AAW25"/>
  <c r="AGE19"/>
  <c r="YV19"/>
  <c r="ZE25"/>
  <c r="KW18"/>
  <c r="AKV25"/>
  <c r="OK24"/>
  <c r="AFP15"/>
  <c r="UR14"/>
  <c r="AKC24"/>
  <c r="TX17"/>
  <c r="AFM17"/>
  <c r="AFM21" s="1"/>
  <c r="ABM25"/>
  <c r="SM17"/>
  <c r="NY18"/>
  <c r="PM18"/>
  <c r="JE14"/>
  <c r="QS14"/>
  <c r="ZU25"/>
  <c r="QU17"/>
  <c r="QU21" s="1"/>
  <c r="LS18"/>
  <c r="NG18"/>
  <c r="FU14"/>
  <c r="GT25"/>
  <c r="RM24"/>
  <c r="IM15"/>
  <c r="AIR15"/>
  <c r="AJZ15"/>
  <c r="AAV14"/>
  <c r="YX24"/>
  <c r="ACZ25"/>
  <c r="AAQ14"/>
  <c r="TL15"/>
  <c r="UT15"/>
  <c r="AKB24"/>
  <c r="AFJ19"/>
  <c r="IN24"/>
  <c r="ABW25"/>
  <c r="AEM25"/>
  <c r="ABF14"/>
  <c r="ADE15"/>
  <c r="XR18"/>
  <c r="UB18"/>
  <c r="VS19"/>
  <c r="XL19"/>
  <c r="QM18"/>
  <c r="AFM15"/>
  <c r="QS25"/>
  <c r="HS17"/>
  <c r="AHX17"/>
  <c r="AJF17"/>
  <c r="ALI19"/>
  <c r="YD25"/>
  <c r="AIW24"/>
  <c r="ZW15"/>
  <c r="SR17"/>
  <c r="SR21" s="1"/>
  <c r="TZ17"/>
  <c r="TZ21" s="1"/>
  <c r="AAO17"/>
  <c r="JN25"/>
  <c r="UG24"/>
  <c r="LG15"/>
  <c r="ALL15"/>
  <c r="FJ17"/>
  <c r="AIW14"/>
  <c r="HV25"/>
  <c r="SO24"/>
  <c r="JO15"/>
  <c r="AJT15"/>
  <c r="ALB15"/>
  <c r="ACZ14"/>
  <c r="AGX19"/>
  <c r="LP24"/>
  <c r="AEY25"/>
  <c r="AHO25"/>
  <c r="ACT14"/>
  <c r="AJI15"/>
  <c r="RR19"/>
  <c r="XC19"/>
  <c r="AHW24"/>
  <c r="AKM24"/>
  <c r="NN14"/>
  <c r="ALO19"/>
  <c r="AKC18"/>
  <c r="VY15"/>
  <c r="NR19"/>
  <c r="ZW24"/>
  <c r="JN14"/>
  <c r="HV18"/>
  <c r="AIB18"/>
  <c r="PU15"/>
  <c r="AIL18"/>
  <c r="AKB19"/>
  <c r="GW24"/>
  <c r="KL19"/>
  <c r="AKM15"/>
  <c r="AEP17"/>
  <c r="AEP21" s="1"/>
  <c r="ABB24"/>
  <c r="ACU14"/>
  <c r="WX15"/>
  <c r="ACH25"/>
  <c r="AEA15"/>
  <c r="YD17"/>
  <c r="ALZ19"/>
  <c r="GI14"/>
  <c r="AHV14"/>
  <c r="HF24"/>
  <c r="AAZ24"/>
  <c r="IY14"/>
  <c r="AJD14"/>
  <c r="AKL14"/>
  <c r="AHA17"/>
  <c r="FN24"/>
  <c r="XP24"/>
  <c r="HG14"/>
  <c r="AHL14"/>
  <c r="AIT14"/>
  <c r="AAG17"/>
  <c r="AKP19"/>
  <c r="SZ24"/>
  <c r="AMI25"/>
  <c r="AFD14"/>
  <c r="AGL14"/>
  <c r="RA17"/>
  <c r="VJ19"/>
  <c r="ACA19"/>
  <c r="HW25"/>
  <c r="KM25"/>
  <c r="RF14"/>
  <c r="VY14"/>
  <c r="XE25"/>
  <c r="OE17"/>
  <c r="OE21" s="1"/>
  <c r="IF18"/>
  <c r="JT18"/>
  <c r="UV25"/>
  <c r="AMD24"/>
  <c r="PM24"/>
  <c r="GM15"/>
  <c r="AGR15"/>
  <c r="AHZ15"/>
  <c r="WV14"/>
  <c r="ADV19"/>
  <c r="FY24"/>
  <c r="YU25"/>
  <c r="ABK25"/>
  <c r="ZR14"/>
  <c r="XA15"/>
  <c r="OP19"/>
  <c r="SZ19"/>
  <c r="ABS24"/>
  <c r="AEI24"/>
  <c r="KL14"/>
  <c r="AIN24"/>
  <c r="AHJ18"/>
  <c r="AGZ18"/>
  <c r="AIQ19"/>
  <c r="AKJ19"/>
  <c r="AIR19"/>
  <c r="XE14"/>
  <c r="AFR18"/>
  <c r="AES18"/>
  <c r="AGJ19"/>
  <c r="AIC19"/>
  <c r="ZQ19"/>
  <c r="JQ14"/>
  <c r="ADJ18"/>
  <c r="ABQ18"/>
  <c r="ADH19"/>
  <c r="AFA19"/>
  <c r="NI19"/>
  <c r="AGB24"/>
  <c r="OD18"/>
  <c r="HI18"/>
  <c r="IZ19"/>
  <c r="KS19"/>
  <c r="HY17"/>
  <c r="AFT25"/>
  <c r="UV15"/>
  <c r="OB25"/>
  <c r="HY25"/>
  <c r="ZD17"/>
  <c r="ZD21" s="1"/>
  <c r="YB18"/>
  <c r="ACR25"/>
  <c r="TH15"/>
  <c r="AIV24"/>
  <c r="ACS24"/>
  <c r="MN17"/>
  <c r="AJQ15"/>
  <c r="MX19"/>
  <c r="IA17"/>
  <c r="AJN17"/>
  <c r="AFZ24"/>
  <c r="AHS14"/>
  <c r="ABV15"/>
  <c r="AHF25"/>
  <c r="AIY15"/>
  <c r="ADB17"/>
  <c r="ADB21" s="1"/>
  <c r="JN24"/>
  <c r="LG14"/>
  <c r="FJ15"/>
  <c r="ADJ24"/>
  <c r="ALX25"/>
  <c r="AFC14"/>
  <c r="XX15"/>
  <c r="ZF15"/>
  <c r="FH14"/>
  <c r="ABR24"/>
  <c r="AIN25"/>
  <c r="ADK14"/>
  <c r="WF15"/>
  <c r="XN15"/>
  <c r="ZD25"/>
  <c r="ZJ24"/>
  <c r="ADX25"/>
  <c r="ABC14"/>
  <c r="TX15"/>
  <c r="VF15"/>
  <c r="GR25"/>
  <c r="KD24"/>
  <c r="AGV24"/>
  <c r="LW14"/>
  <c r="AMB14"/>
  <c r="FZ15"/>
  <c r="AAJ14"/>
  <c r="WP24"/>
  <c r="YJ25"/>
  <c r="YI14"/>
  <c r="RD15"/>
  <c r="SL15"/>
  <c r="RP24"/>
  <c r="UX24"/>
  <c r="UZ25"/>
  <c r="WQ14"/>
  <c r="PL15"/>
  <c r="QT15"/>
  <c r="FA24"/>
  <c r="SP24"/>
  <c r="QJ25"/>
  <c r="UI14"/>
  <c r="ND15"/>
  <c r="OL15"/>
  <c r="AAG19"/>
  <c r="AKT19"/>
  <c r="TH24"/>
  <c r="FC14"/>
  <c r="AFH14"/>
  <c r="AGP14"/>
  <c r="AAS18"/>
  <c r="ACD24"/>
  <c r="AJL25"/>
  <c r="ADW14"/>
  <c r="WR15"/>
  <c r="XZ15"/>
  <c r="ACV25"/>
  <c r="AAL24"/>
  <c r="AGB25"/>
  <c r="ACE14"/>
  <c r="UZ15"/>
  <c r="WH15"/>
  <c r="PH25"/>
  <c r="YD24"/>
  <c r="ABL25"/>
  <c r="ZW14"/>
  <c r="SR15"/>
  <c r="TZ15"/>
  <c r="ADX24"/>
  <c r="IX24"/>
  <c r="AEJ24"/>
  <c r="KQ14"/>
  <c r="AKV14"/>
  <c r="AMD14"/>
  <c r="QN14"/>
  <c r="FO17"/>
  <c r="AHB17"/>
  <c r="ADN24"/>
  <c r="AFG14"/>
  <c r="ZJ15"/>
  <c r="AJR25"/>
  <c r="ALK15"/>
  <c r="AFN17"/>
  <c r="QX24"/>
  <c r="SQ14"/>
  <c r="MT15"/>
  <c r="HR25"/>
  <c r="PY24"/>
  <c r="AHD15"/>
  <c r="XT14"/>
  <c r="HP24"/>
  <c r="ADO25"/>
  <c r="ABI15"/>
  <c r="PI18"/>
  <c r="SS19"/>
  <c r="XM14"/>
  <c r="KU19"/>
  <c r="SA24"/>
  <c r="IB25"/>
  <c r="TQ19"/>
  <c r="ADR18"/>
  <c r="ACB18"/>
  <c r="ADS19"/>
  <c r="AFL19"/>
  <c r="OZ19"/>
  <c r="WF24"/>
  <c r="XI25"/>
  <c r="OI17"/>
  <c r="OI21" s="1"/>
  <c r="IK18"/>
  <c r="JY18"/>
  <c r="WB25"/>
  <c r="ALR24"/>
  <c r="PA24"/>
  <c r="GA15"/>
  <c r="AGF15"/>
  <c r="AHN15"/>
  <c r="VX14"/>
  <c r="WL24"/>
  <c r="YB25"/>
  <c r="YE14"/>
  <c r="QZ15"/>
  <c r="SH15"/>
  <c r="QJ24"/>
  <c r="AIX24"/>
  <c r="MG24"/>
  <c r="AKQ14"/>
  <c r="ADL15"/>
  <c r="AET15"/>
  <c r="QJ14"/>
  <c r="ABF19"/>
  <c r="AJU19"/>
  <c r="TO25"/>
  <c r="WE25"/>
  <c r="XB14"/>
  <c r="MO15"/>
  <c r="YX19"/>
  <c r="AGS19"/>
  <c r="OY25"/>
  <c r="RO25"/>
  <c r="UT14"/>
  <c r="ALA14"/>
  <c r="JR19"/>
  <c r="MK19"/>
  <c r="RW24"/>
  <c r="UM24"/>
  <c r="FN14"/>
  <c r="ACV14"/>
  <c r="ACL18"/>
  <c r="AAK18"/>
  <c r="ACB19"/>
  <c r="ADU19"/>
  <c r="IK19"/>
  <c r="XP19"/>
  <c r="WC25"/>
  <c r="NC17"/>
  <c r="GU18"/>
  <c r="II18"/>
  <c r="MF25"/>
  <c r="AKL24"/>
  <c r="NU24"/>
  <c r="AME14"/>
  <c r="AEZ15"/>
  <c r="AGH15"/>
  <c r="TL14"/>
  <c r="VF24"/>
  <c r="VP25"/>
  <c r="WY14"/>
  <c r="PT15"/>
  <c r="RB15"/>
  <c r="GR24"/>
  <c r="AEE17"/>
  <c r="AFC18"/>
  <c r="YV25"/>
  <c r="LE19"/>
  <c r="SQ24"/>
  <c r="LD24"/>
  <c r="ACQ17"/>
  <c r="ADA18"/>
  <c r="JX24"/>
  <c r="ABW18"/>
  <c r="AFG19"/>
  <c r="TZ25"/>
  <c r="ACG24"/>
  <c r="YJ17"/>
  <c r="YJ21" s="1"/>
  <c r="TY18"/>
  <c r="XL25"/>
  <c r="QR15"/>
  <c r="NX24"/>
  <c r="AIC24"/>
  <c r="RX17"/>
  <c r="XM17"/>
  <c r="LX24"/>
  <c r="AHW25"/>
  <c r="ALG17"/>
  <c r="IP19"/>
  <c r="KZ19"/>
  <c r="PS24"/>
  <c r="SI24"/>
  <c r="AIB25"/>
  <c r="GM24"/>
  <c r="GX19"/>
  <c r="IS19"/>
  <c r="MI24"/>
  <c r="OY24"/>
  <c r="UN25"/>
  <c r="AJT18"/>
  <c r="ALZ18"/>
  <c r="FQ19"/>
  <c r="HS24"/>
  <c r="KI24"/>
  <c r="AJD24"/>
  <c r="XQ17"/>
  <c r="XQ21" s="1"/>
  <c r="WT18"/>
  <c r="SV18"/>
  <c r="UM19"/>
  <c r="WF19"/>
  <c r="LO18"/>
  <c r="VE15"/>
  <c r="NV25"/>
  <c r="YO24"/>
  <c r="PO15"/>
  <c r="IJ17"/>
  <c r="IJ21" s="1"/>
  <c r="JR17"/>
  <c r="TA15"/>
  <c r="MD25"/>
  <c r="WW24"/>
  <c r="NW15"/>
  <c r="GR17"/>
  <c r="GR21" s="1"/>
  <c r="HZ17"/>
  <c r="MG15"/>
  <c r="JV25"/>
  <c r="UO24"/>
  <c r="LO15"/>
  <c r="ALT15"/>
  <c r="FR17"/>
  <c r="FR21" s="1"/>
  <c r="AKC14"/>
  <c r="AHZ25"/>
  <c r="LI25"/>
  <c r="AJS15"/>
  <c r="ACN17"/>
  <c r="ADV17"/>
  <c r="ADV21" s="1"/>
  <c r="IQ19"/>
  <c r="TJ25"/>
  <c r="AEC24"/>
  <c r="VC15"/>
  <c r="NX17"/>
  <c r="PF17"/>
  <c r="HM17"/>
  <c r="HM21" s="1"/>
  <c r="RR25"/>
  <c r="ACK24"/>
  <c r="TK15"/>
  <c r="MF17"/>
  <c r="MF21" s="1"/>
  <c r="NN17"/>
  <c r="AIK15"/>
  <c r="PJ25"/>
  <c r="AAC24"/>
  <c r="RC15"/>
  <c r="JX17"/>
  <c r="JX21" s="1"/>
  <c r="LF17"/>
  <c r="ZE15"/>
  <c r="AHN24"/>
  <c r="KW24"/>
  <c r="AJG14"/>
  <c r="ACB15"/>
  <c r="ADJ15"/>
  <c r="NP14"/>
  <c r="JK15"/>
  <c r="AKX15"/>
  <c r="AHJ19"/>
  <c r="AFW25"/>
  <c r="ADF14"/>
  <c r="ABN18"/>
  <c r="AAV19"/>
  <c r="AKZ18"/>
  <c r="UT19"/>
  <c r="GQ25"/>
  <c r="QP14"/>
  <c r="UH19"/>
  <c r="WU17"/>
  <c r="VG18"/>
  <c r="ALQ15"/>
  <c r="AIV18"/>
  <c r="AMF19"/>
  <c r="GG15"/>
  <c r="QI17"/>
  <c r="MQ18"/>
  <c r="YH24"/>
  <c r="AAA14"/>
  <c r="UD15"/>
  <c r="ZD14"/>
  <c r="FB18"/>
  <c r="AEU17"/>
  <c r="AEU21" s="1"/>
  <c r="AEJ18"/>
  <c r="AFX18"/>
  <c r="ALU14"/>
  <c r="FI14"/>
  <c r="AMC25"/>
  <c r="ADC17"/>
  <c r="ACC18"/>
  <c r="ADQ18"/>
  <c r="AFA14"/>
  <c r="YR24"/>
  <c r="AJU25"/>
  <c r="AAU17"/>
  <c r="ZA18"/>
  <c r="AAO18"/>
  <c r="ZU14"/>
  <c r="FO19"/>
  <c r="UO25"/>
  <c r="LO17"/>
  <c r="AMA17"/>
  <c r="GG18"/>
  <c r="AGZ24"/>
  <c r="XU14"/>
  <c r="ALR18"/>
  <c r="FG19"/>
  <c r="HC24"/>
  <c r="JS24"/>
  <c r="AGR24"/>
  <c r="SS17"/>
  <c r="SS21" s="1"/>
  <c r="AJZ18"/>
  <c r="AKM18"/>
  <c r="AMC19"/>
  <c r="GN24"/>
  <c r="TD24"/>
  <c r="ZY15"/>
  <c r="AHR18"/>
  <c r="AHK18"/>
  <c r="AJA19"/>
  <c r="AKU19"/>
  <c r="AKI19"/>
  <c r="ZQ14"/>
  <c r="YL19"/>
  <c r="AGC19"/>
  <c r="OA25"/>
  <c r="QQ25"/>
  <c r="UH14"/>
  <c r="HX14"/>
  <c r="ALF17"/>
  <c r="ADO17"/>
  <c r="ADO21" s="1"/>
  <c r="ACS18"/>
  <c r="AEG18"/>
  <c r="AGW14"/>
  <c r="FD25"/>
  <c r="AKW25"/>
  <c r="ABW17"/>
  <c r="AAM18"/>
  <c r="ACA18"/>
  <c r="ABY14"/>
  <c r="ACN19"/>
  <c r="AIO25"/>
  <c r="ZO17"/>
  <c r="ZO21" s="1"/>
  <c r="XK18"/>
  <c r="YY18"/>
  <c r="XI14"/>
  <c r="PG18"/>
  <c r="TI25"/>
  <c r="KI17"/>
  <c r="KI21" s="1"/>
  <c r="AKN17"/>
  <c r="AMC17"/>
  <c r="XD24"/>
  <c r="SN18"/>
  <c r="HD17"/>
  <c r="HD21" s="1"/>
  <c r="OC15"/>
  <c r="WJ24"/>
  <c r="AGV14"/>
  <c r="XU17"/>
  <c r="VU24"/>
  <c r="FP17"/>
  <c r="FP21" s="1"/>
  <c r="HY15"/>
  <c r="PA25"/>
  <c r="AGF17"/>
  <c r="AGF21" s="1"/>
  <c r="ACI19"/>
  <c r="QT18"/>
  <c r="PS14"/>
  <c r="JV15"/>
  <c r="SH25"/>
  <c r="UA15"/>
  <c r="OD17"/>
  <c r="OD21" s="1"/>
  <c r="HN24"/>
  <c r="JG14"/>
  <c r="AKT14"/>
  <c r="ADF24"/>
  <c r="AEY14"/>
  <c r="ZB15"/>
  <c r="FV25"/>
  <c r="QO24"/>
  <c r="HO15"/>
  <c r="AHT15"/>
  <c r="AJB15"/>
  <c r="YZ14"/>
  <c r="AFN19"/>
  <c r="IV24"/>
  <c r="ACE25"/>
  <c r="AEU25"/>
  <c r="ABJ14"/>
  <c r="ADU15"/>
  <c r="XF18"/>
  <c r="TL18"/>
  <c r="VC19"/>
  <c r="WV19"/>
  <c r="OA18"/>
  <c r="AHY15"/>
  <c r="HZ18"/>
  <c r="AHS17"/>
  <c r="AIG18"/>
  <c r="AJU18"/>
  <c r="QK15"/>
  <c r="ADY17"/>
  <c r="UL18"/>
  <c r="PT18"/>
  <c r="RK19"/>
  <c r="TD19"/>
  <c r="AHE17"/>
  <c r="VA14"/>
  <c r="ST18"/>
  <c r="NM18"/>
  <c r="PD19"/>
  <c r="QW19"/>
  <c r="AAK17"/>
  <c r="AAK21" s="1"/>
  <c r="HM14"/>
  <c r="QL18"/>
  <c r="KK18"/>
  <c r="MB19"/>
  <c r="NU19"/>
  <c r="RE17"/>
  <c r="SN24"/>
  <c r="AJY25"/>
  <c r="AAY17"/>
  <c r="AAY21" s="1"/>
  <c r="ZG18"/>
  <c r="AAU18"/>
  <c r="AAC14"/>
  <c r="MS17"/>
  <c r="MS21" s="1"/>
  <c r="ZZ18"/>
  <c r="XD18"/>
  <c r="YU19"/>
  <c r="AAN19"/>
  <c r="ACU18"/>
  <c r="AKO17"/>
  <c r="AKO21" s="1"/>
  <c r="TQ25"/>
  <c r="AKV17"/>
  <c r="AKV21" s="1"/>
  <c r="FA18"/>
  <c r="AHZ24"/>
  <c r="AJS14"/>
  <c r="ADV15"/>
  <c r="ST24"/>
  <c r="UM14"/>
  <c r="OP15"/>
  <c r="ZG17"/>
  <c r="ZG21" s="1"/>
  <c r="IR18"/>
  <c r="IU24"/>
  <c r="XS17"/>
  <c r="XS21" s="1"/>
  <c r="SC17"/>
  <c r="SC21" s="1"/>
  <c r="YR19"/>
  <c r="AIG25"/>
  <c r="IT14"/>
  <c r="AEO18"/>
  <c r="LK24"/>
  <c r="RM25"/>
  <c r="IJ24"/>
  <c r="LI15"/>
  <c r="AAO24"/>
  <c r="ALX14"/>
  <c r="TT14"/>
  <c r="UT17"/>
  <c r="UT21" s="1"/>
  <c r="NB15"/>
  <c r="UE15"/>
  <c r="VK25"/>
  <c r="IG18"/>
  <c r="ZX18"/>
  <c r="ALE25"/>
  <c r="BB106" i="15" l="1"/>
  <c r="V97"/>
  <c r="CY70"/>
  <c r="BP97"/>
  <c r="CG83"/>
  <c r="U70"/>
  <c r="CK70"/>
  <c r="CP70"/>
  <c r="CJ70"/>
  <c r="AR70"/>
  <c r="AH70"/>
  <c r="AH83" s="1"/>
  <c r="AB70"/>
  <c r="AZ70"/>
  <c r="BM70"/>
  <c r="EI70"/>
  <c r="CF106"/>
  <c r="ET106"/>
  <c r="O97"/>
  <c r="T70"/>
  <c r="BS106"/>
  <c r="EJ106"/>
  <c r="EC97"/>
  <c r="DF97"/>
  <c r="BJ70"/>
  <c r="BJ83" s="1"/>
  <c r="DE106"/>
  <c r="EB70"/>
  <c r="EG97"/>
  <c r="DY70"/>
  <c r="AL70"/>
  <c r="AN70"/>
  <c r="DV70"/>
  <c r="CK97"/>
  <c r="ER70"/>
  <c r="EX70"/>
  <c r="ER106"/>
  <c r="ES106"/>
  <c r="CO70"/>
  <c r="CU70"/>
  <c r="AV70"/>
  <c r="BI70"/>
  <c r="AMC21" i="12"/>
  <c r="AGA21"/>
  <c r="AGT21"/>
  <c r="FL21"/>
  <c r="ADY21"/>
  <c r="HZ21"/>
  <c r="IA21"/>
  <c r="HS21"/>
  <c r="AGL21"/>
  <c r="ACV21"/>
  <c r="UJ21"/>
  <c r="NT21"/>
  <c r="WI21"/>
  <c r="AJW21"/>
  <c r="YO21"/>
  <c r="ZB21"/>
  <c r="TN21"/>
  <c r="YK21"/>
  <c r="NW21"/>
  <c r="KB21"/>
  <c r="DD83" i="15"/>
  <c r="W106"/>
  <c r="AY97"/>
  <c r="EK106"/>
  <c r="M97"/>
  <c r="CS83"/>
  <c r="EJ70"/>
  <c r="BY97"/>
  <c r="I106"/>
  <c r="AH97"/>
  <c r="ER97"/>
  <c r="Z106"/>
  <c r="ET97"/>
  <c r="BK70"/>
  <c r="AD70"/>
  <c r="RE21" i="12"/>
  <c r="AHE21"/>
  <c r="ABW21"/>
  <c r="LO21"/>
  <c r="ADC21"/>
  <c r="NX21"/>
  <c r="ALG21"/>
  <c r="RX21"/>
  <c r="XU21"/>
  <c r="AKN21"/>
  <c r="ALF21"/>
  <c r="AMA21"/>
  <c r="WU21"/>
  <c r="LF21"/>
  <c r="PF21"/>
  <c r="XM21"/>
  <c r="AEE21"/>
  <c r="NC21"/>
  <c r="HY21"/>
  <c r="RA21"/>
  <c r="AHA21"/>
  <c r="FJ21"/>
  <c r="AJF21"/>
  <c r="TX21"/>
  <c r="IY21"/>
  <c r="AET21"/>
  <c r="HR21"/>
  <c r="ZF21"/>
  <c r="OL21"/>
  <c r="GE21"/>
  <c r="MU21"/>
  <c r="AFO21"/>
  <c r="IB21"/>
  <c r="AHH21"/>
  <c r="KX21"/>
  <c r="XZ21"/>
  <c r="QZ21"/>
  <c r="AMD21"/>
  <c r="AJX21"/>
  <c r="AFE21"/>
  <c r="RW21"/>
  <c r="ZM21"/>
  <c r="GW21"/>
  <c r="ACZ21"/>
  <c r="AHY21"/>
  <c r="XA21"/>
  <c r="YA21"/>
  <c r="TM21"/>
  <c r="ABY21"/>
  <c r="NK21"/>
  <c r="ABA21"/>
  <c r="VM21"/>
  <c r="GP21"/>
  <c r="QG21"/>
  <c r="JK21"/>
  <c r="FD21"/>
  <c r="LW21"/>
  <c r="ALQ21"/>
  <c r="AGI21"/>
  <c r="SE21"/>
  <c r="AGN21"/>
  <c r="ACT21"/>
  <c r="ZK21"/>
  <c r="PH21"/>
  <c r="CI83" i="15"/>
  <c r="L106"/>
  <c r="EE97"/>
  <c r="G70"/>
  <c r="G83" s="1"/>
  <c r="CT106"/>
  <c r="EE106"/>
  <c r="CH70"/>
  <c r="CH83" s="1"/>
  <c r="EX106"/>
  <c r="CC106"/>
  <c r="CW106"/>
  <c r="ET83"/>
  <c r="AQ70"/>
  <c r="AQ83" s="1"/>
  <c r="BV97"/>
  <c r="DG70"/>
  <c r="DO106"/>
  <c r="BW70"/>
  <c r="BW106"/>
  <c r="AT97"/>
  <c r="DL70"/>
  <c r="BL106"/>
  <c r="BU106"/>
  <c r="DT70"/>
  <c r="AHS21" i="12"/>
  <c r="QI21"/>
  <c r="NN21"/>
  <c r="ACQ21"/>
  <c r="AHB21"/>
  <c r="PL21"/>
  <c r="AMG21"/>
  <c r="GI21"/>
  <c r="JC21"/>
  <c r="ALB21"/>
  <c r="AKG21"/>
  <c r="TS21"/>
  <c r="KN21"/>
  <c r="GM21"/>
  <c r="WH21"/>
  <c r="XW21"/>
  <c r="BQ106" i="15"/>
  <c r="CQ83"/>
  <c r="AT83"/>
  <c r="AF70"/>
  <c r="AF83" s="1"/>
  <c r="AI70"/>
  <c r="AJN21" i="12"/>
  <c r="MN21"/>
  <c r="YD21"/>
  <c r="AHX21"/>
  <c r="SM21"/>
  <c r="GJ21"/>
  <c r="ND21"/>
  <c r="AER21"/>
  <c r="AAE21"/>
  <c r="ADT21"/>
  <c r="JW21"/>
  <c r="MP21"/>
  <c r="AED21"/>
  <c r="HC21"/>
  <c r="AGU21"/>
  <c r="JS21"/>
  <c r="ABG21"/>
  <c r="AIA21"/>
  <c r="AAW21"/>
  <c r="AHV21"/>
  <c r="ME21"/>
  <c r="SY21"/>
  <c r="AGO21"/>
  <c r="RQ21"/>
  <c r="PB21"/>
  <c r="AGP21"/>
  <c r="VV21"/>
  <c r="RI21"/>
  <c r="PX21"/>
  <c r="WG21"/>
  <c r="QP21"/>
  <c r="ADK21"/>
  <c r="HQ21"/>
  <c r="LG21"/>
  <c r="LQ21"/>
  <c r="QD21"/>
  <c r="RJ21"/>
  <c r="PA21"/>
  <c r="PW21"/>
  <c r="TP21"/>
  <c r="OB21"/>
  <c r="UV21"/>
  <c r="AAC21"/>
  <c r="AHW21"/>
  <c r="GQ21"/>
  <c r="NZ21"/>
  <c r="QE21"/>
  <c r="PQ21"/>
  <c r="OG21"/>
  <c r="ABU21"/>
  <c r="X70" i="15"/>
  <c r="X83" s="1"/>
  <c r="CQ97"/>
  <c r="BK106"/>
  <c r="BJ97"/>
  <c r="AD106"/>
  <c r="DX97"/>
  <c r="AF97"/>
  <c r="T83"/>
  <c r="AM70"/>
  <c r="CZ106"/>
  <c r="BA97"/>
  <c r="EY106"/>
  <c r="EB83"/>
  <c r="AS106"/>
  <c r="CM106"/>
  <c r="DJ70"/>
  <c r="DJ83" s="1"/>
  <c r="CX70"/>
  <c r="BI106"/>
  <c r="DV97"/>
  <c r="DV93" s="1"/>
  <c r="O70"/>
  <c r="D71"/>
  <c r="F70"/>
  <c r="F106"/>
  <c r="D107"/>
  <c r="D88"/>
  <c r="H52" i="11"/>
  <c r="H57" i="14"/>
  <c r="J25" i="15"/>
  <c r="L32" i="13"/>
  <c r="M47" i="14"/>
  <c r="O19" i="15"/>
  <c r="Q21" i="11"/>
  <c r="R53" i="15"/>
  <c r="T26" i="14"/>
  <c r="U116" i="13"/>
  <c r="W58" i="14"/>
  <c r="Y48" i="15"/>
  <c r="Z47"/>
  <c r="AB105" i="13"/>
  <c r="AC15"/>
  <c r="AE14" i="12"/>
  <c r="AG117" i="13"/>
  <c r="AH22"/>
  <c r="AJ13" i="14"/>
  <c r="AK48"/>
  <c r="AM18"/>
  <c r="AO23"/>
  <c r="AP52" i="15"/>
  <c r="AS76" i="11"/>
  <c r="AS47" i="15"/>
  <c r="AU39" i="13"/>
  <c r="AW16" i="14"/>
  <c r="AX26" i="15"/>
  <c r="BA63" i="11"/>
  <c r="BA33" i="13"/>
  <c r="BD84" i="11"/>
  <c r="BE29" i="14"/>
  <c r="BF32" i="13"/>
  <c r="BI74" i="11"/>
  <c r="BK34"/>
  <c r="BK88" i="13"/>
  <c r="BM58" i="14"/>
  <c r="BO23" i="11"/>
  <c r="BP34" i="13"/>
  <c r="BR13" i="14"/>
  <c r="BS19"/>
  <c r="BU34"/>
  <c r="BV33" i="13"/>
  <c r="BX14" i="14"/>
  <c r="BZ53" i="15"/>
  <c r="CA23" i="14"/>
  <c r="CC15"/>
  <c r="CD66" i="13"/>
  <c r="CF31" i="15"/>
  <c r="CH58" i="13"/>
  <c r="CI123"/>
  <c r="CK41"/>
  <c r="CM58"/>
  <c r="CN38" i="14"/>
  <c r="CP28"/>
  <c r="CQ53"/>
  <c r="CS17" i="13"/>
  <c r="CU24"/>
  <c r="CW21" i="11"/>
  <c r="CX41" i="14"/>
  <c r="CY19" i="15"/>
  <c r="DA57" i="14"/>
  <c r="DC45"/>
  <c r="F87" i="11"/>
  <c r="H43"/>
  <c r="H35" i="14"/>
  <c r="K88" i="11"/>
  <c r="L66" i="13"/>
  <c r="M15" i="14"/>
  <c r="P51" i="11"/>
  <c r="P14" i="12"/>
  <c r="R28"/>
  <c r="T16" i="14"/>
  <c r="U17" i="13"/>
  <c r="W40" i="14"/>
  <c r="Y31" i="15"/>
  <c r="AA46" i="11"/>
  <c r="AB26" i="14"/>
  <c r="AC25" i="12"/>
  <c r="AE17" i="13"/>
  <c r="AG33"/>
  <c r="AI42" i="11"/>
  <c r="AJ36" i="15"/>
  <c r="AK93" i="13"/>
  <c r="AM93"/>
  <c r="AO28" i="14"/>
  <c r="AP48"/>
  <c r="AS96" i="11"/>
  <c r="AS41" i="15"/>
  <c r="AU51"/>
  <c r="AW95" i="13"/>
  <c r="AX50" i="15"/>
  <c r="BA72" i="11"/>
  <c r="BB49" i="15"/>
  <c r="BD95" i="11"/>
  <c r="BE36" i="14"/>
  <c r="BF15" i="12"/>
  <c r="BI53" i="11"/>
  <c r="BK56"/>
  <c r="BK15" i="13"/>
  <c r="BM27" i="14"/>
  <c r="BO99" i="11"/>
  <c r="BP68" i="13"/>
  <c r="BS46" i="11"/>
  <c r="BS95" i="13"/>
  <c r="BU47" i="15"/>
  <c r="F74" i="13"/>
  <c r="I54" i="11"/>
  <c r="J23"/>
  <c r="K43" i="15"/>
  <c r="M123" i="13"/>
  <c r="N49"/>
  <c r="P30" i="14"/>
  <c r="R55" i="11"/>
  <c r="T44"/>
  <c r="V31"/>
  <c r="V48" i="14"/>
  <c r="X34"/>
  <c r="Y25"/>
  <c r="AA15" i="12"/>
  <c r="AC45" i="15"/>
  <c r="AD53"/>
  <c r="AG87" i="11"/>
  <c r="AI21"/>
  <c r="AJ41"/>
  <c r="AL33"/>
  <c r="AL30" i="15"/>
  <c r="AN32" i="13"/>
  <c r="AP17" i="14"/>
  <c r="AQ50" i="15"/>
  <c r="AT21" i="11"/>
  <c r="AT26" i="14"/>
  <c r="AW66" i="11"/>
  <c r="AX52" i="14"/>
  <c r="AZ28" i="11"/>
  <c r="BA66" i="13"/>
  <c r="BB34" i="14"/>
  <c r="BE66" i="11"/>
  <c r="BF48" i="14"/>
  <c r="BH85" i="11"/>
  <c r="BJ51"/>
  <c r="BK42" i="14"/>
  <c r="BL18" i="15"/>
  <c r="BN27" i="14"/>
  <c r="BO58" i="13"/>
  <c r="BQ110"/>
  <c r="BT55" i="11"/>
  <c r="BU65"/>
  <c r="F16" i="13"/>
  <c r="M24" i="14"/>
  <c r="S68" i="13"/>
  <c r="Z15"/>
  <c r="AF58" i="15"/>
  <c r="AM36"/>
  <c r="AS117" i="13"/>
  <c r="AZ43" i="14"/>
  <c r="BF39" i="13"/>
  <c r="BM46" i="11"/>
  <c r="BS48" i="15"/>
  <c r="BX56" i="11"/>
  <c r="BZ34"/>
  <c r="CB51"/>
  <c r="CD72"/>
  <c r="CE23" i="15"/>
  <c r="CG48"/>
  <c r="CK15" i="11"/>
  <c r="CL94" i="13"/>
  <c r="CN39" i="14"/>
  <c r="CQ28" i="11"/>
  <c r="CR116" i="13"/>
  <c r="CU100" i="11"/>
  <c r="CW35" i="15"/>
  <c r="CY27" i="14"/>
  <c r="DA31" i="15"/>
  <c r="DD89" i="11"/>
  <c r="DE93" i="13"/>
  <c r="DF14" i="12"/>
  <c r="DH26" i="15"/>
  <c r="DJ58" i="13"/>
  <c r="DK62" i="15"/>
  <c r="DN32" i="11"/>
  <c r="DP97"/>
  <c r="DP18" i="14"/>
  <c r="DR43" i="15"/>
  <c r="DS56" i="13"/>
  <c r="DU19" i="12"/>
  <c r="DW87" i="13"/>
  <c r="DX23"/>
  <c r="DZ26" i="14"/>
  <c r="EA25"/>
  <c r="ED96" i="11"/>
  <c r="EE17" i="13"/>
  <c r="EG14" i="11"/>
  <c r="EH123" i="13"/>
  <c r="EI17"/>
  <c r="EK26" i="15"/>
  <c r="EM15" i="13"/>
  <c r="EN57"/>
  <c r="EP58" i="15"/>
  <c r="ER26" i="14"/>
  <c r="ES13"/>
  <c r="EU58"/>
  <c r="EW55" i="11"/>
  <c r="EY41"/>
  <c r="EZ33" i="13"/>
  <c r="DY57" i="14"/>
  <c r="EB98" i="11"/>
  <c r="ED32"/>
  <c r="EF46" i="14"/>
  <c r="EI15" i="11"/>
  <c r="EK73"/>
  <c r="EM41" i="13"/>
  <c r="EO94"/>
  <c r="ER44" i="14"/>
  <c r="EU63" i="11"/>
  <c r="EV30" i="15"/>
  <c r="EY37"/>
  <c r="EL23" i="11"/>
  <c r="EN58" i="13"/>
  <c r="EQ14" i="12"/>
  <c r="ET66" i="14"/>
  <c r="EX41" i="13"/>
  <c r="I87" i="11"/>
  <c r="V13" i="14"/>
  <c r="AJ29" i="11"/>
  <c r="AW74"/>
  <c r="BJ52"/>
  <c r="BV18" i="14"/>
  <c r="CA49" i="13"/>
  <c r="CE43" i="15"/>
  <c r="CJ95" i="13"/>
  <c r="CN22"/>
  <c r="CR23" i="15"/>
  <c r="CW23" i="14"/>
  <c r="DA95" i="13"/>
  <c r="DE36" i="14"/>
  <c r="DJ31" i="11"/>
  <c r="DM15"/>
  <c r="DO19" i="14"/>
  <c r="DR87" i="13"/>
  <c r="DW75" i="11"/>
  <c r="DZ20"/>
  <c r="EB15" i="13"/>
  <c r="EF28" i="14"/>
  <c r="EI39"/>
  <c r="EN31" i="11"/>
  <c r="EP116" i="13"/>
  <c r="ES123"/>
  <c r="EW88" i="11"/>
  <c r="EZ23" i="14"/>
  <c r="L74" i="11"/>
  <c r="Q27" i="14"/>
  <c r="X15"/>
  <c r="AD86" i="13"/>
  <c r="AL15" i="11"/>
  <c r="F58" i="14"/>
  <c r="G35" i="15"/>
  <c r="J51" i="11"/>
  <c r="K41" i="13"/>
  <c r="L30" i="15"/>
  <c r="N25" i="12"/>
  <c r="P30" i="15"/>
  <c r="Q25" i="12"/>
  <c r="S24" i="15"/>
  <c r="T51" i="13"/>
  <c r="V14" i="14"/>
  <c r="Y64" i="11"/>
  <c r="Y62" i="15"/>
  <c r="AB22" i="11"/>
  <c r="AB25" i="15"/>
  <c r="AD25" i="14"/>
  <c r="AG42" i="11"/>
  <c r="AG58" i="13"/>
  <c r="AI15"/>
  <c r="AJ43" i="15"/>
  <c r="AL41" i="13"/>
  <c r="AO100" i="11"/>
  <c r="AO116" i="13"/>
  <c r="AQ87"/>
  <c r="AS42" i="14"/>
  <c r="AT30" i="15"/>
  <c r="AV23"/>
  <c r="AW57" i="14"/>
  <c r="AZ45" i="11"/>
  <c r="BB55"/>
  <c r="BC14"/>
  <c r="BD24" i="15"/>
  <c r="BE46" i="14"/>
  <c r="BH42" i="11"/>
  <c r="BJ84"/>
  <c r="BJ37" i="14"/>
  <c r="BL24" i="15"/>
  <c r="BN43" i="11"/>
  <c r="BO28" i="14"/>
  <c r="BQ105" i="13"/>
  <c r="BR116"/>
  <c r="BU22" i="11"/>
  <c r="BU19" i="12"/>
  <c r="BW56" i="13"/>
  <c r="BY14" i="14"/>
  <c r="BZ51" i="13"/>
  <c r="CB51"/>
  <c r="CD66" i="14"/>
  <c r="CE18"/>
  <c r="CH98" i="11"/>
  <c r="CH18" i="15"/>
  <c r="CJ34" i="14"/>
  <c r="CL51" i="15"/>
  <c r="CM57" i="13"/>
  <c r="CP66" i="11"/>
  <c r="CP58" i="13"/>
  <c r="CR47" i="15"/>
  <c r="CT41"/>
  <c r="CU21"/>
  <c r="CW46" i="14"/>
  <c r="CY32" i="11"/>
  <c r="CZ67" i="13"/>
  <c r="DB110"/>
  <c r="DC117"/>
  <c r="F19" i="14"/>
  <c r="I56" i="11"/>
  <c r="J33"/>
  <c r="K49" i="15"/>
  <c r="M29" i="11"/>
  <c r="N110" i="13"/>
  <c r="Q33" i="11"/>
  <c r="Q44" i="15"/>
  <c r="S25"/>
  <c r="T27" i="14"/>
  <c r="W97" i="11"/>
  <c r="Y63"/>
  <c r="Y42" i="15"/>
  <c r="AB15" i="11"/>
  <c r="AB17" i="12"/>
  <c r="AE100" i="11"/>
  <c r="AG51"/>
  <c r="AG32" i="13"/>
  <c r="AI44" i="14"/>
  <c r="AK96" i="11"/>
  <c r="AL22" i="13"/>
  <c r="AN14" i="14"/>
  <c r="AO34" i="13"/>
  <c r="AQ51"/>
  <c r="AS36" i="14"/>
  <c r="AT123" i="13"/>
  <c r="AW56" i="11"/>
  <c r="AW66" i="14"/>
  <c r="AZ97" i="11"/>
  <c r="BB99"/>
  <c r="BB48" i="14"/>
  <c r="BE99" i="11"/>
  <c r="BE116" i="13"/>
  <c r="BH30" i="11"/>
  <c r="BJ72"/>
  <c r="BJ13" i="14"/>
  <c r="BL87" i="13"/>
  <c r="BM49" i="15"/>
  <c r="BO17" i="13"/>
  <c r="BQ67"/>
  <c r="BR23"/>
  <c r="BT52" i="14"/>
  <c r="F33" i="11"/>
  <c r="H73"/>
  <c r="H18" i="12"/>
  <c r="K65" i="11"/>
  <c r="L15" i="13"/>
  <c r="M27" i="14"/>
  <c r="P41" i="11"/>
  <c r="Q53" i="14"/>
  <c r="R93" i="13"/>
  <c r="T44" i="15"/>
  <c r="V85" i="11"/>
  <c r="W25" i="14"/>
  <c r="Y88" i="13"/>
  <c r="AA51" i="11"/>
  <c r="AB29" i="14"/>
  <c r="AD55" i="11"/>
  <c r="AE86" i="13"/>
  <c r="AG73"/>
  <c r="AI66" i="11"/>
  <c r="AK52"/>
  <c r="AL73"/>
  <c r="AM67" i="13"/>
  <c r="AO62" i="15"/>
  <c r="AP29" i="14"/>
  <c r="AR40" i="13"/>
  <c r="AS35" i="15"/>
  <c r="AU45"/>
  <c r="AW49" i="13"/>
  <c r="AX14" i="12"/>
  <c r="BA21" i="11"/>
  <c r="BB30" i="15"/>
  <c r="BD41" i="11"/>
  <c r="BE23" i="14"/>
  <c r="BF35" i="15"/>
  <c r="BI46" i="11"/>
  <c r="BK29"/>
  <c r="BL53"/>
  <c r="BN86"/>
  <c r="BO63"/>
  <c r="BP22" i="13"/>
  <c r="BS56" i="11"/>
  <c r="BS67" i="13"/>
  <c r="BU30" i="15"/>
  <c r="I17" i="12"/>
  <c r="P27" i="14"/>
  <c r="V67" i="13"/>
  <c r="AC17" i="14"/>
  <c r="AI45" i="15"/>
  <c r="AP87" i="11"/>
  <c r="AV34" i="13"/>
  <c r="BB36" i="15"/>
  <c r="BI57"/>
  <c r="BP21" i="11"/>
  <c r="BV42" i="14"/>
  <c r="BX58" i="13"/>
  <c r="BZ34"/>
  <c r="CB57" i="15"/>
  <c r="CD19" i="14"/>
  <c r="CF40" i="13"/>
  <c r="CI42" i="11"/>
  <c r="CL100"/>
  <c r="CN34"/>
  <c r="CP46"/>
  <c r="CQ24" i="15"/>
  <c r="CT73" i="11"/>
  <c r="CU53" i="14"/>
  <c r="CW30"/>
  <c r="CZ53" i="15"/>
  <c r="DB58" i="13"/>
  <c r="DD28" i="14"/>
  <c r="DG54" i="11"/>
  <c r="DG105" i="13"/>
  <c r="DJ20" i="11"/>
  <c r="DJ75" i="13"/>
  <c r="DL62" i="15"/>
  <c r="DN25" i="12"/>
  <c r="DP100" i="11"/>
  <c r="DR73"/>
  <c r="DR110" i="13"/>
  <c r="DT18" i="15"/>
  <c r="DV56" i="13"/>
  <c r="DX84" i="11"/>
  <c r="DY62" i="15"/>
  <c r="DZ34" i="13"/>
  <c r="EB43" i="15"/>
  <c r="ED46"/>
  <c r="EE24" i="12"/>
  <c r="EG23" i="13"/>
  <c r="EI29" i="14"/>
  <c r="EK51" i="11"/>
  <c r="EL110" i="13"/>
  <c r="EM21" i="15"/>
  <c r="EO45" i="14"/>
  <c r="ER54" i="11"/>
  <c r="ER41" i="14"/>
  <c r="ET50" i="15"/>
  <c r="EV30" i="11"/>
  <c r="EX88"/>
  <c r="EY27" i="14"/>
  <c r="DX46" i="11"/>
  <c r="EA13"/>
  <c r="EB38" i="14"/>
  <c r="EE66" i="11"/>
  <c r="EG40" i="13"/>
  <c r="EI26" i="14"/>
  <c r="EK30" i="15"/>
  <c r="EN30" i="14"/>
  <c r="EP36" i="15"/>
  <c r="ES57"/>
  <c r="EU24"/>
  <c r="EW41" i="13"/>
  <c r="EZ41"/>
  <c r="EL57" i="15"/>
  <c r="EP72" i="11"/>
  <c r="ES25" i="12"/>
  <c r="EV18"/>
  <c r="EY94" i="13"/>
  <c r="N25" i="15"/>
  <c r="AA95" i="13"/>
  <c r="AN41"/>
  <c r="BB42" i="14"/>
  <c r="BO41"/>
  <c r="BX43"/>
  <c r="CC38"/>
  <c r="CG33" i="13"/>
  <c r="CK49" i="15"/>
  <c r="CP41" i="14"/>
  <c r="CU99" i="11"/>
  <c r="CZ51"/>
  <c r="DD54"/>
  <c r="DG39" i="13"/>
  <c r="DK86" i="11"/>
  <c r="DM74" i="13"/>
  <c r="DQ13" i="14"/>
  <c r="DT30"/>
  <c r="DW42"/>
  <c r="DZ23"/>
  <c r="EE73" i="11"/>
  <c r="EH29"/>
  <c r="EK45" i="14"/>
  <c r="EN50" i="13"/>
  <c r="EQ27" i="12"/>
  <c r="EU48" i="15"/>
  <c r="EX68" i="13"/>
  <c r="H54" i="11"/>
  <c r="O89"/>
  <c r="U97"/>
  <c r="Z48" i="15"/>
  <c r="AG56" i="13"/>
  <c r="AM15" i="14"/>
  <c r="H100" i="11"/>
  <c r="H26" i="14"/>
  <c r="J44" i="15"/>
  <c r="K23" i="14"/>
  <c r="M116" i="13"/>
  <c r="P100" i="11"/>
  <c r="P37" i="15"/>
  <c r="S14" i="11"/>
  <c r="S12" i="15"/>
  <c r="S14" s="1"/>
  <c r="U24" i="12"/>
  <c r="W18"/>
  <c r="X48" i="15"/>
  <c r="AA97" i="11"/>
  <c r="AA26" i="14"/>
  <c r="AC32" i="13"/>
  <c r="AE62" i="15"/>
  <c r="AF94" i="13"/>
  <c r="AH27" i="12"/>
  <c r="AJ22" i="15"/>
  <c r="AK12"/>
  <c r="AK14" s="1"/>
  <c r="AM28" i="14"/>
  <c r="AO42" i="11"/>
  <c r="AP47" i="14"/>
  <c r="AS15" i="11"/>
  <c r="AS36" i="15"/>
  <c r="AV75" i="11"/>
  <c r="AV28" i="14"/>
  <c r="AX21" i="15"/>
  <c r="BA13" i="11"/>
  <c r="BA17" i="12"/>
  <c r="BD63" i="11"/>
  <c r="BD75" i="13"/>
  <c r="BF50" i="15"/>
  <c r="BH57" i="13"/>
  <c r="BI25" i="15"/>
  <c r="BL96" i="11"/>
  <c r="BN85"/>
  <c r="BO45"/>
  <c r="BP24" i="13"/>
  <c r="BR96" i="11"/>
  <c r="BS29" i="14"/>
  <c r="BU45" i="15"/>
  <c r="BV40" i="13"/>
  <c r="BX38" i="14"/>
  <c r="BZ32" i="11"/>
  <c r="CA15" i="12"/>
  <c r="CD31" i="11"/>
  <c r="CD73" i="13"/>
  <c r="CF57" i="14"/>
  <c r="CG116" i="13"/>
  <c r="CI74"/>
  <c r="CK32"/>
  <c r="CM63" i="11"/>
  <c r="CN24" i="12"/>
  <c r="CO75" i="13"/>
  <c r="CQ52" i="14"/>
  <c r="CS73" i="13"/>
  <c r="CT40"/>
  <c r="CV24" i="12"/>
  <c r="CX37" i="14"/>
  <c r="CY45" i="15"/>
  <c r="DA34" i="14"/>
  <c r="DB37" i="15"/>
  <c r="DD14" i="12"/>
  <c r="H98" i="11"/>
  <c r="H16" i="14"/>
  <c r="J23" i="15"/>
  <c r="K22" i="13"/>
  <c r="N22" i="11"/>
  <c r="P85"/>
  <c r="P12" i="15"/>
  <c r="P14" s="1"/>
  <c r="R36" i="14"/>
  <c r="S15"/>
  <c r="V32" i="11"/>
  <c r="W43" i="14"/>
  <c r="X30" i="15"/>
  <c r="AA41" i="11"/>
  <c r="AB34" i="14"/>
  <c r="AC66" i="13"/>
  <c r="AE42" i="15"/>
  <c r="AF23" i="13"/>
  <c r="AH23" i="15"/>
  <c r="AK67" i="11"/>
  <c r="AK40" i="14"/>
  <c r="AM13"/>
  <c r="AN52"/>
  <c r="AP27"/>
  <c r="AS72" i="11"/>
  <c r="AS18" i="15"/>
  <c r="AV76" i="11"/>
  <c r="AV47" i="15"/>
  <c r="AX49"/>
  <c r="BA75" i="11"/>
  <c r="BA43" i="15"/>
  <c r="BD56" i="11"/>
  <c r="BD23" i="13"/>
  <c r="BF66" i="14"/>
  <c r="BH51" i="15"/>
  <c r="BI18" i="12"/>
  <c r="BL73" i="11"/>
  <c r="BN66"/>
  <c r="BO21"/>
  <c r="BQ54"/>
  <c r="BR15"/>
  <c r="BS14" i="14"/>
  <c r="BU43" i="15"/>
  <c r="F17" i="12"/>
  <c r="I21" i="11"/>
  <c r="J14"/>
  <c r="K31" i="15"/>
  <c r="M76" i="11"/>
  <c r="N88" i="13"/>
  <c r="Q13" i="11"/>
  <c r="Q48" i="14"/>
  <c r="S44"/>
  <c r="T30"/>
  <c r="W41" i="11"/>
  <c r="X46" i="14"/>
  <c r="Y95" i="13"/>
  <c r="AA27" i="12"/>
  <c r="AB39" i="13"/>
  <c r="AE51" i="11"/>
  <c r="AG32"/>
  <c r="AG68" i="13"/>
  <c r="AI25" i="14"/>
  <c r="AL86" i="11"/>
  <c r="AL42" i="14"/>
  <c r="AN18" i="12"/>
  <c r="AO67" i="13"/>
  <c r="AQ39"/>
  <c r="AS29" i="14"/>
  <c r="AT95" i="13"/>
  <c r="AW85" i="11"/>
  <c r="AW15" i="14"/>
  <c r="AZ13" i="11"/>
  <c r="BB29"/>
  <c r="BB30" i="14"/>
  <c r="BE43" i="11"/>
  <c r="BF98"/>
  <c r="BH95"/>
  <c r="BJ53"/>
  <c r="BJ104" i="13"/>
  <c r="BL57"/>
  <c r="BM18" i="15"/>
  <c r="BO57" i="13"/>
  <c r="BQ57" i="14"/>
  <c r="BR27" i="12"/>
  <c r="BT24" i="14"/>
  <c r="F76" i="11"/>
  <c r="L18" i="14"/>
  <c r="R19" i="15"/>
  <c r="Y16" i="13"/>
  <c r="AE22"/>
  <c r="AL66" i="14"/>
  <c r="AR110" i="13"/>
  <c r="AZ42" i="11"/>
  <c r="BF41"/>
  <c r="BK33" i="13"/>
  <c r="BR29" i="14"/>
  <c r="BV41" i="13"/>
  <c r="BZ76" i="11"/>
  <c r="CA25" i="14"/>
  <c r="CC19"/>
  <c r="CE41" i="13"/>
  <c r="CG29" i="14"/>
  <c r="CI13"/>
  <c r="CK68" i="13"/>
  <c r="CN118"/>
  <c r="CP38" i="14"/>
  <c r="CR35"/>
  <c r="CT118" i="13"/>
  <c r="CW86" i="11"/>
  <c r="CX15" i="14"/>
  <c r="CZ46"/>
  <c r="DC52"/>
  <c r="DE117" i="13"/>
  <c r="DF50"/>
  <c r="DH116"/>
  <c r="DI58"/>
  <c r="DK87"/>
  <c r="DN43" i="11"/>
  <c r="DO30"/>
  <c r="DP26" i="14"/>
  <c r="DR35" i="15"/>
  <c r="DS88" i="13"/>
  <c r="DU116"/>
  <c r="DV94"/>
  <c r="DX47" i="14"/>
  <c r="EA76" i="11"/>
  <c r="EA117" i="13"/>
  <c r="EC57" i="14"/>
  <c r="ED24" i="13"/>
  <c r="EG28" i="11"/>
  <c r="EI43"/>
  <c r="EI43" i="14"/>
  <c r="EK94" i="13"/>
  <c r="EM86" i="11"/>
  <c r="EN35" i="15"/>
  <c r="EP35"/>
  <c r="ER75" i="11"/>
  <c r="ES31" i="15"/>
  <c r="ET31"/>
  <c r="EV117" i="13"/>
  <c r="EX48" i="15"/>
  <c r="EY19" i="14"/>
  <c r="DY89" i="11"/>
  <c r="EA23" i="15"/>
  <c r="EC53" i="14"/>
  <c r="EE57" i="13"/>
  <c r="EI63" i="11"/>
  <c r="EK74"/>
  <c r="EL22" i="15"/>
  <c r="EO23" i="13"/>
  <c r="EQ94"/>
  <c r="EU56" i="11"/>
  <c r="EV87" i="13"/>
  <c r="EX34"/>
  <c r="EJ62" i="15"/>
  <c r="EM24" i="14"/>
  <c r="EQ57" i="13"/>
  <c r="ET40" i="14"/>
  <c r="EW50" i="13"/>
  <c r="F46" i="14"/>
  <c r="S32" i="13"/>
  <c r="AG72" i="11"/>
  <c r="AT40" i="13"/>
  <c r="BG36" i="14"/>
  <c r="BU37"/>
  <c r="BZ57" i="15"/>
  <c r="CE86" i="11"/>
  <c r="CI88" i="13"/>
  <c r="CM110"/>
  <c r="CR53" i="14"/>
  <c r="CV17" i="13"/>
  <c r="DA95" i="11"/>
  <c r="DE27" i="12"/>
  <c r="DH16" i="14"/>
  <c r="DK88" i="13"/>
  <c r="DO46" i="15"/>
  <c r="DS74" i="11"/>
  <c r="DV22"/>
  <c r="DY19" i="12"/>
  <c r="EB44" i="15"/>
  <c r="EF84" i="11"/>
  <c r="EI75" i="13"/>
  <c r="EM96" i="11"/>
  <c r="EP13"/>
  <c r="ET34"/>
  <c r="EV24" i="15"/>
  <c r="EY33" i="13"/>
  <c r="J37" i="15"/>
  <c r="P23"/>
  <c r="W57" i="14"/>
  <c r="AC22" i="13"/>
  <c r="AK56" i="11"/>
  <c r="AP43" i="14"/>
  <c r="F14" i="12"/>
  <c r="I41" i="11"/>
  <c r="J66" i="14"/>
  <c r="K15" i="12"/>
  <c r="M24" i="15"/>
  <c r="N32" i="13"/>
  <c r="P67"/>
  <c r="R27" i="12"/>
  <c r="T87" i="11"/>
  <c r="U47" i="15"/>
  <c r="X23" i="11"/>
  <c r="X26" i="14"/>
  <c r="Z28"/>
  <c r="AA94" i="13"/>
  <c r="AC42" i="15"/>
  <c r="AE116" i="13"/>
  <c r="AF53" i="14"/>
  <c r="AH44"/>
  <c r="AJ97" i="11"/>
  <c r="AK50" i="13"/>
  <c r="AN74" i="11"/>
  <c r="AN86" i="13"/>
  <c r="AP104"/>
  <c r="AQ53" i="15"/>
  <c r="AT28" i="11"/>
  <c r="AU42" i="15"/>
  <c r="AV28" i="12"/>
  <c r="AX42" i="14"/>
  <c r="AZ48" i="15"/>
  <c r="BB28" i="11"/>
  <c r="BC46" i="15"/>
  <c r="BE96" i="11"/>
  <c r="BG32"/>
  <c r="BH13" i="14"/>
  <c r="BI15" i="13"/>
  <c r="BK57" i="14"/>
  <c r="BL39" i="13"/>
  <c r="BN26" i="14"/>
  <c r="BQ28" i="11"/>
  <c r="BQ40" i="13"/>
  <c r="BT88" i="11"/>
  <c r="BU31"/>
  <c r="BV50" i="15"/>
  <c r="BX68" i="13"/>
  <c r="BY57" i="14"/>
  <c r="CA21" i="15"/>
  <c r="CB37"/>
  <c r="CD30" i="14"/>
  <c r="CF34" i="13"/>
  <c r="CH97" i="11"/>
  <c r="CJ33"/>
  <c r="CL43"/>
  <c r="CL50" i="15"/>
  <c r="CO53" i="11"/>
  <c r="CP34"/>
  <c r="CQ36" i="15"/>
  <c r="CS27" i="14"/>
  <c r="CT22" i="15"/>
  <c r="CV27" i="14"/>
  <c r="CW36"/>
  <c r="CY19" i="12"/>
  <c r="DA56" i="13"/>
  <c r="DB116"/>
  <c r="DD38" i="14"/>
  <c r="G23" i="11"/>
  <c r="I64"/>
  <c r="J41" i="14"/>
  <c r="L34" i="11"/>
  <c r="M53" i="14"/>
  <c r="N23" i="13"/>
  <c r="P22"/>
  <c r="R73"/>
  <c r="T97" i="11"/>
  <c r="U43" i="14"/>
  <c r="X28" i="11"/>
  <c r="X35" i="14"/>
  <c r="Z68" i="13"/>
  <c r="AA56"/>
  <c r="AC57" i="15"/>
  <c r="AE68" i="13"/>
  <c r="AF58" i="14"/>
  <c r="AH15"/>
  <c r="AJ52" i="11"/>
  <c r="AK23" i="13"/>
  <c r="AN14" i="11"/>
  <c r="AN49" i="13"/>
  <c r="AP22"/>
  <c r="AQ46" i="15"/>
  <c r="AT87" i="11"/>
  <c r="AU19" i="12"/>
  <c r="AV40" i="13"/>
  <c r="AX17" i="14"/>
  <c r="AZ31" i="15"/>
  <c r="BA32" i="13"/>
  <c r="BC47" i="14"/>
  <c r="BE73" i="11"/>
  <c r="BF110" i="13"/>
  <c r="BI75" i="11"/>
  <c r="BJ86"/>
  <c r="BK39" i="14"/>
  <c r="BL67" i="13"/>
  <c r="BN37" i="14"/>
  <c r="BQ31" i="11"/>
  <c r="BQ15" i="13"/>
  <c r="BT31" i="11"/>
  <c r="BT35" i="14"/>
  <c r="F43"/>
  <c r="G16" i="13"/>
  <c r="I30" i="15"/>
  <c r="K39" i="14"/>
  <c r="L28"/>
  <c r="N46" i="15"/>
  <c r="O58" i="14"/>
  <c r="Q36" i="15"/>
  <c r="S93" i="13"/>
  <c r="U86" i="11"/>
  <c r="V58" i="15"/>
  <c r="W43"/>
  <c r="Z14" i="11"/>
  <c r="AA46" i="14"/>
  <c r="AC64" i="11"/>
  <c r="AE87"/>
  <c r="AF28" i="12"/>
  <c r="AG23" i="15"/>
  <c r="AI24"/>
  <c r="AK75" i="11"/>
  <c r="AM34"/>
  <c r="AN36" i="15"/>
  <c r="AO27" i="14"/>
  <c r="AR64" i="11"/>
  <c r="AR18" i="14"/>
  <c r="AU64" i="11"/>
  <c r="AV57" i="14"/>
  <c r="AX44" i="11"/>
  <c r="AY31" i="15"/>
  <c r="AZ34" i="13"/>
  <c r="BB116"/>
  <c r="BD40"/>
  <c r="BF76" i="11"/>
  <c r="BG57" i="14"/>
  <c r="BI15"/>
  <c r="BK66" i="11"/>
  <c r="BL26" i="14"/>
  <c r="BM28" i="12"/>
  <c r="BO24"/>
  <c r="BQ53" i="15"/>
  <c r="BS44" i="11"/>
  <c r="BT42" i="15"/>
  <c r="BU37"/>
  <c r="K67" i="13"/>
  <c r="R27" i="14"/>
  <c r="X12" i="15"/>
  <c r="X14" s="1"/>
  <c r="AE37"/>
  <c r="AK29" i="14"/>
  <c r="AS45" i="11"/>
  <c r="AX27" i="12"/>
  <c r="BD94" i="13"/>
  <c r="BL88" i="11"/>
  <c r="BR45"/>
  <c r="BW21"/>
  <c r="BY84"/>
  <c r="CB30"/>
  <c r="CC49" i="13"/>
  <c r="CE15" i="12"/>
  <c r="CG42" i="15"/>
  <c r="CI31"/>
  <c r="CL85" i="11"/>
  <c r="CM40" i="14"/>
  <c r="CQ13" i="11"/>
  <c r="CR73" i="13"/>
  <c r="CU64" i="11"/>
  <c r="CV57" i="15"/>
  <c r="CX19" i="12"/>
  <c r="CZ25"/>
  <c r="DB17" i="14"/>
  <c r="DE46"/>
  <c r="DG67" i="11"/>
  <c r="DH15" i="12"/>
  <c r="DI14"/>
  <c r="DK21" i="15"/>
  <c r="DM27" i="12"/>
  <c r="DN46" i="14"/>
  <c r="DP93" i="13"/>
  <c r="DR52" i="11"/>
  <c r="DS13" i="14"/>
  <c r="DU51" i="15"/>
  <c r="DV43"/>
  <c r="DX44"/>
  <c r="DY50" i="13"/>
  <c r="EA12" i="15"/>
  <c r="EA14" s="1"/>
  <c r="ED85" i="11"/>
  <c r="EE54"/>
  <c r="EG43"/>
  <c r="EH56"/>
  <c r="EI105" i="13"/>
  <c r="EL96" i="11"/>
  <c r="EL43" i="15"/>
  <c r="EN66" i="13"/>
  <c r="EP33"/>
  <c r="EQ36" i="15"/>
  <c r="ES35"/>
  <c r="ET14" i="12"/>
  <c r="EW52" i="11"/>
  <c r="EX13" i="14"/>
  <c r="EY110" i="13"/>
  <c r="DX51" i="15"/>
  <c r="DZ105" i="13"/>
  <c r="EC49" i="15"/>
  <c r="EE48"/>
  <c r="EG47" i="14"/>
  <c r="EK86" i="11"/>
  <c r="EL23" i="14"/>
  <c r="EO95" i="13"/>
  <c r="EQ43" i="14"/>
  <c r="ET54" i="11"/>
  <c r="EV28" i="12"/>
  <c r="EX27"/>
  <c r="EJ22" i="13"/>
  <c r="EM86"/>
  <c r="EP42" i="14"/>
  <c r="ET15" i="12"/>
  <c r="EW24"/>
  <c r="F84" i="11"/>
  <c r="R21" i="15"/>
  <c r="AF40" i="13"/>
  <c r="AT67" i="11"/>
  <c r="BG42"/>
  <c r="BT48" i="14"/>
  <c r="BZ89" i="11"/>
  <c r="CD35" i="15"/>
  <c r="CH117" i="13"/>
  <c r="CM41" i="15"/>
  <c r="CQ21"/>
  <c r="CW64" i="11"/>
  <c r="CZ104" i="13"/>
  <c r="DD32"/>
  <c r="DH58" i="15"/>
  <c r="DK17" i="13"/>
  <c r="DN41" i="15"/>
  <c r="DS30" i="11"/>
  <c r="DV41"/>
  <c r="DY13"/>
  <c r="EB26" i="14"/>
  <c r="EF22" i="11"/>
  <c r="EH16" i="14"/>
  <c r="EL88" i="13"/>
  <c r="EO66" i="14"/>
  <c r="ER74" i="13"/>
  <c r="EV14" i="12"/>
  <c r="EY28" i="14"/>
  <c r="I35" i="15"/>
  <c r="P50" i="13"/>
  <c r="V27" i="14"/>
  <c r="AC16" i="13"/>
  <c r="AI50"/>
  <c r="AO44" i="15"/>
  <c r="AU45" i="14"/>
  <c r="BB56" i="11"/>
  <c r="BI66"/>
  <c r="BN24" i="12"/>
  <c r="BV96" i="11"/>
  <c r="BW110" i="13"/>
  <c r="F45" i="15"/>
  <c r="H39" i="14"/>
  <c r="J26" i="15"/>
  <c r="K19" i="14"/>
  <c r="M24" i="12"/>
  <c r="N23" i="15"/>
  <c r="Q22" i="11"/>
  <c r="S31"/>
  <c r="S110" i="13"/>
  <c r="U35" i="15"/>
  <c r="V87" i="13"/>
  <c r="X43" i="15"/>
  <c r="AA72" i="11"/>
  <c r="AA36" i="14"/>
  <c r="AC17" i="13"/>
  <c r="AE20" i="11"/>
  <c r="AF74" i="13"/>
  <c r="AH18" i="14"/>
  <c r="AI73" i="13"/>
  <c r="AK62" i="15"/>
  <c r="AM53" i="14"/>
  <c r="AO23" i="11"/>
  <c r="AP18" i="12"/>
  <c r="AR73" i="11"/>
  <c r="AS51" i="15"/>
  <c r="AV74" i="11"/>
  <c r="AV16" i="14"/>
  <c r="AX52" i="15"/>
  <c r="AY46" i="14"/>
  <c r="BA16" i="13"/>
  <c r="BC39"/>
  <c r="BD66"/>
  <c r="BF23"/>
  <c r="BG37" i="14"/>
  <c r="BJ66" i="11"/>
  <c r="BL76"/>
  <c r="BL53" i="14"/>
  <c r="BO95" i="11"/>
  <c r="BO39" i="14"/>
  <c r="BR89" i="11"/>
  <c r="BS13" i="14"/>
  <c r="BT50" i="13"/>
  <c r="BW97" i="11"/>
  <c r="BX21" i="15"/>
  <c r="BZ98" i="11"/>
  <c r="CA18" i="12"/>
  <c r="CB29" i="14"/>
  <c r="CD40" i="13"/>
  <c r="CF40" i="14"/>
  <c r="CG51" i="13"/>
  <c r="CI105"/>
  <c r="CJ25" i="12"/>
  <c r="CL44" i="14"/>
  <c r="CN27" i="12"/>
  <c r="CO123" i="13"/>
  <c r="CQ40" i="14"/>
  <c r="CR75" i="13"/>
  <c r="CT39"/>
  <c r="CV116"/>
  <c r="CW12" i="15"/>
  <c r="CW14" s="1"/>
  <c r="CY43" i="14"/>
  <c r="DA41" i="15"/>
  <c r="DB36"/>
  <c r="DD17" i="12"/>
  <c r="F24" i="15"/>
  <c r="H37" i="14"/>
  <c r="J52" i="15"/>
  <c r="K104" i="13"/>
  <c r="M40" i="14"/>
  <c r="N48"/>
  <c r="Q45" i="11"/>
  <c r="R47" i="14"/>
  <c r="S46" i="15"/>
  <c r="U41" i="14"/>
  <c r="V33" i="13"/>
  <c r="X23" i="15"/>
  <c r="AA73" i="11"/>
  <c r="AA18" i="14"/>
  <c r="AC28" i="12"/>
  <c r="AD48" i="15"/>
  <c r="AF49" i="13"/>
  <c r="AH35" i="14"/>
  <c r="AI41" i="13"/>
  <c r="AK37" i="15"/>
  <c r="AM38" i="14"/>
  <c r="AO97" i="11"/>
  <c r="AQ73"/>
  <c r="AR21"/>
  <c r="AS26" i="15"/>
  <c r="AV56" i="11"/>
  <c r="AV46" i="15"/>
  <c r="AX19" i="12"/>
  <c r="AY34" i="14"/>
  <c r="BA15" i="12"/>
  <c r="BD66" i="11"/>
  <c r="BD50" i="13"/>
  <c r="BF26" i="15"/>
  <c r="BH46" i="11"/>
  <c r="BI26" i="15"/>
  <c r="BL86" i="11"/>
  <c r="BL58" i="14"/>
  <c r="BO34" i="11"/>
  <c r="BP52" i="15"/>
  <c r="BR34" i="11"/>
  <c r="BS22" i="13"/>
  <c r="BT52" i="15"/>
  <c r="F58" i="13"/>
  <c r="H96" i="11"/>
  <c r="J31"/>
  <c r="J95" i="13"/>
  <c r="M64" i="11"/>
  <c r="N66" i="13"/>
  <c r="O37" i="15"/>
  <c r="R100" i="11"/>
  <c r="S37" i="14"/>
  <c r="T42" i="15"/>
  <c r="V45"/>
  <c r="W56" i="13"/>
  <c r="Y36" i="15"/>
  <c r="AA18" i="12"/>
  <c r="AB34" i="13"/>
  <c r="AE98" i="11"/>
  <c r="AE39" i="13"/>
  <c r="AG17"/>
  <c r="AI35" i="14"/>
  <c r="AJ48"/>
  <c r="AL16" i="13"/>
  <c r="AM17" i="12"/>
  <c r="AO17" i="13"/>
  <c r="AQ93"/>
  <c r="AS31" i="11"/>
  <c r="AT74" i="13"/>
  <c r="AW44" i="11"/>
  <c r="AW14" i="14"/>
  <c r="AZ76" i="11"/>
  <c r="AZ41" i="14"/>
  <c r="BB38"/>
  <c r="BE14" i="11"/>
  <c r="BE21" i="15"/>
  <c r="BG18"/>
  <c r="BH45"/>
  <c r="BJ87" i="13"/>
  <c r="BL58"/>
  <c r="BM24" i="15"/>
  <c r="BP29" i="11"/>
  <c r="BQ30"/>
  <c r="BR24" i="13"/>
  <c r="BT25" i="12"/>
  <c r="BV56" i="11"/>
  <c r="K94" i="13"/>
  <c r="Q66"/>
  <c r="Y88" i="11"/>
  <c r="AD49" i="13"/>
  <c r="AK94"/>
  <c r="AR76" i="11"/>
  <c r="AX15" i="12"/>
  <c r="BD17" i="13"/>
  <c r="BJ26" i="15"/>
  <c r="BQ51"/>
  <c r="BV48" i="14"/>
  <c r="BX74" i="13"/>
  <c r="CA44" i="11"/>
  <c r="CC21" i="15"/>
  <c r="CF28" i="11"/>
  <c r="CH52"/>
  <c r="CI42" i="14"/>
  <c r="CK57" i="15"/>
  <c r="CM44"/>
  <c r="CO30"/>
  <c r="CS52" i="11"/>
  <c r="CT57" i="14"/>
  <c r="CV48"/>
  <c r="CX49" i="15"/>
  <c r="CZ36"/>
  <c r="DB16" i="13"/>
  <c r="DE96" i="11"/>
  <c r="DF62" i="15"/>
  <c r="DI23" i="11"/>
  <c r="DI58" i="14"/>
  <c r="DK27" i="12"/>
  <c r="DL40" i="13"/>
  <c r="DO100" i="11"/>
  <c r="DQ32"/>
  <c r="DQ52" i="14"/>
  <c r="DS50" i="13"/>
  <c r="DT46" i="14"/>
  <c r="DV48"/>
  <c r="DX33" i="13"/>
  <c r="DY12" i="15"/>
  <c r="DY14" s="1"/>
  <c r="EA18" i="14"/>
  <c r="EC39" i="13"/>
  <c r="ED25" i="14"/>
  <c r="EG41" i="11"/>
  <c r="EH55"/>
  <c r="EI41" i="14"/>
  <c r="EK23" i="13"/>
  <c r="EL50"/>
  <c r="EN25" i="15"/>
  <c r="EO35" i="14"/>
  <c r="EQ18"/>
  <c r="ET95" i="11"/>
  <c r="EU14"/>
  <c r="EV74" i="13"/>
  <c r="EW15" i="12"/>
  <c r="EZ22" i="11"/>
  <c r="DY34"/>
  <c r="DZ46" i="14"/>
  <c r="EC43" i="15"/>
  <c r="EE47" i="14"/>
  <c r="EG45" i="15"/>
  <c r="EK75" i="11"/>
  <c r="EL28" i="12"/>
  <c r="EN67" i="13"/>
  <c r="EQ25" i="15"/>
  <c r="ES86" i="13"/>
  <c r="EV33" i="11"/>
  <c r="EX117" i="13"/>
  <c r="EI48" i="15"/>
  <c r="EM68" i="13"/>
  <c r="EQ64" i="11"/>
  <c r="ES42" i="15"/>
  <c r="EW26"/>
  <c r="EZ39" i="14"/>
  <c r="Q51" i="15"/>
  <c r="AE13" i="11"/>
  <c r="AR41" i="14"/>
  <c r="BE41" i="13"/>
  <c r="BT66" i="11"/>
  <c r="BZ65"/>
  <c r="CD95" i="13"/>
  <c r="CH26" i="15"/>
  <c r="CM50" i="13"/>
  <c r="CQ14" i="12"/>
  <c r="CU16" i="14"/>
  <c r="DA84" i="11"/>
  <c r="DD117" i="13"/>
  <c r="DH57" i="15"/>
  <c r="DL43" i="11"/>
  <c r="DN58" i="15"/>
  <c r="DQ37"/>
  <c r="DU25" i="12"/>
  <c r="DX86" i="13"/>
  <c r="EA88"/>
  <c r="EE68"/>
  <c r="EI33" i="11"/>
  <c r="EK28" i="12"/>
  <c r="EO31" i="15"/>
  <c r="ER44"/>
  <c r="EV51" i="11"/>
  <c r="EZ15"/>
  <c r="J44"/>
  <c r="O39" i="14"/>
  <c r="W85" i="11"/>
  <c r="AC65"/>
  <c r="AI35" i="15"/>
  <c r="F97" i="11"/>
  <c r="G36" i="14"/>
  <c r="I37" i="15"/>
  <c r="K100" i="11"/>
  <c r="L33" i="13"/>
  <c r="N65" i="11"/>
  <c r="O58" i="13"/>
  <c r="Q94"/>
  <c r="S34" i="11"/>
  <c r="T40" i="14"/>
  <c r="U14" i="12"/>
  <c r="W123" i="13"/>
  <c r="Y52" i="14"/>
  <c r="Z95" i="13"/>
  <c r="AB21" i="15"/>
  <c r="AD39" i="14"/>
  <c r="AE22" i="15"/>
  <c r="AG19"/>
  <c r="AH41" i="14"/>
  <c r="AJ37"/>
  <c r="AM32" i="11"/>
  <c r="AM21" i="15"/>
  <c r="AO15" i="14"/>
  <c r="AQ34" i="11"/>
  <c r="AS28"/>
  <c r="AT28" i="14"/>
  <c r="AV72" i="11"/>
  <c r="AW30" i="15"/>
  <c r="AX93" i="13"/>
  <c r="AZ12" i="15"/>
  <c r="AZ14" s="1"/>
  <c r="BC15" i="11"/>
  <c r="BC93" i="13"/>
  <c r="BE87"/>
  <c r="BG53" i="14"/>
  <c r="BH12" i="15"/>
  <c r="BH14" s="1"/>
  <c r="BJ117" i="13"/>
  <c r="BK41" i="14"/>
  <c r="BM93" i="13"/>
  <c r="BO34"/>
  <c r="BP14" i="14"/>
  <c r="BR66" i="13"/>
  <c r="BS21" i="15"/>
  <c r="BV87" i="11"/>
  <c r="BW17" i="14"/>
  <c r="BX41" i="13"/>
  <c r="BZ16"/>
  <c r="CA67"/>
  <c r="CC48" i="15"/>
  <c r="CF98" i="11"/>
  <c r="CF95" i="13"/>
  <c r="CI52" i="11"/>
  <c r="CI44" i="14"/>
  <c r="CL53" i="11"/>
  <c r="CN52"/>
  <c r="CO34"/>
  <c r="CP56" i="13"/>
  <c r="CR30" i="15"/>
  <c r="CT75" i="11"/>
  <c r="CU53" i="15"/>
  <c r="CV15" i="14"/>
  <c r="CY86" i="11"/>
  <c r="CZ45" i="15"/>
  <c r="DA22" i="13"/>
  <c r="DC73"/>
  <c r="F63" i="11"/>
  <c r="G18" i="14"/>
  <c r="I95" i="13"/>
  <c r="K63" i="11"/>
  <c r="L67" i="13"/>
  <c r="M58" i="14"/>
  <c r="O15" i="13"/>
  <c r="Q104"/>
  <c r="S13" i="11"/>
  <c r="T51" i="15"/>
  <c r="U51"/>
  <c r="W104" i="13"/>
  <c r="Y49" i="15"/>
  <c r="Z22" i="13"/>
  <c r="AB19" i="12"/>
  <c r="AD14" i="14"/>
  <c r="AE50" i="15"/>
  <c r="AG46" i="14"/>
  <c r="AH95" i="13"/>
  <c r="AJ28" i="14"/>
  <c r="AL46" i="15"/>
  <c r="AM22"/>
  <c r="AO94" i="13"/>
  <c r="AQ64" i="11"/>
  <c r="AS21"/>
  <c r="AT48" i="15"/>
  <c r="AV15" i="11"/>
  <c r="AW52" i="14"/>
  <c r="AX56" i="13"/>
  <c r="AZ47" i="14"/>
  <c r="BB53"/>
  <c r="BC67" i="13"/>
  <c r="BE40"/>
  <c r="BG38" i="14"/>
  <c r="BH40"/>
  <c r="BJ24" i="13"/>
  <c r="BK26" i="14"/>
  <c r="BM41" i="13"/>
  <c r="BP63" i="11"/>
  <c r="BQ52"/>
  <c r="BR48" i="15"/>
  <c r="BS19"/>
  <c r="BV66" i="11"/>
  <c r="F104" i="13"/>
  <c r="H24" i="12"/>
  <c r="K72" i="11"/>
  <c r="K66" i="13"/>
  <c r="M88"/>
  <c r="N29" i="14"/>
  <c r="P41"/>
  <c r="R28"/>
  <c r="S57"/>
  <c r="U95" i="13"/>
  <c r="V93"/>
  <c r="Y28" i="11"/>
  <c r="AA33"/>
  <c r="AB64"/>
  <c r="AD84"/>
  <c r="AD12" i="15"/>
  <c r="AD14" s="1"/>
  <c r="AF15" i="13"/>
  <c r="AH73"/>
  <c r="AI53" i="14"/>
  <c r="AK24" i="15"/>
  <c r="AM23" i="14"/>
  <c r="AN48"/>
  <c r="AQ15" i="11"/>
  <c r="AR23"/>
  <c r="AS44" i="14"/>
  <c r="AU23" i="13"/>
  <c r="AV30" i="15"/>
  <c r="AY72" i="11"/>
  <c r="AY17" i="14"/>
  <c r="BA45" i="15"/>
  <c r="BD23" i="11"/>
  <c r="BD52" i="15"/>
  <c r="BF57" i="14"/>
  <c r="BG117" i="13"/>
  <c r="BI44" i="14"/>
  <c r="BL23" i="11"/>
  <c r="BL13" i="14"/>
  <c r="BN41" i="15"/>
  <c r="BP37"/>
  <c r="BR66" i="11"/>
  <c r="BS56" i="13"/>
  <c r="BT37" i="15"/>
  <c r="G26"/>
  <c r="N66" i="14"/>
  <c r="T38"/>
  <c r="AB65" i="11"/>
  <c r="AG43" i="14"/>
  <c r="AN33" i="11"/>
  <c r="AU28"/>
  <c r="AZ22" i="13"/>
  <c r="BG51" i="15"/>
  <c r="BN28" i="11"/>
  <c r="BU97"/>
  <c r="BW51" i="15"/>
  <c r="BY66" i="13"/>
  <c r="CB75" i="11"/>
  <c r="CD44"/>
  <c r="CF24" i="14"/>
  <c r="CH24" i="13"/>
  <c r="CJ12" i="15"/>
  <c r="CJ14" s="1"/>
  <c r="CM56" i="11"/>
  <c r="CN47" i="14"/>
  <c r="CQ33" i="11"/>
  <c r="CR15" i="12"/>
  <c r="CU34" i="13"/>
  <c r="CW43" i="15"/>
  <c r="CY47" i="14"/>
  <c r="DA46" i="15"/>
  <c r="DC24" i="14"/>
  <c r="DF56" i="11"/>
  <c r="DG30" i="14"/>
  <c r="DH118" i="13"/>
  <c r="DK41" i="11"/>
  <c r="DL58" i="15"/>
  <c r="DM26"/>
  <c r="DO110" i="13"/>
  <c r="DQ29" i="11"/>
  <c r="DS14"/>
  <c r="DU56"/>
  <c r="DU23" i="14"/>
  <c r="DW57" i="15"/>
  <c r="DX24" i="14"/>
  <c r="DZ67" i="13"/>
  <c r="EB36" i="14"/>
  <c r="EC68" i="13"/>
  <c r="EE19" i="15"/>
  <c r="EF56" i="13"/>
  <c r="EH25" i="14"/>
  <c r="EK85" i="11"/>
  <c r="EL44"/>
  <c r="EN74"/>
  <c r="EN62" i="15"/>
  <c r="EP28" i="14"/>
  <c r="ER47" i="15"/>
  <c r="ET53" i="11"/>
  <c r="EU39" i="14"/>
  <c r="EW34" i="13"/>
  <c r="EY13" i="11"/>
  <c r="EZ19" i="14"/>
  <c r="DY18" i="12"/>
  <c r="EB45" i="11"/>
  <c r="EE53"/>
  <c r="EF88" i="13"/>
  <c r="EH110"/>
  <c r="EK66"/>
  <c r="EM52" i="15"/>
  <c r="EO18" i="12"/>
  <c r="ER25"/>
  <c r="ET56" i="13"/>
  <c r="EW117"/>
  <c r="EZ87" i="11"/>
  <c r="EL87"/>
  <c r="EN25" i="12"/>
  <c r="ER15" i="14"/>
  <c r="EV98" i="11"/>
  <c r="EX95" i="13"/>
  <c r="K14" i="11"/>
  <c r="W48" i="14"/>
  <c r="AJ15"/>
  <c r="AW74" i="13"/>
  <c r="BL89" i="11"/>
  <c r="BV52" i="14"/>
  <c r="CA87" i="13"/>
  <c r="CF13" i="14"/>
  <c r="CK85" i="11"/>
  <c r="CN25" i="12"/>
  <c r="CS52" i="14"/>
  <c r="CW26"/>
  <c r="DB31" i="15"/>
  <c r="DG43" i="11"/>
  <c r="DI15" i="14"/>
  <c r="DL17" i="12"/>
  <c r="DP22" i="11"/>
  <c r="DT20"/>
  <c r="DV15" i="14"/>
  <c r="DY15" i="13"/>
  <c r="EC57" i="15"/>
  <c r="EG32" i="11"/>
  <c r="EK56"/>
  <c r="EN14"/>
  <c r="EP51" i="15"/>
  <c r="EU41" i="11"/>
  <c r="EW27" i="14"/>
  <c r="EZ18" i="15"/>
  <c r="K19"/>
  <c r="S42" i="11"/>
  <c r="Y34"/>
  <c r="AE27" i="12"/>
  <c r="AL100" i="11"/>
  <c r="F117" i="13"/>
  <c r="H23" i="14"/>
  <c r="I50" i="15"/>
  <c r="K25" i="14"/>
  <c r="L45"/>
  <c r="N22" i="15"/>
  <c r="P66" i="13"/>
  <c r="Q50"/>
  <c r="S42" i="14"/>
  <c r="U25"/>
  <c r="V34"/>
  <c r="X42" i="15"/>
  <c r="Z15" i="11"/>
  <c r="AA39" i="14"/>
  <c r="AC24" i="13"/>
  <c r="AD51" i="15"/>
  <c r="AF35" i="14"/>
  <c r="AG18" i="15"/>
  <c r="AI58" i="13"/>
  <c r="AK18" i="14"/>
  <c r="AL37"/>
  <c r="AO41" i="11"/>
  <c r="AO23" i="15"/>
  <c r="AR55" i="11"/>
  <c r="AS25" i="12"/>
  <c r="AU41" i="11"/>
  <c r="AV37" i="14"/>
  <c r="AX23" i="15"/>
  <c r="AY24" i="12"/>
  <c r="BA117" i="13"/>
  <c r="BB16"/>
  <c r="BD117"/>
  <c r="BF75"/>
  <c r="BG15" i="12"/>
  <c r="BI47" i="14"/>
  <c r="BK15" i="11"/>
  <c r="BL19" i="14"/>
  <c r="BO22" i="11"/>
  <c r="BO21" i="15"/>
  <c r="BR43" i="11"/>
  <c r="BS65"/>
  <c r="BT68" i="13"/>
  <c r="BW33" i="11"/>
  <c r="BW52" i="15"/>
  <c r="BZ96" i="11"/>
  <c r="CB96"/>
  <c r="CB52" i="14"/>
  <c r="CD75" i="13"/>
  <c r="CE24" i="15"/>
  <c r="CG16" i="13"/>
  <c r="CI15"/>
  <c r="CJ17" i="12"/>
  <c r="CM28" i="11"/>
  <c r="CN54"/>
  <c r="CO41" i="13"/>
  <c r="CQ39" i="14"/>
  <c r="CR104" i="13"/>
  <c r="CT22"/>
  <c r="CV86" i="11"/>
  <c r="CX98"/>
  <c r="CY38" i="14"/>
  <c r="CZ47"/>
  <c r="DB21" i="15"/>
  <c r="DD31" i="11"/>
  <c r="F51" i="13"/>
  <c r="H27" i="12"/>
  <c r="I22" i="15"/>
  <c r="K118" i="13"/>
  <c r="M48" i="15"/>
  <c r="N47" i="14"/>
  <c r="P17" i="13"/>
  <c r="Q22"/>
  <c r="S27" i="14"/>
  <c r="U118" i="13"/>
  <c r="W73" i="11"/>
  <c r="X21" i="15"/>
  <c r="Y48" i="14"/>
  <c r="AA24"/>
  <c r="AC27" i="12"/>
  <c r="AD118" i="13"/>
  <c r="AF24" i="14"/>
  <c r="AH66" i="11"/>
  <c r="AI33" i="13"/>
  <c r="AK23" i="14"/>
  <c r="AM43" i="11"/>
  <c r="AO53"/>
  <c r="AO39" i="13"/>
  <c r="AR15" i="11"/>
  <c r="AS58" i="15"/>
  <c r="AU98" i="11"/>
  <c r="AV40" i="14"/>
  <c r="AX47" i="15"/>
  <c r="AY41" i="14"/>
  <c r="BA57"/>
  <c r="BC54" i="11"/>
  <c r="BD87" i="13"/>
  <c r="BF49"/>
  <c r="BG48" i="15"/>
  <c r="BI16" i="14"/>
  <c r="BJ43" i="15"/>
  <c r="BL51" i="13"/>
  <c r="BN30" i="15"/>
  <c r="BO15" i="12"/>
  <c r="BR56" i="11"/>
  <c r="BR74" i="13"/>
  <c r="BT51" i="15"/>
  <c r="F72" i="11"/>
  <c r="H64"/>
  <c r="I49" i="13"/>
  <c r="K64" i="11"/>
  <c r="L24" i="13"/>
  <c r="M118"/>
  <c r="O31" i="15"/>
  <c r="Q16" i="13"/>
  <c r="R45" i="14"/>
  <c r="U56" i="11"/>
  <c r="V28" i="12"/>
  <c r="W51" i="13"/>
  <c r="Y24" i="15"/>
  <c r="Z17" i="12"/>
  <c r="AB33" i="13"/>
  <c r="AE89" i="11"/>
  <c r="AE44" i="14"/>
  <c r="AG28"/>
  <c r="AH15" i="13"/>
  <c r="AJ18" i="14"/>
  <c r="AL25" i="15"/>
  <c r="AM52" i="14"/>
  <c r="AP84" i="11"/>
  <c r="AP23" i="15"/>
  <c r="AS85" i="11"/>
  <c r="AT26" i="15"/>
  <c r="AV46" i="11"/>
  <c r="AW36" i="14"/>
  <c r="AX116" i="13"/>
  <c r="AZ46" i="14"/>
  <c r="BB36"/>
  <c r="BC105" i="13"/>
  <c r="BE104"/>
  <c r="BG23" i="14"/>
  <c r="BI15" i="11"/>
  <c r="BJ105" i="13"/>
  <c r="BK17" i="12"/>
  <c r="BM16" i="13"/>
  <c r="BP32" i="11"/>
  <c r="BQ51"/>
  <c r="BR41" i="15"/>
  <c r="BS27" i="12"/>
  <c r="BU17"/>
  <c r="J27"/>
  <c r="P40" i="14"/>
  <c r="X56" i="11"/>
  <c r="AC26" i="15"/>
  <c r="AJ15" i="13"/>
  <c r="AQ53" i="11"/>
  <c r="AX88"/>
  <c r="BC44" i="14"/>
  <c r="BI116" i="13"/>
  <c r="BP15" i="14"/>
  <c r="BV48" i="15"/>
  <c r="BY76" i="11"/>
  <c r="BZ28" i="14"/>
  <c r="CB50" i="13"/>
  <c r="CD48" i="14"/>
  <c r="CF117" i="13"/>
  <c r="CJ74" i="11"/>
  <c r="CL99"/>
  <c r="CN73"/>
  <c r="CP84"/>
  <c r="CQ33" i="13"/>
  <c r="CS16" i="14"/>
  <c r="CV44" i="15"/>
  <c r="CY56" i="11"/>
  <c r="CZ93" i="13"/>
  <c r="DB28" i="14"/>
  <c r="DE31" i="11"/>
  <c r="DF19" i="12"/>
  <c r="DH99" i="11"/>
  <c r="DJ52"/>
  <c r="DL89"/>
  <c r="DL39" i="13"/>
  <c r="DO55" i="11"/>
  <c r="DO16" i="14"/>
  <c r="DQ58"/>
  <c r="DS110" i="13"/>
  <c r="DT29" i="14"/>
  <c r="DV118" i="13"/>
  <c r="DX41" i="11"/>
  <c r="DZ87"/>
  <c r="EA41" i="13"/>
  <c r="EB66" i="14"/>
  <c r="ED35"/>
  <c r="EG56" i="11"/>
  <c r="EG18" i="15"/>
  <c r="EI49"/>
  <c r="EK42" i="11"/>
  <c r="EL24" i="13"/>
  <c r="EO43" i="11"/>
  <c r="EO19" i="12"/>
  <c r="EQ58" i="13"/>
  <c r="ER17"/>
  <c r="ET51"/>
  <c r="EW95" i="11"/>
  <c r="EW87" i="13"/>
  <c r="EY40" i="14"/>
  <c r="DX12" i="15"/>
  <c r="DX14" s="1"/>
  <c r="EA55" i="11"/>
  <c r="EC63"/>
  <c r="EF51"/>
  <c r="EG88" i="13"/>
  <c r="EI28" i="14"/>
  <c r="EL51" i="13"/>
  <c r="EN17"/>
  <c r="EP14" i="14"/>
  <c r="ES117" i="13"/>
  <c r="EV96" i="11"/>
  <c r="EX46"/>
  <c r="EZ50" i="15"/>
  <c r="EM30" i="11"/>
  <c r="EP46" i="15"/>
  <c r="ES19" i="12"/>
  <c r="EV37" i="15"/>
  <c r="EZ84" i="11"/>
  <c r="P65"/>
  <c r="AB88" i="13"/>
  <c r="AP15" i="12"/>
  <c r="BC25" i="14"/>
  <c r="BP23" i="13"/>
  <c r="BY44" i="11"/>
  <c r="CC66" i="13"/>
  <c r="CG123"/>
  <c r="CL18" i="15"/>
  <c r="CP14" i="12"/>
  <c r="CV72" i="11"/>
  <c r="CZ89"/>
  <c r="DD19" i="12"/>
  <c r="DG32" i="13"/>
  <c r="DK34" i="11"/>
  <c r="DN35" i="15"/>
  <c r="DQ44"/>
  <c r="DT53" i="14"/>
  <c r="DX50" i="15"/>
  <c r="EB97" i="11"/>
  <c r="EE87"/>
  <c r="EH42"/>
  <c r="EL99"/>
  <c r="EO75"/>
  <c r="ES14"/>
  <c r="EU57" i="14"/>
  <c r="EX24" i="13"/>
  <c r="I28" i="11"/>
  <c r="N57" i="13"/>
  <c r="V73" i="11"/>
  <c r="AA28" i="12"/>
  <c r="AI86" i="11"/>
  <c r="AN40" i="13"/>
  <c r="G46" i="11"/>
  <c r="I75"/>
  <c r="I44" i="14"/>
  <c r="K12" i="15"/>
  <c r="K14" s="1"/>
  <c r="M65" i="11"/>
  <c r="N117" i="13"/>
  <c r="Q51" i="11"/>
  <c r="Q40" i="14"/>
  <c r="S25"/>
  <c r="T19"/>
  <c r="W53" i="11"/>
  <c r="X30" i="14"/>
  <c r="Y57" i="13"/>
  <c r="AA19" i="12"/>
  <c r="AB94" i="13"/>
  <c r="AD36" i="15"/>
  <c r="AG76" i="11"/>
  <c r="AG27" i="12"/>
  <c r="AJ65" i="11"/>
  <c r="AL23"/>
  <c r="AL26" i="14"/>
  <c r="AN39" i="13"/>
  <c r="AN43" s="1"/>
  <c r="AP86" i="11"/>
  <c r="AQ48" i="15"/>
  <c r="AT73" i="11"/>
  <c r="AT32" i="13"/>
  <c r="AW31" i="11"/>
  <c r="AW25" i="14"/>
  <c r="AY123" i="13"/>
  <c r="BB88" i="11"/>
  <c r="BB15" i="14"/>
  <c r="BE86" i="11"/>
  <c r="BF65"/>
  <c r="BG24" i="12"/>
  <c r="BJ89" i="11"/>
  <c r="BJ95" i="13"/>
  <c r="BL22"/>
  <c r="BM13" i="14"/>
  <c r="BO32" i="13"/>
  <c r="BQ43" i="14"/>
  <c r="BR57" i="15"/>
  <c r="BT39" i="14"/>
  <c r="BV34"/>
  <c r="BW37"/>
  <c r="BY53" i="15"/>
  <c r="CA72" i="11"/>
  <c r="CB31" i="15"/>
  <c r="CD27" i="14"/>
  <c r="CF84" i="11"/>
  <c r="CH13"/>
  <c r="CI21"/>
  <c r="CJ44" i="14"/>
  <c r="CL23"/>
  <c r="CM23" i="15"/>
  <c r="CO44"/>
  <c r="CP44" i="14"/>
  <c r="CS87" i="11"/>
  <c r="CT14" i="12"/>
  <c r="CU27" i="14"/>
  <c r="CW117" i="13"/>
  <c r="CZ29" i="11"/>
  <c r="CZ43" i="15"/>
  <c r="DB105" i="13"/>
  <c r="DC39"/>
  <c r="G56" i="11"/>
  <c r="I42"/>
  <c r="I41" i="15"/>
  <c r="L67" i="11"/>
  <c r="L94" i="13"/>
  <c r="N94"/>
  <c r="Q66" i="11"/>
  <c r="Q16" i="14"/>
  <c r="T45" i="11"/>
  <c r="T24" i="15"/>
  <c r="W86" i="11"/>
  <c r="X16" i="14"/>
  <c r="Y32" i="13"/>
  <c r="AA75"/>
  <c r="AB110"/>
  <c r="AD74"/>
  <c r="AF27" i="14"/>
  <c r="AH98" i="11"/>
  <c r="AJ14"/>
  <c r="AL65"/>
  <c r="AL29" i="14"/>
  <c r="AN75" i="13"/>
  <c r="AP96" i="11"/>
  <c r="AQ41" i="15"/>
  <c r="AT30" i="11"/>
  <c r="AU21"/>
  <c r="AW23"/>
  <c r="AW56" i="13"/>
  <c r="AY88"/>
  <c r="BA53" i="14"/>
  <c r="BB19" i="12"/>
  <c r="BE100" i="11"/>
  <c r="BF44"/>
  <c r="BG104" i="13"/>
  <c r="BJ87" i="11"/>
  <c r="BJ40" i="13"/>
  <c r="BM33" i="11"/>
  <c r="BN68" i="13"/>
  <c r="BP65" i="11"/>
  <c r="BQ13" i="14"/>
  <c r="BR36" i="15"/>
  <c r="BT27" i="14"/>
  <c r="F22" i="11"/>
  <c r="G33" i="13"/>
  <c r="I66" i="14"/>
  <c r="J36"/>
  <c r="M74" i="11"/>
  <c r="M22" i="13"/>
  <c r="O27" i="12"/>
  <c r="Q23" i="14"/>
  <c r="R13"/>
  <c r="T46" i="15"/>
  <c r="V15" i="11"/>
  <c r="W22" i="15"/>
  <c r="Y66" i="13"/>
  <c r="Z66" i="14"/>
  <c r="AC32" i="11"/>
  <c r="AD42"/>
  <c r="AF85"/>
  <c r="AH29"/>
  <c r="AH43" i="15"/>
  <c r="AK21" i="11"/>
  <c r="AK39" i="13"/>
  <c r="AN53" i="11"/>
  <c r="AO49" i="13"/>
  <c r="AP116"/>
  <c r="AR28" i="12"/>
  <c r="AU32" i="11"/>
  <c r="AU47" i="14"/>
  <c r="AX64" i="11"/>
  <c r="AY99"/>
  <c r="AZ75" i="13"/>
  <c r="BB40"/>
  <c r="BC23" i="15"/>
  <c r="BE34" i="13"/>
  <c r="BF37" i="14"/>
  <c r="BH33" i="13"/>
  <c r="BJ58" i="14"/>
  <c r="BL52" i="11"/>
  <c r="BN72"/>
  <c r="BN25" i="12"/>
  <c r="BP57" i="15"/>
  <c r="BR118" i="13"/>
  <c r="BT34" i="11"/>
  <c r="BU110" i="13"/>
  <c r="J72" i="11"/>
  <c r="P39" i="13"/>
  <c r="V30" i="14"/>
  <c r="AC22" i="15"/>
  <c r="AJ85" i="11"/>
  <c r="AP105" i="13"/>
  <c r="AV27" i="12"/>
  <c r="BB39" i="14"/>
  <c r="BJ43" i="11"/>
  <c r="BO16" i="13"/>
  <c r="BV49"/>
  <c r="BX35" i="14"/>
  <c r="CA84" i="11"/>
  <c r="CC89"/>
  <c r="CE56"/>
  <c r="CF36" i="15"/>
  <c r="CH25" i="14"/>
  <c r="CK36" i="15"/>
  <c r="CM117" i="13"/>
  <c r="CO19" i="15"/>
  <c r="CR55" i="11"/>
  <c r="CT33"/>
  <c r="CU23" i="13"/>
  <c r="CW74"/>
  <c r="DA15" i="11"/>
  <c r="DC41"/>
  <c r="DD33" i="13"/>
  <c r="DG14" i="11"/>
  <c r="DG48" i="14"/>
  <c r="DI23" i="15"/>
  <c r="DJ35" i="14"/>
  <c r="DL26"/>
  <c r="DN24"/>
  <c r="DP51" i="11"/>
  <c r="DR64"/>
  <c r="DR24" i="13"/>
  <c r="DU65" i="11"/>
  <c r="DV42" i="15"/>
  <c r="DW73" i="13"/>
  <c r="DY45" i="14"/>
  <c r="EB21" i="11"/>
  <c r="EC84"/>
  <c r="EE29"/>
  <c r="EF87"/>
  <c r="EH72"/>
  <c r="EJ74"/>
  <c r="EJ36" i="15"/>
  <c r="EM28" i="11"/>
  <c r="EM43" i="14"/>
  <c r="EO42"/>
  <c r="ER31" i="11"/>
  <c r="ES73"/>
  <c r="EU29"/>
  <c r="EU34" i="13"/>
  <c r="EW50" i="15"/>
  <c r="EZ42" i="11"/>
  <c r="DW50" i="13"/>
  <c r="DZ53" i="15"/>
  <c r="EB93" i="13"/>
  <c r="ED67"/>
  <c r="EH87" i="11"/>
  <c r="EJ33"/>
  <c r="EK73" i="13"/>
  <c r="EN87"/>
  <c r="EP57"/>
  <c r="ET44" i="11"/>
  <c r="EU88" i="13"/>
  <c r="EW26" i="14"/>
  <c r="EZ94" i="13"/>
  <c r="EL28" i="14"/>
  <c r="EO25"/>
  <c r="ES41"/>
  <c r="EV57"/>
  <c r="EY49" i="13"/>
  <c r="O43" i="11"/>
  <c r="AB14" i="14"/>
  <c r="AO16"/>
  <c r="BB15" i="13"/>
  <c r="BP53" i="11"/>
  <c r="BY29"/>
  <c r="CC39" i="13"/>
  <c r="CH21" i="11"/>
  <c r="CK15" i="14"/>
  <c r="CP52" i="15"/>
  <c r="CT23" i="14"/>
  <c r="CY87" i="13"/>
  <c r="DC30" i="15"/>
  <c r="DG44"/>
  <c r="DJ38" i="14"/>
  <c r="DN53" i="11"/>
  <c r="DR15"/>
  <c r="DT105" i="13"/>
  <c r="DX44" i="11"/>
  <c r="EB85"/>
  <c r="ED30" i="14"/>
  <c r="EG104" i="13"/>
  <c r="EL14" i="11"/>
  <c r="EN31" i="15"/>
  <c r="ER30" i="11"/>
  <c r="EU17" i="13"/>
  <c r="EY97" i="11"/>
  <c r="G15" i="14"/>
  <c r="N74" i="13"/>
  <c r="T21" i="15"/>
  <c r="AA24" i="12"/>
  <c r="AG116" i="13"/>
  <c r="AM18" i="12"/>
  <c r="AS33" i="13"/>
  <c r="F24" i="12"/>
  <c r="I46" i="11"/>
  <c r="J56"/>
  <c r="L29"/>
  <c r="M24" i="13"/>
  <c r="O54" i="11"/>
  <c r="P118" i="13"/>
  <c r="Q15" i="12"/>
  <c r="S67" i="13"/>
  <c r="V75" i="11"/>
  <c r="V37" i="14"/>
  <c r="X39"/>
  <c r="Z57" i="13"/>
  <c r="AA51"/>
  <c r="AC47" i="15"/>
  <c r="AD73" i="13"/>
  <c r="AF37" i="14"/>
  <c r="AI13" i="11"/>
  <c r="AJ46"/>
  <c r="AK34" i="14"/>
  <c r="AL94" i="13"/>
  <c r="AN22"/>
  <c r="AP57"/>
  <c r="AQ18" i="15"/>
  <c r="AT33" i="11"/>
  <c r="AT25" i="15"/>
  <c r="AV39" i="13"/>
  <c r="AX39" i="14"/>
  <c r="AY93" i="13"/>
  <c r="BA30" i="15"/>
  <c r="BC53" i="14"/>
  <c r="BE65" i="11"/>
  <c r="BF26" i="14"/>
  <c r="BH32" i="11"/>
  <c r="BJ28"/>
  <c r="BK18" i="12"/>
  <c r="BL95" i="13"/>
  <c r="BN93"/>
  <c r="BP66" i="11"/>
  <c r="BQ48" i="14"/>
  <c r="BS23" i="15"/>
  <c r="BT26" i="14"/>
  <c r="BV27"/>
  <c r="BX53" i="11"/>
  <c r="BY27" i="12"/>
  <c r="CA57" i="13"/>
  <c r="CB18" i="15"/>
  <c r="CE54" i="11"/>
  <c r="CE66" i="13"/>
  <c r="CH53" i="11"/>
  <c r="CI37" i="14"/>
  <c r="CJ40" i="13"/>
  <c r="CL17" i="14"/>
  <c r="CO97" i="11"/>
  <c r="CP13"/>
  <c r="CQ18" i="15"/>
  <c r="CS98" i="11"/>
  <c r="CT48" i="14"/>
  <c r="CV40"/>
  <c r="CW51" i="13"/>
  <c r="CZ46" i="11"/>
  <c r="CZ12" i="15"/>
  <c r="CZ14" s="1"/>
  <c r="DB49" i="13"/>
  <c r="DD46" i="15"/>
  <c r="G54" i="11"/>
  <c r="I55"/>
  <c r="I14" i="12"/>
  <c r="L51" i="11"/>
  <c r="N84"/>
  <c r="O67"/>
  <c r="P50" i="15"/>
  <c r="Q19"/>
  <c r="S34" i="13"/>
  <c r="V76" i="11"/>
  <c r="W46"/>
  <c r="X24" i="12"/>
  <c r="Z34" i="13"/>
  <c r="AA32"/>
  <c r="AC42" i="14"/>
  <c r="AD32" i="13"/>
  <c r="AF34" i="14"/>
  <c r="AH46" i="15"/>
  <c r="AI47"/>
  <c r="AK28" i="12"/>
  <c r="AL34" i="13"/>
  <c r="AN49" i="15"/>
  <c r="AP34" i="13"/>
  <c r="AQ43" i="14"/>
  <c r="AT13" i="11"/>
  <c r="AT110" i="13"/>
  <c r="AV68"/>
  <c r="AX95"/>
  <c r="AY56"/>
  <c r="BB89" i="11"/>
  <c r="BC38" i="14"/>
  <c r="BD30"/>
  <c r="BF36"/>
  <c r="BG19" i="12"/>
  <c r="BJ97" i="11"/>
  <c r="BK117" i="13"/>
  <c r="BL15"/>
  <c r="BN51"/>
  <c r="BP72" i="11"/>
  <c r="BQ18" i="14"/>
  <c r="BS24" i="15"/>
  <c r="BT16" i="14"/>
  <c r="G65" i="11"/>
  <c r="G43" i="15"/>
  <c r="I28" i="12"/>
  <c r="J46" i="15"/>
  <c r="L30" i="14"/>
  <c r="N31" i="15"/>
  <c r="O35" i="14"/>
  <c r="Q110" i="13"/>
  <c r="S89" i="11"/>
  <c r="T37" i="14"/>
  <c r="W31" i="11"/>
  <c r="X34"/>
  <c r="Z44"/>
  <c r="Z13" i="14"/>
  <c r="AC43" i="11"/>
  <c r="AD117" i="13"/>
  <c r="AF89" i="11"/>
  <c r="AG30" i="15"/>
  <c r="AI18"/>
  <c r="AJ116" i="13"/>
  <c r="AM72" i="11"/>
  <c r="AN88"/>
  <c r="AO48" i="15"/>
  <c r="AR31" i="11"/>
  <c r="AR52" i="15"/>
  <c r="AU86" i="11"/>
  <c r="AU25" i="14"/>
  <c r="AX63" i="11"/>
  <c r="AY51" i="15"/>
  <c r="AZ68" i="13"/>
  <c r="BB22"/>
  <c r="BC30" i="15"/>
  <c r="BE66" i="14"/>
  <c r="BG32" i="13"/>
  <c r="BI88" i="11"/>
  <c r="BJ66" i="14"/>
  <c r="BL57" i="15"/>
  <c r="BN31" i="11"/>
  <c r="BP42"/>
  <c r="BP43" i="15"/>
  <c r="BR123" i="13"/>
  <c r="BU98" i="11"/>
  <c r="BU86" i="13"/>
  <c r="K25" i="12"/>
  <c r="R63" i="11"/>
  <c r="W15" i="12"/>
  <c r="AE66" i="11"/>
  <c r="AJ50" i="15"/>
  <c r="AQ57"/>
  <c r="AW123" i="13"/>
  <c r="BE21" i="11"/>
  <c r="BJ22" i="15"/>
  <c r="BP116" i="13"/>
  <c r="BW31" i="11"/>
  <c r="BX48" i="15"/>
  <c r="BZ48" i="14"/>
  <c r="CB18"/>
  <c r="CE12" i="15"/>
  <c r="CE14" s="1"/>
  <c r="CG25" i="12"/>
  <c r="CI45" i="15"/>
  <c r="CK37" i="14"/>
  <c r="CN44" i="11"/>
  <c r="CO34" i="13"/>
  <c r="CQ28" i="12"/>
  <c r="CU72" i="11"/>
  <c r="CV66" i="13"/>
  <c r="CX50"/>
  <c r="CZ19" i="14"/>
  <c r="DB50" i="15"/>
  <c r="DD37" i="14"/>
  <c r="DF14"/>
  <c r="DH25" i="12"/>
  <c r="DJ53" i="11"/>
  <c r="DK52" i="15"/>
  <c r="DM74" i="11"/>
  <c r="DN27" i="14"/>
  <c r="DP116" i="13"/>
  <c r="DQ62" i="15"/>
  <c r="DT44" i="11"/>
  <c r="DT48" i="15"/>
  <c r="DV52"/>
  <c r="DY45" i="11"/>
  <c r="DZ13"/>
  <c r="EB15"/>
  <c r="EB22" i="15"/>
  <c r="ED23" i="13"/>
  <c r="EF38" i="14"/>
  <c r="EG46" i="15"/>
  <c r="EJ98" i="11"/>
  <c r="EJ26" i="14"/>
  <c r="EL21" i="15"/>
  <c r="EN34" i="14"/>
  <c r="EP43" i="11"/>
  <c r="EQ93" i="13"/>
  <c r="ES32"/>
  <c r="ET39"/>
  <c r="EV47" i="15"/>
  <c r="EX41" i="11"/>
  <c r="EY57" i="14"/>
  <c r="DX43" i="15"/>
  <c r="DZ50" i="13"/>
  <c r="EC74" i="11"/>
  <c r="EE26" i="14"/>
  <c r="EG24" i="15"/>
  <c r="EJ43" i="11"/>
  <c r="EM55"/>
  <c r="EN48" i="15"/>
  <c r="EQ16" i="13"/>
  <c r="ES53" i="14"/>
  <c r="EU105" i="13"/>
  <c r="EX18" i="15"/>
  <c r="EZ58" i="13"/>
  <c r="EM41" i="15"/>
  <c r="EP50"/>
  <c r="ES36"/>
  <c r="EW51" i="13"/>
  <c r="EZ67"/>
  <c r="R31" i="11"/>
  <c r="AD37" i="15"/>
  <c r="AQ32" i="13"/>
  <c r="BD25" i="14"/>
  <c r="BR58" i="13"/>
  <c r="BZ43" i="11"/>
  <c r="CC56" i="13"/>
  <c r="CH21" i="15"/>
  <c r="CM51" i="11"/>
  <c r="CQ24" i="14"/>
  <c r="CU41"/>
  <c r="CY104" i="13"/>
  <c r="DD53" i="14"/>
  <c r="DG30" i="15"/>
  <c r="DL51" i="11"/>
  <c r="DN52" i="14"/>
  <c r="DQ49" i="13"/>
  <c r="DV52" i="11"/>
  <c r="DX62" i="15"/>
  <c r="EA34" i="14"/>
  <c r="ED24"/>
  <c r="EH19"/>
  <c r="EK24" i="12"/>
  <c r="EP51" i="11"/>
  <c r="ER28" i="14"/>
  <c r="EU47" i="15"/>
  <c r="EY66" i="13"/>
  <c r="H41" i="15"/>
  <c r="O53"/>
  <c r="U13" i="14"/>
  <c r="AB93" i="13"/>
  <c r="AH17" i="14"/>
  <c r="F85" i="11"/>
  <c r="G57" i="13"/>
  <c r="H67"/>
  <c r="J29" i="14"/>
  <c r="L23" i="15"/>
  <c r="M40" i="13"/>
  <c r="O17" i="12"/>
  <c r="Q14" i="14"/>
  <c r="S63" i="11"/>
  <c r="T14" i="14"/>
  <c r="V63" i="11"/>
  <c r="W25" i="15"/>
  <c r="Y15" i="13"/>
  <c r="AA20" i="11"/>
  <c r="AC100"/>
  <c r="AD29"/>
  <c r="AF66"/>
  <c r="AH21"/>
  <c r="AI15"/>
  <c r="AK23"/>
  <c r="AK25" i="14"/>
  <c r="AN100" i="11"/>
  <c r="AO87" i="13"/>
  <c r="AP94"/>
  <c r="AR50"/>
  <c r="AU99" i="11"/>
  <c r="AU28" i="12"/>
  <c r="AX32" i="11"/>
  <c r="AY66"/>
  <c r="AZ32" i="13"/>
  <c r="BB58"/>
  <c r="BC48" i="15"/>
  <c r="BE93" i="13"/>
  <c r="BF46" i="14"/>
  <c r="BH95" i="13"/>
  <c r="BJ23" i="15"/>
  <c r="BL87" i="11"/>
  <c r="BN44"/>
  <c r="BN58" i="15"/>
  <c r="BP40" i="13"/>
  <c r="BS20" i="11"/>
  <c r="BT96"/>
  <c r="BU116" i="13"/>
  <c r="BW116"/>
  <c r="BX41" i="15"/>
  <c r="BZ25" i="14"/>
  <c r="CB74" i="11"/>
  <c r="CD67"/>
  <c r="CE14" i="12"/>
  <c r="CG73" i="11"/>
  <c r="CH74" i="13"/>
  <c r="CI18" i="12"/>
  <c r="CK17" i="14"/>
  <c r="CM35" i="15"/>
  <c r="CN42"/>
  <c r="CQ74" i="11"/>
  <c r="CQ23" i="13"/>
  <c r="CS46" i="15"/>
  <c r="CV41" i="11"/>
  <c r="CV22" i="13"/>
  <c r="CX33"/>
  <c r="CY67"/>
  <c r="DB96" i="11"/>
  <c r="DD95"/>
  <c r="F89"/>
  <c r="G105" i="13"/>
  <c r="I52" i="14"/>
  <c r="J104" i="13"/>
  <c r="M28" i="11"/>
  <c r="M74" i="13"/>
  <c r="O53" i="14"/>
  <c r="R98" i="11"/>
  <c r="R42" i="15"/>
  <c r="T35"/>
  <c r="V56" i="11"/>
  <c r="W24" i="15"/>
  <c r="Y18" i="12"/>
  <c r="Z52" i="14"/>
  <c r="AC20" i="11"/>
  <c r="AD65"/>
  <c r="AF31"/>
  <c r="AH87"/>
  <c r="AH12" i="15"/>
  <c r="AH14" s="1"/>
  <c r="AK46" i="11"/>
  <c r="AK75" i="13"/>
  <c r="AN98" i="11"/>
  <c r="AO40" i="13"/>
  <c r="AP51"/>
  <c r="AR24" i="12"/>
  <c r="AU66" i="11"/>
  <c r="AU35" i="14"/>
  <c r="AX29" i="11"/>
  <c r="AY22"/>
  <c r="AZ67" i="13"/>
  <c r="BB32"/>
  <c r="BC36" i="15"/>
  <c r="BE16" i="13"/>
  <c r="BF25" i="14"/>
  <c r="BH118" i="13"/>
  <c r="BJ48" i="14"/>
  <c r="BL84" i="11"/>
  <c r="BN45"/>
  <c r="BN57" i="14"/>
  <c r="BP50" i="15"/>
  <c r="BR104" i="13"/>
  <c r="BT86" i="11"/>
  <c r="BU39" i="13"/>
  <c r="G64" i="11"/>
  <c r="H47" i="15"/>
  <c r="I26" i="14"/>
  <c r="L33" i="11"/>
  <c r="N72"/>
  <c r="O53"/>
  <c r="P35" i="15"/>
  <c r="S76" i="11"/>
  <c r="S49" i="15"/>
  <c r="U44"/>
  <c r="W56" i="11"/>
  <c r="X95" i="13"/>
  <c r="Z27" i="12"/>
  <c r="AA49" i="15"/>
  <c r="AC34" i="14"/>
  <c r="AD53"/>
  <c r="AF46" i="15"/>
  <c r="AH25"/>
  <c r="AI44"/>
  <c r="AL21" i="11"/>
  <c r="AL23" i="13"/>
  <c r="AN31" i="15"/>
  <c r="AQ54" i="11"/>
  <c r="AQ28" i="14"/>
  <c r="AS105" i="13"/>
  <c r="AT87"/>
  <c r="AV58"/>
  <c r="AX57"/>
  <c r="AY62" i="15"/>
  <c r="BB13" i="11"/>
  <c r="BC23" i="14"/>
  <c r="BD18"/>
  <c r="BG87" i="11"/>
  <c r="BG75" i="13"/>
  <c r="BI50" i="15"/>
  <c r="BK73" i="13"/>
  <c r="BM97" i="11"/>
  <c r="BN75" i="13"/>
  <c r="BP23" i="11"/>
  <c r="BQ30" i="14"/>
  <c r="BS24" i="12"/>
  <c r="BT27"/>
  <c r="H63" i="11"/>
  <c r="M26" i="15"/>
  <c r="T23" i="14"/>
  <c r="Z26" i="15"/>
  <c r="AG29" i="14"/>
  <c r="AM36"/>
  <c r="AS52" i="15"/>
  <c r="BA95" i="11"/>
  <c r="BF51" i="13"/>
  <c r="BM49"/>
  <c r="BS37" i="14"/>
  <c r="BW44"/>
  <c r="BY15"/>
  <c r="CA23" i="15"/>
  <c r="CC46"/>
  <c r="CF33" i="11"/>
  <c r="CI22"/>
  <c r="CJ17" i="14"/>
  <c r="CL27" i="12"/>
  <c r="CO14" i="11"/>
  <c r="CP49" i="13"/>
  <c r="CS33" i="11"/>
  <c r="CT24" i="12"/>
  <c r="CW52" i="14"/>
  <c r="CZ96" i="11"/>
  <c r="DA57" i="13"/>
  <c r="DC74"/>
  <c r="DE18" i="15"/>
  <c r="DH20" i="11"/>
  <c r="DI53"/>
  <c r="DJ50" i="15"/>
  <c r="DK19"/>
  <c r="DM48" i="14"/>
  <c r="DO24" i="15"/>
  <c r="DP49" i="13"/>
  <c r="DR29" i="14"/>
  <c r="DS52"/>
  <c r="DV87" i="11"/>
  <c r="DW26" i="15"/>
  <c r="DY42" i="11"/>
  <c r="EA20"/>
  <c r="EC99"/>
  <c r="EC45" i="15"/>
  <c r="EE21"/>
  <c r="EF39" i="14"/>
  <c r="EI45" i="11"/>
  <c r="EJ86" i="13"/>
  <c r="EK47" i="14"/>
  <c r="EM38"/>
  <c r="EN18"/>
  <c r="EP34"/>
  <c r="ES87" i="11"/>
  <c r="ES49" i="15"/>
  <c r="EV28" i="11"/>
  <c r="EV24" i="13"/>
  <c r="EX45" i="15"/>
  <c r="EZ68" i="13"/>
  <c r="DY105"/>
  <c r="EA56"/>
  <c r="EC19" i="12"/>
  <c r="EG65" i="11"/>
  <c r="EH118" i="13"/>
  <c r="EJ49"/>
  <c r="EM47" i="15"/>
  <c r="EP45" i="11"/>
  <c r="ER50" i="13"/>
  <c r="ET87"/>
  <c r="EW89" i="11"/>
  <c r="EZ56"/>
  <c r="EK57" i="13"/>
  <c r="EN24" i="15"/>
  <c r="ER44" i="11"/>
  <c r="EU16" i="14"/>
  <c r="EX43"/>
  <c r="I19"/>
  <c r="V32" i="13"/>
  <c r="AJ74" i="11"/>
  <c r="AV24" i="15"/>
  <c r="BJ38" i="14"/>
  <c r="BW29" i="11"/>
  <c r="CA117" i="13"/>
  <c r="CE50" i="15"/>
  <c r="CK31" i="11"/>
  <c r="CN68" i="13"/>
  <c r="CS48" i="15"/>
  <c r="CW25" i="14"/>
  <c r="DB98" i="11"/>
  <c r="DE39" i="13"/>
  <c r="DI56"/>
  <c r="DL24" i="12"/>
  <c r="DP73" i="11"/>
  <c r="DS104" i="13"/>
  <c r="DW21" i="11"/>
  <c r="DY34" i="13"/>
  <c r="EC86"/>
  <c r="EF47" i="14"/>
  <c r="EI50" i="13"/>
  <c r="EM58"/>
  <c r="EP24" i="14"/>
  <c r="ET42" i="11"/>
  <c r="EW23" i="14"/>
  <c r="EZ39" i="13"/>
  <c r="K66" i="14"/>
  <c r="S86" i="11"/>
  <c r="X94" i="13"/>
  <c r="AD17" i="14"/>
  <c r="AL95" i="11"/>
  <c r="G28"/>
  <c r="I85"/>
  <c r="I23" i="15"/>
  <c r="L63" i="11"/>
  <c r="L110" i="13"/>
  <c r="O87" i="11"/>
  <c r="Q41"/>
  <c r="Q39" i="14"/>
  <c r="T89" i="11"/>
  <c r="U33"/>
  <c r="W15"/>
  <c r="X37" i="14"/>
  <c r="Y22" i="13"/>
  <c r="AA67"/>
  <c r="AB57"/>
  <c r="AD66"/>
  <c r="AF52" i="14"/>
  <c r="AH73" i="11"/>
  <c r="AJ22"/>
  <c r="AL74"/>
  <c r="AL24" i="12"/>
  <c r="AN67" i="13"/>
  <c r="AP63" i="11"/>
  <c r="AQ36" i="15"/>
  <c r="AT66" i="11"/>
  <c r="AU73"/>
  <c r="AW29"/>
  <c r="AW104" i="13"/>
  <c r="AY73"/>
  <c r="BA46" i="14"/>
  <c r="BB17" i="12"/>
  <c r="BE63" i="11"/>
  <c r="BF46"/>
  <c r="BG17" i="13"/>
  <c r="BI58" i="15"/>
  <c r="BJ32" i="13"/>
  <c r="BM89" i="11"/>
  <c r="BN58" i="13"/>
  <c r="BP34" i="11"/>
  <c r="BQ27" i="14"/>
  <c r="BR26" i="15"/>
  <c r="BT19" i="12"/>
  <c r="BV66" i="13"/>
  <c r="BW15" i="14"/>
  <c r="BY88" i="13"/>
  <c r="CA34" i="11"/>
  <c r="CC95"/>
  <c r="CE98"/>
  <c r="CF44"/>
  <c r="CG57" i="14"/>
  <c r="CH34"/>
  <c r="CJ123" i="13"/>
  <c r="CM89" i="11"/>
  <c r="CM53" i="14"/>
  <c r="CO25" i="15"/>
  <c r="CR100" i="11"/>
  <c r="CS34"/>
  <c r="CT39" i="14"/>
  <c r="CU123" i="13"/>
  <c r="CW41"/>
  <c r="CZ95" i="11"/>
  <c r="CZ19" i="15"/>
  <c r="DC76" i="11"/>
  <c r="DC25" i="15"/>
  <c r="G84" i="11"/>
  <c r="H50" i="15"/>
  <c r="J76" i="11"/>
  <c r="L85"/>
  <c r="L15" i="12"/>
  <c r="O99" i="11"/>
  <c r="P47" i="14"/>
  <c r="R51" i="11"/>
  <c r="S123" i="13"/>
  <c r="T28" i="12"/>
  <c r="V110" i="13"/>
  <c r="X18" i="12"/>
  <c r="Y28"/>
  <c r="AA93" i="13"/>
  <c r="AA97" s="1"/>
  <c r="AC45" i="14"/>
  <c r="AD41" i="13"/>
  <c r="AF30" i="14"/>
  <c r="AH56" i="11"/>
  <c r="AI31" i="15"/>
  <c r="AL41" i="11"/>
  <c r="AM89"/>
  <c r="AN17" i="13"/>
  <c r="AP97" i="11"/>
  <c r="AQ46" i="14"/>
  <c r="AT20" i="11"/>
  <c r="AT18" i="14"/>
  <c r="AV15" i="12"/>
  <c r="AW16" i="13"/>
  <c r="AY94"/>
  <c r="BA15" i="14"/>
  <c r="BB47" i="15"/>
  <c r="BD46" i="14"/>
  <c r="BE39"/>
  <c r="BG57" i="13"/>
  <c r="BI35" i="15"/>
  <c r="BJ25" i="12"/>
  <c r="BM67" i="11"/>
  <c r="BN33" i="13"/>
  <c r="BP33" i="11"/>
  <c r="BQ88" i="13"/>
  <c r="BR58" i="14"/>
  <c r="BT40" i="13"/>
  <c r="F34" i="11"/>
  <c r="G36" i="15"/>
  <c r="I35" i="14"/>
  <c r="J45" i="15"/>
  <c r="M21" i="11"/>
  <c r="N55"/>
  <c r="O38" i="14"/>
  <c r="R75" i="11"/>
  <c r="R104" i="13"/>
  <c r="U63" i="11"/>
  <c r="V66"/>
  <c r="X64"/>
  <c r="Z32"/>
  <c r="Z35" i="14"/>
  <c r="AC22" i="11"/>
  <c r="AC53" i="15"/>
  <c r="AF33" i="11"/>
  <c r="AH63"/>
  <c r="AH110" i="13"/>
  <c r="AJ123"/>
  <c r="AM76" i="11"/>
  <c r="AN52"/>
  <c r="AO104" i="13"/>
  <c r="AP32"/>
  <c r="AR14" i="14"/>
  <c r="AU56" i="11"/>
  <c r="AU16" i="13"/>
  <c r="AX95" i="11"/>
  <c r="AX58" i="14"/>
  <c r="AZ17" i="13"/>
  <c r="BC89" i="11"/>
  <c r="BC66" i="14"/>
  <c r="BF28" i="11"/>
  <c r="BG46"/>
  <c r="BH56" i="13"/>
  <c r="BJ29" i="14"/>
  <c r="BK49" i="15"/>
  <c r="BN30" i="11"/>
  <c r="BN35" i="14"/>
  <c r="BP35" i="15"/>
  <c r="BR50" i="13"/>
  <c r="BT46" i="11"/>
  <c r="BU73" i="13"/>
  <c r="J62" i="15"/>
  <c r="Q14" i="11"/>
  <c r="V118" i="13"/>
  <c r="AC49"/>
  <c r="AI110"/>
  <c r="AQ52" i="11"/>
  <c r="AV42" i="14"/>
  <c r="BC87" i="13"/>
  <c r="BI27" i="12"/>
  <c r="BO36" i="15"/>
  <c r="BV24" i="12"/>
  <c r="BX117" i="13"/>
  <c r="CA15" i="11"/>
  <c r="CC98"/>
  <c r="CE63"/>
  <c r="CF47" i="14"/>
  <c r="CH18" i="12"/>
  <c r="CK57" i="13"/>
  <c r="CM95"/>
  <c r="CO17" i="14"/>
  <c r="CR28" i="11"/>
  <c r="CS39" i="13"/>
  <c r="CU41"/>
  <c r="CX34" i="14"/>
  <c r="DA65" i="11"/>
  <c r="DC86"/>
  <c r="DD15" i="13"/>
  <c r="DF51" i="15"/>
  <c r="DG29" i="14"/>
  <c r="DI53"/>
  <c r="DK99" i="11"/>
  <c r="DM56"/>
  <c r="DN117" i="13"/>
  <c r="DO14" i="12"/>
  <c r="DQ58" i="15"/>
  <c r="DT97" i="11"/>
  <c r="DU45"/>
  <c r="DV62" i="15"/>
  <c r="DW41" i="13"/>
  <c r="DY18" i="14"/>
  <c r="EB28" i="11"/>
  <c r="EB74" i="13"/>
  <c r="ED27" i="12"/>
  <c r="EE66" i="14"/>
  <c r="EH14" i="11"/>
  <c r="EJ41"/>
  <c r="EJ95" i="13"/>
  <c r="EL58" i="14"/>
  <c r="EM105" i="13"/>
  <c r="EO23" i="14"/>
  <c r="EQ86" i="13"/>
  <c r="ES54" i="11"/>
  <c r="EU32"/>
  <c r="EV53" i="15"/>
  <c r="EW42"/>
  <c r="EZ72" i="11"/>
  <c r="DW43" i="15"/>
  <c r="EA87" i="11"/>
  <c r="EB22" i="13"/>
  <c r="ED51" i="15"/>
  <c r="EG87" i="13"/>
  <c r="EI68"/>
  <c r="EL85" i="11"/>
  <c r="EN52" i="15"/>
  <c r="EP16" i="13"/>
  <c r="ET29" i="11"/>
  <c r="EU57" i="13"/>
  <c r="EX32" i="11"/>
  <c r="EZ47" i="15"/>
  <c r="EL87" i="13"/>
  <c r="EP74" i="11"/>
  <c r="ES93" i="13"/>
  <c r="EW23" i="11"/>
  <c r="EY52" i="14"/>
  <c r="O57" i="15"/>
  <c r="AB44"/>
  <c r="AO46" i="14"/>
  <c r="BB40"/>
  <c r="BO24"/>
  <c r="BY55" i="11"/>
  <c r="CC28" i="12"/>
  <c r="CG34" i="14"/>
  <c r="CL12" i="15"/>
  <c r="CL14" s="1"/>
  <c r="CP24" i="12"/>
  <c r="CU74" i="11"/>
  <c r="CY15" i="14"/>
  <c r="DD56" i="11"/>
  <c r="DG25" i="15"/>
  <c r="DJ118" i="13"/>
  <c r="DM34" i="14"/>
  <c r="DQ75" i="13"/>
  <c r="DT57" i="15"/>
  <c r="DW117" i="13"/>
  <c r="EA123"/>
  <c r="ED23" i="14"/>
  <c r="EG23"/>
  <c r="EK44" i="15"/>
  <c r="EN21"/>
  <c r="EQ66" i="13"/>
  <c r="EV55" i="11"/>
  <c r="EY56"/>
  <c r="G104" i="13"/>
  <c r="O15" i="11"/>
  <c r="U55"/>
  <c r="AA44" i="15"/>
  <c r="AH54" i="11"/>
  <c r="AN94" i="13"/>
  <c r="G52" i="11"/>
  <c r="G30" i="15"/>
  <c r="I50" i="13"/>
  <c r="K117"/>
  <c r="L41" i="14"/>
  <c r="N53"/>
  <c r="O25"/>
  <c r="Q36"/>
  <c r="S57" i="15"/>
  <c r="T14" i="12"/>
  <c r="V22" i="15"/>
  <c r="X22"/>
  <c r="Y39" i="14"/>
  <c r="AA16"/>
  <c r="AC76" i="11"/>
  <c r="AD58" i="15"/>
  <c r="AF73" i="13"/>
  <c r="AG40" i="14"/>
  <c r="AI117" i="13"/>
  <c r="AJ117"/>
  <c r="AL26" i="15"/>
  <c r="AO54" i="11"/>
  <c r="AO50" i="15"/>
  <c r="AR86" i="11"/>
  <c r="AR53" i="14"/>
  <c r="AT25"/>
  <c r="AV13"/>
  <c r="AX20" i="11"/>
  <c r="AY19" i="12"/>
  <c r="BA53" i="15"/>
  <c r="BC42" i="11"/>
  <c r="BD24" i="13"/>
  <c r="BE51" i="15"/>
  <c r="BG24" i="14"/>
  <c r="BI86" i="13"/>
  <c r="BJ42" i="15"/>
  <c r="BL15" i="14"/>
  <c r="BN64" i="11"/>
  <c r="BO26" i="14"/>
  <c r="BQ19" i="15"/>
  <c r="BS23" i="11"/>
  <c r="BU28"/>
  <c r="BU33" i="13"/>
  <c r="BX84" i="11"/>
  <c r="BY37" i="15"/>
  <c r="BZ15" i="14"/>
  <c r="CB17" i="12"/>
  <c r="CC27"/>
  <c r="CE18"/>
  <c r="CG50" i="15"/>
  <c r="CH14" i="12"/>
  <c r="CK29" i="11"/>
  <c r="CL22" i="13"/>
  <c r="CN23" i="11"/>
  <c r="CO95" i="13"/>
  <c r="CP36" i="15"/>
  <c r="CR57" i="13"/>
  <c r="CU56" i="11"/>
  <c r="CV13"/>
  <c r="CX65"/>
  <c r="CY76"/>
  <c r="CZ27" i="14"/>
  <c r="DB47"/>
  <c r="DD22" i="11"/>
  <c r="G32"/>
  <c r="G17" i="12"/>
  <c r="I23" i="13"/>
  <c r="K68"/>
  <c r="L49" i="15"/>
  <c r="N37" i="14"/>
  <c r="P53" i="15"/>
  <c r="R23" i="11"/>
  <c r="S35" i="15"/>
  <c r="T110" i="13"/>
  <c r="V47" i="14"/>
  <c r="Y52" i="11"/>
  <c r="Y14" i="14"/>
  <c r="AB53" i="11"/>
  <c r="AB58" i="15"/>
  <c r="AD123" i="13"/>
  <c r="AF17"/>
  <c r="AG16" i="14"/>
  <c r="AI75" i="13"/>
  <c r="AJ49"/>
  <c r="AL118"/>
  <c r="AO75" i="11"/>
  <c r="AO22" i="15"/>
  <c r="AR72" i="11"/>
  <c r="AR29" i="14"/>
  <c r="AT30"/>
  <c r="AV62" i="15"/>
  <c r="AW42"/>
  <c r="AY36" i="14"/>
  <c r="BA23" i="15"/>
  <c r="BC28" i="11"/>
  <c r="BD57" i="15"/>
  <c r="BE30"/>
  <c r="BH100" i="11"/>
  <c r="BI39" i="13"/>
  <c r="BJ21" i="15"/>
  <c r="BL51"/>
  <c r="BN20" i="11"/>
  <c r="BP31"/>
  <c r="BQ93" i="13"/>
  <c r="BS32" i="11"/>
  <c r="BU13"/>
  <c r="BV22"/>
  <c r="H32"/>
  <c r="H38" i="14"/>
  <c r="J15" i="13"/>
  <c r="L93"/>
  <c r="M23" i="15"/>
  <c r="O46"/>
  <c r="Q46" i="11"/>
  <c r="R23" i="15"/>
  <c r="T45" i="14"/>
  <c r="U86" i="13"/>
  <c r="W25" i="12"/>
  <c r="Y57" i="15"/>
  <c r="Z22"/>
  <c r="AB66" i="13"/>
  <c r="AC33"/>
  <c r="AE17" i="14"/>
  <c r="AG123" i="13"/>
  <c r="AH50"/>
  <c r="AJ36" i="14"/>
  <c r="AK45" i="15"/>
  <c r="AM29" i="14"/>
  <c r="AO41"/>
  <c r="AP22" i="15"/>
  <c r="AS97" i="11"/>
  <c r="AS44" i="15"/>
  <c r="AU58" i="13"/>
  <c r="AW34" i="14"/>
  <c r="AX43" i="15"/>
  <c r="BA33" i="11"/>
  <c r="BA38" i="14"/>
  <c r="BD64" i="11"/>
  <c r="BE44" i="14"/>
  <c r="BF93" i="13"/>
  <c r="BH47" i="14"/>
  <c r="BK30" i="11"/>
  <c r="BK75" i="13"/>
  <c r="BM116"/>
  <c r="BO42" i="11"/>
  <c r="BP123" i="13"/>
  <c r="BR26" i="14"/>
  <c r="BS30"/>
  <c r="BU18"/>
  <c r="I46" i="15"/>
  <c r="O14" i="12"/>
  <c r="V15"/>
  <c r="AC86" i="11"/>
  <c r="AI43" i="15"/>
  <c r="AO39" i="14"/>
  <c r="AV49" i="13"/>
  <c r="BB56"/>
  <c r="BI19" i="14"/>
  <c r="BO14" i="12"/>
  <c r="BU24" i="15"/>
  <c r="BY88" i="11"/>
  <c r="BZ30" i="14"/>
  <c r="CB14" i="12"/>
  <c r="CD42" i="15"/>
  <c r="CG13" i="11"/>
  <c r="CH58" i="15"/>
  <c r="CJ38" i="14"/>
  <c r="CM43"/>
  <c r="CO39" i="13"/>
  <c r="CQ74"/>
  <c r="CS12" i="15"/>
  <c r="CS14" s="1"/>
  <c r="CV52" i="11"/>
  <c r="CX53"/>
  <c r="CZ24" i="12"/>
  <c r="DB43" i="14"/>
  <c r="DE28" i="11"/>
  <c r="DF45" i="14"/>
  <c r="DH30" i="11"/>
  <c r="DI27" i="12"/>
  <c r="DJ32" i="13"/>
  <c r="DL51"/>
  <c r="DO33" i="11"/>
  <c r="DO23" i="13"/>
  <c r="DQ27" i="14"/>
  <c r="DS43" i="11"/>
  <c r="DT57" i="14"/>
  <c r="DV18"/>
  <c r="DX85" i="11"/>
  <c r="DY41" i="13"/>
  <c r="DZ40" i="14"/>
  <c r="EB73" i="13"/>
  <c r="ED51"/>
  <c r="EE23"/>
  <c r="EG23" i="15"/>
  <c r="EH23" i="14"/>
  <c r="EJ14"/>
  <c r="EL37" i="15"/>
  <c r="EM123" i="13"/>
  <c r="EO46" i="15"/>
  <c r="EQ27" i="14"/>
  <c r="ER17" i="12"/>
  <c r="EU52" i="11"/>
  <c r="EV32"/>
  <c r="EW30" i="14"/>
  <c r="EY24" i="15"/>
  <c r="DV53" i="11"/>
  <c r="EA97"/>
  <c r="EC67"/>
  <c r="ED26" i="14"/>
  <c r="EG31" i="15"/>
  <c r="EI50"/>
  <c r="EL20" i="11"/>
  <c r="EN68" i="13"/>
  <c r="EP95"/>
  <c r="ER93"/>
  <c r="EV52" i="11"/>
  <c r="EW43" i="14"/>
  <c r="EY24" i="12"/>
  <c r="EL25"/>
  <c r="EO41" i="13"/>
  <c r="ER31" i="15"/>
  <c r="EV57" i="13"/>
  <c r="EY24" i="14"/>
  <c r="M28"/>
  <c r="AA34"/>
  <c r="AN37" i="15"/>
  <c r="BB51" i="11"/>
  <c r="BP43"/>
  <c r="BY72"/>
  <c r="CB105" i="13"/>
  <c r="CH67" i="11"/>
  <c r="CK57" i="14"/>
  <c r="CP51" i="15"/>
  <c r="CT37" i="14"/>
  <c r="CY41" i="11"/>
  <c r="DC21" i="15"/>
  <c r="DH31" i="11"/>
  <c r="DJ48" i="15"/>
  <c r="DM18"/>
  <c r="DQ14" i="11"/>
  <c r="DT58" i="15"/>
  <c r="DW15" i="14"/>
  <c r="EA34" i="11"/>
  <c r="ED75" i="13"/>
  <c r="EG15"/>
  <c r="EK43" i="15"/>
  <c r="EO96" i="11"/>
  <c r="ER13"/>
  <c r="EU85"/>
  <c r="EX40" i="14"/>
  <c r="G22" i="13"/>
  <c r="M87"/>
  <c r="T23" i="15"/>
  <c r="AA84" i="11"/>
  <c r="AG19" i="12"/>
  <c r="AM40" i="13"/>
  <c r="AR19" i="14"/>
  <c r="AZ64" i="11"/>
  <c r="BE25" i="15"/>
  <c r="BL43"/>
  <c r="BR73" i="13"/>
  <c r="BW16"/>
  <c r="F66" i="14"/>
  <c r="H95" i="11"/>
  <c r="J42"/>
  <c r="L53"/>
  <c r="M51"/>
  <c r="O76"/>
  <c r="P96"/>
  <c r="Q87" i="13"/>
  <c r="T65" i="11"/>
  <c r="T50" i="13"/>
  <c r="V39" i="14"/>
  <c r="W53"/>
  <c r="Y117" i="13"/>
  <c r="AA57"/>
  <c r="AB50"/>
  <c r="AD45" i="15"/>
  <c r="AF87" i="11"/>
  <c r="AH55"/>
  <c r="AJ64"/>
  <c r="AJ35" i="15"/>
  <c r="AL25" i="14"/>
  <c r="AN105" i="13"/>
  <c r="AP72" i="11"/>
  <c r="AQ35" i="15"/>
  <c r="AR123" i="13"/>
  <c r="AT27" i="12"/>
  <c r="AW76" i="11"/>
  <c r="AW51" i="13"/>
  <c r="AZ89" i="11"/>
  <c r="BA56"/>
  <c r="BB18" i="12"/>
  <c r="BE87" i="11"/>
  <c r="BE50" i="13"/>
  <c r="BH29" i="11"/>
  <c r="BH29" i="14"/>
  <c r="BJ34"/>
  <c r="BM65" i="11"/>
  <c r="BM34" i="13"/>
  <c r="BP55" i="11"/>
  <c r="BP15" i="13"/>
  <c r="BR35" i="15"/>
  <c r="BT117" i="13"/>
  <c r="BU66" i="14"/>
  <c r="BX46" i="11"/>
  <c r="BY17" i="13"/>
  <c r="CA33" i="11"/>
  <c r="CC87"/>
  <c r="CC26" i="14"/>
  <c r="CE22" i="13"/>
  <c r="CG42" i="14"/>
  <c r="CH57"/>
  <c r="CJ49" i="13"/>
  <c r="CK56"/>
  <c r="CM45" i="15"/>
  <c r="CO43" i="14"/>
  <c r="CP27"/>
  <c r="CS75" i="11"/>
  <c r="CS58" i="13"/>
  <c r="CU15" i="14"/>
  <c r="CW49" i="13"/>
  <c r="CX47" i="14"/>
  <c r="DA98" i="11"/>
  <c r="DC30"/>
  <c r="DC35" i="15"/>
  <c r="F41" i="14"/>
  <c r="H55" i="11"/>
  <c r="I46" i="14"/>
  <c r="L42" i="11"/>
  <c r="L117" i="13"/>
  <c r="O96" i="11"/>
  <c r="P73"/>
  <c r="Q39" i="13"/>
  <c r="T54" i="11"/>
  <c r="T18" i="14"/>
  <c r="W64" i="11"/>
  <c r="W38" i="14"/>
  <c r="Y27" i="12"/>
  <c r="AA16" i="13"/>
  <c r="AB30" i="14"/>
  <c r="AD116" i="13"/>
  <c r="AE47" i="15"/>
  <c r="AH53" i="11"/>
  <c r="AJ45"/>
  <c r="AJ19" i="15"/>
  <c r="AM87" i="11"/>
  <c r="AN88" i="13"/>
  <c r="AP52" i="11"/>
  <c r="AQ37" i="15"/>
  <c r="AR56" i="13"/>
  <c r="AT16"/>
  <c r="AW21" i="11"/>
  <c r="AW23" i="13"/>
  <c r="AY105"/>
  <c r="BA51" i="11"/>
  <c r="BB53" i="15"/>
  <c r="BD44" i="14"/>
  <c r="BE23" i="13"/>
  <c r="BH84" i="11"/>
  <c r="BI89"/>
  <c r="BJ22" i="13"/>
  <c r="BM29" i="11"/>
  <c r="BM68" i="13"/>
  <c r="BP97" i="11"/>
  <c r="BR55"/>
  <c r="BR57" i="14"/>
  <c r="BT22" i="13"/>
  <c r="BU41" i="14"/>
  <c r="G56" i="13"/>
  <c r="I52" i="11"/>
  <c r="K98"/>
  <c r="K18" i="15"/>
  <c r="M42"/>
  <c r="O41" i="14"/>
  <c r="P37"/>
  <c r="S98" i="11"/>
  <c r="U43"/>
  <c r="U19" i="15"/>
  <c r="X63" i="11"/>
  <c r="X58" i="14"/>
  <c r="Z19"/>
  <c r="AC42" i="11"/>
  <c r="AC50" i="15"/>
  <c r="AE117" i="13"/>
  <c r="AF118"/>
  <c r="AI44" i="11"/>
  <c r="AJ93" i="13"/>
  <c r="AL30" i="11"/>
  <c r="AN87"/>
  <c r="AN13" i="14"/>
  <c r="AQ72" i="11"/>
  <c r="AR17" i="12"/>
  <c r="AT100" i="11"/>
  <c r="AU37" i="14"/>
  <c r="AX56" i="11"/>
  <c r="AY67"/>
  <c r="AZ123" i="13"/>
  <c r="BB74" i="11"/>
  <c r="BC22" i="15"/>
  <c r="BF21" i="11"/>
  <c r="BF27" i="14"/>
  <c r="BI29" i="11"/>
  <c r="BI34" i="13"/>
  <c r="BK31" i="15"/>
  <c r="BM88" i="13"/>
  <c r="BN27" i="12"/>
  <c r="BP36" i="14"/>
  <c r="BQ16" i="13"/>
  <c r="BT74" i="11"/>
  <c r="BV63"/>
  <c r="H58" i="13"/>
  <c r="O19" i="12"/>
  <c r="V53" i="11"/>
  <c r="AC75"/>
  <c r="AH19" i="12"/>
  <c r="AO57" i="13"/>
  <c r="AU57" i="14"/>
  <c r="BB50" i="13"/>
  <c r="BH41"/>
  <c r="BN47" i="15"/>
  <c r="BU56" i="13"/>
  <c r="BX66" i="11"/>
  <c r="CA76"/>
  <c r="CB30" i="15"/>
  <c r="CE88" i="11"/>
  <c r="CF51" i="13"/>
  <c r="CI51" i="11"/>
  <c r="CJ75" i="13"/>
  <c r="CL19" i="14"/>
  <c r="CO48" i="15"/>
  <c r="CQ19"/>
  <c r="CT88" i="11"/>
  <c r="CU45" i="14"/>
  <c r="CW104" i="13"/>
  <c r="CZ42" i="11"/>
  <c r="DA39" i="14"/>
  <c r="DD49" i="15"/>
  <c r="DE67" i="13"/>
  <c r="DG28" i="14"/>
  <c r="DI21" i="15"/>
  <c r="DJ18" i="12"/>
  <c r="DM34" i="11"/>
  <c r="DM23" i="15"/>
  <c r="DP45" i="11"/>
  <c r="DQ50" i="15"/>
  <c r="DR16" i="13"/>
  <c r="DT39" i="14"/>
  <c r="DU66" i="13"/>
  <c r="DX89" i="11"/>
  <c r="DZ29"/>
  <c r="EA56"/>
  <c r="EC97"/>
  <c r="ED14" i="14"/>
  <c r="EF63" i="11"/>
  <c r="EG33" i="13"/>
  <c r="EI64" i="11"/>
  <c r="EK28"/>
  <c r="EL40" i="13"/>
  <c r="EM43" i="15"/>
  <c r="EO50" i="13"/>
  <c r="EP13" i="14"/>
  <c r="ER105" i="13"/>
  <c r="ET104"/>
  <c r="EU41" i="14"/>
  <c r="EW52" i="15"/>
  <c r="EY34" i="11"/>
  <c r="EZ48" i="15"/>
  <c r="DY19" i="14"/>
  <c r="EB17" i="13"/>
  <c r="ED95"/>
  <c r="EG76" i="11"/>
  <c r="EI31" i="15"/>
  <c r="EK31"/>
  <c r="EM57" i="14"/>
  <c r="EP30" i="15"/>
  <c r="ES13" i="11"/>
  <c r="EU116" i="13"/>
  <c r="EW13" i="14"/>
  <c r="EY26"/>
  <c r="EM64" i="11"/>
  <c r="EO21" i="15"/>
  <c r="ER24" i="14"/>
  <c r="EV89" i="11"/>
  <c r="EY15" i="13"/>
  <c r="M42" i="11"/>
  <c r="AA44"/>
  <c r="AM26" i="15"/>
  <c r="BA23" i="11"/>
  <c r="BM36" i="15"/>
  <c r="BX86" i="11"/>
  <c r="CC66"/>
  <c r="CG14"/>
  <c r="CK58" i="15"/>
  <c r="CO24" i="13"/>
  <c r="CT45" i="15"/>
  <c r="CX38" i="14"/>
  <c r="DB34" i="13"/>
  <c r="DF39"/>
  <c r="DJ34" i="14"/>
  <c r="DM17" i="13"/>
  <c r="DP29" i="14"/>
  <c r="DS26"/>
  <c r="DX64" i="11"/>
  <c r="DZ24" i="14"/>
  <c r="ED64" i="11"/>
  <c r="EH46"/>
  <c r="EJ41" i="13"/>
  <c r="EO72" i="11"/>
  <c r="ER76"/>
  <c r="ET23" i="13"/>
  <c r="EX99" i="11"/>
  <c r="F56" i="13"/>
  <c r="M15"/>
  <c r="S39" i="14"/>
  <c r="AA29" i="11"/>
  <c r="AG97"/>
  <c r="AM86" i="13"/>
  <c r="F93"/>
  <c r="H116"/>
  <c r="K33" i="11"/>
  <c r="K52" i="15"/>
  <c r="N52" i="11"/>
  <c r="N17" i="12"/>
  <c r="P18" i="14"/>
  <c r="R43" i="15"/>
  <c r="S24" i="14"/>
  <c r="V86" i="11"/>
  <c r="W32"/>
  <c r="Y96"/>
  <c r="Z57" i="14"/>
  <c r="AB88" i="11"/>
  <c r="AD53"/>
  <c r="AE37" i="14"/>
  <c r="AG73" i="11"/>
  <c r="AH17" i="12"/>
  <c r="AI23" i="14"/>
  <c r="AK16"/>
  <c r="AM94" i="13"/>
  <c r="AN27" i="14"/>
  <c r="AP37" i="15"/>
  <c r="AQ74" i="13"/>
  <c r="AS27" i="14"/>
  <c r="AU34" i="13"/>
  <c r="AW13" i="11"/>
  <c r="AY28"/>
  <c r="AY24" i="14"/>
  <c r="BB98" i="11"/>
  <c r="BD73"/>
  <c r="BD12" i="15"/>
  <c r="BD14" s="1"/>
  <c r="BG44" i="11"/>
  <c r="BH38" i="14"/>
  <c r="BI39"/>
  <c r="BK43" i="15"/>
  <c r="BL53"/>
  <c r="BN49"/>
  <c r="BP53" i="14"/>
  <c r="BQ58" i="15"/>
  <c r="BS51" i="13"/>
  <c r="BU76" i="11"/>
  <c r="BW14"/>
  <c r="BY51"/>
  <c r="BY25" i="12"/>
  <c r="CB98" i="11"/>
  <c r="CB67" i="13"/>
  <c r="CD25" i="15"/>
  <c r="CG75" i="11"/>
  <c r="CG43" i="15"/>
  <c r="CJ65" i="11"/>
  <c r="CJ16" i="14"/>
  <c r="CL33" i="13"/>
  <c r="CN48" i="15"/>
  <c r="CP51" i="11"/>
  <c r="CQ86" i="13"/>
  <c r="CS58" i="14"/>
  <c r="CU55" i="11"/>
  <c r="CV49" i="15"/>
  <c r="CX56" i="11"/>
  <c r="CY56" i="13"/>
  <c r="DB89" i="11"/>
  <c r="DB35" i="14"/>
  <c r="DE53" i="11"/>
  <c r="F57" i="14"/>
  <c r="H15" i="13"/>
  <c r="K52" i="11"/>
  <c r="K45" i="15"/>
  <c r="M62"/>
  <c r="N73" i="13"/>
  <c r="P15" i="12"/>
  <c r="R22" i="15"/>
  <c r="T67" i="11"/>
  <c r="V65"/>
  <c r="V24" i="13"/>
  <c r="Y73" i="11"/>
  <c r="Z39" i="14"/>
  <c r="AB21" i="11"/>
  <c r="AD20"/>
  <c r="AE19" i="14"/>
  <c r="AG41" i="11"/>
  <c r="AH26" i="15"/>
  <c r="AJ67" i="11"/>
  <c r="AK26" i="14"/>
  <c r="AM32" i="13"/>
  <c r="AN17" i="12"/>
  <c r="AP50" i="15"/>
  <c r="AQ49" i="13"/>
  <c r="AT22" i="11"/>
  <c r="AU47" i="15"/>
  <c r="AW98" i="11"/>
  <c r="AY55"/>
  <c r="AY44" i="14"/>
  <c r="BB87" i="11"/>
  <c r="BC14" i="12"/>
  <c r="BE54" i="11"/>
  <c r="BG22"/>
  <c r="BH42" i="14"/>
  <c r="BI105" i="13"/>
  <c r="BL67" i="11"/>
  <c r="BL41" i="15"/>
  <c r="BN66" i="14"/>
  <c r="BP24"/>
  <c r="BQ31" i="15"/>
  <c r="BT63" i="11"/>
  <c r="BU86"/>
  <c r="F16" i="14"/>
  <c r="G123" i="13"/>
  <c r="I25" i="14"/>
  <c r="L41" i="11"/>
  <c r="L123" i="13"/>
  <c r="O23" i="11"/>
  <c r="P45"/>
  <c r="Q75" i="13"/>
  <c r="T21" i="11"/>
  <c r="U74"/>
  <c r="W65"/>
  <c r="W23" i="14"/>
  <c r="Z55" i="11"/>
  <c r="AA53" i="15"/>
  <c r="AB37" i="14"/>
  <c r="AD39" i="13"/>
  <c r="AE18" i="15"/>
  <c r="AH72" i="11"/>
  <c r="AJ44"/>
  <c r="AK85"/>
  <c r="AM75"/>
  <c r="AN51" i="13"/>
  <c r="AP53" i="11"/>
  <c r="AQ45" i="14"/>
  <c r="AR25" i="12"/>
  <c r="AU54" i="11"/>
  <c r="AV33" i="13"/>
  <c r="AW25" i="12"/>
  <c r="AY68" i="13"/>
  <c r="BA45" i="11"/>
  <c r="BB35" i="15"/>
  <c r="BD47" i="14"/>
  <c r="BE73" i="13"/>
  <c r="BG23"/>
  <c r="BH105"/>
  <c r="BK87" i="11"/>
  <c r="BM76"/>
  <c r="BM47" i="14"/>
  <c r="BO50" i="15"/>
  <c r="BR99" i="11"/>
  <c r="BR39" i="14"/>
  <c r="BT46"/>
  <c r="BU16"/>
  <c r="K53" i="15"/>
  <c r="R36"/>
  <c r="Y85" i="11"/>
  <c r="AE30" i="14"/>
  <c r="AK39"/>
  <c r="AQ66" i="13"/>
  <c r="AY95" i="11"/>
  <c r="BE74"/>
  <c r="BK23" i="15"/>
  <c r="BQ21"/>
  <c r="BV15" i="13"/>
  <c r="BX47" i="14"/>
  <c r="BZ41"/>
  <c r="CD56" i="11"/>
  <c r="CE24" i="13"/>
  <c r="CG41"/>
  <c r="CI57"/>
  <c r="CK19" i="12"/>
  <c r="CN87" i="11"/>
  <c r="CQ72"/>
  <c r="CR44" i="14"/>
  <c r="CT51" i="13"/>
  <c r="CV41"/>
  <c r="CX29" i="14"/>
  <c r="CZ44"/>
  <c r="DB23" i="15"/>
  <c r="DD40" i="13"/>
  <c r="DF29" i="14"/>
  <c r="DH41" i="13"/>
  <c r="DI51"/>
  <c r="DK24"/>
  <c r="DM88"/>
  <c r="DN44" i="15"/>
  <c r="DP14" i="14"/>
  <c r="DR22" i="11"/>
  <c r="DS57" i="14"/>
  <c r="DV65" i="11"/>
  <c r="DV57" i="13"/>
  <c r="DX45" i="14"/>
  <c r="DZ73" i="11"/>
  <c r="EB42"/>
  <c r="EC52" i="14"/>
  <c r="ED45"/>
  <c r="EF34"/>
  <c r="EG27"/>
  <c r="EJ21" i="11"/>
  <c r="EL86"/>
  <c r="EM32"/>
  <c r="EO64"/>
  <c r="EO44" i="14"/>
  <c r="ER14" i="11"/>
  <c r="ES15" i="14"/>
  <c r="ET57" i="13"/>
  <c r="EV66" i="14"/>
  <c r="EX39" i="13"/>
  <c r="EZ63" i="11"/>
  <c r="DX110" i="13"/>
  <c r="DZ45" i="15"/>
  <c r="ED74" i="11"/>
  <c r="EE46" i="15"/>
  <c r="EH34" i="11"/>
  <c r="EJ23" i="14"/>
  <c r="EL25" i="15"/>
  <c r="EN18"/>
  <c r="EQ22" i="13"/>
  <c r="ET21" i="11"/>
  <c r="EW41"/>
  <c r="EY45"/>
  <c r="EJ88" i="13"/>
  <c r="EM15" i="12"/>
  <c r="EQ32" i="11"/>
  <c r="ET30" i="14"/>
  <c r="EW35" i="15"/>
  <c r="EZ15" i="14"/>
  <c r="R57" i="15"/>
  <c r="AE48" i="14"/>
  <c r="AR39"/>
  <c r="BF34"/>
  <c r="BS57" i="13"/>
  <c r="BY118"/>
  <c r="CE34" i="11"/>
  <c r="CH48" i="15"/>
  <c r="CM23" i="13"/>
  <c r="CQ37" i="14"/>
  <c r="CU23" i="15"/>
  <c r="DA66" i="11"/>
  <c r="DD75" i="13"/>
  <c r="DH35" i="14"/>
  <c r="DL64" i="11"/>
  <c r="DO89"/>
  <c r="DR49" i="15"/>
  <c r="DV29" i="11"/>
  <c r="DX34" i="13"/>
  <c r="EC52" i="11"/>
  <c r="EF20"/>
  <c r="EH25" i="15"/>
  <c r="EM14" i="11"/>
  <c r="EO37" i="15"/>
  <c r="ES55" i="11"/>
  <c r="EV16" i="14"/>
  <c r="EZ23" i="11"/>
  <c r="I66" i="13"/>
  <c r="P45" i="15"/>
  <c r="V38" i="14"/>
  <c r="AB47" i="15"/>
  <c r="AI57" i="13"/>
  <c r="F46" i="11"/>
  <c r="H88"/>
  <c r="J84"/>
  <c r="J47" i="14"/>
  <c r="L26"/>
  <c r="N89" i="11"/>
  <c r="P75"/>
  <c r="Q57" i="15"/>
  <c r="R39" i="14"/>
  <c r="U45" i="11"/>
  <c r="V35" i="15"/>
  <c r="W52" i="14"/>
  <c r="Y116" i="13"/>
  <c r="Z51" i="15"/>
  <c r="AB23" i="13"/>
  <c r="AE86" i="11"/>
  <c r="AE14" i="14"/>
  <c r="AG86" i="13"/>
  <c r="AI65" i="11"/>
  <c r="AJ62" i="15"/>
  <c r="AL50" i="13"/>
  <c r="AM19" i="14"/>
  <c r="AP30" i="11"/>
  <c r="AQ87"/>
  <c r="AR33" i="13"/>
  <c r="AT93"/>
  <c r="AU86"/>
  <c r="AW88"/>
  <c r="AZ72" i="11"/>
  <c r="BA96"/>
  <c r="BB28" i="12"/>
  <c r="BD86" i="11"/>
  <c r="BF51"/>
  <c r="BH52"/>
  <c r="BH27" i="12"/>
  <c r="BK45" i="11"/>
  <c r="BK68" i="13"/>
  <c r="BM66" i="14"/>
  <c r="BO57" i="15"/>
  <c r="BQ44" i="11"/>
  <c r="BR42" i="14"/>
  <c r="BS27"/>
  <c r="BU58"/>
  <c r="BX33" i="11"/>
  <c r="BX26" i="14"/>
  <c r="CA75" i="11"/>
  <c r="CC46"/>
  <c r="CC16" i="14"/>
  <c r="CE57" i="13"/>
  <c r="CF37" i="14"/>
  <c r="CH28"/>
  <c r="CJ51" i="15"/>
  <c r="CK75" i="13"/>
  <c r="CM67"/>
  <c r="CN66" i="14"/>
  <c r="CP17"/>
  <c r="CS100" i="11"/>
  <c r="CS57" i="13"/>
  <c r="CU18" i="14"/>
  <c r="CW66" i="11"/>
  <c r="CX53" i="14"/>
  <c r="DA23" i="11"/>
  <c r="DA30" i="14"/>
  <c r="DC26" i="15"/>
  <c r="F21" i="11"/>
  <c r="H51"/>
  <c r="J65"/>
  <c r="J27" i="14"/>
  <c r="L29"/>
  <c r="O44" i="11"/>
  <c r="P55"/>
  <c r="Q21" i="15"/>
  <c r="R31"/>
  <c r="U87" i="11"/>
  <c r="V53" i="14"/>
  <c r="W37"/>
  <c r="Y34" i="13"/>
  <c r="AA54" i="11"/>
  <c r="AB52" i="14"/>
  <c r="AE22" i="11"/>
  <c r="AE123" i="13"/>
  <c r="AG34"/>
  <c r="AH31" i="15"/>
  <c r="AJ12"/>
  <c r="AJ14" s="1"/>
  <c r="AL95" i="13"/>
  <c r="AM95"/>
  <c r="AP46" i="11"/>
  <c r="AP28" i="12"/>
  <c r="AR67" i="13"/>
  <c r="AT39"/>
  <c r="AU15"/>
  <c r="AW40"/>
  <c r="AZ23" i="11"/>
  <c r="BA15"/>
  <c r="BB50" i="15"/>
  <c r="BD46" i="11"/>
  <c r="BF34"/>
  <c r="BH98"/>
  <c r="BH34" i="14"/>
  <c r="BK63" i="11"/>
  <c r="BK49" i="13"/>
  <c r="BM15" i="14"/>
  <c r="BO30" i="15"/>
  <c r="BP25" i="12"/>
  <c r="BR18" i="14"/>
  <c r="BS17" i="13"/>
  <c r="BU40" i="14"/>
  <c r="F23"/>
  <c r="I33" i="11"/>
  <c r="J19" i="12"/>
  <c r="K37" i="15"/>
  <c r="M37"/>
  <c r="N50" i="13"/>
  <c r="P94"/>
  <c r="R49" i="15"/>
  <c r="T43" i="11"/>
  <c r="U49" i="15"/>
  <c r="X53" i="11"/>
  <c r="X42" i="14"/>
  <c r="Z14"/>
  <c r="AA118" i="13"/>
  <c r="AC58" i="15"/>
  <c r="AE19" i="12"/>
  <c r="AG84" i="11"/>
  <c r="AH53" i="15"/>
  <c r="AJ43" i="11"/>
  <c r="AK88" i="13"/>
  <c r="AN29" i="11"/>
  <c r="AN33" i="13"/>
  <c r="AP16" i="14"/>
  <c r="AQ34" i="13"/>
  <c r="AT75" i="11"/>
  <c r="AU41" i="15"/>
  <c r="AW45" i="11"/>
  <c r="AX53" i="14"/>
  <c r="AY19"/>
  <c r="BB33" i="11"/>
  <c r="BC49" i="15"/>
  <c r="BE75" i="11"/>
  <c r="BG23"/>
  <c r="BH18" i="14"/>
  <c r="BI33" i="13"/>
  <c r="BL14" i="11"/>
  <c r="BL19" i="15"/>
  <c r="BN41" i="14"/>
  <c r="BP52"/>
  <c r="BQ57" i="13"/>
  <c r="BT56" i="11"/>
  <c r="BU89"/>
  <c r="G28" i="12"/>
  <c r="N28"/>
  <c r="T16" i="13"/>
  <c r="AB30" i="11"/>
  <c r="AG50" i="13"/>
  <c r="AO55" i="11"/>
  <c r="AT23" i="15"/>
  <c r="BB23" i="11"/>
  <c r="BH73"/>
  <c r="BM62" i="15"/>
  <c r="BU100" i="11"/>
  <c r="BW68" i="13"/>
  <c r="BY42" i="15"/>
  <c r="CA49"/>
  <c r="CD53"/>
  <c r="CG29" i="11"/>
  <c r="CH25" i="15"/>
  <c r="CJ48" i="14"/>
  <c r="CL45" i="15"/>
  <c r="CO29" i="11"/>
  <c r="CP73" i="13"/>
  <c r="CS40" i="14"/>
  <c r="CU47" i="15"/>
  <c r="CX28" i="11"/>
  <c r="CY19" i="14"/>
  <c r="DB29" i="11"/>
  <c r="DC28" i="12"/>
  <c r="DE16" i="13"/>
  <c r="DG21" i="15"/>
  <c r="DI88" i="11"/>
  <c r="DJ16" i="13"/>
  <c r="DL30" i="14"/>
  <c r="DM116" i="13"/>
  <c r="DP41" i="11"/>
  <c r="DP66" i="14"/>
  <c r="DR62" i="15"/>
  <c r="DT95" i="13"/>
  <c r="DV85" i="11"/>
  <c r="DX86"/>
  <c r="DY63"/>
  <c r="DZ40" i="13"/>
  <c r="EB68"/>
  <c r="EC40" i="14"/>
  <c r="EF15" i="11"/>
  <c r="EG46" i="14"/>
  <c r="EH116" i="13"/>
  <c r="EJ43" i="14"/>
  <c r="EK19" i="15"/>
  <c r="EM39" i="13"/>
  <c r="EP85" i="11"/>
  <c r="EQ85"/>
  <c r="ES97"/>
  <c r="ES38" i="14"/>
  <c r="EU49" i="13"/>
  <c r="EW28" i="14"/>
  <c r="EX17" i="13"/>
  <c r="EZ46" i="15"/>
  <c r="DZ53" i="11"/>
  <c r="EA58" i="13"/>
  <c r="ED93"/>
  <c r="EG13" i="11"/>
  <c r="EI20"/>
  <c r="EL65"/>
  <c r="EM24" i="12"/>
  <c r="EQ44" i="11"/>
  <c r="ES52"/>
  <c r="ET42" i="14"/>
  <c r="EW38"/>
  <c r="EY47" i="15"/>
  <c r="EK39" i="14"/>
  <c r="EO32" i="11"/>
  <c r="ER36" i="15"/>
  <c r="EU117" i="13"/>
  <c r="EX26" i="14"/>
  <c r="J94" i="13"/>
  <c r="Y22" i="11"/>
  <c r="AK34" i="13"/>
  <c r="AY41" i="11"/>
  <c r="BL32"/>
  <c r="BW47" i="14"/>
  <c r="CA18" i="15"/>
  <c r="CF58" i="13"/>
  <c r="CK28" i="11"/>
  <c r="CO22" i="15"/>
  <c r="CS105" i="13"/>
  <c r="CW18" i="14"/>
  <c r="DC75" i="11"/>
  <c r="DF17" i="12"/>
  <c r="DI30" i="15"/>
  <c r="DM28" i="11"/>
  <c r="DQ96"/>
  <c r="DS28" i="14"/>
  <c r="DV35"/>
  <c r="EA45" i="11"/>
  <c r="EC23" i="13"/>
  <c r="EF45" i="15"/>
  <c r="EJ41" i="14"/>
  <c r="EN28" i="11"/>
  <c r="EQ100"/>
  <c r="ET67" i="13"/>
  <c r="EW25" i="14"/>
  <c r="F86" i="11"/>
  <c r="M54"/>
  <c r="S32"/>
  <c r="Z29"/>
  <c r="AE49" i="15"/>
  <c r="AM84" i="11"/>
  <c r="F13"/>
  <c r="G44" i="15"/>
  <c r="I16" i="14"/>
  <c r="J31" i="15"/>
  <c r="M46" i="11"/>
  <c r="N88"/>
  <c r="O27" i="14"/>
  <c r="R28" i="11"/>
  <c r="R15" i="13"/>
  <c r="U41" i="11"/>
  <c r="U46" i="15"/>
  <c r="X84" i="11"/>
  <c r="Z95"/>
  <c r="Z16" i="14"/>
  <c r="AC67" i="11"/>
  <c r="AC37" i="15"/>
  <c r="AF13" i="11"/>
  <c r="AH95"/>
  <c r="AH16" i="13"/>
  <c r="AJ34"/>
  <c r="AM41" i="11"/>
  <c r="AN22"/>
  <c r="AO43" i="15"/>
  <c r="AP16" i="13"/>
  <c r="AR51" i="15"/>
  <c r="AT66" i="14"/>
  <c r="AU48" i="15"/>
  <c r="AX76" i="11"/>
  <c r="AX44" i="14"/>
  <c r="AZ105" i="13"/>
  <c r="BC44" i="11"/>
  <c r="BC45" i="14"/>
  <c r="BE22" i="15"/>
  <c r="BG21" i="11"/>
  <c r="BH110" i="13"/>
  <c r="BJ15" i="14"/>
  <c r="BK36" i="15"/>
  <c r="BM53"/>
  <c r="BO123" i="13"/>
  <c r="BP23" i="15"/>
  <c r="BR33" i="13"/>
  <c r="BT14" i="11"/>
  <c r="BV98"/>
  <c r="BW95" i="13"/>
  <c r="BY20" i="11"/>
  <c r="BZ117" i="13"/>
  <c r="CA22" i="15"/>
  <c r="CC23" i="13"/>
  <c r="CE66" i="14"/>
  <c r="CG84" i="11"/>
  <c r="CH35" i="15"/>
  <c r="CI19"/>
  <c r="CL84" i="11"/>
  <c r="CM17" i="14"/>
  <c r="CO66" i="11"/>
  <c r="CP31" i="15"/>
  <c r="CQ52"/>
  <c r="CS30" i="14"/>
  <c r="CU57" i="15"/>
  <c r="CV25"/>
  <c r="CY100" i="11"/>
  <c r="CZ73" i="13"/>
  <c r="DB15" i="11"/>
  <c r="DD74"/>
  <c r="F75"/>
  <c r="G14" i="12"/>
  <c r="I53" i="15"/>
  <c r="J51"/>
  <c r="M31" i="11"/>
  <c r="N64"/>
  <c r="O117" i="13"/>
  <c r="R96" i="11"/>
  <c r="S43"/>
  <c r="T95" i="13"/>
  <c r="U52" i="14"/>
  <c r="X95" i="11"/>
  <c r="Z41"/>
  <c r="Z123" i="13"/>
  <c r="AB53" i="15"/>
  <c r="AC25"/>
  <c r="AF14" i="11"/>
  <c r="AG57" i="15"/>
  <c r="AI22" i="11"/>
  <c r="AJ73" i="13"/>
  <c r="AM51" i="11"/>
  <c r="AN31"/>
  <c r="AO50" i="13"/>
  <c r="AQ45" i="11"/>
  <c r="AR37" i="15"/>
  <c r="AT41" i="14"/>
  <c r="AU19"/>
  <c r="AW52" i="15"/>
  <c r="AX19" i="14"/>
  <c r="AZ50" i="15"/>
  <c r="BC52" i="11"/>
  <c r="BC30" i="14"/>
  <c r="BE47"/>
  <c r="BF19" i="12"/>
  <c r="BH48" i="15"/>
  <c r="BJ110" i="13"/>
  <c r="BK25" i="15"/>
  <c r="BM46"/>
  <c r="BO93" i="13"/>
  <c r="BP45" i="14"/>
  <c r="BR18" i="12"/>
  <c r="BT13" i="11"/>
  <c r="BV99"/>
  <c r="F48" i="15"/>
  <c r="H24" i="14"/>
  <c r="J43" i="15"/>
  <c r="K30" i="14"/>
  <c r="N13" i="11"/>
  <c r="N37" i="15"/>
  <c r="Q73" i="11"/>
  <c r="S20"/>
  <c r="T30"/>
  <c r="U26" i="15"/>
  <c r="V117" i="13"/>
  <c r="X51" i="15"/>
  <c r="Z52"/>
  <c r="AA44" i="14"/>
  <c r="AC39" i="13"/>
  <c r="AE33" i="11"/>
  <c r="AF33" i="13"/>
  <c r="AH38" i="14"/>
  <c r="AI22" i="13"/>
  <c r="AL20" i="11"/>
  <c r="AL35" i="14"/>
  <c r="AO86" i="11"/>
  <c r="AQ23"/>
  <c r="AR56"/>
  <c r="AS27" i="12"/>
  <c r="AV45" i="11"/>
  <c r="AV17" i="14"/>
  <c r="AX24" i="15"/>
  <c r="AY15" i="12"/>
  <c r="BA51" i="13"/>
  <c r="BC51"/>
  <c r="BD88"/>
  <c r="BF56"/>
  <c r="BG35" i="15"/>
  <c r="BI14" i="12"/>
  <c r="BL29" i="11"/>
  <c r="BM100"/>
  <c r="BO56"/>
  <c r="BO18" i="12"/>
  <c r="BR32" i="11"/>
  <c r="BS24" i="14"/>
  <c r="BT94" i="13"/>
  <c r="G29" i="14"/>
  <c r="M19" i="12"/>
  <c r="T13" i="14"/>
  <c r="Z41" i="13"/>
  <c r="AG24" i="15"/>
  <c r="AM31"/>
  <c r="AT57"/>
  <c r="AZ37" i="14"/>
  <c r="BG46"/>
  <c r="BM117" i="13"/>
  <c r="BS30" i="15"/>
  <c r="BX87" i="11"/>
  <c r="BY13" i="14"/>
  <c r="CA53"/>
  <c r="CC36"/>
  <c r="CF44" i="15"/>
  <c r="CH17" i="14"/>
  <c r="CJ94" i="13"/>
  <c r="CM45" i="11"/>
  <c r="CN94" i="13"/>
  <c r="CP39" i="14"/>
  <c r="CS23" i="11"/>
  <c r="CU35" i="14"/>
  <c r="CW57" i="13"/>
  <c r="CZ15" i="11"/>
  <c r="DA41" i="14"/>
  <c r="DC23" i="15"/>
  <c r="DE24" i="14"/>
  <c r="DG50" i="13"/>
  <c r="DH19" i="14"/>
  <c r="DJ17"/>
  <c r="DK13"/>
  <c r="DM95" i="13"/>
  <c r="DO17" i="14"/>
  <c r="DP22" i="15"/>
  <c r="DS41" i="11"/>
  <c r="DT53" i="15"/>
  <c r="DU53" i="14"/>
  <c r="DW37"/>
  <c r="DY84" i="11"/>
  <c r="DZ18" i="15"/>
  <c r="EC89" i="11"/>
  <c r="EC118" i="13"/>
  <c r="EF76" i="11"/>
  <c r="EG15"/>
  <c r="EI56"/>
  <c r="EJ23" i="13"/>
  <c r="EL84" i="11"/>
  <c r="EM24" i="15"/>
  <c r="EO15" i="11"/>
  <c r="EP45" i="14"/>
  <c r="ER117" i="13"/>
  <c r="ES17" i="12"/>
  <c r="EU23" i="15"/>
  <c r="EV19" i="12"/>
  <c r="EX104" i="13"/>
  <c r="EZ66" i="14"/>
  <c r="DY51" i="13"/>
  <c r="EB67" i="11"/>
  <c r="ED46" i="14"/>
  <c r="EF37"/>
  <c r="EH45"/>
  <c r="EK49" i="15"/>
  <c r="EM28" i="12"/>
  <c r="EO30" i="14"/>
  <c r="ER30" i="15"/>
  <c r="ET37"/>
  <c r="EV58" i="13"/>
  <c r="EY23"/>
  <c r="EL98" i="11"/>
  <c r="EN14" i="14"/>
  <c r="EQ37" i="15"/>
  <c r="EV14" i="11"/>
  <c r="EY99"/>
  <c r="I39" i="14"/>
  <c r="X66" i="11"/>
  <c r="AK29"/>
  <c r="AW41" i="15"/>
  <c r="BK100" i="11"/>
  <c r="BV18" i="12"/>
  <c r="CA17" i="14"/>
  <c r="CF86" i="11"/>
  <c r="CJ22" i="13"/>
  <c r="CO99" i="11"/>
  <c r="CS94" i="13"/>
  <c r="CW24" i="15"/>
  <c r="DA28" i="12"/>
  <c r="DE46" i="15"/>
  <c r="DJ33" i="11"/>
  <c r="DL44" i="14"/>
  <c r="DO34"/>
  <c r="DS53"/>
  <c r="DW46" i="11"/>
  <c r="DY66" i="14"/>
  <c r="EC45"/>
  <c r="EF23" i="13"/>
  <c r="EJ51" i="15"/>
  <c r="EM27" i="14"/>
  <c r="EP18"/>
  <c r="ES68" i="13"/>
  <c r="EX56" i="11"/>
  <c r="EZ41" i="14"/>
  <c r="L52" i="11"/>
  <c r="R51" i="13"/>
  <c r="X29" i="14"/>
  <c r="AE57" i="13"/>
  <c r="AK66"/>
  <c r="AP17" i="12"/>
  <c r="AZ41" i="11"/>
  <c r="BK93" i="13"/>
  <c r="BV95"/>
  <c r="BY24"/>
  <c r="CC15" i="11"/>
  <c r="CE33"/>
  <c r="CF62" i="15"/>
  <c r="CH18" i="14"/>
  <c r="CJ16" i="13"/>
  <c r="CM46" i="11"/>
  <c r="CN30" i="14"/>
  <c r="CR54" i="11"/>
  <c r="CS51" i="13"/>
  <c r="CU14" i="14"/>
  <c r="CW18" i="12"/>
  <c r="CY52" i="15"/>
  <c r="DA57"/>
  <c r="DC48" i="14"/>
  <c r="DE18"/>
  <c r="DH75" i="11"/>
  <c r="DI30"/>
  <c r="DK22"/>
  <c r="DM98"/>
  <c r="DN51"/>
  <c r="DO44" i="14"/>
  <c r="DQ53"/>
  <c r="DR23"/>
  <c r="DT40"/>
  <c r="DU17" i="13"/>
  <c r="DW36" i="15"/>
  <c r="EC43" i="11"/>
  <c r="EH44"/>
  <c r="EL19" i="15"/>
  <c r="ER21" i="11"/>
  <c r="EV12" i="15"/>
  <c r="EV14" s="1"/>
  <c r="EK46" i="14"/>
  <c r="EQ66"/>
  <c r="EW74" i="13"/>
  <c r="S48" i="14"/>
  <c r="AS55" i="11"/>
  <c r="BQ19" i="12"/>
  <c r="CB40" i="13"/>
  <c r="CJ52" i="14"/>
  <c r="CT51" i="11"/>
  <c r="DA35" i="14"/>
  <c r="DH45" i="15"/>
  <c r="DO96" i="11"/>
  <c r="DU21" i="15"/>
  <c r="EA42"/>
  <c r="EH89" i="11"/>
  <c r="EN67"/>
  <c r="ES27" i="14"/>
  <c r="EZ117" i="13"/>
  <c r="K74"/>
  <c r="R38" i="14"/>
  <c r="Y74" i="11"/>
  <c r="AD26" i="15"/>
  <c r="AK58"/>
  <c r="AR84" i="11"/>
  <c r="AY89"/>
  <c r="BD62" i="15"/>
  <c r="BL42" i="11"/>
  <c r="BR13"/>
  <c r="BV93" i="13"/>
  <c r="BX16" i="14"/>
  <c r="BZ31" i="15"/>
  <c r="CD73" i="11"/>
  <c r="CF21"/>
  <c r="CG88" i="13"/>
  <c r="CI23"/>
  <c r="CK15"/>
  <c r="CN75" i="11"/>
  <c r="CO17" i="13"/>
  <c r="CR29" i="14"/>
  <c r="CT95" i="13"/>
  <c r="CV28" i="12"/>
  <c r="CX18" i="14"/>
  <c r="DA87" i="11"/>
  <c r="DB44" i="15"/>
  <c r="DD13" i="14"/>
  <c r="DF44"/>
  <c r="DH26"/>
  <c r="DI94" i="13"/>
  <c r="DK16" i="14"/>
  <c r="DL67" i="13"/>
  <c r="DN48" i="15"/>
  <c r="DP45" i="14"/>
  <c r="DR85" i="11"/>
  <c r="DS45" i="15"/>
  <c r="DV99" i="11"/>
  <c r="DV68" i="13"/>
  <c r="DY72" i="11"/>
  <c r="DY23" i="14"/>
  <c r="EB31" i="11"/>
  <c r="EC26" i="15"/>
  <c r="ED66" i="14"/>
  <c r="EF57" i="13"/>
  <c r="EG18" i="12"/>
  <c r="EJ51" i="11"/>
  <c r="EM22" i="15"/>
  <c r="ET57" i="14"/>
  <c r="F95" i="11"/>
  <c r="AF76"/>
  <c r="BD45" i="15"/>
  <c r="BX58"/>
  <c r="CF45"/>
  <c r="CN18" i="14"/>
  <c r="CX15" i="11"/>
  <c r="DE12" i="15"/>
  <c r="DE14" s="1"/>
  <c r="DK34" i="14"/>
  <c r="DQ45"/>
  <c r="DX21" i="15"/>
  <c r="ED57" i="14"/>
  <c r="EJ41" i="15"/>
  <c r="EQ86" i="11"/>
  <c r="EV17" i="13"/>
  <c r="AR30" i="14"/>
  <c r="AY41" i="13"/>
  <c r="BF86" i="11"/>
  <c r="BL37" i="14"/>
  <c r="BR15"/>
  <c r="BW74" i="13"/>
  <c r="BY44" i="15"/>
  <c r="CB87" i="11"/>
  <c r="CC118" i="13"/>
  <c r="CE17" i="12"/>
  <c r="CG14"/>
  <c r="CI51" i="15"/>
  <c r="CL39" i="13"/>
  <c r="CN14" i="14"/>
  <c r="CQ55" i="11"/>
  <c r="CR66" i="13"/>
  <c r="CU66" i="11"/>
  <c r="CV58" i="15"/>
  <c r="CY97" i="11"/>
  <c r="DB33"/>
  <c r="DD15"/>
  <c r="DE51" i="15"/>
  <c r="DG72" i="11"/>
  <c r="DH23" i="15"/>
  <c r="DJ12"/>
  <c r="DJ14" s="1"/>
  <c r="DL33" i="11"/>
  <c r="DN20"/>
  <c r="DN51" i="15"/>
  <c r="DP58" i="13"/>
  <c r="DR43" i="14"/>
  <c r="DS58"/>
  <c r="DU12" i="15"/>
  <c r="DU14" s="1"/>
  <c r="DV105" i="13"/>
  <c r="EA100" i="11"/>
  <c r="EE15" i="12"/>
  <c r="EK14" i="11"/>
  <c r="EO51" i="15"/>
  <c r="EU88" i="11"/>
  <c r="EY93" i="13"/>
  <c r="EO40" i="14"/>
  <c r="EU31" i="15"/>
  <c r="K24" i="14"/>
  <c r="AJ58" i="15"/>
  <c r="BI37" i="14"/>
  <c r="BZ67" i="13"/>
  <c r="CH24" i="15"/>
  <c r="CP19"/>
  <c r="CY95" i="11"/>
  <c r="DF24" i="13"/>
  <c r="DL45" i="14"/>
  <c r="DT30" i="11"/>
  <c r="DY33" i="13"/>
  <c r="EE41" i="14"/>
  <c r="EK17" i="13"/>
  <c r="EQ46" i="15"/>
  <c r="EX116" i="13"/>
  <c r="I41"/>
  <c r="O18" i="14"/>
  <c r="V12" i="15"/>
  <c r="V14" s="1"/>
  <c r="AC55" i="11"/>
  <c r="AI24" i="13"/>
  <c r="AO41" i="15"/>
  <c r="AV26" i="14"/>
  <c r="BC75" i="11"/>
  <c r="BI57" i="13"/>
  <c r="BO66" i="14"/>
  <c r="BU22" i="13"/>
  <c r="BY45" i="11"/>
  <c r="BZ66" i="14"/>
  <c r="CB32" i="13"/>
  <c r="CD21" i="15"/>
  <c r="CG98" i="11"/>
  <c r="CH49" i="15"/>
  <c r="CJ37" i="14"/>
  <c r="CM28"/>
  <c r="CP98" i="11"/>
  <c r="CQ51" i="13"/>
  <c r="CS42" i="14"/>
  <c r="CU51" i="15"/>
  <c r="CW58" i="14"/>
  <c r="CZ123" i="13"/>
  <c r="DB27" i="14"/>
  <c r="DE21" i="11"/>
  <c r="DF35" i="14"/>
  <c r="DH13" i="11"/>
  <c r="DJ84"/>
  <c r="DJ15" i="13"/>
  <c r="DL33"/>
  <c r="DN53" i="15"/>
  <c r="DO66" i="13"/>
  <c r="DQ14" i="14"/>
  <c r="DS99" i="11"/>
  <c r="DT50" i="15"/>
  <c r="DV34" i="14"/>
  <c r="DX88" i="11"/>
  <c r="DY24" i="13"/>
  <c r="EA42" i="11"/>
  <c r="EB51" i="13"/>
  <c r="ED34"/>
  <c r="EE66"/>
  <c r="EG117"/>
  <c r="EI25" i="12"/>
  <c r="EK50" i="13"/>
  <c r="EQ24" i="15"/>
  <c r="EX42"/>
  <c r="V25" i="14"/>
  <c r="AU31" i="15"/>
  <c r="BT53" i="14"/>
  <c r="CC30" i="15"/>
  <c r="CK23"/>
  <c r="CT87" i="13"/>
  <c r="DB26" i="15"/>
  <c r="DJ51" i="11"/>
  <c r="DO40" i="13"/>
  <c r="DU17" i="12"/>
  <c r="EB37" i="14"/>
  <c r="EH46"/>
  <c r="EO31" i="11"/>
  <c r="ET35" i="15"/>
  <c r="AP76" i="11"/>
  <c r="AW75" i="13"/>
  <c r="BC24" i="12"/>
  <c r="BJ44" i="15"/>
  <c r="BQ22" i="11"/>
  <c r="BV43" i="14"/>
  <c r="BX73" i="13"/>
  <c r="BZ18" i="12"/>
  <c r="CB21" i="15"/>
  <c r="CE76" i="11"/>
  <c r="CH41"/>
  <c r="CI45" i="14"/>
  <c r="CL74" i="11"/>
  <c r="CM32" i="13"/>
  <c r="CP14" i="11"/>
  <c r="CR96"/>
  <c r="CT99"/>
  <c r="CV44" i="14"/>
  <c r="CX57" i="15"/>
  <c r="CZ35"/>
  <c r="DB15" i="13"/>
  <c r="DD18" i="14"/>
  <c r="DG23" i="11"/>
  <c r="DG74" i="13"/>
  <c r="DI47" i="15"/>
  <c r="DK40" i="14"/>
  <c r="DL104" i="13"/>
  <c r="DN57" i="15"/>
  <c r="DO16" i="13"/>
  <c r="DQ36" i="14"/>
  <c r="DS53" i="15"/>
  <c r="DU95" i="11"/>
  <c r="DW30"/>
  <c r="DY30"/>
  <c r="EC29" i="14"/>
  <c r="EH52"/>
  <c r="EN75" i="13"/>
  <c r="ER23"/>
  <c r="EX88"/>
  <c r="EM45" i="14"/>
  <c r="ET31" i="11"/>
  <c r="EY27" i="12"/>
  <c r="AA12" i="15"/>
  <c r="AA14" s="1"/>
  <c r="BA100" i="11"/>
  <c r="BX41"/>
  <c r="CE53" i="15"/>
  <c r="CN31" i="11"/>
  <c r="CV37" i="15"/>
  <c r="DD52" i="14"/>
  <c r="DK100" i="11"/>
  <c r="DQ42" i="14"/>
  <c r="DW123" i="13"/>
  <c r="ED55" i="11"/>
  <c r="EI95" i="13"/>
  <c r="EO24" i="15"/>
  <c r="EW84" i="11"/>
  <c r="G45" i="15"/>
  <c r="N45" i="11"/>
  <c r="U32"/>
  <c r="Z30" i="14"/>
  <c r="AH33" i="11"/>
  <c r="AN43"/>
  <c r="AT52" i="14"/>
  <c r="AZ58" i="13"/>
  <c r="BF74"/>
  <c r="BM44" i="15"/>
  <c r="BT85" i="11"/>
  <c r="BX64"/>
  <c r="BY36" i="15"/>
  <c r="CA104" i="13"/>
  <c r="CC44" i="14"/>
  <c r="CE94" i="13"/>
  <c r="CH41" i="14"/>
  <c r="CJ86" i="13"/>
  <c r="CL36" i="14"/>
  <c r="CN88" i="13"/>
  <c r="CP47" i="14"/>
  <c r="CS32" i="11"/>
  <c r="CU47" i="14"/>
  <c r="CW95" i="13"/>
  <c r="CZ14" i="11"/>
  <c r="DA66" i="14"/>
  <c r="DC57" i="15"/>
  <c r="DE13" i="14"/>
  <c r="DG95" i="13"/>
  <c r="DH58" i="14"/>
  <c r="DJ36"/>
  <c r="DK38"/>
  <c r="DM38"/>
  <c r="DO28"/>
  <c r="DP41" i="15"/>
  <c r="DS76" i="11"/>
  <c r="DS19" i="14"/>
  <c r="DU48" i="15"/>
  <c r="DW45" i="14"/>
  <c r="DY64" i="11"/>
  <c r="DZ30" i="15"/>
  <c r="EC76" i="11"/>
  <c r="ED56"/>
  <c r="EF86"/>
  <c r="EG52"/>
  <c r="EI32"/>
  <c r="EK97"/>
  <c r="EO46" i="14"/>
  <c r="EV39" i="13"/>
  <c r="O64" i="11"/>
  <c r="AM66" i="14"/>
  <c r="BL24" i="12"/>
  <c r="BZ26" i="14"/>
  <c r="CJ20" i="11"/>
  <c r="CQ12" i="15"/>
  <c r="CQ14" s="1"/>
  <c r="CY12"/>
  <c r="CY14" s="1"/>
  <c r="DH52" i="11"/>
  <c r="DM94" i="13"/>
  <c r="DS22" i="15"/>
  <c r="DZ48" i="14"/>
  <c r="EF36" i="15"/>
  <c r="EM85" i="11"/>
  <c r="ES30"/>
  <c r="EY35" i="15"/>
  <c r="AT57" i="14"/>
  <c r="BA42"/>
  <c r="BG74" i="13"/>
  <c r="BN50"/>
  <c r="BT18" i="12"/>
  <c r="BW41" i="13"/>
  <c r="BY18" i="15"/>
  <c r="CA94" i="13"/>
  <c r="CD45" i="14"/>
  <c r="CF87" i="13"/>
  <c r="CI44" i="11"/>
  <c r="CJ45" i="14"/>
  <c r="CL19" i="15"/>
  <c r="CO85" i="11"/>
  <c r="CP39" i="13"/>
  <c r="CS13" i="14"/>
  <c r="CU25" i="15"/>
  <c r="CW66" i="14"/>
  <c r="CY15" i="12"/>
  <c r="DA50" i="13"/>
  <c r="DC87"/>
  <c r="DE24" i="12"/>
  <c r="DH23" i="11"/>
  <c r="DH48" i="14"/>
  <c r="DJ53"/>
  <c r="DL42"/>
  <c r="DM22" i="13"/>
  <c r="DO24" i="12"/>
  <c r="DQ33" i="11"/>
  <c r="DR30" i="15"/>
  <c r="DT118" i="13"/>
  <c r="DU62" i="15"/>
  <c r="DW116" i="13"/>
  <c r="EA105"/>
  <c r="EF51" i="15"/>
  <c r="EL19" i="12"/>
  <c r="EP31" i="15"/>
  <c r="EV41"/>
  <c r="EK68" i="13"/>
  <c r="EQ31" i="15"/>
  <c r="EW17" i="14"/>
  <c r="R50" i="15"/>
  <c r="AQ30"/>
  <c r="BP118" i="13"/>
  <c r="CA28" i="12"/>
  <c r="CJ27"/>
  <c r="CR105" i="13"/>
  <c r="DA118"/>
  <c r="DI65" i="11"/>
  <c r="DO64"/>
  <c r="DT75" i="13"/>
  <c r="EB22" i="11"/>
  <c r="EG44" i="15"/>
  <c r="EM23" i="13"/>
  <c r="ES43" i="15"/>
  <c r="EZ85" i="11"/>
  <c r="K40" i="14"/>
  <c r="Q118" i="13"/>
  <c r="X57" i="15"/>
  <c r="AE63" i="11"/>
  <c r="AK52" i="14"/>
  <c r="AR89" i="11"/>
  <c r="AX44" i="15"/>
  <c r="BD25" i="12"/>
  <c r="BK75" i="11"/>
  <c r="BR100"/>
  <c r="BV37" i="15"/>
  <c r="BX33" i="13"/>
  <c r="BZ17" i="12"/>
  <c r="CC57" i="15"/>
  <c r="CF23" i="11"/>
  <c r="CH33"/>
  <c r="CJ30"/>
  <c r="CL13"/>
  <c r="CM53" i="15"/>
  <c r="CO46"/>
  <c r="CR19"/>
  <c r="CT25" i="12"/>
  <c r="CV34" i="14"/>
  <c r="CX58" i="15"/>
  <c r="CZ51"/>
  <c r="DB41" i="13"/>
  <c r="DD22"/>
  <c r="DF42" i="15"/>
  <c r="DI54" i="11"/>
  <c r="DI35" i="15"/>
  <c r="DL13" i="11"/>
  <c r="DL14" i="12"/>
  <c r="DO54" i="11"/>
  <c r="DQ13"/>
  <c r="DQ66" i="13"/>
  <c r="DS66"/>
  <c r="DT17" i="12"/>
  <c r="DW29" i="11"/>
  <c r="DX14" i="14"/>
  <c r="DY25" i="15"/>
  <c r="EA35" i="14"/>
  <c r="EC56" i="13"/>
  <c r="ED34" i="14"/>
  <c r="EF18" i="15"/>
  <c r="EG68" i="13"/>
  <c r="EI52" i="14"/>
  <c r="EM28"/>
  <c r="ET32" i="11"/>
  <c r="EZ28" i="12"/>
  <c r="AC73" i="13"/>
  <c r="BC22" i="11"/>
  <c r="BW34" i="14"/>
  <c r="CE40"/>
  <c r="CO13" i="11"/>
  <c r="CW42"/>
  <c r="DD15" i="14"/>
  <c r="DK45" i="15"/>
  <c r="DQ56" i="13"/>
  <c r="DX31" i="11"/>
  <c r="ED38" i="14"/>
  <c r="EJ34" i="13"/>
  <c r="EQ23" i="11"/>
  <c r="EV48" i="14"/>
  <c r="BA40"/>
  <c r="BO72" i="11"/>
  <c r="BX28"/>
  <c r="BZ23" i="14"/>
  <c r="CB73" i="13"/>
  <c r="CD58" i="15"/>
  <c r="CG32" i="11"/>
  <c r="CH37" i="15"/>
  <c r="CL86" i="11"/>
  <c r="CM24" i="14"/>
  <c r="CP31" i="11"/>
  <c r="CQ41" i="13"/>
  <c r="CS66" i="14"/>
  <c r="CU43" i="15"/>
  <c r="CW48" i="14"/>
  <c r="CZ88" i="13"/>
  <c r="DB14" i="14"/>
  <c r="DE13" i="11"/>
  <c r="DF23" i="14"/>
  <c r="DH32" i="11"/>
  <c r="DJ32"/>
  <c r="DK21"/>
  <c r="DL23" i="13"/>
  <c r="DN46" i="15"/>
  <c r="DO57" i="13"/>
  <c r="DQ34" i="14"/>
  <c r="DS65" i="11"/>
  <c r="DT46" i="15"/>
  <c r="DV88" i="13"/>
  <c r="DW52" i="15"/>
  <c r="EC123" i="13"/>
  <c r="EH15" i="12"/>
  <c r="EM94" i="13"/>
  <c r="ES63" i="11"/>
  <c r="EW45" i="15"/>
  <c r="EL66" i="14"/>
  <c r="ER52"/>
  <c r="EX57" i="15"/>
  <c r="X45"/>
  <c r="AW39" i="14"/>
  <c r="BU95" i="13"/>
  <c r="CD88" i="11"/>
  <c r="CL68" i="13"/>
  <c r="CT45" i="14"/>
  <c r="DC41" i="13"/>
  <c r="DI123"/>
  <c r="DP73"/>
  <c r="DV25" i="12"/>
  <c r="EB57" i="13"/>
  <c r="EI34" i="11"/>
  <c r="EN42" i="15"/>
  <c r="EV84" i="11"/>
  <c r="G42"/>
  <c r="L88" i="13"/>
  <c r="T75" i="11"/>
  <c r="Y49" i="13"/>
  <c r="AF47" i="14"/>
  <c r="AL17"/>
  <c r="AT31" i="11"/>
  <c r="AY110" i="13"/>
  <c r="BF88" i="11"/>
  <c r="BL118" i="13"/>
  <c r="BR47" i="15"/>
  <c r="BW43" i="14"/>
  <c r="BY34"/>
  <c r="CA41" i="15"/>
  <c r="CC24" i="12"/>
  <c r="CE14" i="14"/>
  <c r="CH51" i="11"/>
  <c r="CJ97"/>
  <c r="CL19" i="12"/>
  <c r="CO28" i="11"/>
  <c r="CP62" i="15"/>
  <c r="CR43"/>
  <c r="CT36"/>
  <c r="CV23" i="14"/>
  <c r="CX46" i="15"/>
  <c r="DA93" i="13"/>
  <c r="DC24" i="12"/>
  <c r="DE57" i="14"/>
  <c r="DG73" i="11"/>
  <c r="DI72"/>
  <c r="DJ24" i="14"/>
  <c r="DL31" i="11"/>
  <c r="DM118" i="13"/>
  <c r="DN27" i="12"/>
  <c r="DP44" i="15"/>
  <c r="DS89" i="11"/>
  <c r="DS18" i="14"/>
  <c r="DU104" i="13"/>
  <c r="DV32"/>
  <c r="DX123"/>
  <c r="DZ48" i="15"/>
  <c r="EA37"/>
  <c r="EC15" i="13"/>
  <c r="EF65" i="11"/>
  <c r="EF67" i="13"/>
  <c r="EH15" i="14"/>
  <c r="EI40" i="13"/>
  <c r="EN57" i="15"/>
  <c r="EV95" i="11"/>
  <c r="J33" i="13"/>
  <c r="AI104"/>
  <c r="BH14" i="14"/>
  <c r="BY75" i="13"/>
  <c r="CH74" i="11"/>
  <c r="CQ41"/>
  <c r="CX17" i="12"/>
  <c r="DG41" i="11"/>
  <c r="DL56" i="13"/>
  <c r="DS29" i="11"/>
  <c r="DY118" i="13"/>
  <c r="EE22"/>
  <c r="EK45" i="15"/>
  <c r="EQ110" i="13"/>
  <c r="EY30" i="11"/>
  <c r="AT23" i="14"/>
  <c r="AZ42" i="15"/>
  <c r="BF12"/>
  <c r="BF14" s="1"/>
  <c r="BM43"/>
  <c r="BS53"/>
  <c r="BX29" i="11"/>
  <c r="BY19" i="15"/>
  <c r="CA40" i="13"/>
  <c r="CC40" i="14"/>
  <c r="CF52" i="15"/>
  <c r="CH26" i="14"/>
  <c r="CJ68" i="13"/>
  <c r="CM97" i="11"/>
  <c r="CN104" i="13"/>
  <c r="CP43" i="14"/>
  <c r="CS88" i="11"/>
  <c r="CU39" i="14"/>
  <c r="CW87" i="13"/>
  <c r="CZ20" i="11"/>
  <c r="DA45" i="14"/>
  <c r="DC47" i="15"/>
  <c r="DE34" i="14"/>
  <c r="DG58" i="13"/>
  <c r="DH44" i="14"/>
  <c r="DJ26"/>
  <c r="DK27"/>
  <c r="DM24"/>
  <c r="DO24"/>
  <c r="DP31" i="15"/>
  <c r="DS45" i="11"/>
  <c r="DS15" i="14"/>
  <c r="DU66"/>
  <c r="DX55" i="11"/>
  <c r="EA30" i="15"/>
  <c r="EF58"/>
  <c r="EK95" i="13"/>
  <c r="EQ52" i="11"/>
  <c r="EV21"/>
  <c r="EZ104" i="13"/>
  <c r="EP41" i="15"/>
  <c r="EV41" i="13"/>
  <c r="O17"/>
  <c r="AO88" i="11"/>
  <c r="BN15"/>
  <c r="CA18" i="14"/>
  <c r="CI28" i="12"/>
  <c r="CQ49" i="13"/>
  <c r="CZ50" i="15"/>
  <c r="DH28" i="11"/>
  <c r="DN65"/>
  <c r="DT43" i="14"/>
  <c r="DZ56" i="13"/>
  <c r="EF24" i="12"/>
  <c r="EL47" i="14"/>
  <c r="ET22" i="11"/>
  <c r="EY22" i="13"/>
  <c r="J28" i="12"/>
  <c r="Q27"/>
  <c r="W39" i="13"/>
  <c r="AE30" i="11"/>
  <c r="AJ49" i="15"/>
  <c r="AP123" i="13"/>
  <c r="AW13" i="14"/>
  <c r="BD96" i="11"/>
  <c r="BJ17" i="12"/>
  <c r="BQ45" i="11"/>
  <c r="BV67" i="13"/>
  <c r="BX37" i="14"/>
  <c r="CA21" i="11"/>
  <c r="CC55"/>
  <c r="CE31"/>
  <c r="CG16" i="14"/>
  <c r="CI58"/>
  <c r="CK87" i="13"/>
  <c r="CM52" i="14"/>
  <c r="CO18" i="15"/>
  <c r="CR42" i="11"/>
  <c r="CS23" i="13"/>
  <c r="CW88" i="11"/>
  <c r="CX66" i="14"/>
  <c r="DA29" i="11"/>
  <c r="DC96"/>
  <c r="DD50" i="13"/>
  <c r="DF19" i="15"/>
  <c r="DG38" i="14"/>
  <c r="DI34"/>
  <c r="DK110" i="13"/>
  <c r="DL12" i="15"/>
  <c r="DL14" s="1"/>
  <c r="DN18" i="12"/>
  <c r="DO19"/>
  <c r="DR67" i="11"/>
  <c r="DS46" i="14"/>
  <c r="DT39" i="13"/>
  <c r="DW22" i="11"/>
  <c r="DX22" i="15"/>
  <c r="DY24"/>
  <c r="EA53" i="14"/>
  <c r="EB117" i="13"/>
  <c r="EE32" i="11"/>
  <c r="EF40" i="13"/>
  <c r="EG45" i="14"/>
  <c r="EI27" i="12"/>
  <c r="EL49" i="15"/>
  <c r="ET14" i="11"/>
  <c r="EZ52"/>
  <c r="AA25" i="15"/>
  <c r="AZ49" i="13"/>
  <c r="BX95" i="11"/>
  <c r="CF41"/>
  <c r="CM56" i="13"/>
  <c r="CM60" s="1"/>
  <c r="CV54" i="11"/>
  <c r="DE97"/>
  <c r="DJ35" i="15"/>
  <c r="DP57" i="14"/>
  <c r="DW51" i="13"/>
  <c r="EC19" i="15"/>
  <c r="EI37" i="14"/>
  <c r="EP89" i="11"/>
  <c r="EV38" i="14"/>
  <c r="AQ43" i="15"/>
  <c r="AX35" i="14"/>
  <c r="BD52"/>
  <c r="BK28"/>
  <c r="BQ15" i="12"/>
  <c r="BW46" i="11"/>
  <c r="BX42" i="15"/>
  <c r="CB65" i="11"/>
  <c r="CD99"/>
  <c r="CE31" i="15"/>
  <c r="CG66" i="13"/>
  <c r="CI110"/>
  <c r="CK43" i="14"/>
  <c r="CN88" i="11"/>
  <c r="CQ34"/>
  <c r="CR26" i="14"/>
  <c r="CU97" i="11"/>
  <c r="CV67" i="13"/>
  <c r="CX87"/>
  <c r="CZ39" i="14"/>
  <c r="DB24" i="12"/>
  <c r="DD73" i="13"/>
  <c r="DF36" i="14"/>
  <c r="DH74" i="13"/>
  <c r="DI24"/>
  <c r="DK40"/>
  <c r="DM41"/>
  <c r="DN23" i="15"/>
  <c r="DP19" i="12"/>
  <c r="DR76" i="11"/>
  <c r="DS39" i="14"/>
  <c r="DU53" i="15"/>
  <c r="DV48"/>
  <c r="DY48" i="14"/>
  <c r="EE23" i="11"/>
  <c r="EI47" i="15"/>
  <c r="EO67" i="13"/>
  <c r="ES40" i="14"/>
  <c r="EX25" i="15"/>
  <c r="EN105" i="13"/>
  <c r="ET25" i="15"/>
  <c r="H75" i="11"/>
  <c r="AF36" i="15"/>
  <c r="BF56" i="11"/>
  <c r="BX49" i="15"/>
  <c r="CF39" i="14"/>
  <c r="CO27"/>
  <c r="CX87" i="11"/>
  <c r="DE123" i="13"/>
  <c r="DK53" i="14"/>
  <c r="DS33" i="11"/>
  <c r="DX28" i="12"/>
  <c r="ED23" i="15"/>
  <c r="EK99" i="11"/>
  <c r="ER65"/>
  <c r="EX98"/>
  <c r="H58" i="14"/>
  <c r="O41" i="15"/>
  <c r="U16" i="13"/>
  <c r="AA41" i="14"/>
  <c r="AI53" i="11"/>
  <c r="AO66"/>
  <c r="AU17" i="14"/>
  <c r="BA74" i="13"/>
  <c r="BH74"/>
  <c r="BN15"/>
  <c r="BU30" i="14"/>
  <c r="BW26" i="15"/>
  <c r="BY26"/>
  <c r="CB15" i="14"/>
  <c r="CD22" i="13"/>
  <c r="CG51" i="11"/>
  <c r="CI98"/>
  <c r="CK30"/>
  <c r="CL57" i="13"/>
  <c r="CN19" i="15"/>
  <c r="CQ13" i="14"/>
  <c r="CS42" i="15"/>
  <c r="CV32" i="11"/>
  <c r="CX67"/>
  <c r="CY14" i="14"/>
  <c r="DB45" i="11"/>
  <c r="DD48" i="15"/>
  <c r="DF64" i="11"/>
  <c r="DG123" i="13"/>
  <c r="DJ75" i="11"/>
  <c r="DJ25" i="15"/>
  <c r="DL23"/>
  <c r="DM52" i="14"/>
  <c r="DO94" i="13"/>
  <c r="DR86" i="11"/>
  <c r="DS84"/>
  <c r="DU33"/>
  <c r="DV96"/>
  <c r="DW39" i="14"/>
  <c r="DY30" i="15"/>
  <c r="DZ53" i="14"/>
  <c r="EB58" i="13"/>
  <c r="EC41" i="15"/>
  <c r="EE41"/>
  <c r="EH96" i="11"/>
  <c r="EH58" i="13"/>
  <c r="EJ33"/>
  <c r="ER86" i="11"/>
  <c r="EW40" i="14"/>
  <c r="S56" i="13"/>
  <c r="AR48" i="14"/>
  <c r="BR98" i="11"/>
  <c r="CB28" i="14"/>
  <c r="CK96" i="11"/>
  <c r="CT42"/>
  <c r="DA18" i="14"/>
  <c r="DH18" i="12"/>
  <c r="DO23" i="11"/>
  <c r="DU37" i="15"/>
  <c r="EA87" i="13"/>
  <c r="EG52" i="14"/>
  <c r="EM44" i="15"/>
  <c r="ET13" i="11"/>
  <c r="EZ87" i="13"/>
  <c r="AU29" i="14"/>
  <c r="BB95" i="13"/>
  <c r="BI87" i="11"/>
  <c r="BO15" i="14"/>
  <c r="BU94" i="13"/>
  <c r="BX43" i="15"/>
  <c r="BZ42"/>
  <c r="CC86" i="11"/>
  <c r="CD57" i="13"/>
  <c r="CF45" i="14"/>
  <c r="CH110" i="13"/>
  <c r="CJ24" i="15"/>
  <c r="CM39" i="13"/>
  <c r="CO105"/>
  <c r="CQ48" i="14"/>
  <c r="CS14" i="12"/>
  <c r="CU15" i="13"/>
  <c r="CW31" i="15"/>
  <c r="CY66" i="14"/>
  <c r="DB45" i="15"/>
  <c r="DE55" i="11"/>
  <c r="DE28" i="12"/>
  <c r="DG23" i="15"/>
  <c r="DI95" i="13"/>
  <c r="DK51" i="11"/>
  <c r="DL123" i="13"/>
  <c r="DO76" i="11"/>
  <c r="DO52" i="14"/>
  <c r="DQ105" i="13"/>
  <c r="DR46" i="14"/>
  <c r="DT40" i="13"/>
  <c r="DV57" i="14"/>
  <c r="DX34" i="11"/>
  <c r="EC42"/>
  <c r="EG37" i="15"/>
  <c r="EN21" i="11"/>
  <c r="ER85"/>
  <c r="EW51"/>
  <c r="EL41" i="15"/>
  <c r="ER51" i="13"/>
  <c r="EY46" i="11"/>
  <c r="V62" i="15"/>
  <c r="AU32" i="13"/>
  <c r="BT15"/>
  <c r="CC74"/>
  <c r="CK110"/>
  <c r="CU45" i="11"/>
  <c r="DB19" i="12"/>
  <c r="DJ89" i="11"/>
  <c r="DP53"/>
  <c r="DU105" i="13"/>
  <c r="EC22" i="11"/>
  <c r="EH17" i="14"/>
  <c r="EN40" i="13"/>
  <c r="ET52" i="15"/>
  <c r="F22"/>
  <c r="L18"/>
  <c r="S14" i="12"/>
  <c r="Y43" i="15"/>
  <c r="AE48"/>
  <c r="AL19"/>
  <c r="AS23" i="11"/>
  <c r="AY18" i="14"/>
  <c r="BF45" i="11"/>
  <c r="BL68" i="13"/>
  <c r="BR17" i="12"/>
  <c r="BW13" i="11"/>
  <c r="BZ15"/>
  <c r="CB66"/>
  <c r="CD29"/>
  <c r="CE47" i="15"/>
  <c r="CG34" i="13"/>
  <c r="CI40"/>
  <c r="CL110"/>
  <c r="CN14" i="12"/>
  <c r="CQ96" i="11"/>
  <c r="CR18" i="12"/>
  <c r="CT116" i="13"/>
  <c r="CV105"/>
  <c r="CX39"/>
  <c r="DA22" i="15"/>
  <c r="DD67" i="11"/>
  <c r="DE22" i="13"/>
  <c r="DF15" i="12"/>
  <c r="DH27"/>
  <c r="DJ62" i="15"/>
  <c r="DL96" i="11"/>
  <c r="DM17" i="14"/>
  <c r="DO86" i="11"/>
  <c r="DP41" i="13"/>
  <c r="DR25" i="12"/>
  <c r="DS36" i="15"/>
  <c r="DV34" i="11"/>
  <c r="DW44"/>
  <c r="DX36" i="14"/>
  <c r="EA29" i="11"/>
  <c r="EB88"/>
  <c r="ED87"/>
  <c r="ED31" i="15"/>
  <c r="EG96" i="11"/>
  <c r="EI75"/>
  <c r="EJ22"/>
  <c r="EO76"/>
  <c r="EU104" i="13"/>
  <c r="I25" i="12"/>
  <c r="AH45" i="15"/>
  <c r="BH15" i="11"/>
  <c r="BY53" i="14"/>
  <c r="CG15" i="12"/>
  <c r="CP56" i="11"/>
  <c r="CX50" i="15"/>
  <c r="DG86" i="11"/>
  <c r="DL18" i="12"/>
  <c r="DS42" i="11"/>
  <c r="DX58" i="13"/>
  <c r="EE50" i="15"/>
  <c r="EL97" i="11"/>
  <c r="ER99"/>
  <c r="EW14" i="12"/>
  <c r="BD21" i="11"/>
  <c r="BQ64"/>
  <c r="BX25" i="14"/>
  <c r="CA53" i="11"/>
  <c r="CC43"/>
  <c r="CE67"/>
  <c r="CG37" i="14"/>
  <c r="CI14"/>
  <c r="CK58" i="13"/>
  <c r="CM45" i="14"/>
  <c r="CO45"/>
  <c r="CR74" i="11"/>
  <c r="CS15" i="13"/>
  <c r="CW84" i="11"/>
  <c r="CX52" i="14"/>
  <c r="DA89" i="11"/>
  <c r="DC98"/>
  <c r="DD24" i="13"/>
  <c r="DF75"/>
  <c r="DG27" i="14"/>
  <c r="DI16"/>
  <c r="DK23" i="13"/>
  <c r="DL35" i="14"/>
  <c r="DN15" i="12"/>
  <c r="DO28"/>
  <c r="DR33" i="11"/>
  <c r="DS42" i="14"/>
  <c r="DT94" i="13"/>
  <c r="DV13" i="14"/>
  <c r="DY54" i="11"/>
  <c r="ED100"/>
  <c r="EJ84"/>
  <c r="EO56"/>
  <c r="ES40" i="13"/>
  <c r="EX17" i="12"/>
  <c r="EM17"/>
  <c r="ET58" i="13"/>
  <c r="EZ15"/>
  <c r="AB22"/>
  <c r="BA48" i="14"/>
  <c r="BW30" i="15"/>
  <c r="CE95" i="13"/>
  <c r="CN13" i="11"/>
  <c r="CV53" i="15"/>
  <c r="DE41" i="11"/>
  <c r="DJ53" i="15"/>
  <c r="DQ46"/>
  <c r="DW53"/>
  <c r="EC35"/>
  <c r="EJ73" i="11"/>
  <c r="EQ89"/>
  <c r="EW65"/>
  <c r="G39" i="13"/>
  <c r="O74" i="11"/>
  <c r="T73" i="13"/>
  <c r="Z46" i="14"/>
  <c r="AH89" i="11"/>
  <c r="AN63"/>
  <c r="AT17" i="12"/>
  <c r="AZ118" i="13"/>
  <c r="BG94"/>
  <c r="BM17" i="14"/>
  <c r="BT18" i="15"/>
  <c r="BW28" i="12"/>
  <c r="BY15" i="13"/>
  <c r="CA17" i="12"/>
  <c r="CD74" i="11"/>
  <c r="CF41" i="14"/>
  <c r="CH41" i="13"/>
  <c r="CJ37" i="15"/>
  <c r="CM53" i="11"/>
  <c r="CN52" i="14"/>
  <c r="CQ43" i="11"/>
  <c r="CR16" i="14"/>
  <c r="CU74" i="13"/>
  <c r="CW14" i="12"/>
  <c r="CY30" i="15"/>
  <c r="DA53"/>
  <c r="DC39" i="14"/>
  <c r="DF43" i="11"/>
  <c r="DG41" i="14"/>
  <c r="DH87" i="13"/>
  <c r="DK76" i="11"/>
  <c r="DK48" i="15"/>
  <c r="DM49"/>
  <c r="DO87" i="13"/>
  <c r="DQ98" i="11"/>
  <c r="DS13"/>
  <c r="DT12" i="15"/>
  <c r="DT14" s="1"/>
  <c r="DU28" i="14"/>
  <c r="DW22" i="13"/>
  <c r="DX58" i="14"/>
  <c r="DZ104" i="13"/>
  <c r="EB57" i="14"/>
  <c r="EC105" i="13"/>
  <c r="EE105"/>
  <c r="EF123"/>
  <c r="EH42" i="14"/>
  <c r="EJ66"/>
  <c r="EQ75" i="11"/>
  <c r="EV47" i="14"/>
  <c r="O23" i="13"/>
  <c r="AO87" i="11"/>
  <c r="BM44" i="14"/>
  <c r="CB13" i="11"/>
  <c r="CJ13"/>
  <c r="CR73"/>
  <c r="DA44"/>
  <c r="DH96"/>
  <c r="DN14"/>
  <c r="DU72"/>
  <c r="EA74"/>
  <c r="EF66" i="14"/>
  <c r="EL18" i="12"/>
  <c r="ER53" i="15"/>
  <c r="EY19"/>
  <c r="AV29" i="11"/>
  <c r="BA51" i="15"/>
  <c r="BH15" i="13"/>
  <c r="BO41" i="11"/>
  <c r="BU42" i="15"/>
  <c r="BW12"/>
  <c r="BW14" s="1"/>
  <c r="BY21"/>
  <c r="CB34" i="14"/>
  <c r="CD14" i="12"/>
  <c r="CG20" i="11"/>
  <c r="CH24" i="14"/>
  <c r="CK13" i="11"/>
  <c r="CL49" i="13"/>
  <c r="CN12" i="15"/>
  <c r="CN14" s="1"/>
  <c r="CQ18" i="12"/>
  <c r="CS18" i="15"/>
  <c r="CV31" i="11"/>
  <c r="CX33"/>
  <c r="CY118" i="13"/>
  <c r="DB87" i="11"/>
  <c r="DD45" i="15"/>
  <c r="DF29" i="11"/>
  <c r="DG94" i="13"/>
  <c r="DJ56" i="11"/>
  <c r="DJ21" i="15"/>
  <c r="DL66" i="14"/>
  <c r="DM45"/>
  <c r="DO56" i="13"/>
  <c r="DR55" i="11"/>
  <c r="DS15"/>
  <c r="DU64"/>
  <c r="DU58" i="14"/>
  <c r="DW13"/>
  <c r="EB30"/>
  <c r="EH33" i="11"/>
  <c r="EL47" i="15"/>
  <c r="EQ15" i="14"/>
  <c r="EW15" i="11"/>
  <c r="EK27" i="14"/>
  <c r="ES85" i="11"/>
  <c r="EX53" i="14"/>
  <c r="T87" i="13"/>
  <c r="AS116"/>
  <c r="BR93"/>
  <c r="CC99" i="11"/>
  <c r="CK18" i="15"/>
  <c r="CS68" i="13"/>
  <c r="DB46" i="11"/>
  <c r="DI28"/>
  <c r="DO35" i="14"/>
  <c r="DU15" i="12"/>
  <c r="EB51" i="11"/>
  <c r="EG22" i="13"/>
  <c r="EO52" i="11"/>
  <c r="ET36" i="14"/>
  <c r="EZ44" i="15"/>
  <c r="K47"/>
  <c r="R33" i="13"/>
  <c r="Y21" i="11"/>
  <c r="AE23" i="14"/>
  <c r="AK74" i="13"/>
  <c r="AR58"/>
  <c r="AY29" i="11"/>
  <c r="BE74" i="13"/>
  <c r="BK58" i="15"/>
  <c r="BQ26"/>
  <c r="BW28" i="11"/>
  <c r="BY13"/>
  <c r="CB32"/>
  <c r="CC116" i="13"/>
  <c r="CE42" i="14"/>
  <c r="CG26" i="15"/>
  <c r="CI22"/>
  <c r="CL95" i="11"/>
  <c r="CM14" i="14"/>
  <c r="CP50" i="15"/>
  <c r="CR56" i="13"/>
  <c r="CU51" i="11"/>
  <c r="CV46" i="15"/>
  <c r="CY72" i="11"/>
  <c r="CZ118" i="13"/>
  <c r="DB26" i="14"/>
  <c r="DE19"/>
  <c r="DG84" i="11"/>
  <c r="DH47" i="15"/>
  <c r="DI35" i="14"/>
  <c r="DL29" i="11"/>
  <c r="DM14" i="12"/>
  <c r="DN38" i="14"/>
  <c r="DP66" i="13"/>
  <c r="DR42" i="11"/>
  <c r="DT64"/>
  <c r="DU57" i="15"/>
  <c r="DV26"/>
  <c r="DX25"/>
  <c r="DY15" i="12"/>
  <c r="EA116" i="13"/>
  <c r="ED22" i="11"/>
  <c r="EE100"/>
  <c r="EG23"/>
  <c r="EH45" i="15"/>
  <c r="EI38" i="14"/>
  <c r="EO97" i="11"/>
  <c r="EU22"/>
  <c r="G22" i="15"/>
  <c r="AF27" i="12"/>
  <c r="BE19" i="14"/>
  <c r="BX95" i="13"/>
  <c r="CG30" i="11"/>
  <c r="CP29"/>
  <c r="CW16" i="13"/>
  <c r="DF76" i="11"/>
  <c r="DK41" i="13"/>
  <c r="DR57" i="14"/>
  <c r="DY74" i="11"/>
  <c r="ED40" i="14"/>
  <c r="EJ24" i="12"/>
  <c r="EP87" i="13"/>
  <c r="EW25" i="15"/>
  <c r="AS17" i="12"/>
  <c r="AY52" i="14"/>
  <c r="BF67" i="13"/>
  <c r="BL36" i="14"/>
  <c r="BS21" i="11"/>
  <c r="BX67"/>
  <c r="BY43" i="15"/>
  <c r="CA73" i="13"/>
  <c r="CC42" i="15"/>
  <c r="CF30" i="11"/>
  <c r="CH29"/>
  <c r="CI25" i="14"/>
  <c r="CL35"/>
  <c r="CO43" i="11"/>
  <c r="CP33" i="13"/>
  <c r="CS28" i="11"/>
  <c r="CT66" i="14"/>
  <c r="CV14"/>
  <c r="CZ64" i="11"/>
  <c r="DA67" i="13"/>
  <c r="DC57"/>
  <c r="DE66" i="14"/>
  <c r="DF67" i="13"/>
  <c r="DH42" i="14"/>
  <c r="DJ17" i="12"/>
  <c r="DK43" i="14"/>
  <c r="DM34" i="13"/>
  <c r="DN30" i="14"/>
  <c r="DQ99" i="11"/>
  <c r="DS22"/>
  <c r="DT89"/>
  <c r="DV88"/>
  <c r="DX53"/>
  <c r="DZ44" i="14"/>
  <c r="EE93" i="13"/>
  <c r="EJ29" i="14"/>
  <c r="EO41" i="15"/>
  <c r="ET66" i="13"/>
  <c r="EY86"/>
  <c r="EO30" i="15"/>
  <c r="EV45"/>
  <c r="L16" i="13"/>
  <c r="AK51" i="15"/>
  <c r="BJ40" i="14"/>
  <c r="BZ37"/>
  <c r="CI13" i="11"/>
  <c r="CP18" i="14"/>
  <c r="CY46"/>
  <c r="DG30" i="11"/>
  <c r="DM44" i="15"/>
  <c r="DS74" i="13"/>
  <c r="DY67"/>
  <c r="EF95" i="11"/>
  <c r="EK48" i="14"/>
  <c r="ER43" i="15"/>
  <c r="EY23" i="11"/>
  <c r="I16" i="13"/>
  <c r="Q76" i="11"/>
  <c r="V37" i="15"/>
  <c r="AD46" i="11"/>
  <c r="AJ100"/>
  <c r="AP53" i="14"/>
  <c r="AW96" i="11"/>
  <c r="BC20"/>
  <c r="BI32" i="13"/>
  <c r="BO118"/>
  <c r="BV74"/>
  <c r="BX58" i="14"/>
  <c r="CA42" i="11"/>
  <c r="CB26" i="15"/>
  <c r="CE84" i="11"/>
  <c r="CF51" i="15"/>
  <c r="CH44" i="14"/>
  <c r="CK26" i="15"/>
  <c r="CN15" i="11"/>
  <c r="CO24" i="15"/>
  <c r="CR64" i="11"/>
  <c r="CT63"/>
  <c r="CU66" i="14"/>
  <c r="CW22" i="13"/>
  <c r="DA52" i="11"/>
  <c r="DC97"/>
  <c r="DD95" i="13"/>
  <c r="DG21" i="11"/>
  <c r="DG40" i="13"/>
  <c r="DI58" i="15"/>
  <c r="DJ42" i="14"/>
  <c r="DL43"/>
  <c r="DN40"/>
  <c r="DP28" i="11"/>
  <c r="DR89"/>
  <c r="DR39" i="13"/>
  <c r="DU13" i="11"/>
  <c r="DV47" i="15"/>
  <c r="DW24" i="13"/>
  <c r="DY19" i="15"/>
  <c r="EB33" i="11"/>
  <c r="EC55"/>
  <c r="EE46"/>
  <c r="EF29"/>
  <c r="EH67"/>
  <c r="EJ53"/>
  <c r="EK44" i="14"/>
  <c r="ES51" i="11"/>
  <c r="EX19" i="14"/>
  <c r="W46"/>
  <c r="AX99" i="11"/>
  <c r="BV53"/>
  <c r="CD23"/>
  <c r="CL62" i="15"/>
  <c r="CT52"/>
  <c r="DC68" i="13"/>
  <c r="DI26" i="14"/>
  <c r="DP110" i="13"/>
  <c r="DV15" i="12"/>
  <c r="EB39" i="13"/>
  <c r="EI42" i="11"/>
  <c r="EN24" i="14"/>
  <c r="EU32" i="13"/>
  <c r="AO19" i="15"/>
  <c r="AW26"/>
  <c r="BC57" i="13"/>
  <c r="BJ18" i="12"/>
  <c r="BQ29" i="11"/>
  <c r="BW52"/>
  <c r="BY30"/>
  <c r="BZ95" i="13"/>
  <c r="CB58" i="15"/>
  <c r="CD24" i="14"/>
  <c r="CH55" i="11"/>
  <c r="CJ31"/>
  <c r="CL20"/>
  <c r="CM94" i="13"/>
  <c r="CP41" i="11"/>
  <c r="CQ42" i="15"/>
  <c r="CT32" i="11"/>
  <c r="CV37" i="14"/>
  <c r="CY96" i="11"/>
  <c r="CZ57" i="13"/>
  <c r="DB75"/>
  <c r="DD30" i="14"/>
  <c r="DF42"/>
  <c r="DH44" i="11"/>
  <c r="DJ43"/>
  <c r="DK25" i="12"/>
  <c r="DL73" i="13"/>
  <c r="DO32" i="11"/>
  <c r="DO24" i="13"/>
  <c r="DQ40" i="14"/>
  <c r="DS86" i="13"/>
  <c r="DT17" i="14"/>
  <c r="DV30" i="15"/>
  <c r="DX56" i="13"/>
  <c r="EC46" i="15"/>
  <c r="EH47" i="14"/>
  <c r="EO44" i="11"/>
  <c r="ES32"/>
  <c r="EW41" i="15"/>
  <c r="EN66" i="11"/>
  <c r="ES44" i="14"/>
  <c r="EY30"/>
  <c r="AB44" i="11"/>
  <c r="AZ28" i="14"/>
  <c r="BX44" i="11"/>
  <c r="CF100"/>
  <c r="CM51" i="15"/>
  <c r="CU94" i="13"/>
  <c r="DD18" i="12"/>
  <c r="DJ49" i="15"/>
  <c r="DP17" i="14"/>
  <c r="DW48" i="15"/>
  <c r="EC44"/>
  <c r="EI15" i="14"/>
  <c r="EP32" i="11"/>
  <c r="EV22" i="15"/>
  <c r="H33" i="11"/>
  <c r="M26" i="14"/>
  <c r="T48" i="15"/>
  <c r="AA100" i="11"/>
  <c r="AG15" i="13"/>
  <c r="AM75"/>
  <c r="AS23" i="15"/>
  <c r="BA86" i="11"/>
  <c r="BF42" i="15"/>
  <c r="BM18" i="12"/>
  <c r="BS104" i="13"/>
  <c r="BW36" i="14"/>
  <c r="BY29"/>
  <c r="CA17" i="13"/>
  <c r="CC44" i="15"/>
  <c r="CF85" i="11"/>
  <c r="CI14"/>
  <c r="CJ58" i="14"/>
  <c r="CL42"/>
  <c r="CO54" i="11"/>
  <c r="CP23" i="13"/>
  <c r="CS13" i="11"/>
  <c r="CT18" i="14"/>
  <c r="CW41"/>
  <c r="CZ86" i="11"/>
  <c r="DA32" i="13"/>
  <c r="DC58"/>
  <c r="DE48" i="14"/>
  <c r="DG117" i="13"/>
  <c r="DI64" i="11"/>
  <c r="DJ66" i="14"/>
  <c r="DL97" i="11"/>
  <c r="DM40" i="14"/>
  <c r="DO47"/>
  <c r="DP16" i="13"/>
  <c r="DR15" i="14"/>
  <c r="DS41"/>
  <c r="DU45" i="15"/>
  <c r="DW18"/>
  <c r="DY67" i="11"/>
  <c r="EA22"/>
  <c r="EC96"/>
  <c r="EC47" i="14"/>
  <c r="EE45" i="15"/>
  <c r="EF57"/>
  <c r="EI85" i="11"/>
  <c r="EK100"/>
  <c r="EP42"/>
  <c r="EV17" i="14"/>
  <c r="O45" i="11"/>
  <c r="AM57" i="13"/>
  <c r="BM34" i="11"/>
  <c r="CA86"/>
  <c r="CI75" i="13"/>
  <c r="CQ66"/>
  <c r="CY32"/>
  <c r="DG34" i="14"/>
  <c r="DM51" i="15"/>
  <c r="DS17" i="12"/>
  <c r="EA64" i="11"/>
  <c r="EF110" i="13"/>
  <c r="EL57"/>
  <c r="ER34" i="14"/>
  <c r="EY123" i="13"/>
  <c r="BC95"/>
  <c r="BP22" i="11"/>
  <c r="BX17" i="14"/>
  <c r="BZ35"/>
  <c r="CB74" i="13"/>
  <c r="CD58" i="14"/>
  <c r="CF118" i="13"/>
  <c r="CJ29" i="11"/>
  <c r="CL31"/>
  <c r="CN66"/>
  <c r="CO66" i="13"/>
  <c r="CQ32"/>
  <c r="CS24" i="14"/>
  <c r="CV52" i="15"/>
  <c r="CY75" i="11"/>
  <c r="CZ32" i="13"/>
  <c r="DB15" i="14"/>
  <c r="DE67" i="11"/>
  <c r="DF22" i="13"/>
  <c r="DH51" i="11"/>
  <c r="DJ66"/>
  <c r="DL20"/>
  <c r="DL94" i="13"/>
  <c r="DO28" i="11"/>
  <c r="DO23" i="14"/>
  <c r="DQ73" i="13"/>
  <c r="DS73"/>
  <c r="DT42" i="14"/>
  <c r="DV39" i="13"/>
  <c r="DX18" i="14"/>
  <c r="EC14" i="12"/>
  <c r="EI51" i="11"/>
  <c r="EM116" i="13"/>
  <c r="ER40" i="14"/>
  <c r="EX72" i="11"/>
  <c r="EM18" i="12"/>
  <c r="ES12" i="15"/>
  <c r="ES14" s="1"/>
  <c r="EY48"/>
  <c r="AA49" i="13"/>
  <c r="AZ14" i="12"/>
  <c r="BV58" i="15"/>
  <c r="CD34" i="13"/>
  <c r="CN30" i="11"/>
  <c r="CU41" i="15"/>
  <c r="DE72" i="11"/>
  <c r="DK66"/>
  <c r="DQ20"/>
  <c r="DX14"/>
  <c r="ED31"/>
  <c r="EI42" i="15"/>
  <c r="EO58" i="14"/>
  <c r="EV22" i="11"/>
  <c r="G43" i="14"/>
  <c r="N31" i="11"/>
  <c r="T117" i="13"/>
  <c r="Z32"/>
  <c r="AF14" i="14"/>
  <c r="AM51" i="15"/>
  <c r="AS39" i="13"/>
  <c r="AZ35" i="14"/>
  <c r="BG13" i="11"/>
  <c r="BM41" i="14"/>
  <c r="BS57" i="15"/>
  <c r="BW32" i="13"/>
  <c r="BY46" i="14"/>
  <c r="CA36" i="15"/>
  <c r="CC15" i="12"/>
  <c r="CF96" i="11"/>
  <c r="CI29"/>
  <c r="CJ43" i="14"/>
  <c r="CL57" i="15"/>
  <c r="CO64" i="11"/>
  <c r="CP68" i="13"/>
  <c r="CR26" i="15"/>
  <c r="CT51"/>
  <c r="CX66" i="11"/>
  <c r="CY95" i="13"/>
  <c r="DA94"/>
  <c r="DC19" i="12"/>
  <c r="DE57" i="15"/>
  <c r="DH15" i="11"/>
  <c r="DI43"/>
  <c r="DJ23" i="15"/>
  <c r="DK34" i="13"/>
  <c r="DN76" i="11"/>
  <c r="DO26" i="15"/>
  <c r="DP68" i="13"/>
  <c r="DR44" i="14"/>
  <c r="DS35" i="15"/>
  <c r="DV14" i="11"/>
  <c r="DW50" i="15"/>
  <c r="DY33" i="11"/>
  <c r="EA53"/>
  <c r="EA28" i="14"/>
  <c r="EC41" i="13"/>
  <c r="EE42" i="15"/>
  <c r="EF42" i="14"/>
  <c r="EI97" i="11"/>
  <c r="EJ16" i="13"/>
  <c r="EO123"/>
  <c r="EV16"/>
  <c r="N86" i="11"/>
  <c r="AL56" i="13"/>
  <c r="BK51" i="15"/>
  <c r="BZ104" i="13"/>
  <c r="CI56" i="11"/>
  <c r="CR72"/>
  <c r="CY23" i="15"/>
  <c r="DG19" i="12"/>
  <c r="DN54" i="11"/>
  <c r="DT65"/>
  <c r="DZ54"/>
  <c r="EF116" i="13"/>
  <c r="EL52" i="15"/>
  <c r="ER25"/>
  <c r="EX22"/>
  <c r="AT36" i="14"/>
  <c r="BA15" i="13"/>
  <c r="BH44" i="11"/>
  <c r="BN23" i="14"/>
  <c r="BU46" i="11"/>
  <c r="BX96"/>
  <c r="BY94" i="13"/>
  <c r="CA35" i="14"/>
  <c r="CE23" i="11"/>
  <c r="CF22" i="13"/>
  <c r="CI23" i="11"/>
  <c r="CJ88" i="13"/>
  <c r="CL18" i="14"/>
  <c r="CN110" i="13"/>
  <c r="CR66" i="11"/>
  <c r="CT13"/>
  <c r="CU44" i="14"/>
  <c r="CW33" i="13"/>
  <c r="CZ22" i="11"/>
  <c r="DA42" i="14"/>
  <c r="DC41" i="15"/>
  <c r="DE58"/>
  <c r="DG28" i="12"/>
  <c r="DH24" i="15"/>
  <c r="DK42" i="11"/>
  <c r="DM72"/>
  <c r="DM21" i="15"/>
  <c r="DO30"/>
  <c r="DP36" i="14"/>
  <c r="DR52"/>
  <c r="DT14" i="12"/>
  <c r="DU29" i="14"/>
  <c r="DW33" i="13"/>
  <c r="EA49"/>
  <c r="EH98" i="11"/>
  <c r="EL14" i="14"/>
  <c r="EQ34"/>
  <c r="EV34" i="13"/>
  <c r="EK37" i="15"/>
  <c r="EQ73" i="13"/>
  <c r="EX31" i="11"/>
  <c r="R18" i="12"/>
  <c r="AQ16" i="13"/>
  <c r="BP93"/>
  <c r="CC20" i="11"/>
  <c r="CJ18" i="15"/>
  <c r="CR39" i="13"/>
  <c r="DB72" i="11"/>
  <c r="DH39" i="14"/>
  <c r="DN68" i="13"/>
  <c r="DT25" i="14"/>
  <c r="EA27"/>
  <c r="EG48" i="15"/>
  <c r="EM118" i="13"/>
  <c r="ES35" i="14"/>
  <c r="EZ23" i="13"/>
  <c r="L32" i="11"/>
  <c r="S97"/>
  <c r="X32" i="13"/>
  <c r="AD17" i="12"/>
  <c r="AL32" i="11"/>
  <c r="AQ35" i="14"/>
  <c r="AX67" i="13"/>
  <c r="BD43" i="14"/>
  <c r="BK110" i="13"/>
  <c r="BQ29" i="14"/>
  <c r="BV117" i="13"/>
  <c r="BX36" i="14"/>
  <c r="CA64" i="11"/>
  <c r="CC28" i="14"/>
  <c r="CE67" i="13"/>
  <c r="CG13" i="14"/>
  <c r="CJ54" i="11"/>
  <c r="CK88" i="13"/>
  <c r="CM27" i="14"/>
  <c r="CO15"/>
  <c r="CS64" i="11"/>
  <c r="CT25" i="14"/>
  <c r="CW54" i="11"/>
  <c r="CX35" i="15"/>
  <c r="DA13" i="11"/>
  <c r="DC15"/>
  <c r="DD27" i="14"/>
  <c r="DF87" i="13"/>
  <c r="DH23" i="14"/>
  <c r="DI17"/>
  <c r="DK37"/>
  <c r="DL58" i="13"/>
  <c r="DO34" i="11"/>
  <c r="DP52" i="14"/>
  <c r="DQ38"/>
  <c r="DS47" i="15"/>
  <c r="DV54" i="11"/>
  <c r="DV36" i="14"/>
  <c r="DX58" i="15"/>
  <c r="DY30" i="14"/>
  <c r="EB41" i="11"/>
  <c r="EC47" i="15"/>
  <c r="ED57" i="13"/>
  <c r="EF105"/>
  <c r="EH100" i="11"/>
  <c r="EJ67"/>
  <c r="EM26" i="14"/>
  <c r="ET43" i="11"/>
  <c r="EZ31" i="15"/>
  <c r="AD41" i="14"/>
  <c r="BC24" i="15"/>
  <c r="BX105" i="13"/>
  <c r="CG89" i="11"/>
  <c r="CO88"/>
  <c r="CW46"/>
  <c r="DE88" i="13"/>
  <c r="DK31" i="15"/>
  <c r="DQ31"/>
  <c r="DW29" i="14"/>
  <c r="ED42" i="15"/>
  <c r="EJ110" i="13"/>
  <c r="EP41" i="14"/>
  <c r="EW32" i="11"/>
  <c r="AS67"/>
  <c r="AZ63"/>
  <c r="BE44" i="15"/>
  <c r="BL17" i="13"/>
  <c r="BR57"/>
  <c r="BV44" i="15"/>
  <c r="BY28" i="12"/>
  <c r="CB53" i="11"/>
  <c r="CD20"/>
  <c r="CE48" i="15"/>
  <c r="CG105" i="13"/>
  <c r="CI34"/>
  <c r="CL87"/>
  <c r="CN34" i="14"/>
  <c r="CQ98" i="11"/>
  <c r="CR14" i="12"/>
  <c r="CT23" i="13"/>
  <c r="CV68"/>
  <c r="CX88"/>
  <c r="DA23" i="15"/>
  <c r="DD87" i="11"/>
  <c r="DE74" i="13"/>
  <c r="DF53" i="14"/>
  <c r="DH14" i="12"/>
  <c r="DJ43" i="15"/>
  <c r="DL65" i="11"/>
  <c r="DM13" i="14"/>
  <c r="DO15" i="11"/>
  <c r="DP33" i="13"/>
  <c r="DR28" i="12"/>
  <c r="DS43" i="15"/>
  <c r="DV13" i="11"/>
  <c r="DV46" i="14"/>
  <c r="DZ66"/>
  <c r="EE28"/>
  <c r="EJ24"/>
  <c r="EP73" i="11"/>
  <c r="ET95" i="13"/>
  <c r="EY58" i="15"/>
  <c r="EO37" i="14"/>
  <c r="EU44"/>
  <c r="K21" i="11"/>
  <c r="AJ76"/>
  <c r="BI52"/>
  <c r="BZ74"/>
  <c r="CG19" i="14"/>
  <c r="CP48"/>
  <c r="CX105" i="13"/>
  <c r="DF24" i="14"/>
  <c r="DL110" i="13"/>
  <c r="DR88"/>
  <c r="DZ89" i="11"/>
  <c r="EE27" i="12"/>
  <c r="EL56" i="11"/>
  <c r="ER22"/>
  <c r="EX36" i="14"/>
  <c r="I37"/>
  <c r="P88" i="11"/>
  <c r="W63"/>
  <c r="AB44" i="14"/>
  <c r="AJ84" i="11"/>
  <c r="AP14"/>
  <c r="AV41" i="13"/>
  <c r="BB42" i="15"/>
  <c r="BH104" i="13"/>
  <c r="BO49" i="15"/>
  <c r="BU23" i="14"/>
  <c r="BY23" i="11"/>
  <c r="BZ17" i="14"/>
  <c r="CB14"/>
  <c r="CD51" i="13"/>
  <c r="CG55" i="11"/>
  <c r="CH25" i="12"/>
  <c r="CK53" i="11"/>
  <c r="CM57" i="14"/>
  <c r="CO14" i="12"/>
  <c r="CQ118" i="13"/>
  <c r="CS26" i="15"/>
  <c r="CV44" i="11"/>
  <c r="CX34"/>
  <c r="CY40" i="13"/>
  <c r="DB14" i="12"/>
  <c r="DD23" i="15"/>
  <c r="DF66" i="14"/>
  <c r="DH88" i="11"/>
  <c r="DI73" i="13"/>
  <c r="DJ49"/>
  <c r="DL49"/>
  <c r="DO21" i="11"/>
  <c r="DO15" i="14"/>
  <c r="DQ43"/>
  <c r="DS88" i="11"/>
  <c r="DT37" i="14"/>
  <c r="DV39"/>
  <c r="DX65" i="11"/>
  <c r="DY86" i="13"/>
  <c r="DZ93"/>
  <c r="EB110"/>
  <c r="ED68"/>
  <c r="EE118"/>
  <c r="EG26" i="15"/>
  <c r="EI99" i="11"/>
  <c r="EK25" i="12"/>
  <c r="EQ56" i="13"/>
  <c r="EQ60" s="1"/>
  <c r="EX31" i="15"/>
  <c r="V43"/>
  <c r="AV95" i="11"/>
  <c r="BT21" i="15"/>
  <c r="CD13" i="11"/>
  <c r="CK18" i="14"/>
  <c r="CT53" i="15"/>
  <c r="DB93" i="13"/>
  <c r="DI19" i="15"/>
  <c r="DO22"/>
  <c r="DV64" i="11"/>
  <c r="EB50" i="13"/>
  <c r="EH16"/>
  <c r="EN53" i="15"/>
  <c r="ET117" i="13"/>
  <c r="AN29" i="14"/>
  <c r="AW33" i="11"/>
  <c r="BD28"/>
  <c r="BI13" i="14"/>
  <c r="BP12" i="15"/>
  <c r="BP14" s="1"/>
  <c r="BW44" i="11"/>
  <c r="BX29" i="14"/>
  <c r="BZ43" i="15"/>
  <c r="CC88" i="11"/>
  <c r="CD58" i="13"/>
  <c r="CF19" i="14"/>
  <c r="CI68" i="13"/>
  <c r="CK17"/>
  <c r="CM49" i="15"/>
  <c r="CO25" i="14"/>
  <c r="CQ45"/>
  <c r="CS66" i="13"/>
  <c r="CV65" i="11"/>
  <c r="CX25" i="14"/>
  <c r="CZ48"/>
  <c r="DC23" i="11"/>
  <c r="DD58" i="15"/>
  <c r="DF37"/>
  <c r="DG14" i="14"/>
  <c r="DI30"/>
  <c r="DJ56" i="13"/>
  <c r="DM51" i="11"/>
  <c r="DN57" i="13"/>
  <c r="DO41" i="15"/>
  <c r="DQ35"/>
  <c r="DT73" i="11"/>
  <c r="DT34" i="13"/>
  <c r="DW100" i="11"/>
  <c r="DX25" i="12"/>
  <c r="EC53" i="15"/>
  <c r="EH36" i="14"/>
  <c r="EM50" i="15"/>
  <c r="ES75" i="11"/>
  <c r="EW94" i="13"/>
  <c r="EM14" i="12"/>
  <c r="ET46" i="11"/>
  <c r="EY57" i="15"/>
  <c r="Y36" i="14"/>
  <c r="AY117" i="13"/>
  <c r="BV44" i="14"/>
  <c r="CD15"/>
  <c r="CL15" i="12"/>
  <c r="CU75" i="13"/>
  <c r="DC43" i="14"/>
  <c r="DJ50" i="13"/>
  <c r="DP48" i="15"/>
  <c r="DW52" i="11"/>
  <c r="EC58" i="15"/>
  <c r="EI117" i="13"/>
  <c r="EP20" i="11"/>
  <c r="EV76"/>
  <c r="G44"/>
  <c r="M21" i="15"/>
  <c r="T46" i="11"/>
  <c r="Z110" i="13"/>
  <c r="AF41" i="14"/>
  <c r="AN44" i="11"/>
  <c r="AT44"/>
  <c r="AZ44" i="15"/>
  <c r="BG98" i="11"/>
  <c r="BL116" i="13"/>
  <c r="BT43" i="11"/>
  <c r="BW22" i="15"/>
  <c r="BZ29" i="11"/>
  <c r="CB67"/>
  <c r="CD65"/>
  <c r="CE41" i="15"/>
  <c r="CG53"/>
  <c r="CK52" i="11"/>
  <c r="CM20"/>
  <c r="CN40" i="14"/>
  <c r="CQ65" i="11"/>
  <c r="CR19" i="12"/>
  <c r="CU54" i="11"/>
  <c r="CW50" i="15"/>
  <c r="CY42" i="14"/>
  <c r="DA24" i="15"/>
  <c r="DD75" i="11"/>
  <c r="DF13"/>
  <c r="DF34" i="13"/>
  <c r="DH41" i="15"/>
  <c r="DJ93" i="13"/>
  <c r="DK15"/>
  <c r="DM12" i="15"/>
  <c r="DM14" s="1"/>
  <c r="DO41" i="13"/>
  <c r="DP53" i="14"/>
  <c r="DR32" i="13"/>
  <c r="DS68"/>
  <c r="DU32"/>
  <c r="DW14" i="12"/>
  <c r="DX116" i="13"/>
  <c r="DZ41" i="14"/>
  <c r="EA36"/>
  <c r="ED23" i="11"/>
  <c r="EE116" i="13"/>
  <c r="EG33" i="11"/>
  <c r="EH53" i="15"/>
  <c r="EJ47"/>
  <c r="EP56" i="11"/>
  <c r="EV28" i="14"/>
  <c r="L48" i="15"/>
  <c r="AK51" i="13"/>
  <c r="BJ53" i="15"/>
  <c r="BZ68" i="13"/>
  <c r="CH75"/>
  <c r="CP95"/>
  <c r="CZ65" i="11"/>
  <c r="DF24" i="15"/>
  <c r="DN41" i="11"/>
  <c r="DS26" i="15"/>
  <c r="DZ52" i="11"/>
  <c r="EG88"/>
  <c r="EL30" i="14"/>
  <c r="ER49" i="15"/>
  <c r="EX50"/>
  <c r="F47" i="14"/>
  <c r="H22" i="13"/>
  <c r="K84" i="11"/>
  <c r="K42" i="15"/>
  <c r="M52"/>
  <c r="N95" i="13"/>
  <c r="P104"/>
  <c r="R12" i="15"/>
  <c r="R14" s="1"/>
  <c r="T63" i="11"/>
  <c r="V29"/>
  <c r="X100"/>
  <c r="Y97"/>
  <c r="Z27" i="14"/>
  <c r="AA17" i="12"/>
  <c r="AD89" i="11"/>
  <c r="AE15" i="14"/>
  <c r="AG64" i="11"/>
  <c r="AH22" i="15"/>
  <c r="AJ63" i="11"/>
  <c r="AK24" i="14"/>
  <c r="AN75" i="11"/>
  <c r="AN25" i="12"/>
  <c r="AP45" i="14"/>
  <c r="AQ95" i="13"/>
  <c r="AT76" i="11"/>
  <c r="AU44" i="15"/>
  <c r="AW30" i="11"/>
  <c r="AY15"/>
  <c r="AY40" i="14"/>
  <c r="BB100" i="11"/>
  <c r="BC62" i="15"/>
  <c r="BE30" i="11"/>
  <c r="BG67"/>
  <c r="BH35" i="14"/>
  <c r="BI51" i="13"/>
  <c r="BL99" i="11"/>
  <c r="BL31" i="15"/>
  <c r="BN52" i="14"/>
  <c r="BP46"/>
  <c r="BQ95" i="13"/>
  <c r="BT32" i="11"/>
  <c r="BU64"/>
  <c r="BV25" i="15"/>
  <c r="BX88" i="13"/>
  <c r="BY35" i="15"/>
  <c r="CA31"/>
  <c r="CB16" i="13"/>
  <c r="CD57" i="14"/>
  <c r="CF18" i="12"/>
  <c r="CG19" i="15"/>
  <c r="CJ87" i="11"/>
  <c r="CL23"/>
  <c r="CL41" i="15"/>
  <c r="CN30"/>
  <c r="CP75" i="11"/>
  <c r="CQ16" i="13"/>
  <c r="CS36" i="14"/>
  <c r="CT62" i="15"/>
  <c r="CV24"/>
  <c r="CW40" i="14"/>
  <c r="CY24" i="13"/>
  <c r="DB53" i="11"/>
  <c r="DB38" i="14"/>
  <c r="DE85" i="11"/>
  <c r="F25" i="12"/>
  <c r="I72" i="11"/>
  <c r="J17" i="12"/>
  <c r="K28"/>
  <c r="M53" i="15"/>
  <c r="N40" i="13"/>
  <c r="P75"/>
  <c r="R24" i="12"/>
  <c r="T32" i="11"/>
  <c r="U25" i="15"/>
  <c r="X98" i="11"/>
  <c r="X36" i="14"/>
  <c r="Z24"/>
  <c r="AA24" i="13"/>
  <c r="AC46" i="15"/>
  <c r="AE28" i="12"/>
  <c r="AG23" i="11"/>
  <c r="AH58" i="14"/>
  <c r="AJ32" i="11"/>
  <c r="AK58" i="13"/>
  <c r="AN84" i="11"/>
  <c r="AN117" i="13"/>
  <c r="AP38" i="14"/>
  <c r="AQ52" i="15"/>
  <c r="AT56" i="11"/>
  <c r="AU36" i="15"/>
  <c r="AW75" i="11"/>
  <c r="AX46" i="14"/>
  <c r="AZ52" i="15"/>
  <c r="BB41" i="11"/>
  <c r="BC35" i="15"/>
  <c r="BE32" i="11"/>
  <c r="BG66"/>
  <c r="BH57" i="14"/>
  <c r="BI23" i="13"/>
  <c r="BK42" i="15"/>
  <c r="BL75" i="13"/>
  <c r="BN36" i="14"/>
  <c r="BQ74" i="11"/>
  <c r="BQ49" i="13"/>
  <c r="BT42" i="11"/>
  <c r="BU67"/>
  <c r="F36" i="14"/>
  <c r="G68" i="13"/>
  <c r="I57" i="15"/>
  <c r="L72" i="11"/>
  <c r="L105" i="13"/>
  <c r="O56" i="11"/>
  <c r="P20"/>
  <c r="Q17" i="12"/>
  <c r="T85" i="11"/>
  <c r="U22"/>
  <c r="V95" i="13"/>
  <c r="W35" i="15"/>
  <c r="Z88" i="11"/>
  <c r="AA22" i="15"/>
  <c r="AB15" i="14"/>
  <c r="AD66"/>
  <c r="AF41" i="15"/>
  <c r="AH20" i="11"/>
  <c r="AJ28"/>
  <c r="AK76"/>
  <c r="AM98"/>
  <c r="AN58" i="15"/>
  <c r="AO57" i="14"/>
  <c r="AQ26"/>
  <c r="AR58"/>
  <c r="AU33" i="11"/>
  <c r="AV123" i="13"/>
  <c r="AX23" i="11"/>
  <c r="AY33" i="13"/>
  <c r="BA66" i="11"/>
  <c r="BB104" i="13"/>
  <c r="BD13" i="14"/>
  <c r="BF55" i="11"/>
  <c r="BG62" i="15"/>
  <c r="BI53" i="14"/>
  <c r="BK65" i="11"/>
  <c r="BL25" i="14"/>
  <c r="BM24"/>
  <c r="BO18" i="15"/>
  <c r="BR76" i="11"/>
  <c r="BR35" i="14"/>
  <c r="BT51" i="13"/>
  <c r="BU52" i="15"/>
  <c r="L86" i="11"/>
  <c r="R116" i="13"/>
  <c r="X41"/>
  <c r="AF75" i="11"/>
  <c r="AL51"/>
  <c r="AR46" i="15"/>
  <c r="AX68" i="13"/>
  <c r="BD45" i="14"/>
  <c r="BK14" i="12"/>
  <c r="BQ41" i="14"/>
  <c r="BW42" i="11"/>
  <c r="BX26" i="15"/>
  <c r="CB34" i="11"/>
  <c r="CD33"/>
  <c r="CE46" i="15"/>
  <c r="CG27" i="12"/>
  <c r="CI15"/>
  <c r="CK27" i="14"/>
  <c r="CN33" i="11"/>
  <c r="CQ86"/>
  <c r="CR17" i="12"/>
  <c r="CR21" s="1"/>
  <c r="CU76" i="11"/>
  <c r="CV104" i="13"/>
  <c r="CX75"/>
  <c r="CZ16" i="14"/>
  <c r="DB27" i="12"/>
  <c r="DD58" i="13"/>
  <c r="DF26" i="14"/>
  <c r="DH66" i="13"/>
  <c r="DI16"/>
  <c r="DK53" i="15"/>
  <c r="DM33" i="13"/>
  <c r="DN18" i="15"/>
  <c r="DP18" i="12"/>
  <c r="DR43" i="11"/>
  <c r="DS35" i="14"/>
  <c r="DU44" i="15"/>
  <c r="DV22" i="13"/>
  <c r="DX16"/>
  <c r="DZ95" i="11"/>
  <c r="EA31" i="15"/>
  <c r="EC15" i="14"/>
  <c r="ED17"/>
  <c r="EF50" i="15"/>
  <c r="EG50" i="13"/>
  <c r="EI118"/>
  <c r="EL45" i="11"/>
  <c r="EM56"/>
  <c r="EN41" i="13"/>
  <c r="EP73"/>
  <c r="EQ17"/>
  <c r="ES34"/>
  <c r="ET93"/>
  <c r="EV18" i="14"/>
  <c r="EX42"/>
  <c r="EY118" i="13"/>
  <c r="DX49"/>
  <c r="DZ19" i="15"/>
  <c r="EC24" i="12"/>
  <c r="EE51" i="15"/>
  <c r="EH75" i="11"/>
  <c r="EJ40" i="13"/>
  <c r="EL52" i="14"/>
  <c r="EN14" i="12"/>
  <c r="EQ17"/>
  <c r="ET33" i="11"/>
  <c r="EW21"/>
  <c r="EY67"/>
  <c r="EJ68" i="13"/>
  <c r="EM87"/>
  <c r="EQ65" i="11"/>
  <c r="ET23" i="14"/>
  <c r="EW16" i="13"/>
  <c r="EZ36" i="15"/>
  <c r="R17" i="12"/>
  <c r="AE56" i="13"/>
  <c r="AS25" i="14"/>
  <c r="BF28" i="12"/>
  <c r="BT87" i="11"/>
  <c r="BZ52"/>
  <c r="CD117" i="13"/>
  <c r="CH23" i="15"/>
  <c r="CM41" i="13"/>
  <c r="CQ58" i="15"/>
  <c r="CV16" i="14"/>
  <c r="DA46" i="11"/>
  <c r="DE43"/>
  <c r="DH93" i="13"/>
  <c r="DL30" i="11"/>
  <c r="DO66"/>
  <c r="DR24" i="14"/>
  <c r="DU40"/>
  <c r="DY95" i="11"/>
  <c r="EC15"/>
  <c r="EF32"/>
  <c r="EH19" i="12"/>
  <c r="EL51" i="15"/>
  <c r="EO24" i="12"/>
  <c r="ES53" i="11"/>
  <c r="EW33"/>
  <c r="EY52" i="15"/>
  <c r="I56" i="13"/>
  <c r="Q88" i="11"/>
  <c r="W99"/>
  <c r="AB17" i="13"/>
  <c r="AI53" i="15"/>
  <c r="F30" i="11"/>
  <c r="H13"/>
  <c r="J88"/>
  <c r="J18" i="14"/>
  <c r="L57"/>
  <c r="O30" i="11"/>
  <c r="P76"/>
  <c r="Q24" i="15"/>
  <c r="R24"/>
  <c r="U66" i="11"/>
  <c r="V46" i="14"/>
  <c r="W30"/>
  <c r="Y24" i="13"/>
  <c r="AA43" i="11"/>
  <c r="AB42" i="14"/>
  <c r="AE53" i="11"/>
  <c r="AE94" i="13"/>
  <c r="AG24"/>
  <c r="AH19" i="15"/>
  <c r="AK74" i="11"/>
  <c r="AL17" i="13"/>
  <c r="AM24"/>
  <c r="AP66" i="11"/>
  <c r="AQ58" i="14"/>
  <c r="AR51" i="13"/>
  <c r="AT94"/>
  <c r="AU104"/>
  <c r="AW32"/>
  <c r="AZ73" i="11"/>
  <c r="BA76"/>
  <c r="BB51" i="15"/>
  <c r="BD99" i="11"/>
  <c r="BF72"/>
  <c r="BH99"/>
  <c r="BH24" i="14"/>
  <c r="BK98" i="11"/>
  <c r="BK39" i="13"/>
  <c r="BM35" i="14"/>
  <c r="BO44" i="15"/>
  <c r="BP17" i="12"/>
  <c r="BR14" i="14"/>
  <c r="BS87" i="13"/>
  <c r="BU29" i="14"/>
  <c r="BW62" i="15"/>
  <c r="BX45" i="14"/>
  <c r="BZ47" i="15"/>
  <c r="CC31" i="11"/>
  <c r="CD51"/>
  <c r="CF34"/>
  <c r="CF30" i="14"/>
  <c r="CH123" i="13"/>
  <c r="CJ26" i="15"/>
  <c r="CK23" i="13"/>
  <c r="CM15"/>
  <c r="CN35" i="14"/>
  <c r="CP29"/>
  <c r="CR41"/>
  <c r="CS22" i="13"/>
  <c r="CU17"/>
  <c r="CV25" i="12"/>
  <c r="CX28" i="14"/>
  <c r="DA67" i="11"/>
  <c r="DA35" i="15"/>
  <c r="DC42" i="14"/>
  <c r="F14" i="11"/>
  <c r="G23" i="13"/>
  <c r="J75" i="11"/>
  <c r="J26" i="14"/>
  <c r="L15"/>
  <c r="O86" i="11"/>
  <c r="P23"/>
  <c r="Q13" i="14"/>
  <c r="R47" i="15"/>
  <c r="T17" i="12"/>
  <c r="V26" i="14"/>
  <c r="W15"/>
  <c r="Y73" i="13"/>
  <c r="AA65" i="11"/>
  <c r="AB18" i="14"/>
  <c r="AD50" i="15"/>
  <c r="AE67" i="13"/>
  <c r="AG24" i="12"/>
  <c r="AH29" i="14"/>
  <c r="AK55" i="11"/>
  <c r="AL45" i="14"/>
  <c r="AM87" i="13"/>
  <c r="AO24" i="12"/>
  <c r="AQ40" i="14"/>
  <c r="AR57" i="13"/>
  <c r="AT15" i="12"/>
  <c r="AU26" i="15"/>
  <c r="AW66" i="13"/>
  <c r="AZ44" i="11"/>
  <c r="BA32"/>
  <c r="BB31" i="15"/>
  <c r="BD45" i="11"/>
  <c r="BF66"/>
  <c r="BH88"/>
  <c r="BH27" i="14"/>
  <c r="BK74" i="11"/>
  <c r="BL51"/>
  <c r="BM95" i="13"/>
  <c r="BO19" i="12"/>
  <c r="BP39" i="13"/>
  <c r="BS54" i="11"/>
  <c r="BT53" i="15"/>
  <c r="BU36" i="14"/>
  <c r="G85" i="11"/>
  <c r="I86"/>
  <c r="J45" i="14"/>
  <c r="L65" i="11"/>
  <c r="M50" i="15"/>
  <c r="N15" i="13"/>
  <c r="P58"/>
  <c r="R88"/>
  <c r="T22" i="11"/>
  <c r="U47" i="14"/>
  <c r="X52" i="11"/>
  <c r="X23" i="14"/>
  <c r="Z87" i="13"/>
  <c r="AA110"/>
  <c r="AC24" i="15"/>
  <c r="AE105" i="13"/>
  <c r="AF29" i="14"/>
  <c r="AH30"/>
  <c r="AJ13" i="11"/>
  <c r="AK32" i="13"/>
  <c r="AN95" i="11"/>
  <c r="AN87" i="13"/>
  <c r="AP95"/>
  <c r="AQ21" i="15"/>
  <c r="AT89" i="11"/>
  <c r="AU17" i="12"/>
  <c r="AV19"/>
  <c r="AX26" i="14"/>
  <c r="AZ37" i="15"/>
  <c r="BA66" i="14"/>
  <c r="BC57"/>
  <c r="BE51" i="11"/>
  <c r="BG52"/>
  <c r="BI100"/>
  <c r="BI75" i="13"/>
  <c r="BK43" i="14"/>
  <c r="BL105" i="13"/>
  <c r="BN13" i="14"/>
  <c r="BQ63" i="11"/>
  <c r="BQ23" i="13"/>
  <c r="BT72" i="11"/>
  <c r="BT57" i="14"/>
  <c r="H42" i="15"/>
  <c r="O32" i="11"/>
  <c r="T75" i="13"/>
  <c r="AA15"/>
  <c r="AH46" i="11"/>
  <c r="AN62" i="15"/>
  <c r="AT52"/>
  <c r="BA25" i="14"/>
  <c r="BG86" i="13"/>
  <c r="BN24"/>
  <c r="BT93"/>
  <c r="BW15"/>
  <c r="BY47" i="14"/>
  <c r="CA22" i="13"/>
  <c r="CD41" i="14"/>
  <c r="CF105" i="13"/>
  <c r="CI30" i="11"/>
  <c r="CJ23" i="14"/>
  <c r="CL52" i="15"/>
  <c r="CO63" i="11"/>
  <c r="CP94" i="13"/>
  <c r="CT85" i="11"/>
  <c r="CU12" i="15"/>
  <c r="CU14" s="1"/>
  <c r="CW16" i="14"/>
  <c r="CY18" i="12"/>
  <c r="DA41" i="13"/>
  <c r="DC67"/>
  <c r="DE50" i="15"/>
  <c r="DH46" i="11"/>
  <c r="DH36" i="14"/>
  <c r="DJ46"/>
  <c r="DL40"/>
  <c r="DM73" i="13"/>
  <c r="DO27" i="12"/>
  <c r="DQ41" i="11"/>
  <c r="DR23" i="15"/>
  <c r="DT74" i="13"/>
  <c r="DV56" i="11"/>
  <c r="DW17" i="12"/>
  <c r="DX48" i="14"/>
  <c r="DZ33" i="13"/>
  <c r="EB56"/>
  <c r="EB60" s="1"/>
  <c r="EC30" i="14"/>
  <c r="EE43"/>
  <c r="EG17"/>
  <c r="EI72" i="11"/>
  <c r="EJ46" i="15"/>
  <c r="EK88" i="13"/>
  <c r="EM36" i="15"/>
  <c r="EP52" i="11"/>
  <c r="EP22" i="15"/>
  <c r="ER94" i="13"/>
  <c r="ES75"/>
  <c r="EV64" i="11"/>
  <c r="EX51"/>
  <c r="EX45" i="14"/>
  <c r="EZ26" i="15"/>
  <c r="DZ76" i="11"/>
  <c r="EA40" i="13"/>
  <c r="ED53" i="15"/>
  <c r="EG42" i="11"/>
  <c r="EH25" i="12"/>
  <c r="EL22" i="11"/>
  <c r="EM41" i="14"/>
  <c r="EQ56" i="11"/>
  <c r="ES15"/>
  <c r="ET14" i="14"/>
  <c r="EX85" i="11"/>
  <c r="EY39" i="14"/>
  <c r="EL53" i="11"/>
  <c r="EO104" i="13"/>
  <c r="ES44" i="11"/>
  <c r="EU41" i="13"/>
  <c r="EY55" i="11"/>
  <c r="K28"/>
  <c r="X67" i="13"/>
  <c r="AK118"/>
  <c r="AX22" i="15"/>
  <c r="BL12"/>
  <c r="BL14" s="1"/>
  <c r="BW24" i="14"/>
  <c r="CA75" i="13"/>
  <c r="CF26" i="14"/>
  <c r="CJ39"/>
  <c r="CO39"/>
  <c r="CS46"/>
  <c r="CW123" i="13"/>
  <c r="DB18" i="12"/>
  <c r="DF13" i="14"/>
  <c r="DJ55" i="11"/>
  <c r="DM13"/>
  <c r="DP24" i="14"/>
  <c r="DT75" i="11"/>
  <c r="DV95" i="13"/>
  <c r="DZ42" i="15"/>
  <c r="EC42" i="14"/>
  <c r="EF21" i="15"/>
  <c r="EK87" i="11"/>
  <c r="EM52" i="14"/>
  <c r="EP53" i="15"/>
  <c r="ET47"/>
  <c r="EW27" i="12"/>
  <c r="F99" i="11"/>
  <c r="L48" i="14"/>
  <c r="R45" i="15"/>
  <c r="Y51" i="13"/>
  <c r="AE15" i="12"/>
  <c r="AL40" i="13"/>
  <c r="F53" i="15"/>
  <c r="I74" i="11"/>
  <c r="J86"/>
  <c r="K36" i="15"/>
  <c r="M66" i="14"/>
  <c r="N93" i="13"/>
  <c r="P23" i="14"/>
  <c r="Q26"/>
  <c r="T42" i="11"/>
  <c r="V98"/>
  <c r="V18" i="15"/>
  <c r="X48" i="14"/>
  <c r="Y38"/>
  <c r="AB99" i="11"/>
  <c r="AD67"/>
  <c r="AE14"/>
  <c r="AF58" i="13"/>
  <c r="AI41" i="11"/>
  <c r="AJ99"/>
  <c r="AK14" i="12"/>
  <c r="AL44" i="15"/>
  <c r="AN14" i="12"/>
  <c r="AP37" i="14"/>
  <c r="AQ88" i="13"/>
  <c r="AT84" i="11"/>
  <c r="AT15" i="14"/>
  <c r="AW100" i="11"/>
  <c r="AY13"/>
  <c r="AZ21"/>
  <c r="BA23" i="13"/>
  <c r="BB45" i="14"/>
  <c r="BE20" i="11"/>
  <c r="BF52" i="15"/>
  <c r="BH74" i="11"/>
  <c r="BI66" i="13"/>
  <c r="BK53" i="14"/>
  <c r="BL25" i="15"/>
  <c r="BN16" i="14"/>
  <c r="BO88" i="13"/>
  <c r="BQ116"/>
  <c r="BT22" i="11"/>
  <c r="BU21"/>
  <c r="BW99"/>
  <c r="BW33" i="13"/>
  <c r="BY42" i="14"/>
  <c r="CA24" i="15"/>
  <c r="CB15" i="13"/>
  <c r="CD46" i="14"/>
  <c r="CF65" i="11"/>
  <c r="CG22" i="15"/>
  <c r="CJ72" i="11"/>
  <c r="CJ36" i="14"/>
  <c r="CL49" i="15"/>
  <c r="CN22" i="11"/>
  <c r="CP72"/>
  <c r="CQ39" i="13"/>
  <c r="CR12" i="15"/>
  <c r="CR14" s="1"/>
  <c r="CT25"/>
  <c r="CV22"/>
  <c r="CW17" i="14"/>
  <c r="CY58" i="13"/>
  <c r="CZ17"/>
  <c r="DB68"/>
  <c r="DE15" i="11"/>
  <c r="F57" i="13"/>
  <c r="I30" i="11"/>
  <c r="J95"/>
  <c r="K27" i="12"/>
  <c r="M93" i="13"/>
  <c r="N39"/>
  <c r="P24" i="14"/>
  <c r="R53" i="11"/>
  <c r="T31"/>
  <c r="V87"/>
  <c r="V44" i="14"/>
  <c r="X24"/>
  <c r="Y13"/>
  <c r="AA117" i="13"/>
  <c r="AC41" i="15"/>
  <c r="AD46"/>
  <c r="AG96" i="11"/>
  <c r="AI64"/>
  <c r="AJ98"/>
  <c r="AL45"/>
  <c r="AL23" i="15"/>
  <c r="AN95" i="13"/>
  <c r="AP13" i="14"/>
  <c r="AQ51" i="15"/>
  <c r="AT72" i="11"/>
  <c r="AT53" i="15"/>
  <c r="AW41" i="11"/>
  <c r="AX45" i="14"/>
  <c r="AZ14" i="11"/>
  <c r="BA67" i="13"/>
  <c r="BB24" i="14"/>
  <c r="BE29" i="11"/>
  <c r="BF44" i="14"/>
  <c r="BH31" i="11"/>
  <c r="BJ22"/>
  <c r="BK38" i="14"/>
  <c r="BL104" i="13"/>
  <c r="BN22" i="15"/>
  <c r="BO50" i="13"/>
  <c r="BQ22"/>
  <c r="BT15" i="11"/>
  <c r="BU44"/>
  <c r="F15" i="12"/>
  <c r="G58" i="13"/>
  <c r="J66" i="11"/>
  <c r="J73" i="13"/>
  <c r="M66" i="11"/>
  <c r="O29"/>
  <c r="P52"/>
  <c r="R54"/>
  <c r="R15" i="12"/>
  <c r="T34" i="13"/>
  <c r="V29" i="14"/>
  <c r="W53" i="15"/>
  <c r="Z85" i="11"/>
  <c r="AA21"/>
  <c r="AC74"/>
  <c r="AD30" i="15"/>
  <c r="AE32" i="13"/>
  <c r="AH51" i="11"/>
  <c r="AH41" i="13"/>
  <c r="AK72" i="11"/>
  <c r="AL24" i="14"/>
  <c r="AM41" i="13"/>
  <c r="AO42" i="14"/>
  <c r="AQ25"/>
  <c r="AR28"/>
  <c r="AT15" i="13"/>
  <c r="AU19" i="15"/>
  <c r="AX85" i="11"/>
  <c r="AY24" i="13"/>
  <c r="BA29" i="11"/>
  <c r="BB118" i="13"/>
  <c r="BC25" i="12"/>
  <c r="BF13" i="11"/>
  <c r="BG25" i="12"/>
  <c r="BH19" i="14"/>
  <c r="BK31" i="11"/>
  <c r="BL28"/>
  <c r="BM22" i="13"/>
  <c r="BO48" i="14"/>
  <c r="BP73" i="13"/>
  <c r="BS64" i="11"/>
  <c r="BT41" i="15"/>
  <c r="BU50"/>
  <c r="J14" i="14"/>
  <c r="Q26" i="15"/>
  <c r="W26" i="14"/>
  <c r="AE15" i="11"/>
  <c r="AK28"/>
  <c r="AQ48" i="14"/>
  <c r="AW22" i="13"/>
  <c r="BD76" i="11"/>
  <c r="BK23"/>
  <c r="BP75" i="13"/>
  <c r="BV88"/>
  <c r="BX53" i="14"/>
  <c r="CA56" i="11"/>
  <c r="CC72"/>
  <c r="CD74" i="13"/>
  <c r="CG36" i="14"/>
  <c r="CI117" i="13"/>
  <c r="CK50"/>
  <c r="CM37" i="14"/>
  <c r="CO41"/>
  <c r="CR20" i="11"/>
  <c r="CT110" i="13"/>
  <c r="CW44" i="11"/>
  <c r="CX45" i="14"/>
  <c r="DA97" i="11"/>
  <c r="DC29"/>
  <c r="DD17" i="13"/>
  <c r="DF88"/>
  <c r="DG23" i="14"/>
  <c r="DI25"/>
  <c r="DK93" i="13"/>
  <c r="DL23" i="14"/>
  <c r="DN66"/>
  <c r="DP24" i="12"/>
  <c r="DR72" i="11"/>
  <c r="DS38" i="14"/>
  <c r="DT58" i="13"/>
  <c r="DV53" i="14"/>
  <c r="DY99" i="11"/>
  <c r="DY36" i="14"/>
  <c r="EA38"/>
  <c r="EB67" i="13"/>
  <c r="ED17" i="12"/>
  <c r="EF93" i="13"/>
  <c r="EG35" i="14"/>
  <c r="EI46"/>
  <c r="EJ42" i="15"/>
  <c r="EM52" i="11"/>
  <c r="EN57" i="14"/>
  <c r="EP84" i="11"/>
  <c r="ER67"/>
  <c r="ER15" i="13"/>
  <c r="EU100" i="11"/>
  <c r="EV118" i="13"/>
  <c r="EW18" i="12"/>
  <c r="EY34" i="13"/>
  <c r="DX41"/>
  <c r="DZ39"/>
  <c r="EB86"/>
  <c r="EE43" i="15"/>
  <c r="EG19" i="12"/>
  <c r="EI86" i="13"/>
  <c r="EL18" i="15"/>
  <c r="EO88" i="11"/>
  <c r="ER95"/>
  <c r="ET86"/>
  <c r="EU95" i="13"/>
  <c r="EY22" i="11"/>
  <c r="EZ48" i="14"/>
  <c r="EM18"/>
  <c r="EQ46" i="11"/>
  <c r="ET76"/>
  <c r="EV67" i="13"/>
  <c r="EZ25" i="12"/>
  <c r="P27"/>
  <c r="AC48" i="14"/>
  <c r="AQ29"/>
  <c r="BD43" i="15"/>
  <c r="BQ23" i="14"/>
  <c r="BY54" i="11"/>
  <c r="CC58" i="14"/>
  <c r="CH50" i="13"/>
  <c r="CL31" i="15"/>
  <c r="CP15" i="14"/>
  <c r="CV43" i="11"/>
  <c r="CZ88"/>
  <c r="DD36" i="15"/>
  <c r="DG34" i="13"/>
  <c r="DK73" i="11"/>
  <c r="DO98"/>
  <c r="DR41"/>
  <c r="DT93" i="13"/>
  <c r="DT97" s="1"/>
  <c r="DX94"/>
  <c r="EA26" i="15"/>
  <c r="ED118" i="13"/>
  <c r="EI55" i="11"/>
  <c r="EK28" i="14"/>
  <c r="EN16" i="13"/>
  <c r="ES86" i="11"/>
  <c r="EU37" i="15"/>
  <c r="EX23"/>
  <c r="H53" i="14"/>
  <c r="P66" i="11"/>
  <c r="U17" i="12"/>
  <c r="AA19" i="14"/>
  <c r="AH44" i="15"/>
  <c r="AO85" i="11"/>
  <c r="F30" i="15"/>
  <c r="H30" i="14"/>
  <c r="I14"/>
  <c r="K44"/>
  <c r="L14" i="12"/>
  <c r="N48" i="15"/>
  <c r="P41" i="13"/>
  <c r="R45" i="11"/>
  <c r="S28" i="12"/>
  <c r="U42" i="14"/>
  <c r="V24" i="12"/>
  <c r="X15" i="13"/>
  <c r="Z30" i="11"/>
  <c r="AA35" i="15"/>
  <c r="AC110" i="13"/>
  <c r="AE45" i="11"/>
  <c r="AG45"/>
  <c r="AG53" i="15"/>
  <c r="AI105" i="13"/>
  <c r="AK19" i="15"/>
  <c r="AL39" i="13"/>
  <c r="AN12" i="15"/>
  <c r="AN14" s="1"/>
  <c r="AO19" i="14"/>
  <c r="AR34" i="11"/>
  <c r="AS32" i="13"/>
  <c r="AT28" i="12"/>
  <c r="AV17" i="13"/>
  <c r="AW24" i="12"/>
  <c r="AY21" i="15"/>
  <c r="BA39" i="13"/>
  <c r="BB57"/>
  <c r="BD17" i="12"/>
  <c r="BG29" i="11"/>
  <c r="BG26" i="15"/>
  <c r="BI45"/>
  <c r="BK84" i="11"/>
  <c r="BL39" i="14"/>
  <c r="BO53" i="11"/>
  <c r="BO52" i="15"/>
  <c r="BR87" i="11"/>
  <c r="BS97"/>
  <c r="BT38" i="14"/>
  <c r="BW30" i="11"/>
  <c r="BX76"/>
  <c r="BZ45"/>
  <c r="BZ45" i="14"/>
  <c r="CC32" i="11"/>
  <c r="CD56" i="13"/>
  <c r="CD60" s="1"/>
  <c r="CE62" i="15"/>
  <c r="CG50" i="13"/>
  <c r="CI87"/>
  <c r="CJ31" i="15"/>
  <c r="CL29" i="14"/>
  <c r="CN29" i="11"/>
  <c r="CO118" i="13"/>
  <c r="CR44" i="11"/>
  <c r="CR17" i="14"/>
  <c r="CT66" i="13"/>
  <c r="CV34" i="11"/>
  <c r="CW23" i="15"/>
  <c r="CY22"/>
  <c r="CZ58" i="14"/>
  <c r="DB46" i="15"/>
  <c r="DC18" i="14"/>
  <c r="F118" i="13"/>
  <c r="H29" i="14"/>
  <c r="I49" i="15"/>
  <c r="K29" i="14"/>
  <c r="L27"/>
  <c r="N26" i="15"/>
  <c r="P74" i="13"/>
  <c r="Q58"/>
  <c r="S46" i="14"/>
  <c r="U37"/>
  <c r="V66"/>
  <c r="X46" i="15"/>
  <c r="Z56" i="11"/>
  <c r="AA43" i="14"/>
  <c r="AC34" i="13"/>
  <c r="AE55" i="11"/>
  <c r="AF57" i="14"/>
  <c r="AG42" i="15"/>
  <c r="AI68" i="13"/>
  <c r="AK41" i="14"/>
  <c r="AL30"/>
  <c r="AO72" i="11"/>
  <c r="AO45" i="15"/>
  <c r="AR28" i="11"/>
  <c r="AS68" i="13"/>
  <c r="AU45" i="11"/>
  <c r="AV45" i="14"/>
  <c r="AX30" i="15"/>
  <c r="AY14" i="12"/>
  <c r="BA75" i="13"/>
  <c r="BB93"/>
  <c r="BD33"/>
  <c r="BF105"/>
  <c r="BH23" i="11"/>
  <c r="BI57" i="14"/>
  <c r="BK14" i="11"/>
  <c r="BL42" i="14"/>
  <c r="BO67" i="11"/>
  <c r="BO41" i="15"/>
  <c r="BR33" i="11"/>
  <c r="BS53"/>
  <c r="BT34" i="13"/>
  <c r="F96" i="11"/>
  <c r="G25" i="14"/>
  <c r="I44" i="15"/>
  <c r="K96" i="11"/>
  <c r="L75" i="13"/>
  <c r="M17" i="12"/>
  <c r="O41" i="13"/>
  <c r="Q56"/>
  <c r="S51" i="11"/>
  <c r="T58" i="15"/>
  <c r="V64" i="11"/>
  <c r="W24" i="13"/>
  <c r="Y28" i="14"/>
  <c r="Z33" i="13"/>
  <c r="AB26" i="15"/>
  <c r="AD18" i="14"/>
  <c r="AE23" i="15"/>
  <c r="AG53" i="14"/>
  <c r="AH23"/>
  <c r="AJ38"/>
  <c r="AL53" i="15"/>
  <c r="AM35"/>
  <c r="AO24"/>
  <c r="AQ21" i="11"/>
  <c r="AS53"/>
  <c r="AT47" i="15"/>
  <c r="AV89" i="11"/>
  <c r="AW12" i="15"/>
  <c r="AW14" s="1"/>
  <c r="AX66" i="13"/>
  <c r="AZ25" i="14"/>
  <c r="BC23" i="11"/>
  <c r="BC75" i="13"/>
  <c r="BE49"/>
  <c r="BG42" i="14"/>
  <c r="BH14" i="12"/>
  <c r="BJ23" i="13"/>
  <c r="BK30" i="14"/>
  <c r="BM51" i="13"/>
  <c r="BP67" i="11"/>
  <c r="BQ99"/>
  <c r="BR25" i="12"/>
  <c r="BS18" i="15"/>
  <c r="BV46" i="11"/>
  <c r="J58" i="15"/>
  <c r="Q28" i="11"/>
  <c r="W35" i="14"/>
  <c r="AC24" i="12"/>
  <c r="AK20" i="11"/>
  <c r="AP14" i="14"/>
  <c r="AV36" i="15"/>
  <c r="BD88" i="11"/>
  <c r="BI52" i="14"/>
  <c r="BP14" i="12"/>
  <c r="BV41" i="15"/>
  <c r="BY66" i="11"/>
  <c r="BZ34" i="14"/>
  <c r="CB19" i="12"/>
  <c r="CD22" i="15"/>
  <c r="CG64" i="11"/>
  <c r="CI36" i="15"/>
  <c r="CK38" i="14"/>
  <c r="CM36" i="15"/>
  <c r="CO24" i="12"/>
  <c r="CQ75" i="13"/>
  <c r="CS47" i="14"/>
  <c r="CU58" i="15"/>
  <c r="CX14" i="12"/>
  <c r="CZ19"/>
  <c r="DB44" i="14"/>
  <c r="DE23" i="11"/>
  <c r="DF51" i="13"/>
  <c r="DG46" i="15"/>
  <c r="DI17" i="12"/>
  <c r="DL23" i="11"/>
  <c r="DL25" i="12"/>
  <c r="DO42" i="11"/>
  <c r="DO38" i="14"/>
  <c r="DQ24" i="13"/>
  <c r="DS123"/>
  <c r="DT38" i="14"/>
  <c r="DV52"/>
  <c r="DW40"/>
  <c r="DZ15" i="11"/>
  <c r="EA93" i="13"/>
  <c r="EC87" i="11"/>
  <c r="ED39" i="14"/>
  <c r="EE36" i="15"/>
  <c r="EG49"/>
  <c r="EI39" i="13"/>
  <c r="EK66" i="11"/>
  <c r="EL93" i="13"/>
  <c r="EO14" i="11"/>
  <c r="EP34"/>
  <c r="EQ23" i="15"/>
  <c r="ER95" i="13"/>
  <c r="ET123"/>
  <c r="EV41" i="14"/>
  <c r="EX28" i="11"/>
  <c r="EY42" i="15"/>
  <c r="DW34" i="14"/>
  <c r="DZ37"/>
  <c r="EB30" i="15"/>
  <c r="EF34" i="11"/>
  <c r="EG50" i="15"/>
  <c r="EI47" i="14"/>
  <c r="EL105" i="13"/>
  <c r="EN74"/>
  <c r="EP36" i="14"/>
  <c r="ES46" i="15"/>
  <c r="EU14" i="12"/>
  <c r="EW14" i="14"/>
  <c r="EZ51" i="13"/>
  <c r="EL27" i="14"/>
  <c r="EQ14" i="11"/>
  <c r="ES26" i="15"/>
  <c r="EV45" i="14"/>
  <c r="EY58"/>
  <c r="O47" i="15"/>
  <c r="AC87" i="11"/>
  <c r="AO18" i="12"/>
  <c r="BD54" i="11"/>
  <c r="BQ67"/>
  <c r="BY100"/>
  <c r="CC50" i="13"/>
  <c r="CH96" i="11"/>
  <c r="CM43"/>
  <c r="CP34" i="13"/>
  <c r="CU28" i="14"/>
  <c r="CY94" i="13"/>
  <c r="DC22" i="15"/>
  <c r="DG75" i="13"/>
  <c r="DJ15" i="14"/>
  <c r="DO41" i="11"/>
  <c r="DR31"/>
  <c r="DT87" i="13"/>
  <c r="DW19" i="15"/>
  <c r="EB76" i="11"/>
  <c r="ED43" i="15"/>
  <c r="EH43" i="11"/>
  <c r="EK15" i="14"/>
  <c r="EO98" i="11"/>
  <c r="ER57" i="14"/>
  <c r="EV45" i="11"/>
  <c r="EX25" i="12"/>
  <c r="H17" i="14"/>
  <c r="N12" i="15"/>
  <c r="N14" s="1"/>
  <c r="U36" i="14"/>
  <c r="AA35"/>
  <c r="AG37" i="15"/>
  <c r="AO14" i="11"/>
  <c r="AT45"/>
  <c r="AZ16" i="13"/>
  <c r="BF47" i="14"/>
  <c r="BM118" i="13"/>
  <c r="BT84" i="11"/>
  <c r="BW75" i="13"/>
  <c r="F25" i="14"/>
  <c r="I88" i="11"/>
  <c r="J54"/>
  <c r="K23" i="15"/>
  <c r="M15" i="11"/>
  <c r="N75" i="13"/>
  <c r="Q89" i="11"/>
  <c r="Q12" i="15"/>
  <c r="Q14" s="1"/>
  <c r="S19" i="12"/>
  <c r="T53" i="14"/>
  <c r="W76" i="11"/>
  <c r="Y42"/>
  <c r="Y19" i="15"/>
  <c r="AB41" i="11"/>
  <c r="AB14" i="12"/>
  <c r="AE84" i="11"/>
  <c r="AG98"/>
  <c r="AG22" i="13"/>
  <c r="AI40" i="14"/>
  <c r="AK15" i="11"/>
  <c r="AL53" i="14"/>
  <c r="AN15"/>
  <c r="AO24" i="13"/>
  <c r="AQ86"/>
  <c r="AS26" i="14"/>
  <c r="AT104" i="13"/>
  <c r="AW46" i="11"/>
  <c r="AW30" i="14"/>
  <c r="AZ52" i="11"/>
  <c r="BB65"/>
  <c r="BB44" i="14"/>
  <c r="BE52" i="11"/>
  <c r="BE24" i="13"/>
  <c r="BH72" i="11"/>
  <c r="BJ41"/>
  <c r="BJ30" i="14"/>
  <c r="BL73" i="13"/>
  <c r="BM23" i="15"/>
  <c r="BO86" i="13"/>
  <c r="BQ24" i="12"/>
  <c r="BR17" i="13"/>
  <c r="BT42" i="14"/>
  <c r="BV37"/>
  <c r="BW66"/>
  <c r="BZ41" i="11"/>
  <c r="BZ22" i="13"/>
  <c r="CB50" i="15"/>
  <c r="CD36" i="14"/>
  <c r="CF29" i="11"/>
  <c r="CH100"/>
  <c r="CI75"/>
  <c r="CJ35" i="14"/>
  <c r="CL52"/>
  <c r="CM34" i="13"/>
  <c r="CP87" i="11"/>
  <c r="CP87" i="13"/>
  <c r="CR24" i="15"/>
  <c r="CT57"/>
  <c r="CU46" i="14"/>
  <c r="CW37"/>
  <c r="CY25" i="12"/>
  <c r="CZ15" i="13"/>
  <c r="DB50"/>
  <c r="DC75"/>
  <c r="G87" i="11"/>
  <c r="I13"/>
  <c r="I15" i="12"/>
  <c r="K22" i="15"/>
  <c r="M73" i="11"/>
  <c r="N56" i="13"/>
  <c r="Q67" i="11"/>
  <c r="Q44" i="14"/>
  <c r="S29"/>
  <c r="T52"/>
  <c r="W74" i="11"/>
  <c r="X66" i="14"/>
  <c r="Y87" i="13"/>
  <c r="AA14" i="12"/>
  <c r="AB104" i="13"/>
  <c r="AD47" i="15"/>
  <c r="AG54" i="11"/>
  <c r="AG74" i="13"/>
  <c r="AI14" i="14"/>
  <c r="AL55" i="11"/>
  <c r="AL36" i="14"/>
  <c r="AN110" i="13"/>
  <c r="AO75"/>
  <c r="AQ62" i="15"/>
  <c r="AT98" i="11"/>
  <c r="AT58" i="13"/>
  <c r="AW63" i="11"/>
  <c r="AW37" i="14"/>
  <c r="AZ55" i="11"/>
  <c r="BB64"/>
  <c r="BB19" i="14"/>
  <c r="BE15" i="11"/>
  <c r="BF31"/>
  <c r="BH21"/>
  <c r="BJ20"/>
  <c r="BJ73" i="13"/>
  <c r="BL88"/>
  <c r="BM40" i="14"/>
  <c r="BO49" i="13"/>
  <c r="BQ47" i="14"/>
  <c r="BR52" i="15"/>
  <c r="BT47" i="14"/>
  <c r="F20" i="11"/>
  <c r="G74" i="13"/>
  <c r="H93"/>
  <c r="J58" i="14"/>
  <c r="L44" i="15"/>
  <c r="M58" i="13"/>
  <c r="P98" i="11"/>
  <c r="Q28" i="14"/>
  <c r="S30" i="11"/>
  <c r="T19" i="15"/>
  <c r="V44" i="11"/>
  <c r="W52" i="15"/>
  <c r="Y33" i="13"/>
  <c r="AA13" i="11"/>
  <c r="AB17" i="14"/>
  <c r="AD100" i="11"/>
  <c r="AE104" i="13"/>
  <c r="AH84" i="11"/>
  <c r="AI20"/>
  <c r="AK45"/>
  <c r="AK22" i="15"/>
  <c r="AM34" i="13"/>
  <c r="AO25" i="15"/>
  <c r="AP28" i="14"/>
  <c r="AR66" i="13"/>
  <c r="AU46" i="11"/>
  <c r="AU18" i="12"/>
  <c r="AW19"/>
  <c r="AY98" i="11"/>
  <c r="AZ116" i="13"/>
  <c r="BB75"/>
  <c r="BC27" i="12"/>
  <c r="BE17" i="14"/>
  <c r="BF47" i="15"/>
  <c r="BI55" i="11"/>
  <c r="BJ37" i="15"/>
  <c r="BL54" i="11"/>
  <c r="BN53"/>
  <c r="BN36" i="15"/>
  <c r="BQ84" i="11"/>
  <c r="BS84"/>
  <c r="BS16" i="13"/>
  <c r="BU118"/>
  <c r="I18" i="15"/>
  <c r="P56" i="13"/>
  <c r="V73"/>
  <c r="AD98" i="11"/>
  <c r="AI52" i="14"/>
  <c r="AP45" i="15"/>
  <c r="AV36" i="14"/>
  <c r="BC100" i="11"/>
  <c r="BI28" i="14"/>
  <c r="BO46"/>
  <c r="BV123" i="13"/>
  <c r="BX15" i="12"/>
  <c r="BZ14"/>
  <c r="CB22" i="15"/>
  <c r="CE72" i="11"/>
  <c r="CF23" i="13"/>
  <c r="CI99" i="11"/>
  <c r="CK51" i="15"/>
  <c r="CN98" i="11"/>
  <c r="CO37" i="15"/>
  <c r="CQ46"/>
  <c r="CT46" i="11"/>
  <c r="CU23" i="14"/>
  <c r="CW116" i="13"/>
  <c r="CZ22" i="15"/>
  <c r="DB57" i="13"/>
  <c r="DD16" i="14"/>
  <c r="DG34" i="11"/>
  <c r="DG49" i="13"/>
  <c r="DI50" i="15"/>
  <c r="DJ24"/>
  <c r="DL29" i="14"/>
  <c r="DN48"/>
  <c r="DP89" i="11"/>
  <c r="DR54"/>
  <c r="DR50" i="13"/>
  <c r="DU53" i="11"/>
  <c r="DV17" i="13"/>
  <c r="DW27" i="12"/>
  <c r="DY23" i="15"/>
  <c r="EB95" i="11"/>
  <c r="EB25" i="15"/>
  <c r="ED21"/>
  <c r="EE18"/>
  <c r="EH51" i="11"/>
  <c r="EJ100"/>
  <c r="EJ57" i="15"/>
  <c r="EM89" i="11"/>
  <c r="EN44"/>
  <c r="EO18" i="14"/>
  <c r="ER52" i="11"/>
  <c r="ER13" i="14"/>
  <c r="EU46" i="11"/>
  <c r="EU40" i="14"/>
  <c r="EX29" i="11"/>
  <c r="EZ65"/>
  <c r="DW110" i="13"/>
  <c r="DZ25" i="15"/>
  <c r="EB14" i="14"/>
  <c r="ED28" i="12"/>
  <c r="EH63" i="11"/>
  <c r="EJ63"/>
  <c r="EK40" i="13"/>
  <c r="EN47" i="15"/>
  <c r="EP39" i="14"/>
  <c r="ES48" i="15"/>
  <c r="EU43" i="14"/>
  <c r="EW58"/>
  <c r="EZ66" i="13"/>
  <c r="EL35" i="15"/>
  <c r="EO58"/>
  <c r="ET97" i="11"/>
  <c r="EV23" i="15"/>
  <c r="EY16" i="13"/>
  <c r="N34" i="14"/>
  <c r="AA29"/>
  <c r="AN37"/>
  <c r="BB19" i="15"/>
  <c r="BO67" i="13"/>
  <c r="BX87"/>
  <c r="CD98" i="11"/>
  <c r="CG17" i="12"/>
  <c r="CK18"/>
  <c r="CQ64" i="11"/>
  <c r="CT43" i="15"/>
  <c r="CY49"/>
  <c r="DC14" i="12"/>
  <c r="DG45" i="14"/>
  <c r="DJ19" i="15"/>
  <c r="DM50"/>
  <c r="DQ15" i="12"/>
  <c r="DT52" i="15"/>
  <c r="DX96" i="11"/>
  <c r="EB54"/>
  <c r="ED74" i="13"/>
  <c r="EG95"/>
  <c r="EL100" i="11"/>
  <c r="EN47" i="14"/>
  <c r="ER64" i="11"/>
  <c r="EU23" i="14"/>
  <c r="EX40" i="13"/>
  <c r="G42" i="15"/>
  <c r="N41"/>
  <c r="T23" i="13"/>
  <c r="Z17" i="14"/>
  <c r="AG41" i="15"/>
  <c r="AN42" i="11"/>
  <c r="H23"/>
  <c r="H25" i="14"/>
  <c r="J18" i="15"/>
  <c r="K75" i="13"/>
  <c r="N76" i="11"/>
  <c r="P31"/>
  <c r="Q74"/>
  <c r="R26" i="14"/>
  <c r="T29" i="11"/>
  <c r="V21"/>
  <c r="W39" i="14"/>
  <c r="X25" i="15"/>
  <c r="AA85" i="11"/>
  <c r="AB24" i="14"/>
  <c r="AC19" i="12"/>
  <c r="AE26" i="15"/>
  <c r="AF86" i="13"/>
  <c r="AH18" i="15"/>
  <c r="AK51" i="11"/>
  <c r="AK17" i="14"/>
  <c r="AM117" i="13"/>
  <c r="AN42" i="14"/>
  <c r="AP18"/>
  <c r="AS51" i="11"/>
  <c r="AS53" i="15"/>
  <c r="AV97" i="11"/>
  <c r="AV43" i="15"/>
  <c r="AX24" i="12"/>
  <c r="BA87" i="11"/>
  <c r="BA36" i="15"/>
  <c r="BD42" i="11"/>
  <c r="BD16" i="13"/>
  <c r="BF52" i="14"/>
  <c r="BH47" i="15"/>
  <c r="BI15" i="12"/>
  <c r="BL22" i="11"/>
  <c r="BN52"/>
  <c r="BO64"/>
  <c r="BQ75"/>
  <c r="BR72"/>
  <c r="BS118" i="13"/>
  <c r="BU44" i="15"/>
  <c r="BV15" i="12"/>
  <c r="BX51" i="15"/>
  <c r="BZ53" i="11"/>
  <c r="CA25" i="12"/>
  <c r="CD46" i="11"/>
  <c r="CD33" i="13"/>
  <c r="CF48" i="14"/>
  <c r="CG24" i="12"/>
  <c r="CI33" i="13"/>
  <c r="CK25" i="12"/>
  <c r="CM21" i="11"/>
  <c r="CN48" i="14"/>
  <c r="CQ30" i="11"/>
  <c r="CQ30" i="14"/>
  <c r="CS40" i="13"/>
  <c r="CU88" i="11"/>
  <c r="CV117" i="13"/>
  <c r="CX66"/>
  <c r="CY44" i="14"/>
  <c r="DA42" i="15"/>
  <c r="DB52"/>
  <c r="DD44"/>
  <c r="H99" i="11"/>
  <c r="H105" i="13"/>
  <c r="K97" i="11"/>
  <c r="K50" i="13"/>
  <c r="N56" i="11"/>
  <c r="P33"/>
  <c r="Q20"/>
  <c r="R25" i="15"/>
  <c r="S22" i="13"/>
  <c r="V95" i="11"/>
  <c r="W24" i="14"/>
  <c r="Y33" i="11"/>
  <c r="AA34"/>
  <c r="AB27" i="14"/>
  <c r="AD51" i="11"/>
  <c r="AE53" i="14"/>
  <c r="AG75" i="11"/>
  <c r="AH45" i="14"/>
  <c r="AK30" i="11"/>
  <c r="AK123" i="13"/>
  <c r="AM74"/>
  <c r="AN45" i="14"/>
  <c r="AP30"/>
  <c r="AS30" i="11"/>
  <c r="AS41" i="14"/>
  <c r="AU123" i="13"/>
  <c r="AV22" i="15"/>
  <c r="AY76" i="11"/>
  <c r="AZ27" i="12"/>
  <c r="BA22" i="15"/>
  <c r="BD14" i="11"/>
  <c r="BE86" i="13"/>
  <c r="BF35" i="14"/>
  <c r="BH23" i="15"/>
  <c r="BI41" i="14"/>
  <c r="BL30" i="11"/>
  <c r="BN67"/>
  <c r="BO51"/>
  <c r="BP53" i="15"/>
  <c r="BR28" i="11"/>
  <c r="BS74" i="13"/>
  <c r="BU75"/>
  <c r="G75" i="11"/>
  <c r="I97"/>
  <c r="I51" i="15"/>
  <c r="K18" i="12"/>
  <c r="L104" i="13"/>
  <c r="N24"/>
  <c r="Q30" i="11"/>
  <c r="Q24" i="14"/>
  <c r="T88" i="11"/>
  <c r="T50" i="15"/>
  <c r="W95" i="11"/>
  <c r="X43" i="14"/>
  <c r="Y40" i="13"/>
  <c r="AA22"/>
  <c r="AB58"/>
  <c r="AD105"/>
  <c r="AF39" i="14"/>
  <c r="AG17" i="12"/>
  <c r="AJ21" i="11"/>
  <c r="AL99"/>
  <c r="AL13" i="14"/>
  <c r="AN93" i="13"/>
  <c r="AN97" s="1"/>
  <c r="AP23" i="11"/>
  <c r="AQ25" i="15"/>
  <c r="AT54" i="11"/>
  <c r="AU95"/>
  <c r="AW84"/>
  <c r="AW86" i="13"/>
  <c r="AY22"/>
  <c r="BB72" i="11"/>
  <c r="BB25" i="14"/>
  <c r="BE23" i="11"/>
  <c r="BF20"/>
  <c r="BG123" i="13"/>
  <c r="BJ44" i="11"/>
  <c r="BJ50" i="13"/>
  <c r="BM95" i="11"/>
  <c r="BN88" i="13"/>
  <c r="BP96" i="11"/>
  <c r="BQ17" i="14"/>
  <c r="BR43" i="15"/>
  <c r="BT19" i="14"/>
  <c r="G14" i="11"/>
  <c r="L34" i="14"/>
  <c r="S15" i="11"/>
  <c r="Z87"/>
  <c r="AF98"/>
  <c r="AM52"/>
  <c r="AR41" i="15"/>
  <c r="AY26"/>
  <c r="BE35" i="14"/>
  <c r="BL42" i="15"/>
  <c r="BR87" i="13"/>
  <c r="BW55" i="11"/>
  <c r="BZ95"/>
  <c r="CA24" i="14"/>
  <c r="CD21" i="11"/>
  <c r="CF15"/>
  <c r="CG104" i="13"/>
  <c r="CI58"/>
  <c r="CK29" i="14"/>
  <c r="CN15" i="13"/>
  <c r="CQ45" i="11"/>
  <c r="CR24" i="14"/>
  <c r="CT94" i="13"/>
  <c r="CV87"/>
  <c r="CX94"/>
  <c r="DA48" i="15"/>
  <c r="DC19" i="14"/>
  <c r="DE40" i="13"/>
  <c r="DF17"/>
  <c r="DH16"/>
  <c r="DI66"/>
  <c r="DK23" i="15"/>
  <c r="DM43" i="14"/>
  <c r="DO31" i="11"/>
  <c r="DP15" i="12"/>
  <c r="DR47" i="15"/>
  <c r="DS58"/>
  <c r="DV75" i="11"/>
  <c r="DV17" i="12"/>
  <c r="DX42" i="14"/>
  <c r="EA21" i="11"/>
  <c r="EB64"/>
  <c r="EC38" i="14"/>
  <c r="ED45" i="15"/>
  <c r="EG75" i="11"/>
  <c r="EI86"/>
  <c r="EI24" i="14"/>
  <c r="EK34" i="13"/>
  <c r="EM22" i="11"/>
  <c r="EO85"/>
  <c r="EP38" i="14"/>
  <c r="ER45" i="11"/>
  <c r="ES27" i="12"/>
  <c r="EU50" i="15"/>
  <c r="EV26"/>
  <c r="EX58" i="14"/>
  <c r="EZ29" i="11"/>
  <c r="DY51"/>
  <c r="EA23" i="13"/>
  <c r="EC16" i="14"/>
  <c r="EE32" i="13"/>
  <c r="EI28" i="11"/>
  <c r="EK67"/>
  <c r="EL18" i="14"/>
  <c r="EP28" i="11"/>
  <c r="EQ24" i="12"/>
  <c r="EU21" i="11"/>
  <c r="EV42" i="15"/>
  <c r="EX52" i="14"/>
  <c r="EJ30" i="15"/>
  <c r="EM49" i="13"/>
  <c r="EQ19" i="15"/>
  <c r="ET34" i="13"/>
  <c r="EW36" i="14"/>
  <c r="F38"/>
  <c r="T48"/>
  <c r="AG38"/>
  <c r="AT46"/>
  <c r="BH23"/>
  <c r="BU24"/>
  <c r="BZ24"/>
  <c r="CE20" i="11"/>
  <c r="CJ96"/>
  <c r="CM38" i="14"/>
  <c r="CR13"/>
  <c r="CV26"/>
  <c r="DA36" i="15"/>
  <c r="DE39" i="14"/>
  <c r="DH95" i="13"/>
  <c r="DK42" i="15"/>
  <c r="DO13" i="14"/>
  <c r="DR33" i="13"/>
  <c r="DU17" i="14"/>
  <c r="DY44" i="15"/>
  <c r="EC20" i="11"/>
  <c r="EE36" i="14"/>
  <c r="EI12" i="15"/>
  <c r="EI14" s="1"/>
  <c r="EL42"/>
  <c r="EO53"/>
  <c r="ET74" i="11"/>
  <c r="EW76"/>
  <c r="EY37" i="14"/>
  <c r="K56" i="11"/>
  <c r="P45" i="14"/>
  <c r="X67" i="11"/>
  <c r="AC62" i="15"/>
  <c r="AJ110" i="13"/>
  <c r="F75"/>
  <c r="G19" i="14"/>
  <c r="J98" i="11"/>
  <c r="J123" i="13"/>
  <c r="M33" i="11"/>
  <c r="N105" i="13"/>
  <c r="O40"/>
  <c r="R29" i="11"/>
  <c r="S45" i="14"/>
  <c r="T22" i="15"/>
  <c r="V27" i="12"/>
  <c r="W73" i="13"/>
  <c r="Y21" i="15"/>
  <c r="AB32" i="11"/>
  <c r="AB117" i="13"/>
  <c r="AE41" i="11"/>
  <c r="AE95" i="13"/>
  <c r="AG39"/>
  <c r="AI43" i="14"/>
  <c r="AJ24"/>
  <c r="AL49" i="13"/>
  <c r="AM19" i="12"/>
  <c r="AO21" i="15"/>
  <c r="AQ50" i="13"/>
  <c r="AS88" i="11"/>
  <c r="AT19" i="15"/>
  <c r="AW52" i="11"/>
  <c r="AW28" i="14"/>
  <c r="AZ67" i="11"/>
  <c r="AZ27" i="14"/>
  <c r="BB47"/>
  <c r="BE72" i="11"/>
  <c r="BE53" i="15"/>
  <c r="BG25"/>
  <c r="BH53"/>
  <c r="BJ49" i="13"/>
  <c r="BL56"/>
  <c r="BM21" i="15"/>
  <c r="BP75" i="11"/>
  <c r="BQ73"/>
  <c r="BR117" i="13"/>
  <c r="BT17" i="14"/>
  <c r="BV30" i="11"/>
  <c r="BW29" i="14"/>
  <c r="BX57"/>
  <c r="BZ17" i="13"/>
  <c r="CB41" i="15"/>
  <c r="CC19"/>
  <c r="CF32" i="11"/>
  <c r="CH20"/>
  <c r="CI74"/>
  <c r="CJ53" i="14"/>
  <c r="CK37" i="15"/>
  <c r="CM33" i="13"/>
  <c r="CO43" i="15"/>
  <c r="CP22" i="13"/>
  <c r="CR22" i="15"/>
  <c r="CT20" i="11"/>
  <c r="CU24" i="12"/>
  <c r="CW19" i="14"/>
  <c r="CX48" i="15"/>
  <c r="CZ42"/>
  <c r="DA15" i="12"/>
  <c r="DC50" i="13"/>
  <c r="F50"/>
  <c r="H65" i="11"/>
  <c r="J96"/>
  <c r="J16" i="13"/>
  <c r="M23" i="11"/>
  <c r="N86" i="13"/>
  <c r="O30" i="15"/>
  <c r="R99" i="11"/>
  <c r="S30" i="14"/>
  <c r="U85" i="11"/>
  <c r="V41" i="15"/>
  <c r="W16" i="13"/>
  <c r="Y94"/>
  <c r="AA123"/>
  <c r="AB123"/>
  <c r="AE23" i="11"/>
  <c r="AF65"/>
  <c r="AG105" i="13"/>
  <c r="AI28" i="14"/>
  <c r="AJ14"/>
  <c r="AL58"/>
  <c r="AM24" i="12"/>
  <c r="AP85" i="11"/>
  <c r="AQ41" i="13"/>
  <c r="AS41" i="11"/>
  <c r="AT66" i="13"/>
  <c r="AW14" i="11"/>
  <c r="AW35" i="14"/>
  <c r="AZ43" i="11"/>
  <c r="AZ30" i="14"/>
  <c r="BB28"/>
  <c r="BE84" i="11"/>
  <c r="BE43" i="14"/>
  <c r="BG45"/>
  <c r="BH41" i="15"/>
  <c r="BJ16" i="13"/>
  <c r="BM74" i="11"/>
  <c r="BM19" i="15"/>
  <c r="BP88" i="11"/>
  <c r="BQ53"/>
  <c r="BR14" i="12"/>
  <c r="BT110" i="13"/>
  <c r="BV74" i="11"/>
  <c r="H72"/>
  <c r="H88" i="13"/>
  <c r="K41" i="11"/>
  <c r="K33" i="13"/>
  <c r="N97" i="11"/>
  <c r="P21"/>
  <c r="Q34"/>
  <c r="R123" i="13"/>
  <c r="S30" i="15"/>
  <c r="V13" i="11"/>
  <c r="W57" i="15"/>
  <c r="Y14" i="11"/>
  <c r="AA32"/>
  <c r="AB41" i="14"/>
  <c r="AD43" i="11"/>
  <c r="AE38" i="14"/>
  <c r="AF46"/>
  <c r="AH37"/>
  <c r="AK32" i="11"/>
  <c r="AK33" i="13"/>
  <c r="AM49"/>
  <c r="AN19" i="14"/>
  <c r="AP68" i="13"/>
  <c r="AR104"/>
  <c r="AS34" i="14"/>
  <c r="AU88" i="13"/>
  <c r="AV31" i="15"/>
  <c r="AY86" i="11"/>
  <c r="AZ94" i="13"/>
  <c r="BB22" i="11"/>
  <c r="BC15" i="12"/>
  <c r="BE39" i="13"/>
  <c r="BE43" s="1"/>
  <c r="BG96" i="11"/>
  <c r="BH28" i="12"/>
  <c r="BI34" i="14"/>
  <c r="BL46" i="11"/>
  <c r="BN54"/>
  <c r="BN46" i="15"/>
  <c r="BP41"/>
  <c r="BQ42"/>
  <c r="BS49" i="13"/>
  <c r="BU34"/>
  <c r="I20" i="11"/>
  <c r="O26" i="14"/>
  <c r="U75" i="13"/>
  <c r="AC96" i="11"/>
  <c r="AI28"/>
  <c r="AN39" i="14"/>
  <c r="AV66" i="11"/>
  <c r="BA52" i="14"/>
  <c r="BI34" i="11"/>
  <c r="BN42" i="14"/>
  <c r="BV100" i="11"/>
  <c r="BW49" i="13"/>
  <c r="BZ75"/>
  <c r="CB110"/>
  <c r="CD48" i="15"/>
  <c r="CG44" i="11"/>
  <c r="CH43" i="15"/>
  <c r="CK34" i="11"/>
  <c r="CL35" i="15"/>
  <c r="CP100" i="11"/>
  <c r="CQ95" i="13"/>
  <c r="CS28" i="14"/>
  <c r="CU50" i="15"/>
  <c r="CW47" i="14"/>
  <c r="CY33" i="13"/>
  <c r="DA75"/>
  <c r="DE98" i="11"/>
  <c r="DF65"/>
  <c r="DG56" i="13"/>
  <c r="DJ30" i="11"/>
  <c r="DJ47" i="14"/>
  <c r="DL24"/>
  <c r="DM23"/>
  <c r="DP34" i="11"/>
  <c r="DR45"/>
  <c r="DR105" i="13"/>
  <c r="DT88"/>
  <c r="DU44" i="14"/>
  <c r="DW44"/>
  <c r="DY24"/>
  <c r="DZ14"/>
  <c r="EB12" i="15"/>
  <c r="EB14" s="1"/>
  <c r="ED88" i="11"/>
  <c r="EE25" i="15"/>
  <c r="EH52" i="11"/>
  <c r="EI46"/>
  <c r="EJ104" i="13"/>
  <c r="EL13" i="14"/>
  <c r="EM74" i="13"/>
  <c r="EO62" i="15"/>
  <c r="EQ13" i="11"/>
  <c r="ES46"/>
  <c r="ET43" i="14"/>
  <c r="EU35" i="15"/>
  <c r="EW28" i="12"/>
  <c r="EX37" i="15"/>
  <c r="EZ32" i="13"/>
  <c r="DY48" i="15"/>
  <c r="EB123" i="13"/>
  <c r="EE84" i="11"/>
  <c r="EF86" i="13"/>
  <c r="EI87"/>
  <c r="EL63" i="11"/>
  <c r="EM48" i="15"/>
  <c r="EQ42" i="11"/>
  <c r="ER53" i="14"/>
  <c r="EU53"/>
  <c r="EW110" i="13"/>
  <c r="EY51" i="15"/>
  <c r="EL86" i="13"/>
  <c r="EP98" i="11"/>
  <c r="ER37" i="14"/>
  <c r="EV56" i="11"/>
  <c r="EZ97"/>
  <c r="M99"/>
  <c r="Y18" i="15"/>
  <c r="AM99" i="11"/>
  <c r="AZ62" i="15"/>
  <c r="BM39" i="13"/>
  <c r="BW105"/>
  <c r="CB24"/>
  <c r="CF58" i="15"/>
  <c r="CK41" i="14"/>
  <c r="CO52" i="15"/>
  <c r="CT93" i="13"/>
  <c r="CY29" i="11"/>
  <c r="DB62" i="15"/>
  <c r="DG15" i="11"/>
  <c r="DI50" i="13"/>
  <c r="DM28" i="14"/>
  <c r="DQ76" i="11"/>
  <c r="DS34" i="13"/>
  <c r="DW52" i="14"/>
  <c r="DZ16" i="13"/>
  <c r="EC18" i="14"/>
  <c r="EG57" i="13"/>
  <c r="EJ116"/>
  <c r="EM93"/>
  <c r="EQ50"/>
  <c r="ET49" i="15"/>
  <c r="EX97" i="11"/>
  <c r="F25" i="15"/>
  <c r="M29" i="14"/>
  <c r="T20" i="11"/>
  <c r="Y37" i="14"/>
  <c r="AG28" i="11"/>
  <c r="AL37" i="15"/>
  <c r="G76" i="11"/>
  <c r="G40" i="13"/>
  <c r="I27" i="12"/>
  <c r="J51" i="13"/>
  <c r="M55" i="11"/>
  <c r="O52"/>
  <c r="O25" i="12"/>
  <c r="R14" i="11"/>
  <c r="R95" i="13"/>
  <c r="T88"/>
  <c r="W72" i="11"/>
  <c r="W47" i="15"/>
  <c r="Z22" i="11"/>
  <c r="Z53" i="14"/>
  <c r="AC84" i="11"/>
  <c r="AD18" i="15"/>
  <c r="AF67" i="11"/>
  <c r="AH52"/>
  <c r="AI62" i="15"/>
  <c r="AK84" i="11"/>
  <c r="AL39" i="14"/>
  <c r="AN67" i="11"/>
  <c r="AO25" i="14"/>
  <c r="AQ14"/>
  <c r="AR42"/>
  <c r="AT19" i="12"/>
  <c r="AU58" i="14"/>
  <c r="AX22" i="11"/>
  <c r="AY75" i="13"/>
  <c r="AZ15" i="12"/>
  <c r="BB68" i="13"/>
  <c r="BC50" i="15"/>
  <c r="BE50"/>
  <c r="BG24" i="13"/>
  <c r="BI33" i="11"/>
  <c r="BJ52" i="15"/>
  <c r="BK41"/>
  <c r="BM36" i="14"/>
  <c r="BO40"/>
  <c r="BP58" i="13"/>
  <c r="BS73" i="11"/>
  <c r="BT22" i="15"/>
  <c r="BU31"/>
  <c r="BW38" i="14"/>
  <c r="BX35" i="15"/>
  <c r="BZ47" i="14"/>
  <c r="CB23"/>
  <c r="CD15" i="11"/>
  <c r="CE30" i="15"/>
  <c r="CG63" i="11"/>
  <c r="CH88" i="13"/>
  <c r="CK43" i="11"/>
  <c r="CK39" i="14"/>
  <c r="CN100" i="11"/>
  <c r="CN43" i="15"/>
  <c r="CQ73" i="11"/>
  <c r="CR27" i="12"/>
  <c r="CS41" i="15"/>
  <c r="CV63" i="11"/>
  <c r="CW42" i="15"/>
  <c r="CX51" i="13"/>
  <c r="CZ37" i="14"/>
  <c r="DB99" i="11"/>
  <c r="DD29"/>
  <c r="G74"/>
  <c r="G62" i="15"/>
  <c r="J52" i="11"/>
  <c r="J32" i="13"/>
  <c r="L73"/>
  <c r="N52" i="15"/>
  <c r="O47" i="14"/>
  <c r="Q41" i="13"/>
  <c r="R57"/>
  <c r="T56"/>
  <c r="W66" i="11"/>
  <c r="W18" i="15"/>
  <c r="Z76" i="11"/>
  <c r="Z37" i="14"/>
  <c r="AC13" i="11"/>
  <c r="AD67" i="13"/>
  <c r="AF99" i="11"/>
  <c r="AH14"/>
  <c r="AI37" i="15"/>
  <c r="AK98" i="11"/>
  <c r="AL17" i="12"/>
  <c r="AN97" i="11"/>
  <c r="AO30" i="14"/>
  <c r="AR74" i="11"/>
  <c r="AR16" i="14"/>
  <c r="AU44" i="11"/>
  <c r="AU40" i="14"/>
  <c r="AX89" i="11"/>
  <c r="AY49" i="13"/>
  <c r="AZ33"/>
  <c r="BB41"/>
  <c r="BC25" i="15"/>
  <c r="BE41"/>
  <c r="BG110" i="13"/>
  <c r="BI23" i="11"/>
  <c r="BJ31" i="15"/>
  <c r="BL28" i="12"/>
  <c r="BM14"/>
  <c r="BO25" i="14"/>
  <c r="BP58" i="15"/>
  <c r="BS15" i="11"/>
  <c r="BU88"/>
  <c r="BU23" i="15"/>
  <c r="F44" i="14"/>
  <c r="H52" i="15"/>
  <c r="J75" i="13"/>
  <c r="L13" i="11"/>
  <c r="M39" i="14"/>
  <c r="O56" i="13"/>
  <c r="Q53" i="11"/>
  <c r="R66" i="13"/>
  <c r="S58"/>
  <c r="U123"/>
  <c r="W88"/>
  <c r="X33"/>
  <c r="Z25" i="12"/>
  <c r="AA21" i="15"/>
  <c r="AC15" i="14"/>
  <c r="AF64" i="11"/>
  <c r="AF51" i="15"/>
  <c r="AH39" i="13"/>
  <c r="AJ33" i="11"/>
  <c r="AL44"/>
  <c r="AM25" i="15"/>
  <c r="AN24"/>
  <c r="AQ20" i="11"/>
  <c r="AR42" i="15"/>
  <c r="AS34" i="13"/>
  <c r="AU27" i="14"/>
  <c r="AV88" i="13"/>
  <c r="AX58"/>
  <c r="AZ34" i="14"/>
  <c r="BB42" i="11"/>
  <c r="BC13" i="14"/>
  <c r="BD27"/>
  <c r="BF22" i="13"/>
  <c r="BI72" i="11"/>
  <c r="BJ29"/>
  <c r="BK118" i="13"/>
  <c r="BM63" i="11"/>
  <c r="BN74" i="13"/>
  <c r="BQ21" i="11"/>
  <c r="BQ19" i="14"/>
  <c r="BS35" i="15"/>
  <c r="BU53" i="14"/>
  <c r="I84" i="11"/>
  <c r="N16" i="13"/>
  <c r="V67" i="11"/>
  <c r="AA87" i="13"/>
  <c r="AI96" i="11"/>
  <c r="AN68" i="13"/>
  <c r="AT46" i="15"/>
  <c r="BA58"/>
  <c r="BH76" i="11"/>
  <c r="BN43" i="14"/>
  <c r="BT58"/>
  <c r="BX65" i="11"/>
  <c r="BY86" i="13"/>
  <c r="CA13" i="14"/>
  <c r="CE66" i="11"/>
  <c r="CF53" i="15"/>
  <c r="CH46" i="14"/>
  <c r="CJ73" i="13"/>
  <c r="CL14" i="14"/>
  <c r="CN17" i="13"/>
  <c r="CR53" i="11"/>
  <c r="CT54"/>
  <c r="CU36" i="14"/>
  <c r="CW24" i="13"/>
  <c r="CZ30" i="11"/>
  <c r="DA25" i="14"/>
  <c r="DC36" i="15"/>
  <c r="DE52" i="14"/>
  <c r="DG53" i="15"/>
  <c r="DI95" i="11"/>
  <c r="DK98"/>
  <c r="DM41"/>
  <c r="DM24" i="15"/>
  <c r="DO12"/>
  <c r="DO14" s="1"/>
  <c r="DP47" i="14"/>
  <c r="DR45"/>
  <c r="DT36"/>
  <c r="DU43"/>
  <c r="DW57" i="13"/>
  <c r="DY116"/>
  <c r="EA98" i="11"/>
  <c r="EC73"/>
  <c r="ED33"/>
  <c r="EE88" i="13"/>
  <c r="EG22" i="15"/>
  <c r="EH41" i="14"/>
  <c r="EK64" i="11"/>
  <c r="EK58" i="14"/>
  <c r="EN33" i="11"/>
  <c r="EO52" i="15"/>
  <c r="EP105" i="13"/>
  <c r="ER21" i="15"/>
  <c r="ET20" i="11"/>
  <c r="EV31"/>
  <c r="EX14"/>
  <c r="EY54"/>
  <c r="EZ14" i="14"/>
  <c r="DY32" i="13"/>
  <c r="EB46" i="11"/>
  <c r="EE63"/>
  <c r="EF94" i="13"/>
  <c r="EH24"/>
  <c r="EK123"/>
  <c r="EM51"/>
  <c r="EP48" i="15"/>
  <c r="ER34" i="13"/>
  <c r="ET28" i="12"/>
  <c r="EW49" i="15"/>
  <c r="EZ73" i="11"/>
  <c r="EK47" i="15"/>
  <c r="EP76" i="11"/>
  <c r="ER42" i="14"/>
  <c r="EU15" i="13"/>
  <c r="EX12" i="15"/>
  <c r="EX14" s="1"/>
  <c r="L76" i="11"/>
  <c r="X52" i="14"/>
  <c r="AK13"/>
  <c r="AY17" i="12"/>
  <c r="BM84" i="11"/>
  <c r="BW31" i="15"/>
  <c r="CB57" i="14"/>
  <c r="CF93" i="13"/>
  <c r="CK95" i="11"/>
  <c r="CO27" i="12"/>
  <c r="CS117" i="13"/>
  <c r="CX74"/>
  <c r="DC51" i="11"/>
  <c r="DF47" i="14"/>
  <c r="DI44" i="15"/>
  <c r="DL117" i="13"/>
  <c r="DP43" i="15"/>
  <c r="DS67" i="13"/>
  <c r="DV17" i="14"/>
  <c r="EA51" i="11"/>
  <c r="ED53"/>
  <c r="EF19" i="14"/>
  <c r="EJ75" i="13"/>
  <c r="EM32"/>
  <c r="EQ28" i="12"/>
  <c r="ET41" i="15"/>
  <c r="EW40" i="13"/>
  <c r="F67"/>
  <c r="M86" i="11"/>
  <c r="S41" i="14"/>
  <c r="Y12" i="15"/>
  <c r="Y14" s="1"/>
  <c r="AE50" i="13"/>
  <c r="AL88"/>
  <c r="AQ13" i="14"/>
  <c r="F14"/>
  <c r="G53" i="15"/>
  <c r="I62"/>
  <c r="K28" i="14"/>
  <c r="L42"/>
  <c r="N35" i="15"/>
  <c r="O44" i="14"/>
  <c r="Q35" i="15"/>
  <c r="S66" i="13"/>
  <c r="U84" i="11"/>
  <c r="V47" i="15"/>
  <c r="X49"/>
  <c r="Z42" i="11"/>
  <c r="AA38" i="14"/>
  <c r="AC14" i="11"/>
  <c r="AE99"/>
  <c r="AF14" i="12"/>
  <c r="AG22" i="15"/>
  <c r="AI21"/>
  <c r="AJ18" i="12"/>
  <c r="AL57" i="15"/>
  <c r="AN23"/>
  <c r="AO14" i="14"/>
  <c r="AR87" i="11"/>
  <c r="AR17" i="14"/>
  <c r="AT53"/>
  <c r="AV35"/>
  <c r="AX43" i="11"/>
  <c r="AY46" i="15"/>
  <c r="AZ57" i="13"/>
  <c r="BB88"/>
  <c r="BD95"/>
  <c r="BF87" i="11"/>
  <c r="BG43" i="14"/>
  <c r="BI26"/>
  <c r="BK51" i="11"/>
  <c r="BM15"/>
  <c r="BM17" i="12"/>
  <c r="BO45" i="14"/>
  <c r="BQ43" i="15"/>
  <c r="BS66" i="11"/>
  <c r="BT24" i="15"/>
  <c r="BU25"/>
  <c r="BW42" i="14"/>
  <c r="BY15" i="12"/>
  <c r="BZ44" i="14"/>
  <c r="CB17"/>
  <c r="CC87" i="13"/>
  <c r="CE22" i="15"/>
  <c r="CG62"/>
  <c r="CH23" i="13"/>
  <c r="CK45" i="11"/>
  <c r="CL58" i="13"/>
  <c r="CN85" i="11"/>
  <c r="CO28" i="12"/>
  <c r="CP58" i="15"/>
  <c r="CR33" i="13"/>
  <c r="CU44" i="11"/>
  <c r="CV30"/>
  <c r="CX55"/>
  <c r="CX22" i="13"/>
  <c r="CZ23" i="14"/>
  <c r="DB25" i="12"/>
  <c r="DD97" i="11"/>
  <c r="G30"/>
  <c r="G23" i="15"/>
  <c r="I58" i="13"/>
  <c r="K13" i="14"/>
  <c r="L43"/>
  <c r="N62" i="15"/>
  <c r="O29" i="14"/>
  <c r="Q45"/>
  <c r="S39" i="13"/>
  <c r="T19" i="12"/>
  <c r="V26" i="15"/>
  <c r="X31"/>
  <c r="Y43" i="14"/>
  <c r="AA23"/>
  <c r="AC54" i="11"/>
  <c r="AE85"/>
  <c r="AF110" i="13"/>
  <c r="AG44" i="14"/>
  <c r="AI15" i="12"/>
  <c r="AJ41" i="13"/>
  <c r="AL36" i="15"/>
  <c r="AO28" i="11"/>
  <c r="AO49" i="15"/>
  <c r="AR95" i="11"/>
  <c r="AR57" i="14"/>
  <c r="AT37"/>
  <c r="AV30"/>
  <c r="AX96" i="11"/>
  <c r="AY19" i="15"/>
  <c r="BA57"/>
  <c r="BC46" i="11"/>
  <c r="BD58" i="13"/>
  <c r="BF42" i="11"/>
  <c r="BG28" i="14"/>
  <c r="BI94" i="13"/>
  <c r="BJ46" i="15"/>
  <c r="BL35" i="14"/>
  <c r="BN21" i="11"/>
  <c r="BO30" i="14"/>
  <c r="BQ30" i="15"/>
  <c r="BS31" i="11"/>
  <c r="BU74"/>
  <c r="BU41" i="13"/>
  <c r="G17" i="14"/>
  <c r="H31" i="15"/>
  <c r="J50" i="13"/>
  <c r="M85" i="11"/>
  <c r="M45" i="15"/>
  <c r="O50"/>
  <c r="P16" i="13"/>
  <c r="R29" i="14"/>
  <c r="T22" i="13"/>
  <c r="U29" i="14"/>
  <c r="W50" i="13"/>
  <c r="X56"/>
  <c r="Z62" i="15"/>
  <c r="AB40" i="13"/>
  <c r="AC88"/>
  <c r="AE39" i="14"/>
  <c r="AG26"/>
  <c r="AH13"/>
  <c r="AJ50" i="13"/>
  <c r="AL22" i="11"/>
  <c r="AM48" i="14"/>
  <c r="AO17" i="12"/>
  <c r="AP62" i="15"/>
  <c r="AS100" i="11"/>
  <c r="AS19" i="12"/>
  <c r="AU24" i="13"/>
  <c r="AW58" i="14"/>
  <c r="AX34" i="13"/>
  <c r="AZ44" i="14"/>
  <c r="BA105" i="13"/>
  <c r="BC49"/>
  <c r="BE36" i="15"/>
  <c r="BF94" i="13"/>
  <c r="BH44" i="14"/>
  <c r="BJ15" i="12"/>
  <c r="BK24"/>
  <c r="BM29" i="14"/>
  <c r="BN32" i="13"/>
  <c r="BQ32" i="11"/>
  <c r="BR52" i="14"/>
  <c r="BS52"/>
  <c r="BU47"/>
  <c r="J43" i="11"/>
  <c r="O35" i="15"/>
  <c r="V52" i="14"/>
  <c r="AB68" i="13"/>
  <c r="AI17" i="14"/>
  <c r="AP22" i="11"/>
  <c r="AW55"/>
  <c r="BB14" i="14"/>
  <c r="BH31" i="15"/>
  <c r="BP30" i="11"/>
  <c r="BV44"/>
  <c r="BY86"/>
  <c r="BZ42" i="14"/>
  <c r="CB40"/>
  <c r="CD17" i="12"/>
  <c r="CG74" i="11"/>
  <c r="CH86" i="13"/>
  <c r="CK14" i="11"/>
  <c r="CM24" i="15"/>
  <c r="CO73" i="13"/>
  <c r="CQ14" i="14"/>
  <c r="CS58" i="15"/>
  <c r="CV45" i="11"/>
  <c r="CX42"/>
  <c r="CY123" i="13"/>
  <c r="DB48" i="15"/>
  <c r="DD43"/>
  <c r="DE47"/>
  <c r="DH73" i="11"/>
  <c r="DI75" i="13"/>
  <c r="DJ68"/>
  <c r="DL68"/>
  <c r="DO51" i="11"/>
  <c r="DO26" i="14"/>
  <c r="DQ57"/>
  <c r="DR13"/>
  <c r="DT18" i="12"/>
  <c r="DV47" i="14"/>
  <c r="DW16"/>
  <c r="DY123" i="13"/>
  <c r="DZ57"/>
  <c r="EB94"/>
  <c r="ED123"/>
  <c r="EE18" i="14"/>
  <c r="EG41" i="15"/>
  <c r="EI44" i="11"/>
  <c r="EJ46" i="14"/>
  <c r="EM13" i="11"/>
  <c r="EM53" i="14"/>
  <c r="EP67" i="11"/>
  <c r="EQ46" i="14"/>
  <c r="ER18"/>
  <c r="ET26" i="15"/>
  <c r="EV100" i="11"/>
  <c r="EW37" i="14"/>
  <c r="EY53" i="15"/>
  <c r="EZ24" i="13"/>
  <c r="DZ47" i="14"/>
  <c r="EB49" i="13"/>
  <c r="ED88"/>
  <c r="EG25" i="14"/>
  <c r="EI123" i="13"/>
  <c r="EL72" i="11"/>
  <c r="EO86"/>
  <c r="EP46" i="14"/>
  <c r="ER23" i="15"/>
  <c r="EU29" i="14"/>
  <c r="EW19" i="15"/>
  <c r="EY36" i="14"/>
  <c r="EL15"/>
  <c r="EO44" i="15"/>
  <c r="ER26"/>
  <c r="EV105" i="13"/>
  <c r="EY43" i="14"/>
  <c r="M37"/>
  <c r="AA86" i="11"/>
  <c r="AN34" i="13"/>
  <c r="BA68"/>
  <c r="BN14" i="14"/>
  <c r="BX57" i="15"/>
  <c r="CC53" i="11"/>
  <c r="CG52" i="15"/>
  <c r="CK34" i="13"/>
  <c r="CQ56" i="11"/>
  <c r="CT42" i="15"/>
  <c r="CX35" i="14"/>
  <c r="DD33" i="11"/>
  <c r="DF47" i="15"/>
  <c r="DJ30"/>
  <c r="DM29" i="14"/>
  <c r="DQ65" i="11"/>
  <c r="DT28" i="12"/>
  <c r="DW43" i="14"/>
  <c r="EA28" i="11"/>
  <c r="EE65"/>
  <c r="EG51" i="13"/>
  <c r="EJ27" i="14"/>
  <c r="EO53" i="11"/>
  <c r="ER23"/>
  <c r="ET22" i="13"/>
  <c r="EY52" i="11"/>
  <c r="G24" i="14"/>
  <c r="M58" i="15"/>
  <c r="T49" i="13"/>
  <c r="Z15" i="12"/>
  <c r="AG36" i="14"/>
  <c r="AM58"/>
  <c r="F49" i="13"/>
  <c r="I63" i="11"/>
  <c r="J24" i="14"/>
  <c r="L98" i="11"/>
  <c r="M34" i="14"/>
  <c r="O67" i="13"/>
  <c r="Q56" i="11"/>
  <c r="R23" i="13"/>
  <c r="S86"/>
  <c r="U24" i="14"/>
  <c r="X43" i="11"/>
  <c r="X14" i="12"/>
  <c r="Z117" i="13"/>
  <c r="AA51" i="15"/>
  <c r="AC43" i="14"/>
  <c r="AE33" i="13"/>
  <c r="AF26" i="14"/>
  <c r="AH66" i="13"/>
  <c r="AJ34" i="11"/>
  <c r="AK19" i="12"/>
  <c r="AM50" i="15"/>
  <c r="AN42"/>
  <c r="AQ98" i="11"/>
  <c r="AR49" i="15"/>
  <c r="AS56" i="13"/>
  <c r="AU38" i="14"/>
  <c r="AV93" i="13"/>
  <c r="AX86"/>
  <c r="AZ57" i="14"/>
  <c r="BA19" i="15"/>
  <c r="BC24" i="14"/>
  <c r="BD24"/>
  <c r="BF88" i="13"/>
  <c r="BI22" i="11"/>
  <c r="BJ100"/>
  <c r="BK13" i="14"/>
  <c r="BM56" i="11"/>
  <c r="BN118" i="13"/>
  <c r="BQ98" i="11"/>
  <c r="BQ45" i="14"/>
  <c r="BS25" i="15"/>
  <c r="BT116" i="13"/>
  <c r="BV40" i="14"/>
  <c r="BX30"/>
  <c r="BY35"/>
  <c r="CA50" i="13"/>
  <c r="CC12" i="15"/>
  <c r="CC14" s="1"/>
  <c r="CE30" i="11"/>
  <c r="CF33" i="13"/>
  <c r="CH14" i="11"/>
  <c r="CI34" i="14"/>
  <c r="CK43" i="15"/>
  <c r="CL39" i="14"/>
  <c r="CO45" i="11"/>
  <c r="CO21" i="15"/>
  <c r="CR75" i="11"/>
  <c r="CT72"/>
  <c r="CT41" i="14"/>
  <c r="CW74" i="11"/>
  <c r="CW110" i="13"/>
  <c r="CZ52" i="11"/>
  <c r="DA14" i="12"/>
  <c r="DC54" i="11"/>
  <c r="DD19" i="14"/>
  <c r="F15"/>
  <c r="H48" i="15"/>
  <c r="J67" i="13"/>
  <c r="L95" i="11"/>
  <c r="M25" i="14"/>
  <c r="O34" i="13"/>
  <c r="P43" i="14"/>
  <c r="R94" i="13"/>
  <c r="S50"/>
  <c r="U93"/>
  <c r="W22"/>
  <c r="X117"/>
  <c r="Z28" i="12"/>
  <c r="AA30" i="15"/>
  <c r="AC36" i="14"/>
  <c r="AF29" i="11"/>
  <c r="AF47" i="15"/>
  <c r="AH116" i="13"/>
  <c r="AJ86" i="11"/>
  <c r="AL96"/>
  <c r="AM47" i="15"/>
  <c r="AN21"/>
  <c r="AP14" i="12"/>
  <c r="AR35" i="15"/>
  <c r="AS24" i="13"/>
  <c r="AU23" i="14"/>
  <c r="AV15" i="13"/>
  <c r="AX50"/>
  <c r="AZ24" i="14"/>
  <c r="BB45" i="11"/>
  <c r="BC116" i="13"/>
  <c r="BD39" i="14"/>
  <c r="BF24" i="13"/>
  <c r="BI51" i="11"/>
  <c r="BJ96"/>
  <c r="BK87" i="13"/>
  <c r="BM31" i="11"/>
  <c r="BN66" i="13"/>
  <c r="BP28" i="12"/>
  <c r="BQ15" i="14"/>
  <c r="BS41" i="15"/>
  <c r="BU46" i="14"/>
  <c r="G63" i="11"/>
  <c r="G49" i="15"/>
  <c r="I33" i="13"/>
  <c r="K87"/>
  <c r="L53" i="15"/>
  <c r="N42" i="14"/>
  <c r="O14"/>
  <c r="R86" i="11"/>
  <c r="S48" i="15"/>
  <c r="T39" i="13"/>
  <c r="V57" i="14"/>
  <c r="Y99" i="11"/>
  <c r="Y18" i="14"/>
  <c r="AB66" i="11"/>
  <c r="AC73"/>
  <c r="AD21" i="15"/>
  <c r="AF50" i="13"/>
  <c r="AG24" i="14"/>
  <c r="AI95" i="13"/>
  <c r="AJ51"/>
  <c r="AL12" i="15"/>
  <c r="AL14" s="1"/>
  <c r="AO13" i="11"/>
  <c r="AO36" i="15"/>
  <c r="AR30" i="11"/>
  <c r="AR40" i="14"/>
  <c r="AT13"/>
  <c r="AV38"/>
  <c r="AW51" i="15"/>
  <c r="AY48" i="14"/>
  <c r="BA37" i="15"/>
  <c r="BC56" i="11"/>
  <c r="BD116" i="13"/>
  <c r="BE43" i="15"/>
  <c r="BG13" i="14"/>
  <c r="BI49" i="13"/>
  <c r="BJ25" i="15"/>
  <c r="BL58"/>
  <c r="BN87" i="11"/>
  <c r="BO16" i="14"/>
  <c r="BQ118" i="13"/>
  <c r="BS99" i="11"/>
  <c r="BU30"/>
  <c r="BV85"/>
  <c r="M43"/>
  <c r="R30" i="15"/>
  <c r="X50" i="13"/>
  <c r="AE24" i="14"/>
  <c r="AL75" i="11"/>
  <c r="AS20"/>
  <c r="AX62" i="15"/>
  <c r="BE48" i="14"/>
  <c r="BK22" i="13"/>
  <c r="BR36" i="14"/>
  <c r="BV52" i="15"/>
  <c r="BX16" i="13"/>
  <c r="CA42" i="15"/>
  <c r="CC104" i="13"/>
  <c r="CF63" i="11"/>
  <c r="CH32"/>
  <c r="CJ89"/>
  <c r="CL42"/>
  <c r="CN41"/>
  <c r="CP74" i="13"/>
  <c r="CR42" i="15"/>
  <c r="CT50"/>
  <c r="CV43" i="14"/>
  <c r="CY14" i="11"/>
  <c r="CZ52" i="15"/>
  <c r="DC24" i="13"/>
  <c r="DF98" i="11"/>
  <c r="DF49" i="15"/>
  <c r="DI96" i="11"/>
  <c r="DI19" i="12"/>
  <c r="DL74" i="11"/>
  <c r="DM30" i="15"/>
  <c r="DN105" i="13"/>
  <c r="DP47" i="15"/>
  <c r="DQ25"/>
  <c r="DT84" i="11"/>
  <c r="DU36" i="14"/>
  <c r="DW84" i="11"/>
  <c r="DY20"/>
  <c r="DZ88"/>
  <c r="EA32" i="13"/>
  <c r="ED15" i="11"/>
  <c r="EE67"/>
  <c r="EF117" i="13"/>
  <c r="EH50" i="15"/>
  <c r="EJ29" i="11"/>
  <c r="EL75"/>
  <c r="EL34" i="14"/>
  <c r="EN52"/>
  <c r="EQ30" i="11"/>
  <c r="EQ41" i="15"/>
  <c r="ES88" i="13"/>
  <c r="EU43" i="11"/>
  <c r="EW67"/>
  <c r="EY65"/>
  <c r="EY46" i="15"/>
  <c r="DX17" i="14"/>
  <c r="DZ95" i="13"/>
  <c r="EC95"/>
  <c r="EF44" i="11"/>
  <c r="EH41" i="15"/>
  <c r="EJ48"/>
  <c r="EL16" i="13"/>
  <c r="EP66" i="11"/>
  <c r="ER41"/>
  <c r="ES118" i="13"/>
  <c r="EV51" i="15"/>
  <c r="EX16" i="13"/>
  <c r="EK54" i="11"/>
  <c r="EN89"/>
  <c r="EQ38" i="14"/>
  <c r="ET26"/>
  <c r="EW30" i="15"/>
  <c r="F47"/>
  <c r="S31"/>
  <c r="AF48" i="14"/>
  <c r="AS13"/>
  <c r="BG27"/>
  <c r="BT24" i="13"/>
  <c r="BY49"/>
  <c r="CE95" i="11"/>
  <c r="CJ75"/>
  <c r="CM66" i="14"/>
  <c r="CQ23"/>
  <c r="CV41"/>
  <c r="CZ36"/>
  <c r="DF73" i="11"/>
  <c r="DH15" i="14"/>
  <c r="DL21" i="11"/>
  <c r="DN73" i="13"/>
  <c r="DR51" i="15"/>
  <c r="DU46" i="14"/>
  <c r="DX13"/>
  <c r="EB57" i="15"/>
  <c r="EE33" i="13"/>
  <c r="EH39"/>
  <c r="EL19" i="14"/>
  <c r="EO49" i="15"/>
  <c r="ES66" i="11"/>
  <c r="EV24" i="14"/>
  <c r="EZ21" i="11"/>
  <c r="I25" i="15"/>
  <c r="Q99" i="11"/>
  <c r="W98"/>
  <c r="AC27" i="14"/>
  <c r="AI46" i="15"/>
  <c r="G53" i="11"/>
  <c r="G50" i="15"/>
  <c r="J74" i="11"/>
  <c r="J17" i="13"/>
  <c r="L23"/>
  <c r="N45" i="15"/>
  <c r="O43" i="14"/>
  <c r="Q33" i="13"/>
  <c r="R49"/>
  <c r="T24"/>
  <c r="W52" i="11"/>
  <c r="X96"/>
  <c r="Z43"/>
  <c r="Z25" i="14"/>
  <c r="AC46" i="11"/>
  <c r="AD88" i="13"/>
  <c r="AF72" i="11"/>
  <c r="AG48" i="15"/>
  <c r="AI22"/>
  <c r="AJ28" i="12"/>
  <c r="AL25"/>
  <c r="AN56" i="11"/>
  <c r="AO57" i="15"/>
  <c r="AR44" i="11"/>
  <c r="AR43" i="14"/>
  <c r="AU30" i="11"/>
  <c r="AU36" i="14"/>
  <c r="AX42" i="11"/>
  <c r="AY40" i="13"/>
  <c r="AZ117"/>
  <c r="BB33"/>
  <c r="BC42" i="15"/>
  <c r="BE18"/>
  <c r="BG56" i="13"/>
  <c r="BI14" i="11"/>
  <c r="BJ24" i="15"/>
  <c r="BL18" i="12"/>
  <c r="BN98" i="11"/>
  <c r="BO19" i="14"/>
  <c r="BP51" i="15"/>
  <c r="BS63" i="11"/>
  <c r="BU45"/>
  <c r="BU123" i="13"/>
  <c r="BW21" i="15"/>
  <c r="BY74" i="11"/>
  <c r="BZ18" i="14"/>
  <c r="CB30"/>
  <c r="CC94" i="13"/>
  <c r="CE44" i="15"/>
  <c r="CG41" i="11"/>
  <c r="CH48" i="14"/>
  <c r="CK23" i="11"/>
  <c r="CK34" i="14"/>
  <c r="CM51" i="13"/>
  <c r="CN24" i="15"/>
  <c r="CQ31" i="11"/>
  <c r="CR32" i="13"/>
  <c r="CS22" i="15"/>
  <c r="CV97" i="11"/>
  <c r="CW19" i="15"/>
  <c r="CX16" i="13"/>
  <c r="CZ38" i="14"/>
  <c r="DB20" i="11"/>
  <c r="DD55"/>
  <c r="G33"/>
  <c r="G21" i="15"/>
  <c r="I19" i="12"/>
  <c r="J35" i="15"/>
  <c r="L44" i="14"/>
  <c r="N24" i="15"/>
  <c r="O28" i="14"/>
  <c r="Q57"/>
  <c r="S84" i="11"/>
  <c r="T25" i="14"/>
  <c r="W67" i="11"/>
  <c r="X86"/>
  <c r="Z75"/>
  <c r="Z36" i="14"/>
  <c r="AC72" i="11"/>
  <c r="AD34" i="13"/>
  <c r="AF15" i="11"/>
  <c r="AG57" i="14"/>
  <c r="AI27" i="12"/>
  <c r="AJ40" i="13"/>
  <c r="AM44" i="11"/>
  <c r="AN54"/>
  <c r="AO35" i="15"/>
  <c r="AR88" i="11"/>
  <c r="AR48" i="15"/>
  <c r="AU55" i="11"/>
  <c r="AV64"/>
  <c r="AX45"/>
  <c r="AY52" i="15"/>
  <c r="AZ50" i="13"/>
  <c r="BB23"/>
  <c r="BC31" i="15"/>
  <c r="BE52" i="14"/>
  <c r="BG95" i="13"/>
  <c r="BI96" i="11"/>
  <c r="BJ52" i="14"/>
  <c r="BL50" i="15"/>
  <c r="BN75" i="11"/>
  <c r="BO31" i="15"/>
  <c r="BP36"/>
  <c r="BR105" i="13"/>
  <c r="BU66" i="11"/>
  <c r="BU57" i="13"/>
  <c r="G42" i="14"/>
  <c r="H30" i="15"/>
  <c r="J86" i="13"/>
  <c r="K53" i="14"/>
  <c r="M57" i="13"/>
  <c r="O43" i="15"/>
  <c r="P116" i="13"/>
  <c r="R40"/>
  <c r="S16"/>
  <c r="U41"/>
  <c r="W57"/>
  <c r="X116"/>
  <c r="Z42" i="15"/>
  <c r="AA66" i="14"/>
  <c r="AC37"/>
  <c r="AF43" i="11"/>
  <c r="AF21" i="15"/>
  <c r="AI43" i="11"/>
  <c r="AJ42"/>
  <c r="AL29"/>
  <c r="AM18" i="15"/>
  <c r="AO45" i="11"/>
  <c r="AP35" i="15"/>
  <c r="AR19"/>
  <c r="AS28" i="12"/>
  <c r="AU39" i="14"/>
  <c r="AV29"/>
  <c r="AX22" i="13"/>
  <c r="AZ40" i="14"/>
  <c r="BA13"/>
  <c r="BC73" i="13"/>
  <c r="BD19" i="12"/>
  <c r="BF14"/>
  <c r="BH40" i="13"/>
  <c r="BJ63" i="11"/>
  <c r="BK66" i="13"/>
  <c r="BL43" i="14"/>
  <c r="BN39" i="13"/>
  <c r="BP41"/>
  <c r="BQ36" i="14"/>
  <c r="BS28" i="12"/>
  <c r="BU25" i="14"/>
  <c r="H34"/>
  <c r="N44" i="15"/>
  <c r="U48"/>
  <c r="AA48" i="14"/>
  <c r="AH43"/>
  <c r="AO15" i="11"/>
  <c r="AV88"/>
  <c r="BA123" i="13"/>
  <c r="BG47" i="15"/>
  <c r="BO75" i="11"/>
  <c r="BT67" i="13"/>
  <c r="BX55" i="11"/>
  <c r="BY116" i="13"/>
  <c r="CC85" i="11"/>
  <c r="CE73"/>
  <c r="CF19" i="15"/>
  <c r="CH14" i="14"/>
  <c r="CJ50" i="13"/>
  <c r="CM100" i="11"/>
  <c r="CN58" i="14"/>
  <c r="CR33" i="11"/>
  <c r="CS33" i="13"/>
  <c r="CU117"/>
  <c r="CW17" i="12"/>
  <c r="CY57" i="15"/>
  <c r="DA47"/>
  <c r="DC44" i="14"/>
  <c r="DE14"/>
  <c r="DH64" i="11"/>
  <c r="DH47" i="14"/>
  <c r="DK33" i="11"/>
  <c r="DL28" i="12"/>
  <c r="DN22" i="11"/>
  <c r="DO40" i="14"/>
  <c r="DQ46"/>
  <c r="DR16"/>
  <c r="DT27"/>
  <c r="DU95" i="13"/>
  <c r="DW58" i="15"/>
  <c r="DY28" i="12"/>
  <c r="DZ62" i="15"/>
  <c r="EC21" i="11"/>
  <c r="ED41"/>
  <c r="EE56" i="13"/>
  <c r="EG86"/>
  <c r="EH44" i="15"/>
  <c r="EK22" i="11"/>
  <c r="EK17" i="14"/>
  <c r="EN56" i="11"/>
  <c r="EO25" i="15"/>
  <c r="EP49" i="13"/>
  <c r="ER38" i="14"/>
  <c r="ES39"/>
  <c r="EU53" i="15"/>
  <c r="EW48"/>
  <c r="EY63" i="11"/>
  <c r="EZ43" i="15"/>
  <c r="DY53"/>
  <c r="EA14" i="14"/>
  <c r="ED37" i="15"/>
  <c r="EF29" i="14"/>
  <c r="EI58"/>
  <c r="EK49" i="13"/>
  <c r="EM45" i="15"/>
  <c r="EP22" i="13"/>
  <c r="ER52" i="15"/>
  <c r="ET21"/>
  <c r="EW49" i="13"/>
  <c r="EZ20" i="11"/>
  <c r="EK51" i="13"/>
  <c r="EO47" i="15"/>
  <c r="ES99" i="11"/>
  <c r="EU57" i="15"/>
  <c r="EX14" i="12"/>
  <c r="K15" i="14"/>
  <c r="X27"/>
  <c r="AM97" i="11"/>
  <c r="AZ74"/>
  <c r="BL41" i="14"/>
  <c r="BW34" i="13"/>
  <c r="CB86"/>
  <c r="CF16"/>
  <c r="CK84" i="11"/>
  <c r="CO57" i="15"/>
  <c r="CS116" i="13"/>
  <c r="CY28" i="11"/>
  <c r="DC13"/>
  <c r="DG31"/>
  <c r="DI48" i="14"/>
  <c r="DM24" i="13"/>
  <c r="DP12" i="15"/>
  <c r="DP14" s="1"/>
  <c r="DS19"/>
  <c r="DX100" i="11"/>
  <c r="DZ66" i="13"/>
  <c r="EC117"/>
  <c r="EF25" i="12"/>
  <c r="EJ94" i="13"/>
  <c r="EN41" i="11"/>
  <c r="EQ42" i="14"/>
  <c r="EU42" i="11"/>
  <c r="EW19" i="12"/>
  <c r="F42" i="14"/>
  <c r="L58" i="13"/>
  <c r="T14" i="11"/>
  <c r="Z65"/>
  <c r="AF45" i="15"/>
  <c r="AM55" i="11"/>
  <c r="F52"/>
  <c r="H84"/>
  <c r="I32" i="13"/>
  <c r="J25" i="12"/>
  <c r="L28"/>
  <c r="M68" i="13"/>
  <c r="O48" i="15"/>
  <c r="Q67" i="13"/>
  <c r="R34" i="14"/>
  <c r="U67" i="11"/>
  <c r="V52" i="15"/>
  <c r="W110" i="13"/>
  <c r="Y46" i="15"/>
  <c r="Z37"/>
  <c r="AB75" i="13"/>
  <c r="AE44" i="11"/>
  <c r="AE36" i="14"/>
  <c r="AG14"/>
  <c r="AI30" i="11"/>
  <c r="AJ53" i="15"/>
  <c r="AL110" i="13"/>
  <c r="AM41" i="14"/>
  <c r="AP21" i="11"/>
  <c r="AP35" i="14"/>
  <c r="AS34" i="11"/>
  <c r="AT12" i="15"/>
  <c r="AT14" s="1"/>
  <c r="AU87" i="13"/>
  <c r="AW17" i="14"/>
  <c r="AZ100" i="11"/>
  <c r="AZ48" i="14"/>
  <c r="BB17"/>
  <c r="BC15" i="13"/>
  <c r="BE28" i="12"/>
  <c r="BH96" i="11"/>
  <c r="BH39" i="13"/>
  <c r="BH43" s="1"/>
  <c r="BJ19" i="12"/>
  <c r="BK28"/>
  <c r="BM105" i="13"/>
  <c r="BP51" i="11"/>
  <c r="BQ88"/>
  <c r="BR24" i="15"/>
  <c r="BS46" i="14"/>
  <c r="BV95" i="11"/>
  <c r="BX45"/>
  <c r="BX28" i="12"/>
  <c r="CA65" i="11"/>
  <c r="CA28" i="14"/>
  <c r="CC43"/>
  <c r="CE75" i="13"/>
  <c r="CF43" i="15"/>
  <c r="CH53" i="14"/>
  <c r="CJ58" i="13"/>
  <c r="CK31" i="15"/>
  <c r="CN14" i="11"/>
  <c r="CN50" i="13"/>
  <c r="CP46" i="14"/>
  <c r="CS55" i="11"/>
  <c r="CT65"/>
  <c r="CU40" i="14"/>
  <c r="CW15" i="11"/>
  <c r="CX18" i="15"/>
  <c r="DA43" i="11"/>
  <c r="DA37" i="14"/>
  <c r="DC53" i="15"/>
  <c r="F31" i="11"/>
  <c r="H42"/>
  <c r="I104" i="13"/>
  <c r="J57" i="14"/>
  <c r="L36"/>
  <c r="N96" i="11"/>
  <c r="O42" i="15"/>
  <c r="Q52"/>
  <c r="R35" i="14"/>
  <c r="U88" i="11"/>
  <c r="V42" i="15"/>
  <c r="W66" i="14"/>
  <c r="Y93" i="13"/>
  <c r="Z18" i="15"/>
  <c r="AB16" i="13"/>
  <c r="AE34" i="11"/>
  <c r="AE18" i="14"/>
  <c r="AG94" i="13"/>
  <c r="AI34" i="11"/>
  <c r="AJ41" i="15"/>
  <c r="AL58" i="13"/>
  <c r="AM26" i="14"/>
  <c r="AP54" i="11"/>
  <c r="AP33" i="13"/>
  <c r="AR41"/>
  <c r="AT68"/>
  <c r="AU66"/>
  <c r="AW118"/>
  <c r="AZ99" i="11"/>
  <c r="BA52"/>
  <c r="BB25" i="12"/>
  <c r="BD34" i="11"/>
  <c r="BF85"/>
  <c r="BH89"/>
  <c r="BH35" i="15"/>
  <c r="BK76" i="11"/>
  <c r="BK105" i="13"/>
  <c r="BM42" i="14"/>
  <c r="BP74" i="11"/>
  <c r="BQ66"/>
  <c r="BR46" i="14"/>
  <c r="BS34"/>
  <c r="BU15" i="12"/>
  <c r="F23" i="13"/>
  <c r="H50"/>
  <c r="K13" i="11"/>
  <c r="K44" i="15"/>
  <c r="N42" i="11"/>
  <c r="N104" i="13"/>
  <c r="P24" i="12"/>
  <c r="R26" i="15"/>
  <c r="S14" i="14"/>
  <c r="V46" i="11"/>
  <c r="V56" i="13"/>
  <c r="Y51" i="11"/>
  <c r="Z43" i="14"/>
  <c r="AB14" i="11"/>
  <c r="AD87"/>
  <c r="AE26" i="14"/>
  <c r="AG22" i="11"/>
  <c r="AH36" i="15"/>
  <c r="AI66" i="14"/>
  <c r="AK27"/>
  <c r="AM110" i="13"/>
  <c r="AN28" i="12"/>
  <c r="AP58" i="15"/>
  <c r="AQ57" i="13"/>
  <c r="AT51" i="11"/>
  <c r="AU53" i="15"/>
  <c r="AW51" i="11"/>
  <c r="AY14"/>
  <c r="AY58" i="14"/>
  <c r="BB31" i="11"/>
  <c r="BD43"/>
  <c r="BE28"/>
  <c r="BG73"/>
  <c r="BH52" i="14"/>
  <c r="BI88" i="13"/>
  <c r="BK12" i="15"/>
  <c r="BK14" s="1"/>
  <c r="BL45"/>
  <c r="BN17" i="12"/>
  <c r="BP34" i="14"/>
  <c r="BQ24" i="15"/>
  <c r="BT67" i="11"/>
  <c r="BU15"/>
  <c r="G110" i="13"/>
  <c r="N58" i="15"/>
  <c r="U30" i="11"/>
  <c r="AA53" i="14"/>
  <c r="AG45" i="15"/>
  <c r="AN43"/>
  <c r="AU20" i="11"/>
  <c r="AZ87" i="13"/>
  <c r="BG45" i="15"/>
  <c r="BM25" i="14"/>
  <c r="BT46" i="15"/>
  <c r="BW57"/>
  <c r="BZ42" i="11"/>
  <c r="CB52"/>
  <c r="CD44" i="15"/>
  <c r="CG43" i="11"/>
  <c r="CH15" i="12"/>
  <c r="CK87" i="11"/>
  <c r="CL95" i="13"/>
  <c r="CN22" i="15"/>
  <c r="CP26"/>
  <c r="CS36"/>
  <c r="CV85" i="11"/>
  <c r="CX20"/>
  <c r="CY73" i="13"/>
  <c r="DB43" i="11"/>
  <c r="DD45"/>
  <c r="DE57" i="13"/>
  <c r="DG49" i="15"/>
  <c r="DH22"/>
  <c r="DJ74" i="13"/>
  <c r="DL37" i="14"/>
  <c r="DM123" i="13"/>
  <c r="DP44" i="11"/>
  <c r="DP30" i="14"/>
  <c r="DR41" i="13"/>
  <c r="DU43" i="11"/>
  <c r="DU16" i="13"/>
  <c r="DX22" i="11"/>
  <c r="DX50" i="13"/>
  <c r="DZ123"/>
  <c r="EB87"/>
  <c r="EC48" i="15"/>
  <c r="EF42" i="11"/>
  <c r="EF43" i="15"/>
  <c r="EH46"/>
  <c r="EJ58" i="14"/>
  <c r="EK46" i="15"/>
  <c r="EM13" i="14"/>
  <c r="EO75" i="13"/>
  <c r="EQ45" i="11"/>
  <c r="ER58" i="14"/>
  <c r="ES18"/>
  <c r="EU22" i="13"/>
  <c r="EW35" i="14"/>
  <c r="EX57" i="13"/>
  <c r="EZ105"/>
  <c r="DY28" i="14"/>
  <c r="EA22" i="15"/>
  <c r="ED15" i="12"/>
  <c r="EG74" i="11"/>
  <c r="EI87"/>
  <c r="EL88"/>
  <c r="EN54"/>
  <c r="EP41" i="13"/>
  <c r="ER45" i="14"/>
  <c r="EU51" i="11"/>
  <c r="EW41" i="14"/>
  <c r="EY41" i="13"/>
  <c r="EK67"/>
  <c r="EN22" i="15"/>
  <c r="ER41" i="13"/>
  <c r="EU47" i="14"/>
  <c r="EX86" i="13"/>
  <c r="J57" i="15"/>
  <c r="X33" i="11"/>
  <c r="AJ15" i="12"/>
  <c r="AX48" i="15"/>
  <c r="BK56" i="13"/>
  <c r="BW65" i="11"/>
  <c r="CB64"/>
  <c r="CF88" i="13"/>
  <c r="CJ116"/>
  <c r="CP55" i="11"/>
  <c r="CS87" i="13"/>
  <c r="CX84" i="11"/>
  <c r="DB88" i="13"/>
  <c r="DF23" i="15"/>
  <c r="DJ96" i="11"/>
  <c r="DL26" i="15"/>
  <c r="DP46"/>
  <c r="DS57"/>
  <c r="DV36"/>
  <c r="DZ35" i="14"/>
  <c r="EC57" i="13"/>
  <c r="EF50"/>
  <c r="EJ44" i="14"/>
  <c r="EN100" i="11"/>
  <c r="EP17" i="12"/>
  <c r="ET35" i="14"/>
  <c r="EW116" i="13"/>
  <c r="F53" i="11"/>
  <c r="L47" i="15"/>
  <c r="R16" i="13"/>
  <c r="Y41"/>
  <c r="AE40"/>
  <c r="AK43" i="15"/>
  <c r="AR85" i="11"/>
  <c r="AW44" i="15"/>
  <c r="BD46"/>
  <c r="BJ53" i="14"/>
  <c r="BQ51" i="13"/>
  <c r="BV42" i="15"/>
  <c r="F42" i="11"/>
  <c r="G58" i="15"/>
  <c r="I45" i="14"/>
  <c r="J66" i="13"/>
  <c r="M84" i="11"/>
  <c r="M73" i="13"/>
  <c r="O46" i="14"/>
  <c r="R73" i="11"/>
  <c r="R58" i="15"/>
  <c r="T25"/>
  <c r="V74" i="11"/>
  <c r="W30" i="15"/>
  <c r="Y14" i="12"/>
  <c r="Z45" i="14"/>
  <c r="AC97" i="11"/>
  <c r="AD33"/>
  <c r="AF95"/>
  <c r="AH100"/>
  <c r="AH48" i="14"/>
  <c r="AJ25" i="12"/>
  <c r="AK17"/>
  <c r="AN23" i="11"/>
  <c r="AO32" i="13"/>
  <c r="AP93"/>
  <c r="AP97" s="1"/>
  <c r="AR14" i="12"/>
  <c r="AU51" i="11"/>
  <c r="AU13" i="14"/>
  <c r="AX87" i="11"/>
  <c r="AY33"/>
  <c r="AZ23" i="13"/>
  <c r="BB86"/>
  <c r="BC19" i="15"/>
  <c r="BE66" i="13"/>
  <c r="BF17" i="14"/>
  <c r="BH75" i="13"/>
  <c r="BJ44" i="14"/>
  <c r="BL20" i="11"/>
  <c r="BN13"/>
  <c r="BN39" i="14"/>
  <c r="BP46" i="15"/>
  <c r="BR67" i="13"/>
  <c r="BT21" i="11"/>
  <c r="BU24" i="13"/>
  <c r="BW58"/>
  <c r="BY56" i="11"/>
  <c r="BZ45" i="15"/>
  <c r="CA62"/>
  <c r="CC58" i="13"/>
  <c r="CE41" i="14"/>
  <c r="CG54" i="11"/>
  <c r="CH52" i="15"/>
  <c r="CI35"/>
  <c r="CK14" i="12"/>
  <c r="CM39" i="14"/>
  <c r="CN26" i="15"/>
  <c r="CP53"/>
  <c r="CQ57" i="13"/>
  <c r="CS53" i="14"/>
  <c r="CV20" i="11"/>
  <c r="CV47" i="15"/>
  <c r="CX15" i="12"/>
  <c r="CZ110" i="13"/>
  <c r="DB100" i="11"/>
  <c r="DD72"/>
  <c r="F54"/>
  <c r="G37" i="15"/>
  <c r="I23" i="14"/>
  <c r="J41" i="15"/>
  <c r="M13" i="11"/>
  <c r="N23"/>
  <c r="O34" i="14"/>
  <c r="R56" i="11"/>
  <c r="R50" i="13"/>
  <c r="U14" i="11"/>
  <c r="U58" i="15"/>
  <c r="X29" i="11"/>
  <c r="Z21"/>
  <c r="Z23" i="14"/>
  <c r="AC30" i="11"/>
  <c r="AC44" i="15"/>
  <c r="AF86" i="11"/>
  <c r="AH34"/>
  <c r="AH56" i="13"/>
  <c r="AJ87"/>
  <c r="AM45" i="11"/>
  <c r="AN28"/>
  <c r="AO66" i="13"/>
  <c r="AP17"/>
  <c r="AR58" i="15"/>
  <c r="AU13" i="11"/>
  <c r="AU58" i="15"/>
  <c r="AX30" i="11"/>
  <c r="AX48" i="14"/>
  <c r="AZ17" i="12"/>
  <c r="BC72" i="11"/>
  <c r="BC52" i="14"/>
  <c r="BE58" i="15"/>
  <c r="BG63" i="11"/>
  <c r="BH16" i="13"/>
  <c r="BJ19" i="14"/>
  <c r="BK35" i="15"/>
  <c r="BM52"/>
  <c r="BN29" i="14"/>
  <c r="BP24" i="15"/>
  <c r="BR41" i="13"/>
  <c r="BT99" i="11"/>
  <c r="BU68" i="13"/>
  <c r="G95" i="11"/>
  <c r="H23" i="15"/>
  <c r="I94" i="13"/>
  <c r="K52" i="14"/>
  <c r="N99" i="11"/>
  <c r="O22"/>
  <c r="Q52"/>
  <c r="S21"/>
  <c r="S25" i="12"/>
  <c r="U24" i="15"/>
  <c r="W21" i="11"/>
  <c r="X49" i="13"/>
  <c r="Z24" i="15"/>
  <c r="AA18"/>
  <c r="AC94" i="13"/>
  <c r="AD30" i="14"/>
  <c r="AF22" i="15"/>
  <c r="AH49"/>
  <c r="AI19" i="12"/>
  <c r="AL34" i="11"/>
  <c r="AL38" i="14"/>
  <c r="AO52" i="11"/>
  <c r="AQ65"/>
  <c r="AR100"/>
  <c r="AS23" i="13"/>
  <c r="AV34" i="11"/>
  <c r="AV39" i="14"/>
  <c r="AX17" i="13"/>
  <c r="AY24" i="15"/>
  <c r="BA17" i="14"/>
  <c r="BC24" i="13"/>
  <c r="BD24" i="12"/>
  <c r="BG15" i="11"/>
  <c r="BG40" i="13"/>
  <c r="BI22" i="15"/>
  <c r="BK41" i="13"/>
  <c r="BM55" i="11"/>
  <c r="BO44"/>
  <c r="BO58" i="15"/>
  <c r="BQ18" i="12"/>
  <c r="BS43" i="14"/>
  <c r="BT33" i="13"/>
  <c r="G49"/>
  <c r="M32"/>
  <c r="T57" i="15"/>
  <c r="AA56" i="11"/>
  <c r="AH64"/>
  <c r="AN66"/>
  <c r="AU65"/>
  <c r="AZ95" i="13"/>
  <c r="BF42" i="14"/>
  <c r="BN88" i="11"/>
  <c r="BT65"/>
  <c r="BW18" i="14"/>
  <c r="BZ20" i="11"/>
  <c r="CA86" i="13"/>
  <c r="CC41" i="15"/>
  <c r="CE74" i="13"/>
  <c r="CH52" i="14"/>
  <c r="CJ105" i="13"/>
  <c r="CL25" i="14"/>
  <c r="CO73" i="11"/>
  <c r="CP28" i="12"/>
  <c r="CS51" i="11"/>
  <c r="CU18" i="12"/>
  <c r="CW35" i="14"/>
  <c r="CZ87" i="11"/>
  <c r="DA25" i="12"/>
  <c r="DC32" i="13"/>
  <c r="DE40" i="14"/>
  <c r="DG110" i="13"/>
  <c r="DH41" i="14"/>
  <c r="DJ45"/>
  <c r="DK28" i="12"/>
  <c r="DM14" i="14"/>
  <c r="DO39"/>
  <c r="DP49" i="15"/>
  <c r="DR34" i="14"/>
  <c r="DS30"/>
  <c r="DU31" i="15"/>
  <c r="DW66" i="14"/>
  <c r="DY98" i="11"/>
  <c r="DZ44" i="15"/>
  <c r="EC34" i="11"/>
  <c r="ED73"/>
  <c r="EE26" i="15"/>
  <c r="EF35"/>
  <c r="EI67" i="11"/>
  <c r="EJ67" i="13"/>
  <c r="EK38" i="14"/>
  <c r="EM75" i="13"/>
  <c r="EN46" i="15"/>
  <c r="EP29" i="14"/>
  <c r="ER24" i="12"/>
  <c r="ES50" i="15"/>
  <c r="EU27" i="12"/>
  <c r="EV35" i="14"/>
  <c r="EX19" i="15"/>
  <c r="EZ25"/>
  <c r="DY40" i="14"/>
  <c r="EA15" i="12"/>
  <c r="EC31" i="15"/>
  <c r="EF118" i="13"/>
  <c r="EI89" i="11"/>
  <c r="EK50" i="15"/>
  <c r="EN75" i="11"/>
  <c r="EO43" i="15"/>
  <c r="ER51"/>
  <c r="ET58"/>
  <c r="EV27" i="12"/>
  <c r="EY28"/>
  <c r="EK16" i="13"/>
  <c r="EN66" i="14"/>
  <c r="EQ58" i="15"/>
  <c r="EU39" i="13"/>
  <c r="EY31" i="11"/>
  <c r="J89"/>
  <c r="V51" i="13"/>
  <c r="AJ73" i="11"/>
  <c r="AX100"/>
  <c r="BJ123" i="13"/>
  <c r="BV51"/>
  <c r="CA45" i="14"/>
  <c r="CE19" i="15"/>
  <c r="CJ34" i="13"/>
  <c r="CN46" i="15"/>
  <c r="CS26" i="14"/>
  <c r="CW51" i="15"/>
  <c r="DA105" i="13"/>
  <c r="DE19" i="15"/>
  <c r="DI17" i="13"/>
  <c r="DL57" i="14"/>
  <c r="DO53"/>
  <c r="DS23" i="15"/>
  <c r="DV41"/>
  <c r="DY27" i="12"/>
  <c r="EC21" i="15"/>
  <c r="EF42"/>
  <c r="EI46"/>
  <c r="EN42" i="11"/>
  <c r="EP19" i="15"/>
  <c r="ES48" i="14"/>
  <c r="EX43" i="11"/>
  <c r="EZ24" i="15"/>
  <c r="K95" i="13"/>
  <c r="R37" i="14"/>
  <c r="Y13" i="11"/>
  <c r="AE52" i="14"/>
  <c r="AK47"/>
  <c r="G13" i="11"/>
  <c r="H46" i="15"/>
  <c r="J15" i="11"/>
  <c r="L31"/>
  <c r="L66" i="14"/>
  <c r="O65" i="11"/>
  <c r="P39" i="14"/>
  <c r="R22" i="11"/>
  <c r="S88" i="13"/>
  <c r="T116"/>
  <c r="V75"/>
  <c r="X110"/>
  <c r="Y19" i="12"/>
  <c r="AA39" i="13"/>
  <c r="AC41" i="14"/>
  <c r="AD33" i="13"/>
  <c r="AF16" i="14"/>
  <c r="AH28" i="11"/>
  <c r="AI26" i="15"/>
  <c r="AL88" i="11"/>
  <c r="AM66"/>
  <c r="AN116" i="13"/>
  <c r="AP56" i="11"/>
  <c r="AQ42" i="14"/>
  <c r="AT63" i="11"/>
  <c r="AT24" i="14"/>
  <c r="AV104" i="13"/>
  <c r="AW73"/>
  <c r="AW77" s="1"/>
  <c r="AY15"/>
  <c r="BA37" i="14"/>
  <c r="BB43" i="15"/>
  <c r="BD38" i="14"/>
  <c r="BE34"/>
  <c r="BG49" i="13"/>
  <c r="BI30" i="15"/>
  <c r="BJ28" i="12"/>
  <c r="BM51" i="11"/>
  <c r="BN22" i="13"/>
  <c r="BP86" i="11"/>
  <c r="BQ33" i="13"/>
  <c r="BR48" i="14"/>
  <c r="BT32" i="13"/>
  <c r="BV34"/>
  <c r="BX89" i="11"/>
  <c r="BY32" i="13"/>
  <c r="CA29" i="11"/>
  <c r="CC13"/>
  <c r="CE99"/>
  <c r="CE23" i="13"/>
  <c r="CG17" i="14"/>
  <c r="CH57" i="13"/>
  <c r="CJ51"/>
  <c r="CM73" i="11"/>
  <c r="CM34" i="14"/>
  <c r="CO48"/>
  <c r="CR31" i="11"/>
  <c r="CS54"/>
  <c r="CT27" i="14"/>
  <c r="CU73" i="13"/>
  <c r="CW66"/>
  <c r="CZ13" i="11"/>
  <c r="DA30"/>
  <c r="DC31"/>
  <c r="DC43" i="15"/>
  <c r="F58"/>
  <c r="H24"/>
  <c r="I47" i="14"/>
  <c r="L20" i="11"/>
  <c r="L25" i="14"/>
  <c r="O51" i="11"/>
  <c r="P42" i="14"/>
  <c r="R89" i="11"/>
  <c r="S94" i="13"/>
  <c r="T24" i="14"/>
  <c r="V50" i="13"/>
  <c r="X93"/>
  <c r="Z73" i="11"/>
  <c r="AA57" i="15"/>
  <c r="AC30" i="14"/>
  <c r="AD24" i="12"/>
  <c r="AF117" i="13"/>
  <c r="AH76" i="11"/>
  <c r="AI36" i="15"/>
  <c r="AK46"/>
  <c r="AM21" i="11"/>
  <c r="AN48" i="15"/>
  <c r="AP15" i="11"/>
  <c r="AQ27" i="14"/>
  <c r="AS95" i="13"/>
  <c r="AT86"/>
  <c r="AV75"/>
  <c r="AW18" i="12"/>
  <c r="AY47" i="15"/>
  <c r="BA36" i="14"/>
  <c r="BB22" i="15"/>
  <c r="BD41" i="14"/>
  <c r="BG43" i="11"/>
  <c r="BG15" i="13"/>
  <c r="BI19" i="15"/>
  <c r="BK54" i="11"/>
  <c r="BM64"/>
  <c r="BO54"/>
  <c r="BP20"/>
  <c r="BQ16" i="14"/>
  <c r="BR34"/>
  <c r="BT66" i="13"/>
  <c r="F29" i="11"/>
  <c r="G24" i="15"/>
  <c r="I28" i="14"/>
  <c r="J19" i="15"/>
  <c r="M67" i="11"/>
  <c r="N100"/>
  <c r="O16" i="14"/>
  <c r="R88" i="11"/>
  <c r="S54"/>
  <c r="T40" i="13"/>
  <c r="U30" i="15"/>
  <c r="X44" i="11"/>
  <c r="Z72"/>
  <c r="Z26" i="14"/>
  <c r="AC41" i="11"/>
  <c r="AC51" i="15"/>
  <c r="AF84" i="11"/>
  <c r="AG58" i="15"/>
  <c r="AI31" i="11"/>
  <c r="AJ88" i="13"/>
  <c r="AM53" i="11"/>
  <c r="AN72"/>
  <c r="AO88" i="13"/>
  <c r="AQ76" i="11"/>
  <c r="AR44" i="15"/>
  <c r="AT45" i="14"/>
  <c r="AU41"/>
  <c r="AX41" i="11"/>
  <c r="AX30" i="14"/>
  <c r="AZ57" i="15"/>
  <c r="BC66" i="11"/>
  <c r="BC37" i="14"/>
  <c r="BE57"/>
  <c r="BF41" i="13"/>
  <c r="BH52" i="15"/>
  <c r="BJ26" i="14"/>
  <c r="BK44" i="15"/>
  <c r="BM31"/>
  <c r="BO23" i="13"/>
  <c r="BP23" i="14"/>
  <c r="BR15" i="13"/>
  <c r="BT51" i="11"/>
  <c r="BV31"/>
  <c r="K32"/>
  <c r="P34" i="14"/>
  <c r="V104" i="13"/>
  <c r="AD99" i="11"/>
  <c r="AI16" i="14"/>
  <c r="AP30" i="15"/>
  <c r="AW67" i="11"/>
  <c r="BD22"/>
  <c r="BI118" i="13"/>
  <c r="BP41" i="14"/>
  <c r="BW73" i="11"/>
  <c r="BX19" i="14"/>
  <c r="BZ36" i="15"/>
  <c r="CB47" i="14"/>
  <c r="CD50" i="13"/>
  <c r="CF58" i="14"/>
  <c r="CI51" i="13"/>
  <c r="CK67"/>
  <c r="CM26" i="15"/>
  <c r="CO93" i="13"/>
  <c r="CQ41" i="14"/>
  <c r="CS28" i="12"/>
  <c r="CV95" i="11"/>
  <c r="CX117" i="13"/>
  <c r="CZ40" i="14"/>
  <c r="DB42" i="15"/>
  <c r="DD51"/>
  <c r="DF30"/>
  <c r="DG15" i="12"/>
  <c r="DI19" i="14"/>
  <c r="DJ116" i="13"/>
  <c r="DM20" i="11"/>
  <c r="DN49" i="13"/>
  <c r="DO21" i="15"/>
  <c r="DQ18"/>
  <c r="DT22" i="11"/>
  <c r="DT123" i="13"/>
  <c r="DV18" i="12"/>
  <c r="DW45" i="15"/>
  <c r="DZ55" i="11"/>
  <c r="EA43" i="15"/>
  <c r="EC95" i="11"/>
  <c r="ED22" i="13"/>
  <c r="ED26" s="1"/>
  <c r="EE19" i="14"/>
  <c r="EG15" i="12"/>
  <c r="EJ23" i="11"/>
  <c r="EJ74" i="13"/>
  <c r="EL29" i="14"/>
  <c r="EM51" i="15"/>
  <c r="EO49" i="13"/>
  <c r="EQ34"/>
  <c r="ES84" i="11"/>
  <c r="ET48" i="14"/>
  <c r="EV31" i="15"/>
  <c r="EW86" i="13"/>
  <c r="EY15" i="12"/>
  <c r="DW48" i="14"/>
  <c r="DZ12" i="15"/>
  <c r="DZ14" s="1"/>
  <c r="EB31"/>
  <c r="ED24"/>
  <c r="EH74" i="11"/>
  <c r="EI23" i="14"/>
  <c r="EL95" i="11"/>
  <c r="EO34"/>
  <c r="EQ74"/>
  <c r="ET66"/>
  <c r="EV75"/>
  <c r="EX13"/>
  <c r="EZ44" i="14"/>
  <c r="EM99" i="11"/>
  <c r="EP50" i="13"/>
  <c r="ES28" i="14"/>
  <c r="EW42" i="11"/>
  <c r="EZ75"/>
  <c r="P13"/>
  <c r="AB41" i="13"/>
  <c r="AO23"/>
  <c r="BC46" i="14"/>
  <c r="BP45" i="15"/>
  <c r="BX24" i="14"/>
  <c r="CC46"/>
  <c r="CG75" i="13"/>
  <c r="CL45" i="14"/>
  <c r="CP58"/>
  <c r="CU22" i="11"/>
  <c r="CZ41"/>
  <c r="DD21"/>
  <c r="DG24" i="15"/>
  <c r="DJ39" i="13"/>
  <c r="DM15"/>
  <c r="DQ23"/>
  <c r="DU74" i="11"/>
  <c r="DW42" i="15"/>
  <c r="EA73" i="13"/>
  <c r="EE20" i="11"/>
  <c r="EG30" i="15"/>
  <c r="EK25"/>
  <c r="EN56" i="13"/>
  <c r="EQ53" i="15"/>
  <c r="EU51"/>
  <c r="EX41"/>
  <c r="G18" i="12"/>
  <c r="N17" i="14"/>
  <c r="T74" i="13"/>
  <c r="AB56" i="11"/>
  <c r="AG27" i="14"/>
  <c r="AO96" i="11"/>
  <c r="G73" i="13"/>
  <c r="H16"/>
  <c r="K15" i="11"/>
  <c r="K30" i="15"/>
  <c r="M51"/>
  <c r="O52" i="14"/>
  <c r="P66"/>
  <c r="S46" i="11"/>
  <c r="U15"/>
  <c r="U45" i="15"/>
  <c r="W19"/>
  <c r="Y87" i="11"/>
  <c r="Z40" i="14"/>
  <c r="AC15" i="11"/>
  <c r="AD15"/>
  <c r="AE25" i="12"/>
  <c r="AF25"/>
  <c r="AH17" i="13"/>
  <c r="AJ39"/>
  <c r="AL87" i="11"/>
  <c r="AN86"/>
  <c r="AN35" i="14"/>
  <c r="AP15" i="13"/>
  <c r="AR22"/>
  <c r="AT88" i="11"/>
  <c r="AU66" i="14"/>
  <c r="AX31" i="11"/>
  <c r="AY85"/>
  <c r="AZ15" i="13"/>
  <c r="BB15" i="11"/>
  <c r="BC21" i="15"/>
  <c r="BF84" i="11"/>
  <c r="BF22" i="15"/>
  <c r="BI99" i="11"/>
  <c r="BI56" i="13"/>
  <c r="BK30" i="15"/>
  <c r="BM26"/>
  <c r="BN52"/>
  <c r="BP57" i="14"/>
  <c r="BQ50" i="13"/>
  <c r="BT29" i="11"/>
  <c r="BV23"/>
  <c r="BW23"/>
  <c r="BY89"/>
  <c r="BY66" i="14"/>
  <c r="CA53" i="15"/>
  <c r="CC22" i="13"/>
  <c r="CD47" i="15"/>
  <c r="CG21" i="11"/>
  <c r="CI88"/>
  <c r="CI26" i="15"/>
  <c r="CL73" i="11"/>
  <c r="CL46" i="15"/>
  <c r="CN21"/>
  <c r="CP44"/>
  <c r="CQ56" i="13"/>
  <c r="CS41" i="14"/>
  <c r="CT44" i="15"/>
  <c r="CV42"/>
  <c r="CY42" i="11"/>
  <c r="CY57" i="13"/>
  <c r="DB97" i="11"/>
  <c r="DB74" i="13"/>
  <c r="DE88" i="11"/>
  <c r="G41" i="13"/>
  <c r="I76" i="11"/>
  <c r="K20"/>
  <c r="L57" i="15"/>
  <c r="M35"/>
  <c r="O37" i="14"/>
  <c r="P25"/>
  <c r="S23" i="11"/>
  <c r="U89"/>
  <c r="U14" i="14"/>
  <c r="X32" i="11"/>
  <c r="X44" i="14"/>
  <c r="Z15"/>
  <c r="AC85" i="11"/>
  <c r="AC43" i="15"/>
  <c r="AE110" i="13"/>
  <c r="AF16"/>
  <c r="AI84" i="11"/>
  <c r="AJ74" i="13"/>
  <c r="AL72" i="11"/>
  <c r="AN46"/>
  <c r="AN53" i="14"/>
  <c r="AQ30" i="11"/>
  <c r="AR18" i="12"/>
  <c r="AT64" i="11"/>
  <c r="AU26" i="14"/>
  <c r="AX28" i="11"/>
  <c r="AX57" i="14"/>
  <c r="AZ88" i="13"/>
  <c r="BB14" i="11"/>
  <c r="BC58" i="14"/>
  <c r="BF67" i="11"/>
  <c r="BF24" i="14"/>
  <c r="BI42" i="11"/>
  <c r="BI24" i="13"/>
  <c r="BK19" i="15"/>
  <c r="BM58" i="13"/>
  <c r="BN53" i="14"/>
  <c r="BP26"/>
  <c r="BQ66" i="13"/>
  <c r="BT44" i="11"/>
  <c r="BV76"/>
  <c r="F44" i="15"/>
  <c r="H48" i="14"/>
  <c r="I27"/>
  <c r="K58"/>
  <c r="L27" i="12"/>
  <c r="N57" i="15"/>
  <c r="P16" i="14"/>
  <c r="R13" i="11"/>
  <c r="S37" i="15"/>
  <c r="U53" i="14"/>
  <c r="V16" i="13"/>
  <c r="X58"/>
  <c r="Z33" i="11"/>
  <c r="AA37" i="15"/>
  <c r="AC123" i="13"/>
  <c r="AD29" i="14"/>
  <c r="AG85" i="11"/>
  <c r="AH30"/>
  <c r="AI18" i="12"/>
  <c r="AK23" i="15"/>
  <c r="AL105" i="13"/>
  <c r="AN30" i="15"/>
  <c r="AO14" i="12"/>
  <c r="AR96" i="11"/>
  <c r="AS50" i="13"/>
  <c r="AT56"/>
  <c r="AV50"/>
  <c r="AW28" i="12"/>
  <c r="AY22" i="15"/>
  <c r="BA57" i="13"/>
  <c r="BB74"/>
  <c r="BD15" i="14"/>
  <c r="BG65" i="11"/>
  <c r="BG31" i="15"/>
  <c r="BJ30" i="11"/>
  <c r="BK67"/>
  <c r="BM23"/>
  <c r="BO32"/>
  <c r="BP15"/>
  <c r="BR73"/>
  <c r="BR37" i="14"/>
  <c r="BT87" i="13"/>
  <c r="F48" i="14"/>
  <c r="M52" i="11"/>
  <c r="S23" i="15"/>
  <c r="Y30"/>
  <c r="AG13" i="11"/>
  <c r="AL33" i="13"/>
  <c r="AS18" i="14"/>
  <c r="AZ30" i="11"/>
  <c r="BE37" i="14"/>
  <c r="BL41" i="13"/>
  <c r="BR39"/>
  <c r="BW57" i="14"/>
  <c r="BY41"/>
  <c r="CA52" i="15"/>
  <c r="CC15" i="13"/>
  <c r="CE28" i="14"/>
  <c r="CG30" i="15"/>
  <c r="CJ67" i="11"/>
  <c r="CL22" i="15"/>
  <c r="CN31"/>
  <c r="CP24"/>
  <c r="CR58"/>
  <c r="CU15" i="11"/>
  <c r="CV23" i="15"/>
  <c r="CY13" i="11"/>
  <c r="DB66"/>
  <c r="DD88"/>
  <c r="DE25" i="15"/>
  <c r="DG98" i="11"/>
  <c r="DI51"/>
  <c r="DJ40" i="14"/>
  <c r="DL14" i="11"/>
  <c r="DM25" i="14"/>
  <c r="DN19" i="15"/>
  <c r="DP52"/>
  <c r="DR38" i="14"/>
  <c r="DS29"/>
  <c r="DU87" i="13"/>
  <c r="DV66"/>
  <c r="DX17"/>
  <c r="DZ21" i="15"/>
  <c r="EA49"/>
  <c r="EC32" i="13"/>
  <c r="ED30" i="15"/>
  <c r="EF95" i="13"/>
  <c r="EH29" i="14"/>
  <c r="EJ15" i="11"/>
  <c r="EK29" i="14"/>
  <c r="EN30" i="11"/>
  <c r="EN48" i="14"/>
  <c r="EP19"/>
  <c r="EQ74" i="13"/>
  <c r="ET28" i="11"/>
  <c r="EU27" i="14"/>
  <c r="EV48" i="15"/>
  <c r="EX35"/>
  <c r="EY19" i="12"/>
  <c r="DX73" i="13"/>
  <c r="EA42" i="14"/>
  <c r="EC66" i="13"/>
  <c r="EE67"/>
  <c r="EI65" i="11"/>
  <c r="EJ35" i="15"/>
  <c r="EL31"/>
  <c r="EO52" i="14"/>
  <c r="ER89" i="11"/>
  <c r="ET50" i="13"/>
  <c r="EW44" i="11"/>
  <c r="EX18" i="12"/>
  <c r="EJ19"/>
  <c r="EN15" i="13"/>
  <c r="ER43" i="11"/>
  <c r="ET24" i="12"/>
  <c r="EW24" i="15"/>
  <c r="G57"/>
  <c r="T29" i="14"/>
  <c r="AH65" i="11"/>
  <c r="AU43" i="14"/>
  <c r="BH67" i="13"/>
  <c r="BU52" i="14"/>
  <c r="BZ40"/>
  <c r="CF87" i="11"/>
  <c r="CI93" i="13"/>
  <c r="CN97" i="11"/>
  <c r="CR23" i="14"/>
  <c r="CV51" i="13"/>
  <c r="DA18" i="12"/>
  <c r="DE110" i="13"/>
  <c r="DH29" i="14"/>
  <c r="DL30" i="15"/>
  <c r="DO49"/>
  <c r="DR36" i="14"/>
  <c r="DU18"/>
  <c r="DY21" i="15"/>
  <c r="EB58"/>
  <c r="EF75" i="11"/>
  <c r="EI49" i="13"/>
  <c r="EL39"/>
  <c r="EP58"/>
  <c r="ES24"/>
  <c r="EV15"/>
  <c r="EY17" i="12"/>
  <c r="K87" i="11"/>
  <c r="R76"/>
  <c r="X31"/>
  <c r="AD57" i="14"/>
  <c r="AJ58" i="13"/>
  <c r="AQ85" i="11"/>
  <c r="G34" i="14"/>
  <c r="H12" i="15"/>
  <c r="H14" s="1"/>
  <c r="J23" i="13"/>
  <c r="K42" i="14"/>
  <c r="M39" i="13"/>
  <c r="O22" i="15"/>
  <c r="P62"/>
  <c r="S72" i="11"/>
  <c r="S52" i="15"/>
  <c r="U24" i="13"/>
  <c r="W32"/>
  <c r="X22"/>
  <c r="Z25" i="15"/>
  <c r="AA45" i="14"/>
  <c r="AC87" i="13"/>
  <c r="AF21" i="11"/>
  <c r="AF24" i="12"/>
  <c r="AI74" i="11"/>
  <c r="AJ48" i="15"/>
  <c r="AK57"/>
  <c r="AM47" i="14"/>
  <c r="AO98" i="11"/>
  <c r="AP21" i="15"/>
  <c r="AS52" i="11"/>
  <c r="AS15" i="12"/>
  <c r="AU24" i="14"/>
  <c r="AV44"/>
  <c r="AX46" i="15"/>
  <c r="BA28" i="11"/>
  <c r="BA24" i="13"/>
  <c r="BC56"/>
  <c r="BD110"/>
  <c r="BF41" i="15"/>
  <c r="BH116" i="13"/>
  <c r="BI44" i="15"/>
  <c r="BK51" i="13"/>
  <c r="BL34" i="14"/>
  <c r="BN16" i="13"/>
  <c r="BP117"/>
  <c r="BR51" i="11"/>
  <c r="BS48" i="14"/>
  <c r="BU13"/>
  <c r="BV68" i="13"/>
  <c r="BY67" i="11"/>
  <c r="BY16" i="13"/>
  <c r="CA30" i="14"/>
  <c r="CC14"/>
  <c r="CE15" i="11"/>
  <c r="CF22" i="15"/>
  <c r="CG23" i="14"/>
  <c r="CI18"/>
  <c r="CK86" i="13"/>
  <c r="CM42" i="11"/>
  <c r="CN16" i="13"/>
  <c r="CO37" i="14"/>
  <c r="CR56" i="11"/>
  <c r="CS41" i="13"/>
  <c r="CT88"/>
  <c r="CW87" i="11"/>
  <c r="CX40" i="14"/>
  <c r="CY47" i="15"/>
  <c r="DA36" i="14"/>
  <c r="DC84" i="11"/>
  <c r="DD23" i="13"/>
  <c r="G16" i="14"/>
  <c r="H36"/>
  <c r="J22" i="13"/>
  <c r="K27" i="14"/>
  <c r="M67" i="13"/>
  <c r="O12" i="15"/>
  <c r="O14" s="1"/>
  <c r="P44"/>
  <c r="S56" i="11"/>
  <c r="S42" i="15"/>
  <c r="U67" i="13"/>
  <c r="W24" i="12"/>
  <c r="X52" i="15"/>
  <c r="Z58"/>
  <c r="AA30" i="14"/>
  <c r="AC40" i="13"/>
  <c r="AF23" i="11"/>
  <c r="AF34" i="13"/>
  <c r="AI67" i="11"/>
  <c r="AJ31" i="15"/>
  <c r="AK21"/>
  <c r="AM35" i="14"/>
  <c r="AO89" i="11"/>
  <c r="AP57" i="14"/>
  <c r="AS29" i="11"/>
  <c r="AS43" i="15"/>
  <c r="AU14" i="14"/>
  <c r="AV18"/>
  <c r="AX25" i="15"/>
  <c r="BA22" i="11"/>
  <c r="BA18" i="12"/>
  <c r="BD67" i="11"/>
  <c r="BD93" i="13"/>
  <c r="BD97" s="1"/>
  <c r="BF19" i="15"/>
  <c r="BH51" i="13"/>
  <c r="BI24" i="15"/>
  <c r="BK16" i="13"/>
  <c r="BM15" i="12"/>
  <c r="BO76" i="11"/>
  <c r="BP104" i="13"/>
  <c r="BR44" i="11"/>
  <c r="BS36" i="14"/>
  <c r="BU58" i="15"/>
  <c r="F30" i="14"/>
  <c r="G12" i="15"/>
  <c r="G14" s="1"/>
  <c r="J67" i="11"/>
  <c r="K48" i="15"/>
  <c r="M98" i="11"/>
  <c r="N14" i="12"/>
  <c r="Q95" i="11"/>
  <c r="Q46" i="15"/>
  <c r="S44"/>
  <c r="T39" i="14"/>
  <c r="V23"/>
  <c r="Y100" i="11"/>
  <c r="Y45" i="15"/>
  <c r="AB76" i="11"/>
  <c r="AB27" i="12"/>
  <c r="AE88" i="11"/>
  <c r="AG67"/>
  <c r="AG40" i="13"/>
  <c r="AI48" i="14"/>
  <c r="AK99" i="11"/>
  <c r="AL24" i="13"/>
  <c r="AN36" i="14"/>
  <c r="AO105" i="13"/>
  <c r="AQ105"/>
  <c r="AS14" i="14"/>
  <c r="AT18" i="15"/>
  <c r="AV25"/>
  <c r="AW43" i="14"/>
  <c r="AZ84" i="11"/>
  <c r="BB46"/>
  <c r="BB58" i="14"/>
  <c r="BD19" i="15"/>
  <c r="BE30" i="14"/>
  <c r="BH22" i="11"/>
  <c r="BJ21"/>
  <c r="BJ17" i="14"/>
  <c r="BL33" i="13"/>
  <c r="BM48" i="15"/>
  <c r="BO75" i="13"/>
  <c r="BQ68"/>
  <c r="BR95"/>
  <c r="BU55" i="11"/>
  <c r="F44"/>
  <c r="L118" i="13"/>
  <c r="S65" i="11"/>
  <c r="Y35" i="14"/>
  <c r="AE12" i="15"/>
  <c r="AE14" s="1"/>
  <c r="AL50"/>
  <c r="AS84" i="11"/>
  <c r="AX74" i="13"/>
  <c r="BE57"/>
  <c r="BK37" i="14"/>
  <c r="BR40" i="13"/>
  <c r="BV104"/>
  <c r="BY104"/>
  <c r="CA48" i="14"/>
  <c r="CC53"/>
  <c r="CE105" i="13"/>
  <c r="CG48" i="14"/>
  <c r="CI39"/>
  <c r="CK116" i="13"/>
  <c r="CO31" i="11"/>
  <c r="CP45" i="14"/>
  <c r="CS45" i="11"/>
  <c r="CT16" i="14"/>
  <c r="CW14" i="11"/>
  <c r="CX57" i="14"/>
  <c r="DA14" i="11"/>
  <c r="DC45" i="15"/>
  <c r="DF44" i="11"/>
  <c r="DF104" i="13"/>
  <c r="DH40" i="14"/>
  <c r="DI24"/>
  <c r="DK75" i="13"/>
  <c r="DN33" i="11"/>
  <c r="DN23" i="13"/>
  <c r="DQ84" i="11"/>
  <c r="DQ22" i="13"/>
  <c r="DQ26" s="1"/>
  <c r="DS87"/>
  <c r="DU33"/>
  <c r="DV104"/>
  <c r="DY76" i="11"/>
  <c r="DZ15" i="14"/>
  <c r="EB43" i="11"/>
  <c r="EC62" i="15"/>
  <c r="ED58" i="13"/>
  <c r="EF47" i="15"/>
  <c r="EH32" i="13"/>
  <c r="EI28" i="12"/>
  <c r="EK24" i="15"/>
  <c r="EL27" i="12"/>
  <c r="EN41" i="15"/>
  <c r="EQ15" i="11"/>
  <c r="EQ30" i="14"/>
  <c r="ES62" i="15"/>
  <c r="ET86" i="13"/>
  <c r="EV88"/>
  <c r="EX62" i="15"/>
  <c r="EY41" i="14"/>
  <c r="DX30" i="15"/>
  <c r="EB56" i="11"/>
  <c r="EC23" i="15"/>
  <c r="EE25" i="14"/>
  <c r="EH40" i="13"/>
  <c r="EJ58"/>
  <c r="EM15" i="11"/>
  <c r="EP96"/>
  <c r="EQ50" i="15"/>
  <c r="ES57" i="14"/>
  <c r="EW87" i="11"/>
  <c r="EX66" i="13"/>
  <c r="EJ53" i="15"/>
  <c r="EM49"/>
  <c r="ER97" i="11"/>
  <c r="EU33"/>
  <c r="EW23" i="15"/>
  <c r="F49"/>
  <c r="T76" i="11"/>
  <c r="AF43" i="14"/>
  <c r="AT36" i="15"/>
  <c r="BG53"/>
  <c r="BU23" i="11"/>
  <c r="BZ19" i="15"/>
  <c r="CD12"/>
  <c r="CD14" s="1"/>
  <c r="CJ55" i="11"/>
  <c r="CN32"/>
  <c r="CR25" i="15"/>
  <c r="CV33" i="13"/>
  <c r="CZ48" i="15"/>
  <c r="DE32" i="13"/>
  <c r="DI33" i="11"/>
  <c r="DK14" i="14"/>
  <c r="DO58" i="15"/>
  <c r="DS85" i="11"/>
  <c r="DU75" i="13"/>
  <c r="DX16" i="14"/>
  <c r="EB18"/>
  <c r="EE58" i="15"/>
  <c r="EJ44" i="11"/>
  <c r="EM97"/>
  <c r="EO16" i="13"/>
  <c r="ES44" i="15"/>
  <c r="EV50"/>
  <c r="EY57" i="13"/>
  <c r="J23" i="14"/>
  <c r="P49" i="13"/>
  <c r="X51" i="11"/>
  <c r="AC19" i="15"/>
  <c r="AI36" i="14"/>
  <c r="AQ42" i="11"/>
  <c r="AU51" i="13"/>
  <c r="BH17" i="12"/>
  <c r="BU48" i="14"/>
  <c r="BY74" i="13"/>
  <c r="CA37" i="14"/>
  <c r="CC37"/>
  <c r="CE73" i="13"/>
  <c r="CG35" i="14"/>
  <c r="CJ47" i="15"/>
  <c r="CM67" i="11"/>
  <c r="CN51" i="13"/>
  <c r="CP13" i="14"/>
  <c r="CR66"/>
  <c r="CT105" i="13"/>
  <c r="CW29" i="11"/>
  <c r="CY50" i="15"/>
  <c r="DA15" i="14"/>
  <c r="DC37" i="15"/>
  <c r="DF41" i="11"/>
  <c r="DG32"/>
  <c r="DH17" i="13"/>
  <c r="DK28" i="11"/>
  <c r="DK105" i="13"/>
  <c r="DM62" i="15"/>
  <c r="DN39" i="13"/>
  <c r="DQ100" i="11"/>
  <c r="DR117" i="13"/>
  <c r="DT88" i="11"/>
  <c r="DU18" i="15"/>
  <c r="DX52" i="11"/>
  <c r="DZ18" i="14"/>
  <c r="EE30"/>
  <c r="EK33" i="13"/>
  <c r="EP65" i="11"/>
  <c r="ET116" i="13"/>
  <c r="EZ21" i="15"/>
  <c r="EP21"/>
  <c r="EV68" i="13"/>
  <c r="L47" i="14"/>
  <c r="AL34"/>
  <c r="BJ18"/>
  <c r="CA66" i="11"/>
  <c r="CI95"/>
  <c r="CR85"/>
  <c r="CY13" i="14"/>
  <c r="DF57" i="13"/>
  <c r="DM26" i="14"/>
  <c r="DT46" i="11"/>
  <c r="DY18" i="15"/>
  <c r="EF75" i="13"/>
  <c r="EM88" i="11"/>
  <c r="ER14" i="14"/>
  <c r="EX49" i="13"/>
  <c r="K89" i="11"/>
  <c r="P53" i="14"/>
  <c r="V22" i="13"/>
  <c r="AC14" i="12"/>
  <c r="AI16" i="13"/>
  <c r="AQ33" i="11"/>
  <c r="AV35" i="15"/>
  <c r="BD98" i="11"/>
  <c r="BI48" i="14"/>
  <c r="BP44" i="15"/>
  <c r="BW72" i="11"/>
  <c r="BX22" i="13"/>
  <c r="BZ48" i="15"/>
  <c r="CC45" i="11"/>
  <c r="CD93" i="13"/>
  <c r="CF52" i="14"/>
  <c r="CI17" i="13"/>
  <c r="CK40"/>
  <c r="CM58" i="15"/>
  <c r="CO66" i="14"/>
  <c r="CQ66"/>
  <c r="CS110" i="13"/>
  <c r="CV96" i="11"/>
  <c r="CX16" i="14"/>
  <c r="DA31" i="11"/>
  <c r="DC28"/>
  <c r="DD24" i="12"/>
  <c r="DF44" i="15"/>
  <c r="DG18" i="14"/>
  <c r="DI66"/>
  <c r="DJ86" i="13"/>
  <c r="DM67" i="11"/>
  <c r="DN66" i="13"/>
  <c r="DO48" i="15"/>
  <c r="DQ22"/>
  <c r="DT42" i="11"/>
  <c r="DT86" i="13"/>
  <c r="DV28" i="12"/>
  <c r="DW62" i="15"/>
  <c r="DY29" i="14"/>
  <c r="EA51" i="15"/>
  <c r="EB48"/>
  <c r="ED49" i="13"/>
  <c r="EE37" i="14"/>
  <c r="EG28" i="12"/>
  <c r="EJ88" i="11"/>
  <c r="EM54"/>
  <c r="ES89"/>
  <c r="EY16" i="14"/>
  <c r="Y41" i="11"/>
  <c r="AW19" i="14"/>
  <c r="BV17" i="13"/>
  <c r="CD104"/>
  <c r="CL41"/>
  <c r="CT38" i="14"/>
  <c r="DC16" i="13"/>
  <c r="DI25" i="15"/>
  <c r="DQ89" i="11"/>
  <c r="DV74" i="13"/>
  <c r="EC98" i="11"/>
  <c r="EH104" i="13"/>
  <c r="EP97" i="11"/>
  <c r="EU58" i="15"/>
  <c r="AQ96" i="11"/>
  <c r="AX55"/>
  <c r="BD23" i="14"/>
  <c r="BK99" i="11"/>
  <c r="BR30"/>
  <c r="BW20"/>
  <c r="BX18" i="15"/>
  <c r="BZ19" i="14"/>
  <c r="CB34" i="13"/>
  <c r="CE52" i="14"/>
  <c r="CG41" i="15"/>
  <c r="CI18"/>
  <c r="CK30" i="14"/>
  <c r="CN84" i="11"/>
  <c r="CO25" i="12"/>
  <c r="CQ68" i="13"/>
  <c r="CU75" i="11"/>
  <c r="CV93" i="13"/>
  <c r="CX95"/>
  <c r="CZ53" i="14"/>
  <c r="DB52"/>
  <c r="DD57"/>
  <c r="DG76" i="11"/>
  <c r="DH46" i="15"/>
  <c r="DJ88" i="11"/>
  <c r="DK46" i="15"/>
  <c r="DM55" i="11"/>
  <c r="DN67" i="13"/>
  <c r="DP57" i="15"/>
  <c r="DQ41"/>
  <c r="DT43" i="11"/>
  <c r="DU99"/>
  <c r="DW99"/>
  <c r="DY110" i="13"/>
  <c r="ED25" i="15"/>
  <c r="EJ52" i="11"/>
  <c r="EN38" i="14"/>
  <c r="ES47"/>
  <c r="EX24"/>
  <c r="EN15" i="12"/>
  <c r="ET37" i="14"/>
  <c r="EZ56" i="13"/>
  <c r="AD63" i="11"/>
  <c r="BB105" i="13"/>
  <c r="BW18" i="12"/>
  <c r="CE15" i="14"/>
  <c r="CO51" i="11"/>
  <c r="CW72"/>
  <c r="DD40" i="14"/>
  <c r="DK39" i="13"/>
  <c r="DK43" s="1"/>
  <c r="DQ16"/>
  <c r="DX98" i="11"/>
  <c r="ED29" i="14"/>
  <c r="EJ56" i="13"/>
  <c r="EQ87" i="11"/>
  <c r="EW29"/>
  <c r="G18" i="15"/>
  <c r="N46" i="14"/>
  <c r="T94" i="13"/>
  <c r="AB100" i="11"/>
  <c r="AG34" i="14"/>
  <c r="AO30" i="11"/>
  <c r="AT17" i="14"/>
  <c r="BA44" i="15"/>
  <c r="BG17" i="14"/>
  <c r="BN29" i="11"/>
  <c r="BU54"/>
  <c r="BW118" i="13"/>
  <c r="BY51" i="15"/>
  <c r="CA43"/>
  <c r="CD30"/>
  <c r="CG46" i="11"/>
  <c r="CH46" i="15"/>
  <c r="CK51" i="11"/>
  <c r="CL15" i="13"/>
  <c r="CO52" i="11"/>
  <c r="CP12" i="15"/>
  <c r="CP14" s="1"/>
  <c r="CS48" i="14"/>
  <c r="CV42" i="11"/>
  <c r="CX72"/>
  <c r="CY41" i="13"/>
  <c r="DB28" i="11"/>
  <c r="DD99"/>
  <c r="DE34" i="13"/>
  <c r="DG22" i="15"/>
  <c r="DI20" i="11"/>
  <c r="DJ87" i="13"/>
  <c r="DL47" i="14"/>
  <c r="DM86" i="13"/>
  <c r="DP72" i="11"/>
  <c r="DP43" i="14"/>
  <c r="DR15" i="13"/>
  <c r="DU51" i="11"/>
  <c r="DU27" i="12"/>
  <c r="DX43" i="11"/>
  <c r="DX36" i="15"/>
  <c r="DZ68" i="13"/>
  <c r="EB105"/>
  <c r="EC48" i="14"/>
  <c r="EF30" i="11"/>
  <c r="EF12" i="15"/>
  <c r="EF14" s="1"/>
  <c r="EH21"/>
  <c r="EJ93" i="13"/>
  <c r="EQ33" i="11"/>
  <c r="EW45" i="14"/>
  <c r="Q43" i="11"/>
  <c r="AP41"/>
  <c r="BN94" i="13"/>
  <c r="CA58"/>
  <c r="CI95"/>
  <c r="CR93"/>
  <c r="CZ15" i="12"/>
  <c r="DH41" i="11"/>
  <c r="DN44" i="14"/>
  <c r="DU52" i="11"/>
  <c r="DZ36" i="15"/>
  <c r="EF16" i="14"/>
  <c r="EN96" i="11"/>
  <c r="ES24" i="14"/>
  <c r="EZ30" i="11"/>
  <c r="AU46" i="15"/>
  <c r="BB110" i="13"/>
  <c r="BI76" i="11"/>
  <c r="BN43" i="15"/>
  <c r="BU18"/>
  <c r="BW16" i="14"/>
  <c r="BZ27" i="12"/>
  <c r="CB25" i="15"/>
  <c r="CD37" i="14"/>
  <c r="CF104" i="13"/>
  <c r="CI53" i="11"/>
  <c r="CJ13" i="14"/>
  <c r="CL48"/>
  <c r="CO36" i="15"/>
  <c r="CQ22"/>
  <c r="CT97" i="11"/>
  <c r="CU52" i="14"/>
  <c r="CW93" i="13"/>
  <c r="CZ97" i="11"/>
  <c r="DA43" i="14"/>
  <c r="DD53" i="15"/>
  <c r="DE17" i="13"/>
  <c r="DG35" i="14"/>
  <c r="DI43" i="15"/>
  <c r="DJ27" i="14"/>
  <c r="DM65" i="11"/>
  <c r="DM43" i="15"/>
  <c r="DP33" i="11"/>
  <c r="DQ51" i="15"/>
  <c r="DR17" i="13"/>
  <c r="DT23" i="14"/>
  <c r="DW76" i="11"/>
  <c r="DW15" i="12"/>
  <c r="EB75" i="13"/>
  <c r="EG41" i="14"/>
  <c r="EL48" i="15"/>
  <c r="ER28" i="11"/>
  <c r="EV42" i="14"/>
  <c r="EL53"/>
  <c r="ER41" i="15"/>
  <c r="EX47"/>
  <c r="V45" i="11"/>
  <c r="AU74"/>
  <c r="BS15" i="14"/>
  <c r="CD41" i="11"/>
  <c r="CK44" i="14"/>
  <c r="CT41" i="11"/>
  <c r="DC85"/>
  <c r="DI41" i="14"/>
  <c r="DO14"/>
  <c r="DU123" i="13"/>
  <c r="EA18" i="15"/>
  <c r="EH17" i="13"/>
  <c r="EN25" i="14"/>
  <c r="ET23" i="15"/>
  <c r="F66" i="11"/>
  <c r="M96"/>
  <c r="S88"/>
  <c r="Z34"/>
  <c r="AF46"/>
  <c r="AM74"/>
  <c r="AR47" i="15"/>
  <c r="AX40" i="14"/>
  <c r="BE46" i="15"/>
  <c r="BK22"/>
  <c r="BR86" i="13"/>
  <c r="BV38" i="14"/>
  <c r="BY50" i="13"/>
  <c r="CA39"/>
  <c r="CC45" i="15"/>
  <c r="CF51" i="11"/>
  <c r="CH56"/>
  <c r="CI57" i="14"/>
  <c r="CK118" i="13"/>
  <c r="CO22" i="11"/>
  <c r="CP17" i="12"/>
  <c r="CS63" i="11"/>
  <c r="CT40" i="14"/>
  <c r="CW85" i="11"/>
  <c r="CX24" i="15"/>
  <c r="DA33" i="11"/>
  <c r="DC48" i="15"/>
  <c r="DF52" i="11"/>
  <c r="DF12" i="15"/>
  <c r="DF14" s="1"/>
  <c r="DH37" i="14"/>
  <c r="DI12" i="15"/>
  <c r="DI14" s="1"/>
  <c r="DK23" i="14"/>
  <c r="DN100" i="11"/>
  <c r="DN88" i="13"/>
  <c r="DQ95" i="11"/>
  <c r="DQ41" i="13"/>
  <c r="DS117"/>
  <c r="DU56"/>
  <c r="DV16" i="14"/>
  <c r="DY32" i="11"/>
  <c r="DZ30" i="14"/>
  <c r="EA13"/>
  <c r="EC33" i="13"/>
  <c r="ED104"/>
  <c r="EF25" i="14"/>
  <c r="EH93" i="13"/>
  <c r="EI35" i="14"/>
  <c r="EO28" i="11"/>
  <c r="ET94" i="13"/>
  <c r="I22" i="11"/>
  <c r="AH85"/>
  <c r="BG33"/>
  <c r="BY50" i="15"/>
  <c r="CG66" i="14"/>
  <c r="CO110" i="13"/>
  <c r="CX14" i="11"/>
  <c r="DF33"/>
  <c r="DL58" i="14"/>
  <c r="DR19"/>
  <c r="DY31" i="11"/>
  <c r="ED41" i="15"/>
  <c r="EJ19"/>
  <c r="EQ30"/>
  <c r="EX45" i="11"/>
  <c r="AT52"/>
  <c r="AY104" i="13"/>
  <c r="BE62" i="15"/>
  <c r="BM42" i="11"/>
  <c r="BR22" i="15"/>
  <c r="BW35" i="14"/>
  <c r="BY24"/>
  <c r="CA25" i="15"/>
  <c r="CD34" i="11"/>
  <c r="CF75"/>
  <c r="CH22"/>
  <c r="CJ14"/>
  <c r="CL17" i="12"/>
  <c r="CO84" i="11"/>
  <c r="CP75" i="13"/>
  <c r="CR36" i="15"/>
  <c r="CT26"/>
  <c r="CV38" i="14"/>
  <c r="CX25" i="15"/>
  <c r="DA116" i="13"/>
  <c r="DC123"/>
  <c r="DE47" i="14"/>
  <c r="DF53" i="15"/>
  <c r="DI45" i="11"/>
  <c r="DJ16" i="14"/>
  <c r="DK17" i="12"/>
  <c r="DM93" i="13"/>
  <c r="DM97" s="1"/>
  <c r="DN57" i="14"/>
  <c r="DP37" i="15"/>
  <c r="DS72" i="11"/>
  <c r="DS14" i="14"/>
  <c r="DU67" i="13"/>
  <c r="DV19" i="15"/>
  <c r="DZ17" i="12"/>
  <c r="EF31" i="11"/>
  <c r="EK89"/>
  <c r="EO117" i="13"/>
  <c r="EU20" i="11"/>
  <c r="EZ28"/>
  <c r="EO12" i="15"/>
  <c r="EO14" s="1"/>
  <c r="EV73" i="11"/>
  <c r="K86" i="13"/>
  <c r="AK35" i="15"/>
  <c r="BJ15" i="11"/>
  <c r="BZ58" i="15"/>
  <c r="CH37" i="14"/>
  <c r="CP46" i="15"/>
  <c r="CY28" i="12"/>
  <c r="DF73" i="13"/>
  <c r="DM58"/>
  <c r="DT67" i="11"/>
  <c r="DZ46"/>
  <c r="EE74" i="13"/>
  <c r="EK21" i="15"/>
  <c r="ES64" i="11"/>
  <c r="EX18" i="14"/>
  <c r="I34"/>
  <c r="P33" i="13"/>
  <c r="V51" i="15"/>
  <c r="AC56" i="13"/>
  <c r="AI17"/>
  <c r="AO36" i="14"/>
  <c r="AV86" i="13"/>
  <c r="BB49"/>
  <c r="BI49" i="15"/>
  <c r="BO43"/>
  <c r="BV17" i="14"/>
  <c r="BX24" i="13"/>
  <c r="BZ25" i="12"/>
  <c r="CB42" i="15"/>
  <c r="CD25" i="14"/>
  <c r="CF74" i="13"/>
  <c r="CI28" i="11"/>
  <c r="CL29"/>
  <c r="CN28"/>
  <c r="CN36" s="1"/>
  <c r="CP67"/>
  <c r="CQ23" i="15"/>
  <c r="CT56" i="11"/>
  <c r="CU38" i="14"/>
  <c r="CW94" i="13"/>
  <c r="CZ41" i="15"/>
  <c r="DB39" i="13"/>
  <c r="DD42" i="14"/>
  <c r="DG100" i="11"/>
  <c r="DG93" i="13"/>
  <c r="DJ63" i="11"/>
  <c r="DJ41" i="15"/>
  <c r="DL21"/>
  <c r="DN14" i="12"/>
  <c r="DP98" i="11"/>
  <c r="DR99"/>
  <c r="DR67" i="13"/>
  <c r="DU28" i="11"/>
  <c r="DV33" i="13"/>
  <c r="DW18" i="12"/>
  <c r="DY47" i="15"/>
  <c r="EB65" i="11"/>
  <c r="EB26" i="15"/>
  <c r="ED35"/>
  <c r="EE31"/>
  <c r="EG66" i="13"/>
  <c r="EI18" i="14"/>
  <c r="EK35" i="15"/>
  <c r="ER58"/>
  <c r="EY28" i="11"/>
  <c r="X75"/>
  <c r="AW72"/>
  <c r="BU25" i="12"/>
  <c r="CC25"/>
  <c r="CM30" i="11"/>
  <c r="CT75" i="13"/>
  <c r="DB18" i="15"/>
  <c r="DJ15" i="11"/>
  <c r="DO123" i="13"/>
  <c r="DV41"/>
  <c r="EB23" i="14"/>
  <c r="EH37" i="15"/>
  <c r="EN116" i="13"/>
  <c r="EU43" i="15"/>
  <c r="AX32" i="13"/>
  <c r="BK50"/>
  <c r="BV94"/>
  <c r="BY46" i="15"/>
  <c r="CA44"/>
  <c r="CD18"/>
  <c r="CG23" i="11"/>
  <c r="CH42" i="15"/>
  <c r="CK97" i="11"/>
  <c r="CL16" i="13"/>
  <c r="CO98" i="11"/>
  <c r="CP104" i="13"/>
  <c r="CS44" i="14"/>
  <c r="CV74" i="11"/>
  <c r="CX75"/>
  <c r="CY75" i="13"/>
  <c r="DB42" i="11"/>
  <c r="DD23"/>
  <c r="DE24" i="13"/>
  <c r="DG35" i="15"/>
  <c r="DI34" i="11"/>
  <c r="DJ34" i="13"/>
  <c r="DL39" i="14"/>
  <c r="DM56" i="13"/>
  <c r="DP31" i="11"/>
  <c r="DP27" i="14"/>
  <c r="DR23" i="13"/>
  <c r="DU41" i="11"/>
  <c r="DV43"/>
  <c r="DX74"/>
  <c r="EB55"/>
  <c r="EG89"/>
  <c r="EL46" i="14"/>
  <c r="EQ54" i="11"/>
  <c r="EU18" i="15"/>
  <c r="EJ17" i="14"/>
  <c r="EQ25"/>
  <c r="EW56" i="13"/>
  <c r="R43" i="11"/>
  <c r="AP40" i="13"/>
  <c r="BO27" i="14"/>
  <c r="CA51" i="15"/>
  <c r="CK100" i="11"/>
  <c r="CS96"/>
  <c r="CZ28" i="14"/>
  <c r="DH33" i="13"/>
  <c r="DN118"/>
  <c r="DT28" i="14"/>
  <c r="EB96" i="11"/>
  <c r="EG58" i="14"/>
  <c r="EM46" i="15"/>
  <c r="ET52" i="11"/>
  <c r="EZ89"/>
  <c r="K24" i="12"/>
  <c r="Q34" i="14"/>
  <c r="X57"/>
  <c r="AD22" i="15"/>
  <c r="AL46" i="11"/>
  <c r="AQ49" i="15"/>
  <c r="AW94" i="13"/>
  <c r="BE64" i="11"/>
  <c r="BJ58" i="13"/>
  <c r="BQ39" i="14"/>
  <c r="BV57" i="15"/>
  <c r="BY85" i="11"/>
  <c r="BZ40" i="13"/>
  <c r="CB62" i="15"/>
  <c r="CF66" i="11"/>
  <c r="CH73"/>
  <c r="CJ99"/>
  <c r="CL67"/>
  <c r="CM49" i="13"/>
  <c r="CP28" i="11"/>
  <c r="CR53" i="15"/>
  <c r="CT31"/>
  <c r="CV12"/>
  <c r="CV14" s="1"/>
  <c r="CY73" i="11"/>
  <c r="CZ56" i="13"/>
  <c r="DB104"/>
  <c r="DD68"/>
  <c r="DG75" i="11"/>
  <c r="DI15"/>
  <c r="DI49" i="15"/>
  <c r="DL32" i="11"/>
  <c r="DM84"/>
  <c r="DN15" i="13"/>
  <c r="DQ74" i="11"/>
  <c r="DQ40" i="13"/>
  <c r="DS19" i="12"/>
  <c r="DT32" i="13"/>
  <c r="DW73" i="11"/>
  <c r="DX46" i="14"/>
  <c r="DY14" i="12"/>
  <c r="EA17"/>
  <c r="EB66" i="13"/>
  <c r="ED58" i="14"/>
  <c r="EF44" i="15"/>
  <c r="EG39" i="13"/>
  <c r="EI26" i="15"/>
  <c r="EM16" i="13"/>
  <c r="ES39"/>
  <c r="EZ35" i="15"/>
  <c r="AD13" i="11"/>
  <c r="BB15" i="12"/>
  <c r="BW45" i="15"/>
  <c r="CE110" i="13"/>
  <c r="CN17" i="12"/>
  <c r="CV18" i="15"/>
  <c r="DD105" i="13"/>
  <c r="DK29" i="14"/>
  <c r="DR30" i="11"/>
  <c r="DW75" i="13"/>
  <c r="ED45" i="11"/>
  <c r="EJ64"/>
  <c r="EP56" i="13"/>
  <c r="EP60" s="1"/>
  <c r="EW31" i="11"/>
  <c r="AR12" i="15"/>
  <c r="AR14" s="1"/>
  <c r="AX29" i="14"/>
  <c r="BE18"/>
  <c r="BK66"/>
  <c r="BS41" i="11"/>
  <c r="BV118" i="13"/>
  <c r="BY39"/>
  <c r="CA33"/>
  <c r="CC22" i="15"/>
  <c r="CE118" i="13"/>
  <c r="CH54" i="11"/>
  <c r="CI43" i="14"/>
  <c r="CK93" i="13"/>
  <c r="CO30" i="11"/>
  <c r="CP52" i="14"/>
  <c r="CS31" i="11"/>
  <c r="CT34" i="14"/>
  <c r="CW31" i="11"/>
  <c r="CX19" i="15"/>
  <c r="DA72" i="11"/>
  <c r="DC31" i="15"/>
  <c r="DF99" i="11"/>
  <c r="DF118" i="13"/>
  <c r="DH25" i="14"/>
  <c r="DI43"/>
  <c r="DK17"/>
  <c r="DN67" i="11"/>
  <c r="DN22" i="13"/>
  <c r="DQ72" i="11"/>
  <c r="DQ33" i="13"/>
  <c r="DS23"/>
  <c r="DU41"/>
  <c r="DV87"/>
  <c r="DZ19" i="14"/>
  <c r="EE14" i="12"/>
  <c r="EJ40" i="14"/>
  <c r="EO88" i="13"/>
  <c r="EU54" i="11"/>
  <c r="EY67" i="13"/>
  <c r="EO93"/>
  <c r="EO97" s="1"/>
  <c r="EV13" i="11"/>
  <c r="I118" i="13"/>
  <c r="AI87" i="11"/>
  <c r="BG39" i="14"/>
  <c r="BY36"/>
  <c r="CG23" i="15"/>
  <c r="CO62"/>
  <c r="CX36"/>
  <c r="DG64" i="11"/>
  <c r="DL34" i="13"/>
  <c r="DS63" i="11"/>
  <c r="DX32" i="13"/>
  <c r="EE30" i="15"/>
  <c r="EK17" i="12"/>
  <c r="EQ14" i="14"/>
  <c r="EW15"/>
  <c r="I22" i="13"/>
  <c r="O58" i="15"/>
  <c r="V53"/>
  <c r="AB67" i="13"/>
  <c r="AI56" i="11"/>
  <c r="AP67"/>
  <c r="AU17" i="13"/>
  <c r="BB13" i="14"/>
  <c r="BH49" i="13"/>
  <c r="BP13" i="11"/>
  <c r="BV97"/>
  <c r="BW58" i="15"/>
  <c r="CA73" i="11"/>
  <c r="CC96"/>
  <c r="CE65"/>
  <c r="CF35" i="15"/>
  <c r="CH43" i="14"/>
  <c r="CJ15" i="13"/>
  <c r="CM22"/>
  <c r="CO16" i="14"/>
  <c r="CR41" i="11"/>
  <c r="CS104" i="13"/>
  <c r="CU105"/>
  <c r="CW24" i="12"/>
  <c r="CY36" i="15"/>
  <c r="DC22" i="11"/>
  <c r="DE100"/>
  <c r="DE44" i="15"/>
  <c r="DG51"/>
  <c r="DI38" i="14"/>
  <c r="DK32" i="11"/>
  <c r="DM42"/>
  <c r="DN64"/>
  <c r="DO44" i="15"/>
  <c r="DQ12"/>
  <c r="DQ14" s="1"/>
  <c r="DR50"/>
  <c r="DU66" i="11"/>
  <c r="DW96"/>
  <c r="DW88" i="13"/>
  <c r="DY40"/>
  <c r="EA65" i="11"/>
  <c r="EB45" i="14"/>
  <c r="EE74" i="11"/>
  <c r="EF72"/>
  <c r="EG48" i="14"/>
  <c r="EH57"/>
  <c r="EL34" i="11"/>
  <c r="ER56"/>
  <c r="EY100"/>
  <c r="U23" i="15"/>
  <c r="AT27" i="14"/>
  <c r="BS117" i="13"/>
  <c r="CC52" i="15"/>
  <c r="CK33" i="13"/>
  <c r="CS37" i="15"/>
  <c r="DB28" i="12"/>
  <c r="DJ76" i="11"/>
  <c r="DP54"/>
  <c r="DU26" i="15"/>
  <c r="EA25" i="12"/>
  <c r="EI21" i="11"/>
  <c r="EN36" i="15"/>
  <c r="ET75" i="13"/>
  <c r="AO25" i="12"/>
  <c r="AV110" i="13"/>
  <c r="BC39" i="14"/>
  <c r="BJ23" i="11"/>
  <c r="BQ72"/>
  <c r="BW32"/>
  <c r="BX44" i="15"/>
  <c r="BZ57" i="14"/>
  <c r="CB42"/>
  <c r="CD116" i="13"/>
  <c r="CG85" i="11"/>
  <c r="CI25" i="12"/>
  <c r="CK66" i="14"/>
  <c r="CM27" i="12"/>
  <c r="CO33" i="13"/>
  <c r="CQ19" i="14"/>
  <c r="CS47" i="15"/>
  <c r="CV21" i="11"/>
  <c r="CX49" i="13"/>
  <c r="CZ25" i="14"/>
  <c r="DB57" i="15"/>
  <c r="DD25"/>
  <c r="DF123" i="13"/>
  <c r="DG57" i="15"/>
  <c r="DI49" i="13"/>
  <c r="DL53" i="11"/>
  <c r="DM97"/>
  <c r="DN24" i="13"/>
  <c r="DO37" i="15"/>
  <c r="DQ93" i="13"/>
  <c r="DT15" i="11"/>
  <c r="DT56" i="13"/>
  <c r="DW31" i="11"/>
  <c r="DX26" i="15"/>
  <c r="EC28" i="14"/>
  <c r="EI29" i="11"/>
  <c r="EN23"/>
  <c r="ER57" i="13"/>
  <c r="EW95"/>
  <c r="EM50"/>
  <c r="ES36" i="14"/>
  <c r="EZ66" i="11"/>
  <c r="Z46" i="15"/>
  <c r="AY37"/>
  <c r="BW51" i="11"/>
  <c r="CD110" i="13"/>
  <c r="CM31" i="15"/>
  <c r="CU22"/>
  <c r="DC15" i="12"/>
  <c r="DJ41" i="14"/>
  <c r="DQ42" i="11"/>
  <c r="DW89"/>
  <c r="EC35" i="14"/>
  <c r="EI23" i="15"/>
  <c r="EO41" i="14"/>
  <c r="EU37"/>
  <c r="G27"/>
  <c r="M104" i="13"/>
  <c r="S45" i="15"/>
  <c r="Z21"/>
  <c r="AF15" i="12"/>
  <c r="AM43" i="14"/>
  <c r="AS57" i="15"/>
  <c r="BA73" i="11"/>
  <c r="BF31" i="15"/>
  <c r="BL14" i="14"/>
  <c r="BS44"/>
  <c r="BX23" i="11"/>
  <c r="BY17" i="12"/>
  <c r="CB41" i="11"/>
  <c r="CC123" i="13"/>
  <c r="CE25" i="12"/>
  <c r="CH51" i="15"/>
  <c r="CK64" i="11"/>
  <c r="CL51" i="13"/>
  <c r="CN19" i="14"/>
  <c r="CQ85" i="11"/>
  <c r="CR88" i="13"/>
  <c r="CU53" i="11"/>
  <c r="CW30" i="15"/>
  <c r="CY116" i="13"/>
  <c r="DB51" i="11"/>
  <c r="DD28"/>
  <c r="DE56" i="13"/>
  <c r="DH66" i="11"/>
  <c r="DI99"/>
  <c r="DJ41" i="13"/>
  <c r="DK50" i="15"/>
  <c r="DN89" i="11"/>
  <c r="DP14"/>
  <c r="DP15" i="14"/>
  <c r="DR26" i="15"/>
  <c r="DS32" i="13"/>
  <c r="DV32" i="11"/>
  <c r="DW74" i="13"/>
  <c r="DX53" i="15"/>
  <c r="DZ13" i="14"/>
  <c r="EA15"/>
  <c r="ED99" i="11"/>
  <c r="EE87" i="13"/>
  <c r="EG46" i="11"/>
  <c r="EH74" i="13"/>
  <c r="EJ12" i="15"/>
  <c r="EJ14" s="1"/>
  <c r="EO38" i="14"/>
  <c r="EW34" i="11"/>
  <c r="M47" i="15"/>
  <c r="AL35"/>
  <c r="BK25" i="12"/>
  <c r="CA46" i="11"/>
  <c r="CI45"/>
  <c r="CR15"/>
  <c r="CY39" i="14"/>
  <c r="DH100" i="11"/>
  <c r="DM53" i="14"/>
  <c r="DT23" i="11"/>
  <c r="DY45" i="15"/>
  <c r="EF74" i="13"/>
  <c r="EM67" i="11"/>
  <c r="ES65"/>
  <c r="EX105" i="13"/>
  <c r="AU34" i="11"/>
  <c r="AZ86" i="13"/>
  <c r="BG93"/>
  <c r="BG97" s="1"/>
  <c r="BN73" i="11"/>
  <c r="BU20"/>
  <c r="BW50" i="15"/>
  <c r="BY68" i="13"/>
  <c r="CA19" i="12"/>
  <c r="CD97" i="11"/>
  <c r="CF34" i="14"/>
  <c r="CH33" i="13"/>
  <c r="CJ25" i="15"/>
  <c r="CM14" i="11"/>
  <c r="CN42" i="14"/>
  <c r="CQ67" i="11"/>
  <c r="CR24" i="12"/>
  <c r="CU66" i="13"/>
  <c r="CW47" i="15"/>
  <c r="CY57" i="14"/>
  <c r="DA52" i="15"/>
  <c r="DC28" i="14"/>
  <c r="DF75" i="11"/>
  <c r="DG37" i="14"/>
  <c r="DH73" i="13"/>
  <c r="DK45" i="11"/>
  <c r="DK36" i="15"/>
  <c r="DM36"/>
  <c r="DO51" i="13"/>
  <c r="DQ66" i="11"/>
  <c r="DS53"/>
  <c r="DT22" i="15"/>
  <c r="DU86" i="13"/>
  <c r="DW27" i="14"/>
  <c r="EB73" i="11"/>
  <c r="EF40" i="14"/>
  <c r="EL13" i="11"/>
  <c r="EP17" i="14"/>
  <c r="EU44" i="15"/>
  <c r="EK33" i="11"/>
  <c r="EQ17" i="14"/>
  <c r="EW16"/>
  <c r="P34" i="13"/>
  <c r="AO34" i="14"/>
  <c r="BN45"/>
  <c r="CA19"/>
  <c r="CI50" i="13"/>
  <c r="CR25" i="12"/>
  <c r="CZ58" i="15"/>
  <c r="DG118" i="13"/>
  <c r="DN16" i="14"/>
  <c r="DU67" i="11"/>
  <c r="DZ117" i="13"/>
  <c r="EF26" i="15"/>
  <c r="EN84" i="11"/>
  <c r="ES58" i="13"/>
  <c r="EZ74" i="11"/>
  <c r="J40" i="14"/>
  <c r="R32" i="11"/>
  <c r="W116" i="13"/>
  <c r="AD26" i="14"/>
  <c r="AJ57"/>
  <c r="AQ75" i="13"/>
  <c r="AW46" i="14"/>
  <c r="BD18" i="15"/>
  <c r="BJ68" i="13"/>
  <c r="BP19" i="14"/>
  <c r="BW45" i="11"/>
  <c r="BX42" i="14"/>
  <c r="BZ18" i="15"/>
  <c r="CB44" i="14"/>
  <c r="CE26" i="15"/>
  <c r="CG23" i="13"/>
  <c r="CI14" i="12"/>
  <c r="CK53" i="14"/>
  <c r="CN63" i="11"/>
  <c r="CO86" i="13"/>
  <c r="CQ16" i="14"/>
  <c r="CT24" i="13"/>
  <c r="CV32"/>
  <c r="CX104"/>
  <c r="CZ35" i="14"/>
  <c r="DB22" i="15"/>
  <c r="DD24" i="14"/>
  <c r="DF39"/>
  <c r="DG12" i="15"/>
  <c r="DG14" s="1"/>
  <c r="DJ23" i="11"/>
  <c r="DK33" i="13"/>
  <c r="DL14" i="14"/>
  <c r="DN17"/>
  <c r="DP117" i="13"/>
  <c r="DQ57" i="15"/>
  <c r="DT63" i="11"/>
  <c r="DT18" i="14"/>
  <c r="DV86" i="13"/>
  <c r="DY55" i="11"/>
  <c r="DZ44"/>
  <c r="EB32"/>
  <c r="EB41" i="15"/>
  <c r="ED39" i="13"/>
  <c r="EF16"/>
  <c r="EG52" i="15"/>
  <c r="EJ89" i="11"/>
  <c r="EN65"/>
  <c r="ES45" i="15"/>
  <c r="EZ47" i="14"/>
  <c r="AB15" i="13"/>
  <c r="BA87"/>
  <c r="BX51" i="11"/>
  <c r="CE23" i="14"/>
  <c r="CM50" i="15"/>
  <c r="CV40" i="13"/>
  <c r="DD28" i="12"/>
  <c r="DJ57" i="13"/>
  <c r="DR96" i="11"/>
  <c r="DX76"/>
  <c r="ED65"/>
  <c r="EI34" i="13"/>
  <c r="EO17" i="14"/>
  <c r="EV36" i="15"/>
  <c r="BA65" i="11"/>
  <c r="BM30" i="14"/>
  <c r="BX32" i="11"/>
  <c r="CA28"/>
  <c r="CC65"/>
  <c r="CE13"/>
  <c r="CF24" i="15"/>
  <c r="CH39" i="14"/>
  <c r="CJ57" i="15"/>
  <c r="CM74" i="13"/>
  <c r="CO38" i="14"/>
  <c r="CR21" i="11"/>
  <c r="CS34" i="13"/>
  <c r="CU22"/>
  <c r="CU26" s="1"/>
  <c r="CW62" i="15"/>
  <c r="CY25"/>
  <c r="DC67" i="11"/>
  <c r="DE32"/>
  <c r="DE37" i="15"/>
  <c r="DG37"/>
  <c r="DI28" i="14"/>
  <c r="DK74" i="11"/>
  <c r="DM23"/>
  <c r="DN66"/>
  <c r="DO35" i="15"/>
  <c r="DQ117" i="13"/>
  <c r="DR52" i="15"/>
  <c r="DU15" i="11"/>
  <c r="DW74"/>
  <c r="DW23" i="14"/>
  <c r="EB116" i="13"/>
  <c r="EH86" i="11"/>
  <c r="EM73"/>
  <c r="EQ37" i="14"/>
  <c r="EV33" i="13"/>
  <c r="EL23" i="15"/>
  <c r="ER68" i="13"/>
  <c r="EX24" i="12"/>
  <c r="W88" i="11"/>
  <c r="AU33" i="13"/>
  <c r="BT34" i="14"/>
  <c r="CD64" i="11"/>
  <c r="CL51"/>
  <c r="CT47" i="14"/>
  <c r="DB24" i="13"/>
  <c r="DI46" i="14"/>
  <c r="DO41"/>
  <c r="DU18" i="12"/>
  <c r="EB34" i="13"/>
  <c r="EI41" i="11"/>
  <c r="EI48" s="1"/>
  <c r="EN42" i="14"/>
  <c r="ET28"/>
  <c r="G45" i="11"/>
  <c r="M30"/>
  <c r="R75" i="13"/>
  <c r="Z96" i="11"/>
  <c r="AF63"/>
  <c r="AF69" s="1"/>
  <c r="AL27" i="14"/>
  <c r="AR35"/>
  <c r="AY67" i="13"/>
  <c r="BE37" i="15"/>
  <c r="BK37"/>
  <c r="BS22" i="11"/>
  <c r="BV19" i="12"/>
  <c r="BZ75" i="11"/>
  <c r="CA14" i="12"/>
  <c r="CC23" i="14"/>
  <c r="CE39" i="13"/>
  <c r="CG118"/>
  <c r="CI24"/>
  <c r="CK58" i="14"/>
  <c r="CN49" i="13"/>
  <c r="CP19" i="14"/>
  <c r="CR46"/>
  <c r="CT67" i="13"/>
  <c r="CV18" i="12"/>
  <c r="CX23" i="14"/>
  <c r="CZ15"/>
  <c r="DC37"/>
  <c r="DE105" i="13"/>
  <c r="DF94"/>
  <c r="DH123"/>
  <c r="DI40"/>
  <c r="DK35" i="15"/>
  <c r="DM57" i="14"/>
  <c r="DO52" i="11"/>
  <c r="DP13" i="14"/>
  <c r="DR21" i="15"/>
  <c r="DS16" i="13"/>
  <c r="DU24" i="12"/>
  <c r="DV37" i="15"/>
  <c r="DX27" i="14"/>
  <c r="EA41" i="11"/>
  <c r="EA16" i="13"/>
  <c r="EC17" i="14"/>
  <c r="ED48" i="15"/>
  <c r="EG30" i="11"/>
  <c r="EI96"/>
  <c r="EJ97"/>
  <c r="EN49" i="15"/>
  <c r="EV74" i="11"/>
  <c r="I57" i="13"/>
  <c r="AH14" i="14"/>
  <c r="BG22" i="15"/>
  <c r="BZ64" i="11"/>
  <c r="CG39" i="14"/>
  <c r="CO18"/>
  <c r="CY87" i="11"/>
  <c r="DE49" i="15"/>
  <c r="DL19" i="14"/>
  <c r="DR18" i="15"/>
  <c r="DY23" i="11"/>
  <c r="EE38" i="14"/>
  <c r="EL55" i="11"/>
  <c r="EQ42" i="15"/>
  <c r="EW58" i="13"/>
  <c r="AS30" i="15"/>
  <c r="BA54" i="11"/>
  <c r="BF49" i="15"/>
  <c r="BN51" i="11"/>
  <c r="BS25" i="14"/>
  <c r="BW19" i="15"/>
  <c r="BY62"/>
  <c r="CB89" i="11"/>
  <c r="CC86" i="13"/>
  <c r="CE58" i="14"/>
  <c r="CH45" i="15"/>
  <c r="CK44" i="11"/>
  <c r="CL93" i="13"/>
  <c r="CL97" s="1"/>
  <c r="CN53" i="15"/>
  <c r="CP57"/>
  <c r="CR23" i="13"/>
  <c r="CU85" i="11"/>
  <c r="CX85"/>
  <c r="CY86" i="13"/>
  <c r="DB22" i="11"/>
  <c r="DD98"/>
  <c r="DE41" i="13"/>
  <c r="DH53" i="11"/>
  <c r="DI52"/>
  <c r="DJ33" i="13"/>
  <c r="DK41" i="15"/>
  <c r="DN42" i="11"/>
  <c r="DP43"/>
  <c r="DP28" i="12"/>
  <c r="DR22" i="15"/>
  <c r="DS39" i="13"/>
  <c r="DV21" i="11"/>
  <c r="DW32" i="13"/>
  <c r="EB34" i="11"/>
  <c r="EF43" i="14"/>
  <c r="EK62" i="15"/>
  <c r="EP24" i="12"/>
  <c r="EV43" i="11"/>
  <c r="EZ23" i="15"/>
  <c r="EP44" i="14"/>
  <c r="EW43" i="11"/>
  <c r="N35" i="14"/>
  <c r="AN41" i="11"/>
  <c r="BM53"/>
  <c r="BZ30" i="15"/>
  <c r="CI57"/>
  <c r="CQ57"/>
  <c r="CZ63" i="11"/>
  <c r="DG17" i="13"/>
  <c r="DM57"/>
  <c r="DT33" i="11"/>
  <c r="EA73"/>
  <c r="EG86"/>
  <c r="EL94" i="13"/>
  <c r="ER16" i="14"/>
  <c r="EY29" i="11"/>
  <c r="K95"/>
  <c r="Q23"/>
  <c r="W23" i="15"/>
  <c r="AD28" i="11"/>
  <c r="AJ19" i="12"/>
  <c r="AP88" i="13"/>
  <c r="AV26" i="15"/>
  <c r="BC51"/>
  <c r="BI123" i="13"/>
  <c r="BP19" i="15"/>
  <c r="BV19"/>
  <c r="BY15" i="11"/>
  <c r="BZ52" i="14"/>
  <c r="CB94" i="13"/>
  <c r="CD50" i="15"/>
  <c r="CF24" i="12"/>
  <c r="CJ64" i="11"/>
  <c r="CL98"/>
  <c r="CM36" i="14"/>
  <c r="CO104" i="13"/>
  <c r="CQ88"/>
  <c r="CS34" i="14"/>
  <c r="CU42" i="15"/>
  <c r="CY46" i="11"/>
  <c r="CZ40" i="13"/>
  <c r="DB19" i="14"/>
  <c r="DE87" i="11"/>
  <c r="DF32" i="13"/>
  <c r="DH63" i="11"/>
  <c r="DJ22"/>
  <c r="DL28"/>
  <c r="DL75" i="13"/>
  <c r="DO56" i="11"/>
  <c r="DO27" i="14"/>
  <c r="DQ67" i="13"/>
  <c r="DS17"/>
  <c r="DT52" i="14"/>
  <c r="DV23"/>
  <c r="DW19"/>
  <c r="DZ30" i="11"/>
  <c r="EA104" i="13"/>
  <c r="EC32" i="11"/>
  <c r="ED19" i="14"/>
  <c r="EE22" i="15"/>
  <c r="EG36"/>
  <c r="EI62"/>
  <c r="EL49" i="13"/>
  <c r="ES22" i="11"/>
  <c r="EY26" i="15"/>
  <c r="Z49" i="13"/>
  <c r="AY73" i="11"/>
  <c r="BV26" i="14"/>
  <c r="CD47"/>
  <c r="CL34"/>
  <c r="CU39" i="13"/>
  <c r="DC17" i="14"/>
  <c r="DJ23" i="13"/>
  <c r="DP22"/>
  <c r="DW88" i="11"/>
  <c r="EC110" i="13"/>
  <c r="EJ20" i="11"/>
  <c r="EP41"/>
  <c r="EU28" i="12"/>
  <c r="AQ22" i="15"/>
  <c r="AX18"/>
  <c r="BD86" i="13"/>
  <c r="BK53" i="11"/>
  <c r="BR88"/>
  <c r="BV58" i="14"/>
  <c r="BX118" i="13"/>
  <c r="CA89" i="11"/>
  <c r="CC43" i="15"/>
  <c r="CF56" i="11"/>
  <c r="CH45"/>
  <c r="CI46" i="14"/>
  <c r="CL52" i="11"/>
  <c r="CM46" i="15"/>
  <c r="CO35"/>
  <c r="CS99" i="11"/>
  <c r="CT28" i="12"/>
  <c r="CV19" i="14"/>
  <c r="CX62" i="15"/>
  <c r="CZ47"/>
  <c r="DB17" i="13"/>
  <c r="DE73" i="11"/>
  <c r="DF25" i="15"/>
  <c r="DI84" i="11"/>
  <c r="DI24" i="15"/>
  <c r="DL55" i="11"/>
  <c r="DL116" i="13"/>
  <c r="DO43" i="11"/>
  <c r="DQ75"/>
  <c r="DQ66" i="14"/>
  <c r="DS58" i="13"/>
  <c r="DT34" i="14"/>
  <c r="DV29"/>
  <c r="DZ45" i="11"/>
  <c r="ED19" i="12"/>
  <c r="EI41" i="15"/>
  <c r="EO67" i="11"/>
  <c r="ES16" i="14"/>
  <c r="EX53" i="15"/>
  <c r="EN18" i="12"/>
  <c r="EU53" i="11"/>
  <c r="F15"/>
  <c r="AE17" i="12"/>
  <c r="BD30" i="11"/>
  <c r="BX22" i="15"/>
  <c r="CF21"/>
  <c r="CN28" i="14"/>
  <c r="CX22" i="11"/>
  <c r="DE41" i="15"/>
  <c r="DL85" i="11"/>
  <c r="DQ16" i="14"/>
  <c r="DY52" i="11"/>
  <c r="ED58" i="15"/>
  <c r="EJ19" i="14"/>
  <c r="EQ67" i="11"/>
  <c r="EV104" i="13"/>
  <c r="H23"/>
  <c r="N118"/>
  <c r="U28" i="12"/>
  <c r="AB84" i="11"/>
  <c r="AI97"/>
  <c r="AN41" i="14"/>
  <c r="AT40"/>
  <c r="BA58" i="13"/>
  <c r="BG14" i="14"/>
  <c r="BN40"/>
  <c r="BU14" i="11"/>
  <c r="BW19" i="14"/>
  <c r="BY123" i="13"/>
  <c r="CA47" i="14"/>
  <c r="CE42" i="11"/>
  <c r="CF67" i="13"/>
  <c r="CI65" i="11"/>
  <c r="CJ39" i="13"/>
  <c r="CL27" i="14"/>
  <c r="CN58" i="13"/>
  <c r="CP26" i="14"/>
  <c r="CT45" i="11"/>
  <c r="CU48" i="14"/>
  <c r="CW50" i="13"/>
  <c r="CZ28" i="11"/>
  <c r="DA46" i="14"/>
  <c r="DC49" i="15"/>
  <c r="DE21"/>
  <c r="DG16" i="14"/>
  <c r="DH44" i="15"/>
  <c r="DK87" i="11"/>
  <c r="DM14"/>
  <c r="DM35" i="15"/>
  <c r="DO31"/>
  <c r="DP44" i="14"/>
  <c r="DR66"/>
  <c r="DT24" i="12"/>
  <c r="DU25" i="15"/>
  <c r="DW68" i="13"/>
  <c r="DY49"/>
  <c r="DZ27" i="14"/>
  <c r="EB24" i="15"/>
  <c r="ED42" i="11"/>
  <c r="EE13" i="14"/>
  <c r="EG62" i="15"/>
  <c r="EH17" i="12"/>
  <c r="EJ25" i="15"/>
  <c r="EP57" i="14"/>
  <c r="EX75" i="11"/>
  <c r="Q58" i="14"/>
  <c r="AQ14" i="11"/>
  <c r="BP28"/>
  <c r="CB97"/>
  <c r="CJ57" i="14"/>
  <c r="CS21" i="11"/>
  <c r="DA53"/>
  <c r="DH13" i="14"/>
  <c r="DN26"/>
  <c r="DT23" i="13"/>
  <c r="DZ26" i="15"/>
  <c r="EH84" i="11"/>
  <c r="EM88" i="13"/>
  <c r="ET73" i="11"/>
  <c r="EZ54"/>
  <c r="AU117" i="13"/>
  <c r="BA34"/>
  <c r="BH58" i="14"/>
  <c r="BN40" i="13"/>
  <c r="BU57" i="14"/>
  <c r="BW53"/>
  <c r="BZ41" i="13"/>
  <c r="CB17"/>
  <c r="CD42" i="14"/>
  <c r="CF94" i="13"/>
  <c r="CH12" i="15"/>
  <c r="CH14" s="1"/>
  <c r="CJ26" i="14"/>
  <c r="CL47" i="15"/>
  <c r="CP42" i="11"/>
  <c r="CQ15" i="13"/>
  <c r="CT86" i="11"/>
  <c r="CU18" i="15"/>
  <c r="CW13" i="14"/>
  <c r="CY24" i="12"/>
  <c r="DA23" i="13"/>
  <c r="DE89" i="11"/>
  <c r="DE58" i="13"/>
  <c r="DG57" i="14"/>
  <c r="DJ41" i="11"/>
  <c r="DJ30" i="14"/>
  <c r="DL18"/>
  <c r="DM49" i="13"/>
  <c r="DP87" i="11"/>
  <c r="DR29"/>
  <c r="DR57" i="13"/>
  <c r="DT110"/>
  <c r="DU22"/>
  <c r="DX72" i="11"/>
  <c r="EC75"/>
  <c r="EG41" i="13"/>
  <c r="EM87" i="11"/>
  <c r="EQ24" i="14"/>
  <c r="EV29"/>
  <c r="EK74" i="13"/>
  <c r="ER39" i="14"/>
  <c r="EX29"/>
  <c r="V28" i="11"/>
  <c r="AT67" i="13"/>
  <c r="BT97" i="11"/>
  <c r="CC24" i="15"/>
  <c r="CK46"/>
  <c r="CS62"/>
  <c r="DB39" i="14"/>
  <c r="DJ46" i="11"/>
  <c r="DO62" i="15"/>
  <c r="DU52"/>
  <c r="EA94" i="13"/>
  <c r="EI66" i="11"/>
  <c r="EN58" i="15"/>
  <c r="ET105" i="13"/>
  <c r="F67" i="11"/>
  <c r="L57" i="13"/>
  <c r="R110"/>
  <c r="Y118"/>
  <c r="AE66"/>
  <c r="AK16"/>
  <c r="AR93"/>
  <c r="AX28" i="12"/>
  <c r="BE41" i="14"/>
  <c r="BL66" i="11"/>
  <c r="BS75"/>
  <c r="BV45" i="14"/>
  <c r="BX52"/>
  <c r="CA105" i="13"/>
  <c r="CC58" i="15"/>
  <c r="CF43" i="11"/>
  <c r="CH42"/>
  <c r="CJ85"/>
  <c r="CK48" i="15"/>
  <c r="CO75" i="11"/>
  <c r="CP51" i="13"/>
  <c r="CR31" i="15"/>
  <c r="CT18" i="12"/>
  <c r="CV42" i="14"/>
  <c r="CY21" i="11"/>
  <c r="CZ37" i="15"/>
  <c r="DC105" i="13"/>
  <c r="DF31" i="11"/>
  <c r="DF43" i="15"/>
  <c r="DI100" i="11"/>
  <c r="DJ65"/>
  <c r="DK15" i="12"/>
  <c r="DN98" i="11"/>
  <c r="DN87" i="13"/>
  <c r="DP36" i="15"/>
  <c r="DQ95" i="13"/>
  <c r="DT45" i="11"/>
  <c r="DU37" i="14"/>
  <c r="DW85" i="11"/>
  <c r="DY65"/>
  <c r="DZ57" i="14"/>
  <c r="EA28" i="12"/>
  <c r="ED75" i="11"/>
  <c r="ED25" i="12"/>
  <c r="EF87" i="13"/>
  <c r="EH94"/>
  <c r="EI57" i="14"/>
  <c r="EN51" i="15"/>
  <c r="ET18"/>
  <c r="I45" i="11"/>
  <c r="AG51" i="13"/>
  <c r="BG99" i="11"/>
  <c r="BY87" i="13"/>
  <c r="CG42" i="11"/>
  <c r="CP44"/>
  <c r="CW67" i="13"/>
  <c r="DE45" i="14"/>
  <c r="DK57" i="15"/>
  <c r="DR36"/>
  <c r="DX51" i="13"/>
  <c r="EE86" i="11"/>
  <c r="EK76"/>
  <c r="ER74"/>
  <c r="EW53" i="14"/>
  <c r="AY41" i="15"/>
  <c r="BM73" i="11"/>
  <c r="BW27" i="12"/>
  <c r="BZ110" i="13"/>
  <c r="CB117"/>
  <c r="CD19" i="15"/>
  <c r="CG66" i="11"/>
  <c r="CH47" i="15"/>
  <c r="CK55" i="11"/>
  <c r="CL42" i="15"/>
  <c r="CP45" i="11"/>
  <c r="CQ110" i="13"/>
  <c r="CS38" i="14"/>
  <c r="CU49" i="15"/>
  <c r="CX52" i="11"/>
  <c r="CY49" i="13"/>
  <c r="DA88"/>
  <c r="DE99" i="11"/>
  <c r="DF34"/>
  <c r="DG88" i="13"/>
  <c r="DJ95" i="11"/>
  <c r="DJ57" i="14"/>
  <c r="DL34"/>
  <c r="DM35"/>
  <c r="DP65" i="11"/>
  <c r="DR88"/>
  <c r="DR123" i="13"/>
  <c r="DU73" i="11"/>
  <c r="DU27" i="14"/>
  <c r="DW18"/>
  <c r="EB19" i="15"/>
  <c r="EG17" i="12"/>
  <c r="EG21" s="1"/>
  <c r="EL118" i="13"/>
  <c r="EQ51" i="15"/>
  <c r="EV123" i="13"/>
  <c r="EK14" i="12"/>
  <c r="ER67" i="13"/>
  <c r="EY98" i="11"/>
  <c r="T41" i="14"/>
  <c r="AU14" i="11"/>
  <c r="BR16" i="14"/>
  <c r="CB24"/>
  <c r="CK28"/>
  <c r="CT31" i="11"/>
  <c r="DC73"/>
  <c r="DI42"/>
  <c r="DO39" i="13"/>
  <c r="DO43" s="1"/>
  <c r="DU51"/>
  <c r="EB52" i="11"/>
  <c r="EH51" i="13"/>
  <c r="EN117"/>
  <c r="EU73" i="11"/>
  <c r="EZ58" i="15"/>
  <c r="M75" i="11"/>
  <c r="R40" i="14"/>
  <c r="X34" i="13"/>
  <c r="AE30" i="15"/>
  <c r="AK87" i="13"/>
  <c r="AR43" i="15"/>
  <c r="AX88" i="13"/>
  <c r="BE47" i="15"/>
  <c r="BK29" i="14"/>
  <c r="BR37" i="15"/>
  <c r="BV22"/>
  <c r="BX34" i="13"/>
  <c r="CA58" i="15"/>
  <c r="CC18" i="12"/>
  <c r="CE17" i="14"/>
  <c r="CG44" i="15"/>
  <c r="CJ98" i="11"/>
  <c r="CL14"/>
  <c r="CN42"/>
  <c r="CP123" i="13"/>
  <c r="CR57" i="15"/>
  <c r="CT35"/>
  <c r="CV29" i="14"/>
  <c r="CY85" i="11"/>
  <c r="CZ117" i="13"/>
  <c r="DC25" i="12"/>
  <c r="DE35" i="14"/>
  <c r="DG56" i="11"/>
  <c r="DI74"/>
  <c r="DI39" i="13"/>
  <c r="DL84" i="11"/>
  <c r="DM37" i="15"/>
  <c r="DN29" i="14"/>
  <c r="DP58" i="15"/>
  <c r="DQ26"/>
  <c r="DT51" i="11"/>
  <c r="DU19" i="14"/>
  <c r="DW43" i="11"/>
  <c r="DY28"/>
  <c r="DY13" i="14"/>
  <c r="EA66" i="13"/>
  <c r="ED34" i="11"/>
  <c r="EE31"/>
  <c r="EF39" i="13"/>
  <c r="EH19" i="15"/>
  <c r="EI44"/>
  <c r="EN110" i="13"/>
  <c r="ET68"/>
  <c r="G67"/>
  <c r="AG88" i="11"/>
  <c r="BE105" i="13"/>
  <c r="BX19" i="15"/>
  <c r="CF26"/>
  <c r="CO40" i="13"/>
  <c r="CX45" i="11"/>
  <c r="DE116" i="13"/>
  <c r="DL75" i="11"/>
  <c r="DS98"/>
  <c r="DX39" i="14"/>
  <c r="ED41"/>
  <c r="EJ66" i="13"/>
  <c r="EQ23" i="14"/>
  <c r="EX89" i="11"/>
  <c r="AT32"/>
  <c r="AZ56"/>
  <c r="BF58" i="14"/>
  <c r="BL26" i="15"/>
  <c r="BT30" i="11"/>
  <c r="BX31"/>
  <c r="BY105" i="13"/>
  <c r="CA15"/>
  <c r="CC47" i="14"/>
  <c r="CF55" i="11"/>
  <c r="CG52" i="14"/>
  <c r="CJ67" i="13"/>
  <c r="CM72" i="11"/>
  <c r="CN86" i="13"/>
  <c r="CP53" i="14"/>
  <c r="CS53" i="11"/>
  <c r="CT26" i="14"/>
  <c r="CW34" i="11"/>
  <c r="CZ54"/>
  <c r="DA48" i="14"/>
  <c r="DC50" i="15"/>
  <c r="DF84" i="11"/>
  <c r="DF57" i="14"/>
  <c r="DH117" i="13"/>
  <c r="DK30" i="11"/>
  <c r="DK24" i="14"/>
  <c r="DM67" i="13"/>
  <c r="DN23" i="14"/>
  <c r="DQ15" i="11"/>
  <c r="DS66"/>
  <c r="DT98"/>
  <c r="DV15"/>
  <c r="DX54"/>
  <c r="DZ52" i="15"/>
  <c r="EE49"/>
  <c r="EJ28" i="12"/>
  <c r="EO33" i="13"/>
  <c r="ET46" i="15"/>
  <c r="EZ18" i="14"/>
  <c r="EQ72" i="11"/>
  <c r="EW72"/>
  <c r="M45"/>
  <c r="AK53" i="14"/>
  <c r="BJ74" i="13"/>
  <c r="BZ94"/>
  <c r="CH27" i="12"/>
  <c r="CP22" i="15"/>
  <c r="CZ99" i="11"/>
  <c r="DF15" i="13"/>
  <c r="DN72" i="11"/>
  <c r="DS47" i="14"/>
  <c r="DY95" i="13"/>
  <c r="EE37" i="15"/>
  <c r="EL37" i="14"/>
  <c r="ER39" i="13"/>
  <c r="EX56"/>
  <c r="I29" i="14"/>
  <c r="P42" i="15"/>
  <c r="W75" i="11"/>
  <c r="AC14" i="14"/>
  <c r="AI30" i="15"/>
  <c r="AQ88" i="11"/>
  <c r="AV57" i="13"/>
  <c r="BC27" i="14"/>
  <c r="BI62" i="15"/>
  <c r="BP98" i="11"/>
  <c r="BV22" i="13"/>
  <c r="BX41" i="14"/>
  <c r="CA51" i="11"/>
  <c r="CC67"/>
  <c r="CE14"/>
  <c r="CF18" i="15"/>
  <c r="CH40" i="13"/>
  <c r="CK123"/>
  <c r="CM87"/>
  <c r="CO44" i="14"/>
  <c r="CR97" i="11"/>
  <c r="CS88" i="13"/>
  <c r="CU104"/>
  <c r="CX48" i="14"/>
  <c r="DA64" i="11"/>
  <c r="DC95"/>
  <c r="DD66" i="13"/>
  <c r="DG20" i="11"/>
  <c r="DG40" i="14"/>
  <c r="DI18" i="15"/>
  <c r="DK46" i="11"/>
  <c r="DL13" i="14"/>
  <c r="DN37"/>
  <c r="DP15" i="11"/>
  <c r="DQ53" i="15"/>
  <c r="DT66" i="11"/>
  <c r="DU76"/>
  <c r="DV25" i="15"/>
  <c r="DW58" i="13"/>
  <c r="DY38" i="14"/>
  <c r="EB20" i="11"/>
  <c r="EB48" i="14"/>
  <c r="EE15" i="11"/>
  <c r="EF54"/>
  <c r="EH97"/>
  <c r="EJ85"/>
  <c r="EL25" i="14"/>
  <c r="ER23"/>
  <c r="EY88" i="13"/>
  <c r="X27" i="12"/>
  <c r="AW15"/>
  <c r="BW89" i="11"/>
  <c r="CD51" i="15"/>
  <c r="CM41" i="11"/>
  <c r="CT15" i="13"/>
  <c r="DD51" i="11"/>
  <c r="DI68" i="13"/>
  <c r="DP23" i="15"/>
  <c r="DV51"/>
  <c r="EC28" i="11"/>
  <c r="EH14" i="12"/>
  <c r="EN44" i="15"/>
  <c r="EU48" i="14"/>
  <c r="AP25" i="12"/>
  <c r="AW18" i="14"/>
  <c r="BE41" i="11"/>
  <c r="BJ39" i="13"/>
  <c r="BQ13" i="11"/>
  <c r="BW41"/>
  <c r="BX52" i="15"/>
  <c r="BZ58" i="14"/>
  <c r="CB26"/>
  <c r="CE25" i="15"/>
  <c r="CG15" i="13"/>
  <c r="CI50" i="15"/>
  <c r="CK42" i="14"/>
  <c r="CN74" i="11"/>
  <c r="CO57" i="13"/>
  <c r="CQ19" i="12"/>
  <c r="CU89" i="11"/>
  <c r="CV95" i="13"/>
  <c r="CX58"/>
  <c r="CZ14" i="14"/>
  <c r="DB12" i="15"/>
  <c r="DB14" s="1"/>
  <c r="DD46" i="14"/>
  <c r="DF27"/>
  <c r="DG18" i="15"/>
  <c r="DJ74" i="11"/>
  <c r="DK51" i="15"/>
  <c r="DL16" i="14"/>
  <c r="DN13"/>
  <c r="DP51" i="13"/>
  <c r="DQ47" i="15"/>
  <c r="DT74" i="11"/>
  <c r="DT15" i="14"/>
  <c r="DV27" i="12"/>
  <c r="DX66" i="14"/>
  <c r="ED87" i="13"/>
  <c r="EI36" i="15"/>
  <c r="EN19" i="12"/>
  <c r="ES19" i="14"/>
  <c r="EX51" i="13"/>
  <c r="EM35" i="15"/>
  <c r="EU99" i="11"/>
  <c r="EZ57" i="15"/>
  <c r="AC29" i="14"/>
  <c r="BC53" i="11"/>
  <c r="BW17" i="13"/>
  <c r="CE87"/>
  <c r="CN37" i="14"/>
  <c r="CV50" i="15"/>
  <c r="DD94" i="13"/>
  <c r="DK48" i="14"/>
  <c r="DR74" i="11"/>
  <c r="DW35" i="15"/>
  <c r="EC16" i="13"/>
  <c r="EI57"/>
  <c r="EP43" i="15"/>
  <c r="EV110" i="13"/>
  <c r="H41" i="11"/>
  <c r="O98"/>
  <c r="T18" i="15"/>
  <c r="AA52"/>
  <c r="AH44" i="11"/>
  <c r="AN66" i="13"/>
  <c r="AU88" i="11"/>
  <c r="BA88"/>
  <c r="BG28" i="12"/>
  <c r="BM57" i="14"/>
  <c r="BU87" i="11"/>
  <c r="BX97"/>
  <c r="BZ99"/>
  <c r="CB44"/>
  <c r="CC75" i="13"/>
  <c r="CG34" i="11"/>
  <c r="CH49" i="13"/>
  <c r="CK98" i="11"/>
  <c r="CL73" i="13"/>
  <c r="CN35" i="15"/>
  <c r="CP48"/>
  <c r="CS49"/>
  <c r="CV98" i="11"/>
  <c r="CX46"/>
  <c r="CY117" i="13"/>
  <c r="DB63" i="11"/>
  <c r="DD42"/>
  <c r="DE94" i="13"/>
  <c r="DG27" i="12"/>
  <c r="DH51" i="15"/>
  <c r="DK67" i="11"/>
  <c r="DL19" i="15"/>
  <c r="DM46" i="14"/>
  <c r="DP84" i="11"/>
  <c r="DP48" i="14"/>
  <c r="DR56" i="13"/>
  <c r="DU44" i="11"/>
  <c r="DU34" i="13"/>
  <c r="DX29" i="11"/>
  <c r="DX87" i="13"/>
  <c r="DZ15"/>
  <c r="EB15" i="12"/>
  <c r="EC52" i="15"/>
  <c r="EF97" i="11"/>
  <c r="EF13" i="14"/>
  <c r="EH14"/>
  <c r="EJ13"/>
  <c r="EP94" i="13"/>
  <c r="EW66" i="11"/>
  <c r="Q42"/>
  <c r="AO74" i="13"/>
  <c r="BN15" i="12"/>
  <c r="CB86" i="11"/>
  <c r="CJ66"/>
  <c r="CS41"/>
  <c r="DA85"/>
  <c r="DG25" i="14"/>
  <c r="DO99" i="11"/>
  <c r="DU88"/>
  <c r="DZ17" i="13"/>
  <c r="EF23" i="15"/>
  <c r="EM72" i="11"/>
  <c r="ES45" i="14"/>
  <c r="EY47"/>
  <c r="AU93" i="13"/>
  <c r="BA48" i="15"/>
  <c r="BG49"/>
  <c r="BN19"/>
  <c r="BT12"/>
  <c r="BT14" s="1"/>
  <c r="BX54" i="11"/>
  <c r="BZ21"/>
  <c r="CC76"/>
  <c r="CD67" i="13"/>
  <c r="CF43" i="14"/>
  <c r="CH68" i="13"/>
  <c r="CJ41" i="15"/>
  <c r="CM84" i="11"/>
  <c r="CN45" i="14"/>
  <c r="CR84" i="11"/>
  <c r="CS67" i="13"/>
  <c r="CU67"/>
  <c r="CW37" i="15"/>
  <c r="CY48"/>
  <c r="DA43"/>
  <c r="DC25" i="14"/>
  <c r="DE25"/>
  <c r="DH76" i="11"/>
  <c r="DH75" i="13"/>
  <c r="DJ67"/>
  <c r="DL16"/>
  <c r="DN96" i="11"/>
  <c r="DO25" i="14"/>
  <c r="DQ25"/>
  <c r="DS87" i="11"/>
  <c r="DT19" i="14"/>
  <c r="DV23" i="11"/>
  <c r="DW57" i="14"/>
  <c r="EB15"/>
  <c r="EG44"/>
  <c r="EL68" i="13"/>
  <c r="EQ49"/>
  <c r="EV40"/>
  <c r="EL33" i="11"/>
  <c r="EQ23" i="13"/>
  <c r="EX33" i="11"/>
  <c r="S104" i="13"/>
  <c r="AS95" i="11"/>
  <c r="BR42"/>
  <c r="CC42"/>
  <c r="CJ46" i="15"/>
  <c r="CS18" i="12"/>
  <c r="DB23" i="11"/>
  <c r="DI32"/>
  <c r="DN43" i="14"/>
  <c r="DU23" i="13"/>
  <c r="EB72" i="11"/>
  <c r="EG118" i="13"/>
  <c r="EM42" i="14"/>
  <c r="ET39"/>
  <c r="EZ24"/>
  <c r="L96" i="11"/>
  <c r="R105" i="13"/>
  <c r="X47" i="14"/>
  <c r="AE23" i="13"/>
  <c r="AK40"/>
  <c r="AQ44" i="15"/>
  <c r="AX36" i="14"/>
  <c r="BE85" i="11"/>
  <c r="BK47" i="14"/>
  <c r="BQ32" i="13"/>
  <c r="BW87" i="11"/>
  <c r="BX46" i="15"/>
  <c r="BZ38" i="14"/>
  <c r="CD100" i="11"/>
  <c r="CE58" i="15"/>
  <c r="CG24" i="13"/>
  <c r="CI41"/>
  <c r="CK47" i="14"/>
  <c r="CN51" i="11"/>
  <c r="CQ95"/>
  <c r="CR18" i="14"/>
  <c r="CT34" i="13"/>
  <c r="CV86"/>
  <c r="CX68"/>
  <c r="CZ26" i="14"/>
  <c r="DB47" i="15"/>
  <c r="DD116" i="13"/>
  <c r="DF15" i="14"/>
  <c r="DH94" i="13"/>
  <c r="DI33"/>
  <c r="DK66"/>
  <c r="DM50"/>
  <c r="DN30" i="15"/>
  <c r="DP25" i="14"/>
  <c r="DR34" i="11"/>
  <c r="DS43" i="14"/>
  <c r="DV67" i="11"/>
  <c r="DV34" i="13"/>
  <c r="DX104"/>
  <c r="DZ75" i="11"/>
  <c r="EA53" i="15"/>
  <c r="EC41" i="14"/>
  <c r="ED36"/>
  <c r="EF14"/>
  <c r="EG35" i="15"/>
  <c r="EJ30" i="11"/>
  <c r="EM34" i="14"/>
  <c r="ET88" i="13"/>
  <c r="F19" i="12"/>
  <c r="AF54" i="11"/>
  <c r="BD66" i="14"/>
  <c r="BX32" i="13"/>
  <c r="CG97" i="11"/>
  <c r="CO15"/>
  <c r="CW15" i="12"/>
  <c r="DF53" i="11"/>
  <c r="DK44" i="15"/>
  <c r="DR100" i="11"/>
  <c r="DX23" i="14"/>
  <c r="EE55" i="11"/>
  <c r="EK84"/>
  <c r="EP40" i="13"/>
  <c r="EW23"/>
  <c r="F62" i="15"/>
  <c r="H21"/>
  <c r="I43" i="14"/>
  <c r="L54" i="11"/>
  <c r="L14" i="14"/>
  <c r="O14" i="11"/>
  <c r="P19" i="14"/>
  <c r="R42" i="11"/>
  <c r="S58" i="15"/>
  <c r="T43"/>
  <c r="V40" i="13"/>
  <c r="X75"/>
  <c r="Z31" i="11"/>
  <c r="AA47" i="15"/>
  <c r="AC66" i="14"/>
  <c r="AD58"/>
  <c r="AG56" i="11"/>
  <c r="AH15"/>
  <c r="AI19" i="15"/>
  <c r="AK42"/>
  <c r="AL51"/>
  <c r="AN44"/>
  <c r="AP13" i="11"/>
  <c r="AQ23" i="14"/>
  <c r="AS87" i="13"/>
  <c r="AT24"/>
  <c r="AV67"/>
  <c r="AW17"/>
  <c r="AY48" i="15"/>
  <c r="BA95" i="13"/>
  <c r="BB12" i="15"/>
  <c r="BB14" s="1"/>
  <c r="BD16" i="14"/>
  <c r="BG55" i="11"/>
  <c r="BG52" i="15"/>
  <c r="BI25" i="12"/>
  <c r="BK43" i="11"/>
  <c r="BM54"/>
  <c r="BO43"/>
  <c r="BP56"/>
  <c r="BQ28" i="14"/>
  <c r="BR24"/>
  <c r="BT58" i="13"/>
  <c r="BV27" i="12"/>
  <c r="BX98" i="11"/>
  <c r="BZ86"/>
  <c r="BZ51" i="15"/>
  <c r="CC30" i="11"/>
  <c r="CD118" i="13"/>
  <c r="CE51"/>
  <c r="CG28" i="14"/>
  <c r="CI116" i="13"/>
  <c r="CJ53" i="15"/>
  <c r="CM23" i="11"/>
  <c r="CM17" i="12"/>
  <c r="CO13" i="14"/>
  <c r="CR87" i="11"/>
  <c r="CR37" i="14"/>
  <c r="CT14"/>
  <c r="CU33" i="13"/>
  <c r="CW53" i="15"/>
  <c r="CY37"/>
  <c r="DA96" i="11"/>
  <c r="DC21"/>
  <c r="DC40" i="14"/>
  <c r="F37" i="15"/>
  <c r="H40" i="14"/>
  <c r="I18"/>
  <c r="K48"/>
  <c r="L17" i="12"/>
  <c r="N47" i="15"/>
  <c r="P25" i="12"/>
  <c r="R67" i="11"/>
  <c r="S18" i="15"/>
  <c r="U46" i="14"/>
  <c r="V17" i="13"/>
  <c r="X24"/>
  <c r="Z54" i="11"/>
  <c r="AA24" i="15"/>
  <c r="AC93" i="13"/>
  <c r="AD36" i="14"/>
  <c r="AG31" i="11"/>
  <c r="AG52" i="15"/>
  <c r="AI118" i="13"/>
  <c r="AK30" i="15"/>
  <c r="AL57" i="13"/>
  <c r="AN25" i="15"/>
  <c r="AO40" i="14"/>
  <c r="AR65" i="11"/>
  <c r="AS40" i="13"/>
  <c r="AT34"/>
  <c r="AV51"/>
  <c r="AW17" i="12"/>
  <c r="AW21" s="1"/>
  <c r="AY43" i="15"/>
  <c r="BA49" i="13"/>
  <c r="BB66"/>
  <c r="BD28" i="12"/>
  <c r="BG20" i="11"/>
  <c r="BG57" i="15"/>
  <c r="BJ46" i="11"/>
  <c r="BK33"/>
  <c r="BL47" i="14"/>
  <c r="BO74" i="11"/>
  <c r="BO51" i="15"/>
  <c r="BR31" i="11"/>
  <c r="BR25" i="14"/>
  <c r="BU73" i="11"/>
  <c r="F55"/>
  <c r="G44" i="14"/>
  <c r="I42" i="15"/>
  <c r="K46" i="11"/>
  <c r="L95" i="13"/>
  <c r="N14" i="11"/>
  <c r="O73" i="13"/>
  <c r="R20" i="11"/>
  <c r="S74"/>
  <c r="T66" i="14"/>
  <c r="U57" i="13"/>
  <c r="X45" i="11"/>
  <c r="Z64"/>
  <c r="Z66" i="13"/>
  <c r="AB41" i="15"/>
  <c r="AD47" i="14"/>
  <c r="AE35" i="15"/>
  <c r="AG46"/>
  <c r="AH51"/>
  <c r="AJ56" i="13"/>
  <c r="AM13" i="11"/>
  <c r="AM46" i="15"/>
  <c r="AO68" i="13"/>
  <c r="AQ31" i="11"/>
  <c r="AR18" i="15"/>
  <c r="AT16" i="14"/>
  <c r="AV51" i="11"/>
  <c r="AW31" i="15"/>
  <c r="AX37" i="14"/>
  <c r="AZ35" i="15"/>
  <c r="BC96" i="11"/>
  <c r="BC15" i="14"/>
  <c r="BE24"/>
  <c r="BF39"/>
  <c r="BH25" i="15"/>
  <c r="BJ88" i="13"/>
  <c r="BK52" i="14"/>
  <c r="BM30" i="15"/>
  <c r="BO51" i="13"/>
  <c r="BP40" i="14"/>
  <c r="BS51" i="11"/>
  <c r="BS36" i="15"/>
  <c r="BV45" i="11"/>
  <c r="J105" i="13"/>
  <c r="Q63" i="11"/>
  <c r="W117" i="13"/>
  <c r="AC19" i="14"/>
  <c r="AJ95" i="11"/>
  <c r="AQ28"/>
  <c r="AV23" i="13"/>
  <c r="BC17" i="14"/>
  <c r="BJ64" i="11"/>
  <c r="BQ86"/>
  <c r="BW15"/>
  <c r="BX37" i="15"/>
  <c r="BZ43" i="14"/>
  <c r="CB19"/>
  <c r="CD24" i="12"/>
  <c r="CG31" i="11"/>
  <c r="CI27" i="12"/>
  <c r="CK52" i="14"/>
  <c r="CN56" i="11"/>
  <c r="CO23" i="13"/>
  <c r="CQ15" i="14"/>
  <c r="CS21" i="15"/>
  <c r="CV55" i="11"/>
  <c r="CX40" i="13"/>
  <c r="CZ17" i="14"/>
  <c r="DB49" i="15"/>
  <c r="DD12"/>
  <c r="DD14" s="1"/>
  <c r="DF105" i="13"/>
  <c r="DG43" i="15"/>
  <c r="DI116" i="13"/>
  <c r="DL99" i="11"/>
  <c r="DM75"/>
  <c r="DN56" i="13"/>
  <c r="DO43" i="15"/>
  <c r="DQ116" i="13"/>
  <c r="DT95" i="11"/>
  <c r="DT24" i="13"/>
  <c r="DW33" i="11"/>
  <c r="DW31" i="15"/>
  <c r="DZ99" i="11"/>
  <c r="EA36" i="15"/>
  <c r="EC31" i="11"/>
  <c r="ED18" i="15"/>
  <c r="EE50" i="13"/>
  <c r="EG43" i="14"/>
  <c r="EI67" i="13"/>
  <c r="EJ50"/>
  <c r="EL26" i="14"/>
  <c r="EO99" i="11"/>
  <c r="EP23"/>
  <c r="EQ48" i="15"/>
  <c r="ER14" i="12"/>
  <c r="ET24" i="14"/>
  <c r="EV44"/>
  <c r="EW18"/>
  <c r="EY105" i="13"/>
  <c r="DW67"/>
  <c r="DZ36" i="14"/>
  <c r="EC13" i="11"/>
  <c r="ED62" i="15"/>
  <c r="EG15" i="14"/>
  <c r="EI104" i="13"/>
  <c r="EL17" i="14"/>
  <c r="EO29" i="11"/>
  <c r="EQ51"/>
  <c r="ES104" i="13"/>
  <c r="EV72" i="11"/>
  <c r="EW47" i="15"/>
  <c r="EZ53" i="14"/>
  <c r="EL26" i="15"/>
  <c r="EP15" i="13"/>
  <c r="ES50"/>
  <c r="EV50"/>
  <c r="EZ88" i="11"/>
  <c r="O42" i="14"/>
  <c r="AB19"/>
  <c r="AO16" i="13"/>
  <c r="BC32"/>
  <c r="BQ96" i="11"/>
  <c r="BX13" i="14"/>
  <c r="CC35"/>
  <c r="CH85" i="11"/>
  <c r="CM98"/>
  <c r="CQ15"/>
  <c r="CU57" i="14"/>
  <c r="CY35" i="15"/>
  <c r="DC58"/>
  <c r="DH29" i="11"/>
  <c r="DJ43" i="14"/>
  <c r="DM30"/>
  <c r="DQ18" i="12"/>
  <c r="DT117" i="13"/>
  <c r="DW12" i="15"/>
  <c r="DW14" s="1"/>
  <c r="EA37" i="14"/>
  <c r="ED116" i="13"/>
  <c r="EG110"/>
  <c r="EK53" i="14"/>
  <c r="EN40"/>
  <c r="EQ39" i="13"/>
  <c r="EV65" i="11"/>
  <c r="EX15" i="14"/>
  <c r="I51" i="11"/>
  <c r="O46"/>
  <c r="U31"/>
  <c r="AA58" i="13"/>
  <c r="AH31" i="11"/>
  <c r="AN56" i="13"/>
  <c r="G15"/>
  <c r="I43" i="11"/>
  <c r="J24" i="12"/>
  <c r="L50" i="15"/>
  <c r="M30"/>
  <c r="O30" i="14"/>
  <c r="P48"/>
  <c r="S66" i="11"/>
  <c r="U64"/>
  <c r="U49" i="13"/>
  <c r="X97" i="11"/>
  <c r="X38" i="14"/>
  <c r="Z34"/>
  <c r="AC63" i="11"/>
  <c r="AC36" i="15"/>
  <c r="AE73" i="13"/>
  <c r="AG74" i="11"/>
  <c r="AI75"/>
  <c r="AJ66" i="13"/>
  <c r="AL56" i="11"/>
  <c r="AN99"/>
  <c r="AN16" i="14"/>
  <c r="AQ22" i="11"/>
  <c r="AR34" i="14"/>
  <c r="AT29" i="11"/>
  <c r="AV100"/>
  <c r="AX46"/>
  <c r="AX47" i="14"/>
  <c r="AZ104" i="13"/>
  <c r="BB66" i="11"/>
  <c r="BC48" i="14"/>
  <c r="BF33" i="11"/>
  <c r="BG97"/>
  <c r="BI30"/>
  <c r="BI16" i="13"/>
  <c r="BL72" i="11"/>
  <c r="BM50" i="13"/>
  <c r="BN46" i="14"/>
  <c r="BP58"/>
  <c r="BQ17" i="12"/>
  <c r="BQ21" s="1"/>
  <c r="BT95" i="11"/>
  <c r="BV43"/>
  <c r="BV26" i="15"/>
  <c r="BY73" i="11"/>
  <c r="BZ88" i="13"/>
  <c r="CA45" i="15"/>
  <c r="CC19" i="12"/>
  <c r="CD40" i="14"/>
  <c r="CF17" i="12"/>
  <c r="CI64" i="11"/>
  <c r="CJ53"/>
  <c r="CL88"/>
  <c r="CL21" i="15"/>
  <c r="CO86" i="11"/>
  <c r="CP18" i="15"/>
  <c r="CQ53"/>
  <c r="CS14" i="14"/>
  <c r="CT18" i="15"/>
  <c r="CV19"/>
  <c r="CY55" i="11"/>
  <c r="CY110" i="13"/>
  <c r="DA123"/>
  <c r="DC17" i="12"/>
  <c r="DE22" i="11"/>
  <c r="G31" i="15"/>
  <c r="I66" i="11"/>
  <c r="J46" i="14"/>
  <c r="L36" i="15"/>
  <c r="M48" i="14"/>
  <c r="O15"/>
  <c r="P28"/>
  <c r="S22" i="11"/>
  <c r="U29"/>
  <c r="V23"/>
  <c r="X88"/>
  <c r="X41" i="14"/>
  <c r="Z94" i="13"/>
  <c r="AB52" i="15"/>
  <c r="AC23"/>
  <c r="AF96" i="11"/>
  <c r="AG86"/>
  <c r="AI73"/>
  <c r="AJ39" i="14"/>
  <c r="AK25" i="15"/>
  <c r="AN55" i="11"/>
  <c r="AP73"/>
  <c r="AP44" i="15"/>
  <c r="AR47" i="14"/>
  <c r="AT34" i="11"/>
  <c r="AV85"/>
  <c r="AX15"/>
  <c r="AX28" i="14"/>
  <c r="AZ45" i="15"/>
  <c r="BA41" i="14"/>
  <c r="BC36"/>
  <c r="BF97" i="11"/>
  <c r="BG41"/>
  <c r="BH94" i="13"/>
  <c r="BJ31" i="11"/>
  <c r="BK24" i="15"/>
  <c r="BM23" i="13"/>
  <c r="BN28" i="14"/>
  <c r="BQ95" i="11"/>
  <c r="BQ25" i="14"/>
  <c r="BT33" i="11"/>
  <c r="BV28"/>
  <c r="F18" i="15"/>
  <c r="H45" i="14"/>
  <c r="I24"/>
  <c r="K36"/>
  <c r="L46"/>
  <c r="N36" i="15"/>
  <c r="P87" i="13"/>
  <c r="Q88"/>
  <c r="S53" i="14"/>
  <c r="U15"/>
  <c r="V24" i="15"/>
  <c r="X50"/>
  <c r="Z20" i="11"/>
  <c r="AA47" i="14"/>
  <c r="AC117" i="13"/>
  <c r="AE64" i="11"/>
  <c r="AG66"/>
  <c r="AG25" i="15"/>
  <c r="AI86" i="13"/>
  <c r="AK45" i="14"/>
  <c r="AL48"/>
  <c r="AO33" i="11"/>
  <c r="AO52" i="15"/>
  <c r="AR52" i="11"/>
  <c r="AS74" i="13"/>
  <c r="AU76" i="11"/>
  <c r="AV66" i="14"/>
  <c r="AX37" i="15"/>
  <c r="AY27" i="12"/>
  <c r="BA22" i="13"/>
  <c r="BB39"/>
  <c r="BB43" s="1"/>
  <c r="BD41"/>
  <c r="BG28" i="11"/>
  <c r="BG30" i="14"/>
  <c r="BI17" i="12"/>
  <c r="BK52" i="11"/>
  <c r="BL52" i="14"/>
  <c r="BO31" i="11"/>
  <c r="BO24" i="15"/>
  <c r="BR67" i="11"/>
  <c r="BS74"/>
  <c r="BT28" i="12"/>
  <c r="G20" i="11"/>
  <c r="L58" i="14"/>
  <c r="S73" i="13"/>
  <c r="Y15" i="12"/>
  <c r="AF75" i="13"/>
  <c r="AM85" i="11"/>
  <c r="AT42"/>
  <c r="AY16" i="13"/>
  <c r="BG88" i="11"/>
  <c r="BM98"/>
  <c r="BR44" i="14"/>
  <c r="BW28"/>
  <c r="BY23"/>
  <c r="CA19" i="15"/>
  <c r="CC34" i="13"/>
  <c r="CF64" i="11"/>
  <c r="CH44"/>
  <c r="CJ22"/>
  <c r="CL66" i="14"/>
  <c r="CO21" i="11"/>
  <c r="CP67" i="13"/>
  <c r="CR21" i="15"/>
  <c r="CT12"/>
  <c r="CT14" s="1"/>
  <c r="CV28" i="14"/>
  <c r="CX21" i="15"/>
  <c r="DA110" i="13"/>
  <c r="DC104"/>
  <c r="DE43" i="14"/>
  <c r="DF45" i="15"/>
  <c r="DI21" i="11"/>
  <c r="DJ29" i="14"/>
  <c r="DK18" i="12"/>
  <c r="DM104" i="13"/>
  <c r="DN47" i="14"/>
  <c r="DP30" i="15"/>
  <c r="DS44" i="11"/>
  <c r="DT96"/>
  <c r="DU28" i="12"/>
  <c r="DV53" i="15"/>
  <c r="DX22" i="13"/>
  <c r="DZ24" i="12"/>
  <c r="EA41" i="15"/>
  <c r="EC51"/>
  <c r="EF98" i="11"/>
  <c r="EF49" i="13"/>
  <c r="EH26" i="14"/>
  <c r="EI116" i="13"/>
  <c r="EL31" i="11"/>
  <c r="EN52"/>
  <c r="EN37" i="15"/>
  <c r="EP67" i="13"/>
  <c r="EQ15"/>
  <c r="ES46" i="14"/>
  <c r="EU86" i="13"/>
  <c r="EV19" i="15"/>
  <c r="EX94" i="13"/>
  <c r="EY62" i="15"/>
  <c r="DY46" i="11"/>
  <c r="EA17" i="14"/>
  <c r="EC27"/>
  <c r="EE28" i="12"/>
  <c r="EH24" i="14"/>
  <c r="EJ16"/>
  <c r="EN34" i="11"/>
  <c r="EO53" i="14"/>
  <c r="EQ95" i="13"/>
  <c r="ET62" i="15"/>
  <c r="EW22" i="11"/>
  <c r="EX36" i="15"/>
  <c r="EJ32" i="13"/>
  <c r="EN35" i="14"/>
  <c r="EQ87" i="13"/>
  <c r="EU72" i="11"/>
  <c r="EX110" i="13"/>
  <c r="G66" i="14"/>
  <c r="T12" i="15"/>
  <c r="T14" s="1"/>
  <c r="AH18" i="12"/>
  <c r="AU75" i="13"/>
  <c r="BH34"/>
  <c r="BV25" i="14"/>
  <c r="BZ19" i="12"/>
  <c r="CE86" i="13"/>
  <c r="CI46" i="15"/>
  <c r="CO41" i="11"/>
  <c r="CR36" i="14"/>
  <c r="CV52"/>
  <c r="DA45" i="15"/>
  <c r="DE58" i="14"/>
  <c r="DH34"/>
  <c r="DL25"/>
  <c r="DO58"/>
  <c r="DS21" i="11"/>
  <c r="DW41"/>
  <c r="DZ51"/>
  <c r="EB36" i="15"/>
  <c r="EE123" i="13"/>
  <c r="EI66" i="14"/>
  <c r="EM66" i="11"/>
  <c r="EP17" i="13"/>
  <c r="ES52" i="15"/>
  <c r="EV23" i="13"/>
  <c r="EZ38" i="14"/>
  <c r="J43"/>
  <c r="Q47" i="15"/>
  <c r="W45" i="14"/>
  <c r="AE21" i="11"/>
  <c r="AJ24" i="15"/>
  <c r="F27" i="14"/>
  <c r="G24" i="13"/>
  <c r="I13" i="14"/>
  <c r="L14" i="11"/>
  <c r="L68" i="13"/>
  <c r="O31" i="11"/>
  <c r="P74"/>
  <c r="Q28" i="12"/>
  <c r="T28" i="11"/>
  <c r="U73"/>
  <c r="V94" i="13"/>
  <c r="W51" i="15"/>
  <c r="Z99" i="11"/>
  <c r="AA23" i="15"/>
  <c r="AB45" i="14"/>
  <c r="AD16" i="13"/>
  <c r="AF49" i="15"/>
  <c r="AH13" i="11"/>
  <c r="AJ15"/>
  <c r="AK31"/>
  <c r="AM28"/>
  <c r="AN15" i="13"/>
  <c r="AO19" i="12"/>
  <c r="AQ37" i="14"/>
  <c r="AR66"/>
  <c r="AU100" i="11"/>
  <c r="AV74" i="13"/>
  <c r="AX86" i="11"/>
  <c r="AY50" i="13"/>
  <c r="BA64" i="11"/>
  <c r="BB21" i="15"/>
  <c r="BD14" i="14"/>
  <c r="BE14" i="12"/>
  <c r="BG51" i="13"/>
  <c r="BH42" i="15"/>
  <c r="BK42" i="11"/>
  <c r="BL45" i="14"/>
  <c r="BM39"/>
  <c r="BO22" i="15"/>
  <c r="BR20" i="11"/>
  <c r="BR19" i="14"/>
  <c r="BT17" i="12"/>
  <c r="BT21" s="1"/>
  <c r="BU28" i="14"/>
  <c r="BW15" i="12"/>
  <c r="BZ56" i="11"/>
  <c r="BZ50" i="15"/>
  <c r="CC41" i="11"/>
  <c r="CD53"/>
  <c r="CF54"/>
  <c r="CG87" i="13"/>
  <c r="CH23" i="14"/>
  <c r="CJ30" i="15"/>
  <c r="CK48" i="14"/>
  <c r="CM19"/>
  <c r="CO88" i="13"/>
  <c r="CQ100" i="11"/>
  <c r="CR38" i="14"/>
  <c r="CT58" i="13"/>
  <c r="CU87"/>
  <c r="CW58" i="15"/>
  <c r="CX110" i="13"/>
  <c r="CZ52" i="14"/>
  <c r="DC14" i="11"/>
  <c r="DC35" i="14"/>
  <c r="F17"/>
  <c r="G87" i="13"/>
  <c r="I47" i="15"/>
  <c r="K57" i="14"/>
  <c r="L17" i="13"/>
  <c r="O13" i="11"/>
  <c r="P56"/>
  <c r="Q58" i="15"/>
  <c r="T15" i="11"/>
  <c r="U13"/>
  <c r="V15" i="13"/>
  <c r="W21" i="15"/>
  <c r="Z45" i="11"/>
  <c r="AA41" i="15"/>
  <c r="AC95" i="11"/>
  <c r="AD45" i="14"/>
  <c r="AF25" i="15"/>
  <c r="AG50"/>
  <c r="AI51"/>
  <c r="AK43" i="11"/>
  <c r="AM96"/>
  <c r="AN51" i="15"/>
  <c r="AO47" i="14"/>
  <c r="AQ19"/>
  <c r="AR44"/>
  <c r="AU84" i="11"/>
  <c r="AV24" i="13"/>
  <c r="AX74" i="11"/>
  <c r="AY87" i="13"/>
  <c r="BA44" i="11"/>
  <c r="BB73" i="13"/>
  <c r="BD27" i="12"/>
  <c r="BF23" i="11"/>
  <c r="BG36" i="15"/>
  <c r="BI46" i="14"/>
  <c r="BK32" i="11"/>
  <c r="BL48" i="14"/>
  <c r="BM16"/>
  <c r="BO46" i="15"/>
  <c r="BR53" i="11"/>
  <c r="BR23" i="14"/>
  <c r="BT57" i="15"/>
  <c r="BU41"/>
  <c r="G25" i="12"/>
  <c r="I34" i="11"/>
  <c r="J25" i="14"/>
  <c r="L12" i="15"/>
  <c r="L14" s="1"/>
  <c r="M105" i="13"/>
  <c r="O105"/>
  <c r="P18" i="12"/>
  <c r="R58" i="14"/>
  <c r="T118" i="13"/>
  <c r="U43" i="15"/>
  <c r="X41" i="11"/>
  <c r="X13" i="14"/>
  <c r="Z51" i="13"/>
  <c r="AB37" i="15"/>
  <c r="AC44" i="14"/>
  <c r="AF32" i="11"/>
  <c r="AF45" i="14"/>
  <c r="AH41" i="15"/>
  <c r="AJ41" i="14"/>
  <c r="AK19"/>
  <c r="AM53" i="15"/>
  <c r="AP65" i="11"/>
  <c r="AP23" i="14"/>
  <c r="AR57" i="15"/>
  <c r="AS86" i="13"/>
  <c r="AV54" i="11"/>
  <c r="AX34"/>
  <c r="AX23" i="14"/>
  <c r="AZ24" i="15"/>
  <c r="BA35" i="14"/>
  <c r="BC18"/>
  <c r="BF52" i="11"/>
  <c r="BG95"/>
  <c r="BH50" i="15"/>
  <c r="BJ99" i="11"/>
  <c r="BK44" i="14"/>
  <c r="BM67" i="13"/>
  <c r="BN25" i="14"/>
  <c r="BQ65" i="11"/>
  <c r="BR62" i="15"/>
  <c r="BS50"/>
  <c r="BU18" i="12"/>
  <c r="J45" i="11"/>
  <c r="P43"/>
  <c r="V42" i="14"/>
  <c r="AB35"/>
  <c r="AH46"/>
  <c r="AP44" i="11"/>
  <c r="AU57" i="15"/>
  <c r="BB45"/>
  <c r="BH46" i="14"/>
  <c r="BO25" i="15"/>
  <c r="BU19" i="14"/>
  <c r="BW43" i="15"/>
  <c r="CA74" i="11"/>
  <c r="CC100"/>
  <c r="CD123" i="13"/>
  <c r="CF25" i="15"/>
  <c r="CH19" i="14"/>
  <c r="CJ50" i="15"/>
  <c r="CM66" i="13"/>
  <c r="CO29" i="14"/>
  <c r="CR52" i="11"/>
  <c r="CS75" i="13"/>
  <c r="CU68"/>
  <c r="CW57" i="15"/>
  <c r="CY44"/>
  <c r="DC53" i="11"/>
  <c r="DE20"/>
  <c r="DE30" i="15"/>
  <c r="DG26"/>
  <c r="DI18" i="14"/>
  <c r="DK53" i="11"/>
  <c r="DM29"/>
  <c r="DM66" i="14"/>
  <c r="DO36" i="15"/>
  <c r="DQ88" i="13"/>
  <c r="DR24" i="12"/>
  <c r="DU42" i="11"/>
  <c r="DW98"/>
  <c r="DW15" i="13"/>
  <c r="DY52" i="15"/>
  <c r="DZ41"/>
  <c r="EB28" i="14"/>
  <c r="EE51" i="11"/>
  <c r="EF73"/>
  <c r="EG40" i="14"/>
  <c r="EH43"/>
  <c r="EK31" i="11"/>
  <c r="EM100"/>
  <c r="EN72"/>
  <c r="EP31"/>
  <c r="EQ21"/>
  <c r="ER48" i="15"/>
  <c r="ET15" i="13"/>
  <c r="EU24"/>
  <c r="EW39"/>
  <c r="EW43" s="1"/>
  <c r="EY74"/>
  <c r="EZ45" i="15"/>
  <c r="DY93" i="13"/>
  <c r="EC53" i="11"/>
  <c r="ED48" i="14"/>
  <c r="EF36"/>
  <c r="EI19" i="12"/>
  <c r="EK57" i="14"/>
  <c r="EM12" i="15"/>
  <c r="EM14" s="1"/>
  <c r="EP35" i="14"/>
  <c r="ER32" i="13"/>
  <c r="EV44" i="11"/>
  <c r="EX87"/>
  <c r="EZ33"/>
  <c r="EL33" i="13"/>
  <c r="EO19" i="14"/>
  <c r="ER27" i="12"/>
  <c r="EV37" i="14"/>
  <c r="EY87" i="13"/>
  <c r="M14" i="12"/>
  <c r="Z116" i="13"/>
  <c r="AN89" i="11"/>
  <c r="BB20"/>
  <c r="BO33"/>
  <c r="BW88" i="13"/>
  <c r="CB58"/>
  <c r="CH28" i="11"/>
  <c r="CK25" i="14"/>
  <c r="CO47" i="15"/>
  <c r="CT117" i="13"/>
  <c r="CY52" i="11"/>
  <c r="DC41" i="14"/>
  <c r="DG55" i="11"/>
  <c r="DK14"/>
  <c r="DN21"/>
  <c r="DP45" i="15"/>
  <c r="DU97" i="11"/>
  <c r="DW105" i="13"/>
  <c r="DZ23"/>
  <c r="EC27" i="12"/>
  <c r="EG29" i="14"/>
  <c r="EK30" i="11"/>
  <c r="EN43" i="14"/>
  <c r="EQ57"/>
  <c r="ET53"/>
  <c r="EX37"/>
  <c r="H66" i="11"/>
  <c r="N85"/>
  <c r="S58" i="14"/>
  <c r="AA76" i="11"/>
  <c r="AF67" i="13"/>
  <c r="AM24" i="14"/>
  <c r="F26" i="15"/>
  <c r="G41" i="14"/>
  <c r="I19" i="15"/>
  <c r="J48" i="14"/>
  <c r="L25" i="15"/>
  <c r="N38" i="14"/>
  <c r="O86" i="13"/>
  <c r="R84" i="11"/>
  <c r="S27" i="12"/>
  <c r="T49" i="15"/>
  <c r="V49" i="13"/>
  <c r="X30" i="11"/>
  <c r="Y52" i="15"/>
  <c r="AB95" i="11"/>
  <c r="AB22" i="15"/>
  <c r="AD15" i="14"/>
  <c r="AE19" i="15"/>
  <c r="AG95" i="13"/>
  <c r="AI39"/>
  <c r="AJ29" i="14"/>
  <c r="AL24" i="15"/>
  <c r="AM19"/>
  <c r="AO48" i="14"/>
  <c r="AQ22" i="13"/>
  <c r="AS64" i="11"/>
  <c r="AT51" i="15"/>
  <c r="AU52" i="14"/>
  <c r="AW53"/>
  <c r="AY39"/>
  <c r="AZ30" i="15"/>
  <c r="BC21" i="11"/>
  <c r="BD22" i="15"/>
  <c r="BF99" i="11"/>
  <c r="BG23" i="15"/>
  <c r="BH68" i="13"/>
  <c r="BJ116"/>
  <c r="BL110"/>
  <c r="BM58" i="15"/>
  <c r="BO66" i="13"/>
  <c r="BP48" i="14"/>
  <c r="BR19" i="12"/>
  <c r="BT66" i="14"/>
  <c r="BV21" i="11"/>
  <c r="BW48" i="14"/>
  <c r="BX56" i="13"/>
  <c r="BZ58"/>
  <c r="CB49"/>
  <c r="CC53" i="15"/>
  <c r="CF67" i="11"/>
  <c r="CH23"/>
  <c r="CI97"/>
  <c r="CJ25" i="14"/>
  <c r="CL15" i="11"/>
  <c r="CM68" i="13"/>
  <c r="CP65" i="11"/>
  <c r="CP57" i="13"/>
  <c r="CR46" i="15"/>
  <c r="CT21" i="11"/>
  <c r="CU36" i="15"/>
  <c r="CX64" i="11"/>
  <c r="CY33"/>
  <c r="CZ94" i="13"/>
  <c r="DA15"/>
  <c r="DC22"/>
  <c r="F110"/>
  <c r="G26" i="14"/>
  <c r="I117" i="13"/>
  <c r="J28" i="14"/>
  <c r="M95" i="11"/>
  <c r="N27" i="12"/>
  <c r="O32" i="13"/>
  <c r="R64" i="11"/>
  <c r="S52" i="14"/>
  <c r="T62" i="15"/>
  <c r="V23" i="13"/>
  <c r="W17"/>
  <c r="Y41" i="15"/>
  <c r="AB20" i="11"/>
  <c r="AB15" i="12"/>
  <c r="AE76" i="11"/>
  <c r="AE24" i="13"/>
  <c r="AG49"/>
  <c r="AI47" i="14"/>
  <c r="AJ34"/>
  <c r="AL66" i="13"/>
  <c r="AM15" i="12"/>
  <c r="AO42" i="15"/>
  <c r="AQ58" i="13"/>
  <c r="AS87" i="11"/>
  <c r="AT24" i="15"/>
  <c r="AW99" i="11"/>
  <c r="AW38" i="14"/>
  <c r="AY15"/>
  <c r="AZ39"/>
  <c r="BB57"/>
  <c r="BE33" i="11"/>
  <c r="BF75"/>
  <c r="BG58" i="15"/>
  <c r="BH23" i="13"/>
  <c r="BJ57"/>
  <c r="BL50"/>
  <c r="BM35" i="15"/>
  <c r="BO87" i="13"/>
  <c r="BP42" i="14"/>
  <c r="BS33" i="11"/>
  <c r="BT23" i="14"/>
  <c r="BV54" i="11"/>
  <c r="H46"/>
  <c r="H25" i="12"/>
  <c r="J48" i="15"/>
  <c r="K58" i="13"/>
  <c r="N75" i="11"/>
  <c r="P54"/>
  <c r="Q87"/>
  <c r="R35" i="15"/>
  <c r="T13" i="11"/>
  <c r="V42"/>
  <c r="W28" i="14"/>
  <c r="Y95" i="11"/>
  <c r="AA95"/>
  <c r="AB39" i="14"/>
  <c r="AD85" i="11"/>
  <c r="AE21" i="15"/>
  <c r="AG63" i="11"/>
  <c r="AH52" i="14"/>
  <c r="AK54" i="11"/>
  <c r="AK36" i="14"/>
  <c r="AM22" i="13"/>
  <c r="AN24" i="14"/>
  <c r="AP36"/>
  <c r="AS65" i="11"/>
  <c r="AS45" i="14"/>
  <c r="AV20" i="11"/>
  <c r="AV21" i="15"/>
  <c r="AV28" s="1"/>
  <c r="AY97" i="11"/>
  <c r="BA53"/>
  <c r="BA31" i="15"/>
  <c r="BD55" i="11"/>
  <c r="BE94" i="13"/>
  <c r="BF41" i="14"/>
  <c r="BH36" i="15"/>
  <c r="BI45" i="14"/>
  <c r="BL45" i="11"/>
  <c r="BN42"/>
  <c r="BO96"/>
  <c r="BP95" i="13"/>
  <c r="BR75" i="11"/>
  <c r="BS23" i="13"/>
  <c r="BU88"/>
  <c r="H13" i="14"/>
  <c r="P95" i="11"/>
  <c r="V89"/>
  <c r="AB46" i="14"/>
  <c r="AH47" i="15"/>
  <c r="AN34" i="14"/>
  <c r="AV44" i="11"/>
  <c r="BA21" i="15"/>
  <c r="BH43"/>
  <c r="BO29" i="11"/>
  <c r="BU117" i="13"/>
  <c r="BW123"/>
  <c r="BY44" i="14"/>
  <c r="CB24" i="12"/>
  <c r="CD45" i="15"/>
  <c r="CG45" i="11"/>
  <c r="CH66" i="13"/>
  <c r="CK75" i="11"/>
  <c r="CL34" i="13"/>
  <c r="CP86" i="11"/>
  <c r="CQ25" i="12"/>
  <c r="CS24" i="15"/>
  <c r="CV87" i="11"/>
  <c r="CX43"/>
  <c r="CY23" i="13"/>
  <c r="DB52" i="11"/>
  <c r="DD41" i="15"/>
  <c r="DF96" i="11"/>
  <c r="DG22" i="13"/>
  <c r="DJ28" i="11"/>
  <c r="DJ52" i="15"/>
  <c r="DL27" i="14"/>
  <c r="DM41"/>
  <c r="DO33" i="13"/>
  <c r="DR23" i="11"/>
  <c r="DS86"/>
  <c r="DU14"/>
  <c r="DU43" i="15"/>
  <c r="DW28" i="14"/>
  <c r="DY47"/>
  <c r="DZ42"/>
  <c r="EB52" i="15"/>
  <c r="EC43" i="14"/>
  <c r="EE24" i="15"/>
  <c r="EH88" i="11"/>
  <c r="EH88" i="13"/>
  <c r="EJ22" i="15"/>
  <c r="EL42" i="14"/>
  <c r="EM15"/>
  <c r="EO116" i="13"/>
  <c r="EQ53" i="11"/>
  <c r="ES76"/>
  <c r="EU65"/>
  <c r="EU19" i="12"/>
  <c r="EW39" i="14"/>
  <c r="EX26" i="15"/>
  <c r="EZ13" i="14"/>
  <c r="DY17" i="13"/>
  <c r="EB43" i="14"/>
  <c r="EE56" i="11"/>
  <c r="EG44"/>
  <c r="EJ31"/>
  <c r="EL66"/>
  <c r="EM23" i="14"/>
  <c r="EP18" i="12"/>
  <c r="ER45" i="15"/>
  <c r="EU18" i="12"/>
  <c r="EW53" i="15"/>
  <c r="EY73" i="13"/>
  <c r="EL123"/>
  <c r="EO32"/>
  <c r="ER37" i="15"/>
  <c r="EU110" i="13"/>
  <c r="EY45" i="15"/>
  <c r="L116" i="13"/>
  <c r="Y42" i="14"/>
  <c r="AL31" i="15"/>
  <c r="AY25" i="14"/>
  <c r="BM24" i="13"/>
  <c r="BW25" i="15"/>
  <c r="CB45" i="14"/>
  <c r="CF32" i="13"/>
  <c r="CK73"/>
  <c r="CO87"/>
  <c r="CS50"/>
  <c r="CX118"/>
  <c r="DC32" i="11"/>
  <c r="DF19" i="14"/>
  <c r="DJ85" i="11"/>
  <c r="DM39" i="14"/>
  <c r="DP19" i="15"/>
  <c r="DS94" i="13"/>
  <c r="DW51" i="15"/>
  <c r="DZ51"/>
  <c r="EC58" i="14"/>
  <c r="EG13"/>
  <c r="EJ47"/>
  <c r="EN73" i="11"/>
  <c r="EQ32" i="13"/>
  <c r="ET19" i="12"/>
  <c r="EX67" i="11"/>
  <c r="F68" i="13"/>
  <c r="L13" i="14"/>
  <c r="S38"/>
  <c r="Z46" i="11"/>
  <c r="AF23" i="14"/>
  <c r="AM88" i="11"/>
  <c r="AR27" i="12"/>
  <c r="AY31" i="11"/>
  <c r="BF32"/>
  <c r="BK50" i="15"/>
  <c r="BQ41" i="13"/>
  <c r="BV62" i="15"/>
  <c r="F56" i="11"/>
  <c r="G75" i="13"/>
  <c r="J28" i="11"/>
  <c r="J118" i="13"/>
  <c r="L24" i="15"/>
  <c r="O21" i="11"/>
  <c r="P86"/>
  <c r="R74"/>
  <c r="R48" i="15"/>
  <c r="T123" i="13"/>
  <c r="V17" i="14"/>
  <c r="W62" i="15"/>
  <c r="Y25" i="12"/>
  <c r="AA15" i="11"/>
  <c r="AB43" i="14"/>
  <c r="AD44" i="15"/>
  <c r="AE88" i="13"/>
  <c r="AG15" i="12"/>
  <c r="AH104" i="13"/>
  <c r="AK22" i="11"/>
  <c r="AL41" i="14"/>
  <c r="AM51" i="13"/>
  <c r="AO53" i="14"/>
  <c r="AQ36"/>
  <c r="AR19" i="12"/>
  <c r="AT50" i="13"/>
  <c r="AU49" i="15"/>
  <c r="AW105" i="13"/>
  <c r="AZ31" i="11"/>
  <c r="BA42"/>
  <c r="BB24" i="15"/>
  <c r="BD15" i="11"/>
  <c r="BF14"/>
  <c r="BH14"/>
  <c r="BH43" i="14"/>
  <c r="BK20" i="11"/>
  <c r="BL41"/>
  <c r="BM57" i="13"/>
  <c r="BO25" i="12"/>
  <c r="BP110" i="13"/>
  <c r="BS43" i="11"/>
  <c r="BT49" i="15"/>
  <c r="BU26" i="14"/>
  <c r="BW35" i="15"/>
  <c r="BX53"/>
  <c r="BZ26"/>
  <c r="CC75" i="11"/>
  <c r="CD89"/>
  <c r="CE56" i="13"/>
  <c r="CF18" i="14"/>
  <c r="CH51" i="13"/>
  <c r="CJ18" i="12"/>
  <c r="CK15"/>
  <c r="CM12" i="15"/>
  <c r="CM14" s="1"/>
  <c r="CN15" i="14"/>
  <c r="CQ42" i="11"/>
  <c r="CR28" i="14"/>
  <c r="CS19" i="12"/>
  <c r="CU49" i="13"/>
  <c r="CV57"/>
  <c r="CX123"/>
  <c r="CZ30" i="14"/>
  <c r="DA12" i="15"/>
  <c r="DA14" s="1"/>
  <c r="DC23" i="14"/>
  <c r="G97" i="11"/>
  <c r="G50" i="13"/>
  <c r="J29" i="11"/>
  <c r="J116" i="13"/>
  <c r="M89" i="11"/>
  <c r="O75"/>
  <c r="O18" i="12"/>
  <c r="R72" i="11"/>
  <c r="R78" s="1"/>
  <c r="R17" i="15" s="1"/>
  <c r="R118" i="13"/>
  <c r="T105"/>
  <c r="W89" i="11"/>
  <c r="W31" i="15"/>
  <c r="Z51" i="11"/>
  <c r="AA64"/>
  <c r="AC28"/>
  <c r="AD23" i="15"/>
  <c r="AE16" i="13"/>
  <c r="AH22" i="11"/>
  <c r="AH24" i="13"/>
  <c r="AK41" i="11"/>
  <c r="AL16" i="14"/>
  <c r="AM15" i="13"/>
  <c r="AO37" i="14"/>
  <c r="AQ18"/>
  <c r="AR52"/>
  <c r="AT22" i="13"/>
  <c r="AU14" i="12"/>
  <c r="AX51" i="11"/>
  <c r="AY95" i="13"/>
  <c r="AZ18" i="12"/>
  <c r="BB117" i="13"/>
  <c r="BC18" i="12"/>
  <c r="BE49" i="15"/>
  <c r="BG118" i="13"/>
  <c r="BI95" i="11"/>
  <c r="BJ51" i="15"/>
  <c r="BK53"/>
  <c r="BM48" i="14"/>
  <c r="BO44"/>
  <c r="BP57" i="13"/>
  <c r="BS29" i="11"/>
  <c r="BT31" i="15"/>
  <c r="BU35"/>
  <c r="F105" i="13"/>
  <c r="I65" i="11"/>
  <c r="J16" i="14"/>
  <c r="L28" i="11"/>
  <c r="M18" i="14"/>
  <c r="O22" i="13"/>
  <c r="P51" i="15"/>
  <c r="R87" i="13"/>
  <c r="S105"/>
  <c r="U39" i="14"/>
  <c r="X14" i="11"/>
  <c r="X28" i="12"/>
  <c r="Z88" i="13"/>
  <c r="AA33"/>
  <c r="AC57" i="14"/>
  <c r="AE49" i="13"/>
  <c r="AF13" i="14"/>
  <c r="AH93" i="13"/>
  <c r="AI18" i="14"/>
  <c r="AK67" i="13"/>
  <c r="AN13" i="11"/>
  <c r="AN50" i="15"/>
  <c r="AQ100" i="11"/>
  <c r="AQ12" i="15"/>
  <c r="AQ14" s="1"/>
  <c r="AS93" i="13"/>
  <c r="AU46" i="14"/>
  <c r="AV73" i="13"/>
  <c r="AX123"/>
  <c r="AZ66" i="14"/>
  <c r="BA46" i="15"/>
  <c r="BC35" i="14"/>
  <c r="BD42"/>
  <c r="BF58" i="13"/>
  <c r="BI97" i="11"/>
  <c r="BJ88"/>
  <c r="BK24" i="14"/>
  <c r="BL49" i="13"/>
  <c r="BN47" i="14"/>
  <c r="BQ41" i="11"/>
  <c r="BQ14" i="12"/>
  <c r="BS46" i="15"/>
  <c r="BT105" i="13"/>
  <c r="H14" i="12"/>
  <c r="N39" i="14"/>
  <c r="U58" i="13"/>
  <c r="AA13" i="14"/>
  <c r="AH99" i="11"/>
  <c r="AO73"/>
  <c r="AU85"/>
  <c r="BA43" i="14"/>
  <c r="BG58"/>
  <c r="BN18" i="15"/>
  <c r="BT43"/>
  <c r="BW30" i="14"/>
  <c r="BY28"/>
  <c r="CA34" i="13"/>
  <c r="CE87" i="11"/>
  <c r="CF24" i="13"/>
  <c r="CI67" i="11"/>
  <c r="CJ41" i="14"/>
  <c r="CL47"/>
  <c r="CN32" i="13"/>
  <c r="CP40" i="14"/>
  <c r="CT89" i="11"/>
  <c r="CU19" i="12"/>
  <c r="CW88" i="13"/>
  <c r="CZ23" i="11"/>
  <c r="DA27" i="12"/>
  <c r="DC62" i="15"/>
  <c r="DE26"/>
  <c r="DG46" i="14"/>
  <c r="DH17" i="12"/>
  <c r="DJ25"/>
  <c r="DM63" i="11"/>
  <c r="DM46" i="15"/>
  <c r="DO25"/>
  <c r="DQ55" i="11"/>
  <c r="DR19" i="12"/>
  <c r="DT15" i="13"/>
  <c r="DU42" i="15"/>
  <c r="DW23" i="13"/>
  <c r="DY88"/>
  <c r="DZ34" i="14"/>
  <c r="EB42" i="15"/>
  <c r="ED21" i="11"/>
  <c r="EE24" i="14"/>
  <c r="EG47" i="15"/>
  <c r="EI52" i="11"/>
  <c r="EJ73" i="13"/>
  <c r="EJ77" s="1"/>
  <c r="EK32"/>
  <c r="EN99" i="11"/>
  <c r="EP54"/>
  <c r="EP30" i="14"/>
  <c r="ER58" i="13"/>
  <c r="ES14" i="12"/>
  <c r="EV87" i="11"/>
  <c r="EX76"/>
  <c r="EX16" i="14"/>
  <c r="EZ34"/>
  <c r="DZ34" i="11"/>
  <c r="EA29" i="14"/>
  <c r="EE42" i="11"/>
  <c r="EF33" i="13"/>
  <c r="EH35" i="15"/>
  <c r="EK53"/>
  <c r="EM17" i="13"/>
  <c r="EP42" i="15"/>
  <c r="ER18" i="12"/>
  <c r="ET32" i="13"/>
  <c r="EX66" i="11"/>
  <c r="EY17" i="14"/>
  <c r="EL46" i="11"/>
  <c r="EO73" i="13"/>
  <c r="ER73"/>
  <c r="EV54" i="11"/>
  <c r="EX43" i="15"/>
  <c r="K35"/>
  <c r="X36"/>
  <c r="AL13" i="11"/>
  <c r="AX39" i="13"/>
  <c r="BL123"/>
  <c r="BW19" i="12"/>
  <c r="CC63" i="11"/>
  <c r="CG67"/>
  <c r="CJ32" i="13"/>
  <c r="CO18" i="12"/>
  <c r="CS15" i="14"/>
  <c r="CX24"/>
  <c r="DB117" i="13"/>
  <c r="DF41"/>
  <c r="DJ97" i="11"/>
  <c r="DL32" i="13"/>
  <c r="DP75"/>
  <c r="DS15" i="12"/>
  <c r="DW56" i="11"/>
  <c r="DZ50" i="15"/>
  <c r="EC25" i="14"/>
  <c r="EF15" i="13"/>
  <c r="EJ18" i="12"/>
  <c r="EM66" i="13"/>
  <c r="EP47" i="15"/>
  <c r="ET22"/>
  <c r="EX64" i="11"/>
  <c r="G51"/>
  <c r="L25" i="12"/>
  <c r="R17" i="13"/>
  <c r="Z97" i="11"/>
  <c r="AF41"/>
  <c r="AL14" i="12"/>
  <c r="F39" i="13"/>
  <c r="I14" i="11"/>
  <c r="J34"/>
  <c r="K14" i="12"/>
  <c r="M110" i="13"/>
  <c r="N87"/>
  <c r="P17" i="12"/>
  <c r="R65" i="11"/>
  <c r="S117" i="13"/>
  <c r="V100" i="11"/>
  <c r="V40" i="14"/>
  <c r="X45"/>
  <c r="Y30"/>
  <c r="AA23" i="13"/>
  <c r="AC31" i="15"/>
  <c r="AD35"/>
  <c r="AG34" i="11"/>
  <c r="AI29"/>
  <c r="AJ23"/>
  <c r="AK47" i="15"/>
  <c r="AL18"/>
  <c r="AN104" i="13"/>
  <c r="AP26" i="14"/>
  <c r="AQ31" i="15"/>
  <c r="AT41" i="11"/>
  <c r="AT58" i="15"/>
  <c r="AW64" i="11"/>
  <c r="AX41" i="14"/>
  <c r="AZ85" i="11"/>
  <c r="BA19" i="12"/>
  <c r="BB16" i="14"/>
  <c r="BE44" i="11"/>
  <c r="BF40" i="14"/>
  <c r="BH43" i="11"/>
  <c r="BJ76"/>
  <c r="BK34" i="14"/>
  <c r="BL34" i="13"/>
  <c r="BN14" i="12"/>
  <c r="BO94" i="13"/>
  <c r="BQ73"/>
  <c r="BT41" i="11"/>
  <c r="BU63"/>
  <c r="BU69" s="1"/>
  <c r="BV57" i="14"/>
  <c r="BW27"/>
  <c r="BY26"/>
  <c r="CA23" i="13"/>
  <c r="CB43" i="15"/>
  <c r="CD18" i="14"/>
  <c r="CF74" i="11"/>
  <c r="CH89"/>
  <c r="CI66" i="14"/>
  <c r="CJ14"/>
  <c r="CL46"/>
  <c r="CO100" i="11"/>
  <c r="CP20"/>
  <c r="CQ48" i="15"/>
  <c r="CS42" i="11"/>
  <c r="CT47" i="15"/>
  <c r="CV39" i="14"/>
  <c r="CW24"/>
  <c r="CZ34" i="11"/>
  <c r="CZ44" i="15"/>
  <c r="DB40" i="13"/>
  <c r="DD25" i="12"/>
  <c r="F37" i="14"/>
  <c r="I96" i="11"/>
  <c r="J97"/>
  <c r="L64"/>
  <c r="M34" i="13"/>
  <c r="O88" i="11"/>
  <c r="P86" i="13"/>
  <c r="Q15"/>
  <c r="S75"/>
  <c r="V41" i="11"/>
  <c r="V15" i="14"/>
  <c r="X17"/>
  <c r="Z67" i="13"/>
  <c r="AA105"/>
  <c r="AC18" i="15"/>
  <c r="AD104" i="13"/>
  <c r="AF66" i="14"/>
  <c r="AI14" i="11"/>
  <c r="AJ87"/>
  <c r="AK37" i="14"/>
  <c r="AL73" i="13"/>
  <c r="AN24"/>
  <c r="AP67"/>
  <c r="AQ24" i="15"/>
  <c r="AT99" i="11"/>
  <c r="AT35" i="15"/>
  <c r="AV14" i="12"/>
  <c r="AX16" i="14"/>
  <c r="AY23" i="13"/>
  <c r="BA50" i="15"/>
  <c r="BB24" i="12"/>
  <c r="BE46" i="11"/>
  <c r="BF15" i="14"/>
  <c r="BH41" i="11"/>
  <c r="BJ56"/>
  <c r="BK16" i="14"/>
  <c r="BL66" i="13"/>
  <c r="BN110"/>
  <c r="BP100" i="11"/>
  <c r="BQ58" i="14"/>
  <c r="BS49" i="15"/>
  <c r="BT36" i="14"/>
  <c r="G41" i="11"/>
  <c r="G32" i="13"/>
  <c r="J30" i="11"/>
  <c r="J40" i="13"/>
  <c r="L39"/>
  <c r="N51" i="15"/>
  <c r="O57" i="14"/>
  <c r="Q93" i="13"/>
  <c r="R67"/>
  <c r="T104"/>
  <c r="W30" i="11"/>
  <c r="W37" i="15"/>
  <c r="Z63" i="11"/>
  <c r="Z42" i="14"/>
  <c r="AC21" i="11"/>
  <c r="AD75" i="13"/>
  <c r="AF51" i="11"/>
  <c r="AH67"/>
  <c r="AI50" i="15"/>
  <c r="AK64" i="11"/>
  <c r="AL19" i="12"/>
  <c r="AN32" i="11"/>
  <c r="AO13" i="14"/>
  <c r="AR63" i="11"/>
  <c r="AR23" i="14"/>
  <c r="AU89" i="11"/>
  <c r="AU44" i="14"/>
  <c r="AX52" i="11"/>
  <c r="AY57" i="13"/>
  <c r="AZ41"/>
  <c r="BB51"/>
  <c r="BC44" i="15"/>
  <c r="BE26"/>
  <c r="BG73" i="13"/>
  <c r="BG77" s="1"/>
  <c r="BI64" i="11"/>
  <c r="BJ41" i="15"/>
  <c r="BK18"/>
  <c r="BM27" i="12"/>
  <c r="BO29" i="14"/>
  <c r="BP16" i="13"/>
  <c r="BS95" i="11"/>
  <c r="BU56"/>
  <c r="BU19" i="15"/>
  <c r="J53"/>
  <c r="Q43" i="14"/>
  <c r="X87" i="11"/>
  <c r="AD22" i="13"/>
  <c r="AJ95"/>
  <c r="AR99" i="11"/>
  <c r="AW62" i="15"/>
  <c r="BC12"/>
  <c r="BC14" s="1"/>
  <c r="BJ41" i="14"/>
  <c r="BP21" i="15"/>
  <c r="BV14" i="12"/>
  <c r="BX15" i="13"/>
  <c r="BZ37" i="15"/>
  <c r="CB41" i="14"/>
  <c r="CE52" i="15"/>
  <c r="CG49" i="13"/>
  <c r="CI56"/>
  <c r="CI60" s="1"/>
  <c r="CK27" i="12"/>
  <c r="CM28"/>
  <c r="CO35" i="14"/>
  <c r="CQ27"/>
  <c r="CT41" i="13"/>
  <c r="CV14" i="12"/>
  <c r="CX27" i="14"/>
  <c r="CZ34"/>
  <c r="DB43" i="15"/>
  <c r="DE30" i="11"/>
  <c r="DF27" i="12"/>
  <c r="DG48" i="15"/>
  <c r="DJ86" i="11"/>
  <c r="DK94" i="13"/>
  <c r="DL46" i="14"/>
  <c r="DN36"/>
  <c r="DP88" i="13"/>
  <c r="DR75" i="11"/>
  <c r="DS16" i="14"/>
  <c r="DT58"/>
  <c r="DV123" i="13"/>
  <c r="DY14" i="11"/>
  <c r="DZ66"/>
  <c r="EB63"/>
  <c r="EB49" i="15"/>
  <c r="ED56" i="13"/>
  <c r="ED60" s="1"/>
  <c r="EF24"/>
  <c r="EG28" i="14"/>
  <c r="EI16"/>
  <c r="EK95" i="11"/>
  <c r="EL46" i="15"/>
  <c r="EN46" i="14"/>
  <c r="EP29" i="11"/>
  <c r="ER42"/>
  <c r="ES87" i="13"/>
  <c r="ET45" i="14"/>
  <c r="EV49" i="13"/>
  <c r="EX21" i="11"/>
  <c r="EY36" i="15"/>
  <c r="DX66" i="13"/>
  <c r="DZ49"/>
  <c r="EB53" i="15"/>
  <c r="EE12"/>
  <c r="EE14" s="1"/>
  <c r="EG34" i="14"/>
  <c r="EI19" i="15"/>
  <c r="EL24" i="12"/>
  <c r="EN88" i="13"/>
  <c r="ER87" i="11"/>
  <c r="ET75"/>
  <c r="EU87" i="13"/>
  <c r="EY53" i="11"/>
  <c r="EZ16" i="14"/>
  <c r="EM110" i="13"/>
  <c r="EP37" i="15"/>
  <c r="ES67" i="13"/>
  <c r="EV43" i="15"/>
  <c r="EZ86" i="13"/>
  <c r="Q65" i="11"/>
  <c r="AD24" i="14"/>
  <c r="AQ14" i="12"/>
  <c r="BD48" i="14"/>
  <c r="BQ46" i="15"/>
  <c r="BY67" i="13"/>
  <c r="CC17" i="14"/>
  <c r="CH53" i="15"/>
  <c r="CL25" i="12"/>
  <c r="CQ47" i="14"/>
  <c r="CV46" i="11"/>
  <c r="CY58" i="15"/>
  <c r="DE84" i="11"/>
  <c r="DG44" i="14"/>
  <c r="DL56" i="11"/>
  <c r="DN43" i="15"/>
  <c r="DR28" i="11"/>
  <c r="DT22" i="13"/>
  <c r="DT26" s="1"/>
  <c r="DX40" i="14"/>
  <c r="EA39" i="13"/>
  <c r="EA43" s="1"/>
  <c r="ED50"/>
  <c r="EH48" i="14"/>
  <c r="EL32" i="11"/>
  <c r="EO17" i="13"/>
  <c r="ER35" i="14"/>
  <c r="EU58" i="13"/>
  <c r="EX48" i="14"/>
  <c r="I99" i="11"/>
  <c r="O45" i="14"/>
  <c r="U21" i="15"/>
  <c r="AC89" i="11"/>
  <c r="AI89"/>
  <c r="F88"/>
  <c r="G88" i="13"/>
  <c r="H39"/>
  <c r="K74" i="11"/>
  <c r="L51" i="15"/>
  <c r="M95" i="13"/>
  <c r="P15" i="11"/>
  <c r="Q42" i="14"/>
  <c r="R56" i="13"/>
  <c r="T30" i="15"/>
  <c r="V22" i="11"/>
  <c r="W14" i="14"/>
  <c r="Y50" i="13"/>
  <c r="AA63" i="11"/>
  <c r="AB16" i="14"/>
  <c r="AD88" i="11"/>
  <c r="AE41" i="13"/>
  <c r="AG28" i="12"/>
  <c r="AI99" i="11"/>
  <c r="AK34"/>
  <c r="AL14"/>
  <c r="AM50" i="13"/>
  <c r="AO26" i="15"/>
  <c r="AP15" i="14"/>
  <c r="AR116" i="13"/>
  <c r="AS12" i="15"/>
  <c r="AS14" s="1"/>
  <c r="AU12"/>
  <c r="AU14" s="1"/>
  <c r="AW116" i="13"/>
  <c r="AY46" i="11"/>
  <c r="AZ28" i="12"/>
  <c r="BB18" i="15"/>
  <c r="BC17" i="12"/>
  <c r="BE28" i="14"/>
  <c r="BF21" i="15"/>
  <c r="BI54" i="11"/>
  <c r="BJ50" i="15"/>
  <c r="BL31" i="11"/>
  <c r="BN23"/>
  <c r="BN62" i="15"/>
  <c r="BQ56" i="11"/>
  <c r="BS55"/>
  <c r="BS50" i="13"/>
  <c r="BU12" i="15"/>
  <c r="BU14" s="1"/>
  <c r="BW74" i="11"/>
  <c r="BX15" i="14"/>
  <c r="BZ53"/>
  <c r="CB55" i="11"/>
  <c r="CD87"/>
  <c r="CE42" i="15"/>
  <c r="CF46" i="14"/>
  <c r="CH17" i="12"/>
  <c r="CI16" i="13"/>
  <c r="CK46" i="14"/>
  <c r="CM25" i="15"/>
  <c r="CN17" i="14"/>
  <c r="CQ63" i="11"/>
  <c r="CQ17" i="12"/>
  <c r="CQ21" s="1"/>
  <c r="CS52" i="15"/>
  <c r="CV66" i="11"/>
  <c r="CV88" i="13"/>
  <c r="CX67"/>
  <c r="CY30" i="14"/>
  <c r="DA25" i="15"/>
  <c r="DD63" i="11"/>
  <c r="F64"/>
  <c r="G66" i="13"/>
  <c r="H75"/>
  <c r="J44" i="14"/>
  <c r="L37" i="15"/>
  <c r="M50" i="13"/>
  <c r="P46" i="11"/>
  <c r="Q18" i="14"/>
  <c r="S95" i="11"/>
  <c r="T31" i="15"/>
  <c r="V96" i="11"/>
  <c r="W45" i="15"/>
  <c r="Y23" i="13"/>
  <c r="AA53" i="11"/>
  <c r="AC56"/>
  <c r="AD64"/>
  <c r="AF100"/>
  <c r="AH32"/>
  <c r="AI63"/>
  <c r="AK97"/>
  <c r="AK42" i="14"/>
  <c r="AM39" i="13"/>
  <c r="AM43" s="1"/>
  <c r="AO95"/>
  <c r="AP118"/>
  <c r="AR49"/>
  <c r="AU42" i="11"/>
  <c r="AU25" i="12"/>
  <c r="AX84" i="11"/>
  <c r="AY23"/>
  <c r="AZ40" i="13"/>
  <c r="BB67"/>
  <c r="BC57" i="15"/>
  <c r="BE13" i="14"/>
  <c r="BF53"/>
  <c r="BI45" i="11"/>
  <c r="BJ30" i="15"/>
  <c r="BL33" i="11"/>
  <c r="BN97"/>
  <c r="BN26" i="15"/>
  <c r="BP27" i="12"/>
  <c r="BS13" i="11"/>
  <c r="BS34" i="13"/>
  <c r="BU93"/>
  <c r="BU97" s="1"/>
  <c r="G88" i="11"/>
  <c r="I100"/>
  <c r="J53"/>
  <c r="L46"/>
  <c r="M75" i="13"/>
  <c r="O100" i="11"/>
  <c r="P57" i="15"/>
  <c r="Q37"/>
  <c r="S49" i="13"/>
  <c r="V43" i="11"/>
  <c r="W87"/>
  <c r="X15" i="12"/>
  <c r="Z86" i="13"/>
  <c r="AA40"/>
  <c r="AC46" i="14"/>
  <c r="AD40" i="13"/>
  <c r="AF17" i="14"/>
  <c r="AH15" i="12"/>
  <c r="AI57" i="15"/>
  <c r="AK22" i="13"/>
  <c r="AL116"/>
  <c r="AN53" i="15"/>
  <c r="AP86" i="13"/>
  <c r="AQ47" i="14"/>
  <c r="AT46" i="11"/>
  <c r="AT62" i="15"/>
  <c r="AV105" i="13"/>
  <c r="AX118"/>
  <c r="AY66"/>
  <c r="BB21" i="11"/>
  <c r="BC42" i="14"/>
  <c r="BD40"/>
  <c r="BF23"/>
  <c r="BG14" i="12"/>
  <c r="BJ34" i="11"/>
  <c r="BK27" i="12"/>
  <c r="BL93" i="13"/>
  <c r="BN117"/>
  <c r="BP99" i="11"/>
  <c r="BQ40" i="14"/>
  <c r="BS22" i="15"/>
  <c r="BT41" i="14"/>
  <c r="G52" i="15"/>
  <c r="M25"/>
  <c r="U46" i="11"/>
  <c r="Z38" i="14"/>
  <c r="AG20" i="11"/>
  <c r="AN20"/>
  <c r="AT95"/>
  <c r="AZ53" i="15"/>
  <c r="BG76" i="11"/>
  <c r="BM40" i="13"/>
  <c r="BT54" i="11"/>
  <c r="BW51" i="13"/>
  <c r="BY12" i="15"/>
  <c r="BY14" s="1"/>
  <c r="CA37"/>
  <c r="CC68" i="13"/>
  <c r="CE19" i="14"/>
  <c r="CI43" i="11"/>
  <c r="CJ66" i="14"/>
  <c r="CL23" i="15"/>
  <c r="CO95" i="11"/>
  <c r="CP21" i="15"/>
  <c r="CR37"/>
  <c r="CT30"/>
  <c r="CX63" i="11"/>
  <c r="CX69" s="1"/>
  <c r="CY39" i="13"/>
  <c r="DB14" i="11"/>
  <c r="DD13"/>
  <c r="DE73" i="13"/>
  <c r="DH33" i="11"/>
  <c r="DI55"/>
  <c r="DJ37" i="15"/>
  <c r="DK95" i="13"/>
  <c r="DN52" i="11"/>
  <c r="DO23" i="15"/>
  <c r="DP118" i="13"/>
  <c r="DR58" i="14"/>
  <c r="DS44" i="15"/>
  <c r="DV20" i="11"/>
  <c r="DW16" i="13"/>
  <c r="DX19" i="15"/>
  <c r="EA32" i="11"/>
  <c r="EA18" i="12"/>
  <c r="EC25"/>
  <c r="EE62" i="15"/>
  <c r="EF51" i="13"/>
  <c r="EH22"/>
  <c r="EJ37" i="15"/>
  <c r="EK104" i="13"/>
  <c r="EM42" i="15"/>
  <c r="EN58" i="14"/>
  <c r="EP58"/>
  <c r="ES31" i="11"/>
  <c r="ES22" i="13"/>
  <c r="EU40"/>
  <c r="EV95"/>
  <c r="EY21" i="11"/>
  <c r="EZ57" i="14"/>
  <c r="DZ64" i="11"/>
  <c r="EA25" i="15"/>
  <c r="ED66" i="11"/>
  <c r="EF37" i="15"/>
  <c r="EH34" i="14"/>
  <c r="EJ15"/>
  <c r="EM46"/>
  <c r="EP64" i="11"/>
  <c r="ER28" i="12"/>
  <c r="ET25" i="14"/>
  <c r="EW74" i="11"/>
  <c r="EZ96"/>
  <c r="EK18" i="12"/>
  <c r="EN30" i="15"/>
  <c r="ER84" i="11"/>
  <c r="EU41" i="15"/>
  <c r="EX75" i="13"/>
  <c r="J46" i="11"/>
  <c r="W45"/>
  <c r="AI30" i="14"/>
  <c r="AV41"/>
  <c r="BK85" i="11"/>
  <c r="BW95"/>
  <c r="CB95"/>
  <c r="CF46"/>
  <c r="CK86"/>
  <c r="CN75" i="13"/>
  <c r="CR19" i="14"/>
  <c r="CW53"/>
  <c r="DA62" i="15"/>
  <c r="DE95" i="13"/>
  <c r="DI41" i="15"/>
  <c r="DL50" i="13"/>
  <c r="DP52" i="11"/>
  <c r="DT21"/>
  <c r="DV19" i="12"/>
  <c r="DY26" i="14"/>
  <c r="EB40" i="13"/>
  <c r="EG84" i="11"/>
  <c r="EJ54"/>
  <c r="EM24" i="13"/>
  <c r="EP44" i="15"/>
  <c r="ES22"/>
  <c r="EW52" i="14"/>
  <c r="EZ42" i="15"/>
  <c r="K24"/>
  <c r="Q29" i="14"/>
  <c r="X40"/>
  <c r="AE31" i="11"/>
  <c r="AL31"/>
  <c r="AQ15" i="13"/>
  <c r="G47" i="14"/>
  <c r="I67" i="11"/>
  <c r="J13" i="14"/>
  <c r="M100" i="11"/>
  <c r="N98"/>
  <c r="O93" i="13"/>
  <c r="P40"/>
  <c r="R44" i="14"/>
  <c r="T33" i="13"/>
  <c r="U58" i="14"/>
  <c r="W118" i="13"/>
  <c r="X105"/>
  <c r="Z40"/>
  <c r="AB30" i="15"/>
  <c r="AC16" i="14"/>
  <c r="AE58" i="15"/>
  <c r="AF40" i="14"/>
  <c r="AH57" i="15"/>
  <c r="AJ44" i="14"/>
  <c r="AK38"/>
  <c r="AM37" i="15"/>
  <c r="AP45" i="11"/>
  <c r="AP74" i="13"/>
  <c r="AR62" i="15"/>
  <c r="AS49" i="13"/>
  <c r="AV84" i="11"/>
  <c r="AW53" i="15"/>
  <c r="AX105" i="13"/>
  <c r="AZ25" i="15"/>
  <c r="BA34" i="14"/>
  <c r="BC117" i="13"/>
  <c r="BE57" i="15"/>
  <c r="BG74" i="11"/>
  <c r="BH21" i="15"/>
  <c r="BJ67" i="11"/>
  <c r="BK36" i="14"/>
  <c r="BM45"/>
  <c r="BN104" i="13"/>
  <c r="BQ15" i="11"/>
  <c r="BR44" i="15"/>
  <c r="BS37"/>
  <c r="BU50" i="13"/>
  <c r="BV35" i="14"/>
  <c r="BX110" i="13"/>
  <c r="CA97" i="11"/>
  <c r="CA66" i="13"/>
  <c r="CC49" i="15"/>
  <c r="CE45" i="11"/>
  <c r="CF15" i="13"/>
  <c r="CH66" i="14"/>
  <c r="CJ73" i="11"/>
  <c r="CK53" i="15"/>
  <c r="CL40" i="14"/>
  <c r="CO55" i="11"/>
  <c r="CP32" i="13"/>
  <c r="CR65" i="11"/>
  <c r="CT44"/>
  <c r="CU17" i="12"/>
  <c r="CV18" i="14"/>
  <c r="CX47" i="15"/>
  <c r="CZ56" i="11"/>
  <c r="DA74" i="13"/>
  <c r="DC88"/>
  <c r="DD45" i="14"/>
  <c r="G35"/>
  <c r="H49" i="15"/>
  <c r="J87" i="13"/>
  <c r="M20" i="11"/>
  <c r="N20"/>
  <c r="O39" i="13"/>
  <c r="P73"/>
  <c r="P77" s="1"/>
  <c r="R19" i="14"/>
  <c r="T68" i="13"/>
  <c r="U40" i="14"/>
  <c r="W75" i="13"/>
  <c r="X88"/>
  <c r="Z16"/>
  <c r="AB24" i="12"/>
  <c r="AC39" i="14"/>
  <c r="AE57"/>
  <c r="AG45"/>
  <c r="AH42"/>
  <c r="AJ58"/>
  <c r="AK110" i="13"/>
  <c r="AM57" i="15"/>
  <c r="AP42" i="11"/>
  <c r="AQ51"/>
  <c r="AR23" i="15"/>
  <c r="AS17" i="13"/>
  <c r="AV87" i="11"/>
  <c r="AW21" i="15"/>
  <c r="AX117" i="13"/>
  <c r="AZ45" i="14"/>
  <c r="BA56" i="13"/>
  <c r="BC74"/>
  <c r="BE31" i="15"/>
  <c r="BG14" i="11"/>
  <c r="BH66" i="14"/>
  <c r="BI18" i="15"/>
  <c r="BK18" i="14"/>
  <c r="BM28"/>
  <c r="BN57" i="13"/>
  <c r="BQ89" i="11"/>
  <c r="BR23" i="15"/>
  <c r="BS26"/>
  <c r="BV72" i="11"/>
  <c r="F24" i="13"/>
  <c r="H40"/>
  <c r="I123"/>
  <c r="K73"/>
  <c r="K77" s="1"/>
  <c r="M49" i="15"/>
  <c r="N27" i="14"/>
  <c r="P58" i="15"/>
  <c r="Q24" i="12"/>
  <c r="S13" i="14"/>
  <c r="U50" i="13"/>
  <c r="V34"/>
  <c r="Y45" i="11"/>
  <c r="Y29" i="14"/>
  <c r="AB67" i="11"/>
  <c r="AD73"/>
  <c r="AD23" i="13"/>
  <c r="AF44" i="15"/>
  <c r="AH41" i="11"/>
  <c r="AI45" i="14"/>
  <c r="AK86" i="13"/>
  <c r="AM29" i="11"/>
  <c r="AO65"/>
  <c r="AP41" i="15"/>
  <c r="AR14" i="11"/>
  <c r="AS19" i="15"/>
  <c r="AU31" i="11"/>
  <c r="AV14" i="14"/>
  <c r="AY88" i="11"/>
  <c r="AY26" i="14"/>
  <c r="BA16"/>
  <c r="BC64" i="11"/>
  <c r="BD58" i="15"/>
  <c r="BF17" i="13"/>
  <c r="BG48" i="14"/>
  <c r="BI25"/>
  <c r="BJ57"/>
  <c r="BM72" i="11"/>
  <c r="BN51" i="15"/>
  <c r="BO42" i="14"/>
  <c r="BQ44" i="15"/>
  <c r="BR22" i="13"/>
  <c r="BR26" s="1"/>
  <c r="BT36" i="15"/>
  <c r="F17" i="13"/>
  <c r="M56"/>
  <c r="S24"/>
  <c r="Z105"/>
  <c r="AG53" i="11"/>
  <c r="AL123" i="13"/>
  <c r="AT74" i="11"/>
  <c r="AZ15"/>
  <c r="BF29" i="14"/>
  <c r="BL94" i="13"/>
  <c r="BS52" i="15"/>
  <c r="BX21" i="11"/>
  <c r="BY51" i="13"/>
  <c r="CA66" i="14"/>
  <c r="CC39"/>
  <c r="CE123" i="13"/>
  <c r="CG45" i="14"/>
  <c r="CJ24" i="13"/>
  <c r="CM44" i="11"/>
  <c r="CN34" i="13"/>
  <c r="CP42" i="14"/>
  <c r="CS86" i="11"/>
  <c r="CT17" i="14"/>
  <c r="CW76" i="11"/>
  <c r="CZ85"/>
  <c r="DA44" i="14"/>
  <c r="DC44" i="15"/>
  <c r="DF32" i="11"/>
  <c r="DF43" i="14"/>
  <c r="DH68" i="13"/>
  <c r="DK84" i="11"/>
  <c r="DK18" i="14"/>
  <c r="DM28" i="12"/>
  <c r="DN110" i="13"/>
  <c r="DQ86" i="11"/>
  <c r="DS32"/>
  <c r="DT99"/>
  <c r="DU50" i="15"/>
  <c r="DX99" i="11"/>
  <c r="DY85"/>
  <c r="EA23"/>
  <c r="EA50" i="13"/>
  <c r="EC46" i="14"/>
  <c r="EF13" i="11"/>
  <c r="EF23" i="14"/>
  <c r="EI74" i="11"/>
  <c r="EI33" i="13"/>
  <c r="EL42" i="11"/>
  <c r="EM29" i="14"/>
  <c r="EO51" i="11"/>
  <c r="EP15" i="12"/>
  <c r="ER63" i="11"/>
  <c r="ES51" i="13"/>
  <c r="EV63" i="11"/>
  <c r="EV14" i="14"/>
  <c r="EX57"/>
  <c r="EZ19" i="12"/>
  <c r="DY39" i="13"/>
  <c r="EA86"/>
  <c r="EC17"/>
  <c r="EG97" i="11"/>
  <c r="EH66" i="13"/>
  <c r="EJ24" i="15"/>
  <c r="EM58" i="14"/>
  <c r="EP86" i="11"/>
  <c r="EQ21" i="15"/>
  <c r="EU13" i="11"/>
  <c r="EV58" i="15"/>
  <c r="EY42" i="11"/>
  <c r="EK118" i="13"/>
  <c r="EN17" i="12"/>
  <c r="ER100" i="11"/>
  <c r="ET46" i="14"/>
  <c r="EY89" i="11"/>
  <c r="H19" i="15"/>
  <c r="V72" i="11"/>
  <c r="V78" s="1"/>
  <c r="V17" i="15" s="1"/>
  <c r="AH16" i="14"/>
  <c r="AV14" i="11"/>
  <c r="BI24" i="12"/>
  <c r="BW22" i="11"/>
  <c r="BZ16" i="14"/>
  <c r="CE53"/>
  <c r="CI35"/>
  <c r="CN52" i="15"/>
  <c r="CR18"/>
  <c r="CV56" i="13"/>
  <c r="DA40"/>
  <c r="DF28" i="11"/>
  <c r="DI86"/>
  <c r="DM87"/>
  <c r="DO75" i="13"/>
  <c r="DR19" i="15"/>
  <c r="DV14" i="14"/>
  <c r="DY36" i="15"/>
  <c r="EC33" i="11"/>
  <c r="EG66"/>
  <c r="EJ95"/>
  <c r="EL24" i="14"/>
  <c r="EQ63" i="11"/>
  <c r="ET99"/>
  <c r="EV27" i="14"/>
  <c r="EZ57" i="13"/>
  <c r="J74"/>
  <c r="R87" i="11"/>
  <c r="W94" i="13"/>
  <c r="AE96" i="11"/>
  <c r="AJ19" i="14"/>
  <c r="AQ40" i="13"/>
  <c r="F74" i="11"/>
  <c r="G14" i="14"/>
  <c r="I87" i="13"/>
  <c r="K86" i="11"/>
  <c r="L56" i="13"/>
  <c r="L60" s="1"/>
  <c r="M44" i="14"/>
  <c r="O62" i="15"/>
  <c r="Q34" i="13"/>
  <c r="R66" i="14"/>
  <c r="T36" i="15"/>
  <c r="U36"/>
  <c r="W68" i="13"/>
  <c r="Y50" i="15"/>
  <c r="Z24" i="13"/>
  <c r="AB95"/>
  <c r="AD34" i="14"/>
  <c r="AE58"/>
  <c r="AG42"/>
  <c r="AH57" i="13"/>
  <c r="AJ52" i="14"/>
  <c r="AL42" i="15"/>
  <c r="AM14" i="12"/>
  <c r="AO110" i="13"/>
  <c r="AQ84" i="11"/>
  <c r="AS13"/>
  <c r="AT43" i="15"/>
  <c r="AV86" i="11"/>
  <c r="AW45" i="14"/>
  <c r="AX94" i="13"/>
  <c r="AZ38" i="14"/>
  <c r="BB46"/>
  <c r="BC58" i="13"/>
  <c r="BE32"/>
  <c r="BG34" i="14"/>
  <c r="BH17"/>
  <c r="BJ57" i="15"/>
  <c r="BK19" i="14"/>
  <c r="BM33" i="13"/>
  <c r="BP76" i="11"/>
  <c r="BQ100"/>
  <c r="BR51" i="15"/>
  <c r="BS15" i="12"/>
  <c r="BV29" i="11"/>
  <c r="BX74"/>
  <c r="BX66" i="13"/>
  <c r="CA87" i="11"/>
  <c r="CA16" i="13"/>
  <c r="CC31" i="15"/>
  <c r="CF14" i="11"/>
  <c r="CF17" i="13"/>
  <c r="CI34" i="11"/>
  <c r="CJ33" i="13"/>
  <c r="CK47" i="15"/>
  <c r="CN95" i="11"/>
  <c r="CN116" i="13"/>
  <c r="CP17"/>
  <c r="CS97" i="11"/>
  <c r="CT100"/>
  <c r="CU25" i="12"/>
  <c r="CW52" i="11"/>
  <c r="CX44" i="15"/>
  <c r="CZ18"/>
  <c r="DA24" i="12"/>
  <c r="DC95" i="13"/>
  <c r="F41" i="11"/>
  <c r="H29"/>
  <c r="I40" i="13"/>
  <c r="K23" i="11"/>
  <c r="L22" i="13"/>
  <c r="L26" s="1"/>
  <c r="M41"/>
  <c r="O26" i="15"/>
  <c r="Q73" i="13"/>
  <c r="R41" i="14"/>
  <c r="U100" i="11"/>
  <c r="V14" i="12"/>
  <c r="W40" i="13"/>
  <c r="Y35" i="15"/>
  <c r="Z44"/>
  <c r="AB118" i="13"/>
  <c r="AE72" i="11"/>
  <c r="AE40" i="14"/>
  <c r="AG18"/>
  <c r="AI72" i="11"/>
  <c r="AJ16" i="14"/>
  <c r="AL21" i="15"/>
  <c r="AM45" i="14"/>
  <c r="AP32" i="11"/>
  <c r="AP66" i="14"/>
  <c r="AS63" i="11"/>
  <c r="AT22" i="15"/>
  <c r="AU118" i="13"/>
  <c r="AW26" i="14"/>
  <c r="AX16" i="13"/>
  <c r="AZ15" i="14"/>
  <c r="BB26"/>
  <c r="BC16" i="13"/>
  <c r="BE68"/>
  <c r="BG16" i="14"/>
  <c r="BI31" i="11"/>
  <c r="BJ41" i="13"/>
  <c r="BK19" i="12"/>
  <c r="BM66" i="13"/>
  <c r="BP44" i="11"/>
  <c r="BQ20"/>
  <c r="BR31" i="15"/>
  <c r="BS53" i="14"/>
  <c r="BU58" i="13"/>
  <c r="F116"/>
  <c r="H86"/>
  <c r="K22" i="11"/>
  <c r="K34" i="13"/>
  <c r="M66"/>
  <c r="N26" i="14"/>
  <c r="P26"/>
  <c r="R23"/>
  <c r="S35"/>
  <c r="U117" i="13"/>
  <c r="W54" i="11"/>
  <c r="Y75"/>
  <c r="AA75"/>
  <c r="AB51"/>
  <c r="AD41"/>
  <c r="AE45" i="14"/>
  <c r="AG44" i="11"/>
  <c r="AH34" i="13"/>
  <c r="AI34" i="14"/>
  <c r="AK43"/>
  <c r="AM17" i="13"/>
  <c r="AN43" i="14"/>
  <c r="AP24" i="12"/>
  <c r="AQ104" i="13"/>
  <c r="AS30" i="14"/>
  <c r="AU57" i="13"/>
  <c r="AW89" i="11"/>
  <c r="AY75"/>
  <c r="AY35" i="14"/>
  <c r="BA26" i="15"/>
  <c r="BD85" i="11"/>
  <c r="BD30" i="15"/>
  <c r="BG89" i="11"/>
  <c r="BG19" i="15"/>
  <c r="BI30" i="14"/>
  <c r="BK46" i="15"/>
  <c r="BL17" i="12"/>
  <c r="BN57" i="15"/>
  <c r="BP66" i="14"/>
  <c r="BQ45" i="15"/>
  <c r="BS116" i="13"/>
  <c r="BU99" i="11"/>
  <c r="H86"/>
  <c r="N41" i="13"/>
  <c r="U42" i="11"/>
  <c r="AA17" i="13"/>
  <c r="AG25" i="12"/>
  <c r="AM25"/>
  <c r="AT41" i="13"/>
  <c r="AZ17" i="14"/>
  <c r="BG26"/>
  <c r="BM86" i="13"/>
  <c r="BT123"/>
  <c r="BW37" i="15"/>
  <c r="BZ66" i="11"/>
  <c r="CB43"/>
  <c r="CD14"/>
  <c r="CG96"/>
  <c r="CH40" i="14"/>
  <c r="CK88" i="11"/>
  <c r="CL118" i="13"/>
  <c r="CN50" i="15"/>
  <c r="CQ51" i="11"/>
  <c r="CR123" i="13"/>
  <c r="CV99" i="11"/>
  <c r="CX86"/>
  <c r="CY17" i="14"/>
  <c r="DB55" i="11"/>
  <c r="DD34"/>
  <c r="DF15"/>
  <c r="DG17" i="12"/>
  <c r="DH15" i="13"/>
  <c r="DK96" i="11"/>
  <c r="DL36" i="15"/>
  <c r="DN29" i="11"/>
  <c r="DP64"/>
  <c r="DQ46"/>
  <c r="DR73" i="13"/>
  <c r="DU20" i="11"/>
  <c r="DU57" i="13"/>
  <c r="DX75" i="11"/>
  <c r="DX40" i="13"/>
  <c r="DZ116"/>
  <c r="EB42" i="14"/>
  <c r="EC42" i="15"/>
  <c r="EF99" i="11"/>
  <c r="EF53" i="14"/>
  <c r="EH39"/>
  <c r="EJ25" i="12"/>
  <c r="EK27"/>
  <c r="EM47" i="14"/>
  <c r="EO87" i="13"/>
  <c r="EP66"/>
  <c r="ER19" i="15"/>
  <c r="ES58" i="14"/>
  <c r="EU17"/>
  <c r="EW66"/>
  <c r="EX123" i="13"/>
  <c r="EZ123"/>
  <c r="DY52" i="14"/>
  <c r="EA62" i="15"/>
  <c r="EE14" i="11"/>
  <c r="EF44" i="14"/>
  <c r="EH50" i="13"/>
  <c r="EK66" i="14"/>
  <c r="EN53" i="11"/>
  <c r="EP93" i="13"/>
  <c r="ER18" i="15"/>
  <c r="EU44" i="11"/>
  <c r="EW105" i="13"/>
  <c r="EY18" i="12"/>
  <c r="EK41" i="15"/>
  <c r="EN41" i="14"/>
  <c r="ES42" i="11"/>
  <c r="EU52" i="15"/>
  <c r="EX74" i="13"/>
  <c r="J37" i="14"/>
  <c r="W58" i="15"/>
  <c r="AJ26"/>
  <c r="AY100" i="11"/>
  <c r="BK48" i="14"/>
  <c r="BV24" i="13"/>
  <c r="CA16" i="14"/>
  <c r="CG65" i="11"/>
  <c r="CJ110" i="13"/>
  <c r="CN25" i="15"/>
  <c r="CS18" i="14"/>
  <c r="CW45" i="15"/>
  <c r="DB30" i="14"/>
  <c r="DF50" i="15"/>
  <c r="DI22" i="13"/>
  <c r="DL50" i="15"/>
  <c r="DP15" i="13"/>
  <c r="DS40"/>
  <c r="DV58" i="15"/>
  <c r="DY44" i="14"/>
  <c r="EC39"/>
  <c r="EF104" i="13"/>
  <c r="EK20" i="11"/>
  <c r="EM58" i="15"/>
  <c r="EP25" i="14"/>
  <c r="EU55" i="11"/>
  <c r="EW22" i="15"/>
  <c r="EZ41"/>
  <c r="M44" i="11"/>
  <c r="R25" i="14"/>
  <c r="X66" i="13"/>
  <c r="AE43" i="14"/>
  <c r="AL85" i="11"/>
  <c r="F41" i="13"/>
  <c r="H15" i="12"/>
  <c r="I12" i="15"/>
  <c r="I14" s="1"/>
  <c r="K24" i="13"/>
  <c r="M43" i="15"/>
  <c r="N43" i="14"/>
  <c r="P95" i="13"/>
  <c r="Q105"/>
  <c r="S23" i="14"/>
  <c r="U88" i="13"/>
  <c r="W20" i="11"/>
  <c r="Y56"/>
  <c r="Y44" i="14"/>
  <c r="AA17"/>
  <c r="AC15" i="12"/>
  <c r="AD68" i="13"/>
  <c r="AF36" i="14"/>
  <c r="AH42" i="11"/>
  <c r="AI32" i="13"/>
  <c r="AK28" i="14"/>
  <c r="AM100" i="11"/>
  <c r="AO21"/>
  <c r="AO117" i="13"/>
  <c r="AR43" i="11"/>
  <c r="AS45" i="15"/>
  <c r="AU23" i="11"/>
  <c r="AV15" i="14"/>
  <c r="AX18" i="12"/>
  <c r="AY37" i="14"/>
  <c r="BA47"/>
  <c r="BC43" i="11"/>
  <c r="BD49" i="13"/>
  <c r="BF86"/>
  <c r="BG30" i="15"/>
  <c r="BI38" i="14"/>
  <c r="BJ36" i="15"/>
  <c r="BM85" i="11"/>
  <c r="BN23" i="15"/>
  <c r="BO53" i="14"/>
  <c r="BQ62" i="15"/>
  <c r="BR49" i="13"/>
  <c r="BT47" i="15"/>
  <c r="BW84" i="11"/>
  <c r="BW42" i="15"/>
  <c r="BY19" i="12"/>
  <c r="CB22" i="11"/>
  <c r="CB16" i="14"/>
  <c r="CD87" i="13"/>
  <c r="CE19" i="12"/>
  <c r="CG19"/>
  <c r="CI47" i="15"/>
  <c r="CK54" i="11"/>
  <c r="CL75" i="13"/>
  <c r="CN86" i="11"/>
  <c r="CO67" i="13"/>
  <c r="CQ17" i="14"/>
  <c r="CR67" i="13"/>
  <c r="CU41" i="11"/>
  <c r="CV56"/>
  <c r="CX100"/>
  <c r="CY16" i="14"/>
  <c r="CZ13"/>
  <c r="DB15" i="12"/>
  <c r="DD52" i="15"/>
  <c r="F86" i="13"/>
  <c r="H32"/>
  <c r="I93"/>
  <c r="K110"/>
  <c r="M22" i="15"/>
  <c r="N18" i="14"/>
  <c r="P43" i="15"/>
  <c r="Q18" i="12"/>
  <c r="T100" i="11"/>
  <c r="U40" i="13"/>
  <c r="V19" i="12"/>
  <c r="Y20" i="11"/>
  <c r="Y19" i="14"/>
  <c r="AB63" i="11"/>
  <c r="AD31"/>
  <c r="AD18" i="12"/>
  <c r="AF37" i="15"/>
  <c r="AH43" i="11"/>
  <c r="AI41" i="14"/>
  <c r="AK56" i="13"/>
  <c r="AM73" i="11"/>
  <c r="AO44"/>
  <c r="AP31" i="15"/>
  <c r="AQ17" i="12"/>
  <c r="AS57" i="14"/>
  <c r="AU75" i="11"/>
  <c r="AV45" i="15"/>
  <c r="AY54" i="11"/>
  <c r="AY66" i="14"/>
  <c r="BA39"/>
  <c r="BC29" i="11"/>
  <c r="BD51" i="15"/>
  <c r="BF16" i="13"/>
  <c r="BG44" i="14"/>
  <c r="BI29"/>
  <c r="BJ43"/>
  <c r="BL23"/>
  <c r="BN53" i="15"/>
  <c r="BO38" i="14"/>
  <c r="BQ37" i="15"/>
  <c r="BR28" i="12"/>
  <c r="BT26" i="15"/>
  <c r="F73" i="11"/>
  <c r="H56"/>
  <c r="I74" i="13"/>
  <c r="J14" i="12"/>
  <c r="L18"/>
  <c r="N54" i="11"/>
  <c r="O36" i="15"/>
  <c r="Q14" i="12"/>
  <c r="R16" i="14"/>
  <c r="U20" i="11"/>
  <c r="V46" i="15"/>
  <c r="W14" i="12"/>
  <c r="Y123" i="13"/>
  <c r="Z23" i="15"/>
  <c r="AB51" i="13"/>
  <c r="AE95" i="11"/>
  <c r="AE25" i="14"/>
  <c r="AG23"/>
  <c r="AI95" i="11"/>
  <c r="AJ45" i="15"/>
  <c r="AL67" i="13"/>
  <c r="AM30" i="14"/>
  <c r="AP33" i="11"/>
  <c r="AP66" i="13"/>
  <c r="AR95"/>
  <c r="AT116"/>
  <c r="AU74"/>
  <c r="AW29" i="14"/>
  <c r="AZ53" i="11"/>
  <c r="BA99"/>
  <c r="BB29" i="14"/>
  <c r="BD65" i="11"/>
  <c r="BE15" i="12"/>
  <c r="BH34" i="11"/>
  <c r="BH57" i="15"/>
  <c r="BK97" i="11"/>
  <c r="BK23" i="13"/>
  <c r="BM46" i="14"/>
  <c r="BP46" i="11"/>
  <c r="BQ97"/>
  <c r="BR53" i="14"/>
  <c r="BS38"/>
  <c r="BV14" i="11"/>
  <c r="J117" i="13"/>
  <c r="P24" i="15"/>
  <c r="W15" i="13"/>
  <c r="AC41"/>
  <c r="AJ23" i="14"/>
  <c r="AP26" i="15"/>
  <c r="AW40" i="14"/>
  <c r="BD75" i="11"/>
  <c r="BK44"/>
  <c r="BP15" i="12"/>
  <c r="BV30" i="15"/>
  <c r="BX93" i="13"/>
  <c r="BZ50"/>
  <c r="CB51" i="15"/>
  <c r="CD16" i="14"/>
  <c r="CH46" i="11"/>
  <c r="CJ41"/>
  <c r="CL87"/>
  <c r="CM105" i="13"/>
  <c r="CP74" i="11"/>
  <c r="CQ26" i="15"/>
  <c r="CT64" i="11"/>
  <c r="CV25" i="14"/>
  <c r="CY15" i="11"/>
  <c r="CZ57" i="15"/>
  <c r="DB51" i="13"/>
  <c r="DD58" i="14"/>
  <c r="DF25"/>
  <c r="DH14" i="11"/>
  <c r="DJ13"/>
  <c r="DK58" i="14"/>
  <c r="DL57" i="13"/>
  <c r="DO14" i="11"/>
  <c r="DO104" i="13"/>
  <c r="DQ29" i="14"/>
  <c r="DS33" i="13"/>
  <c r="DT45" i="14"/>
  <c r="DV24" i="13"/>
  <c r="DW49" i="15"/>
  <c r="DZ33" i="11"/>
  <c r="EA14" i="12"/>
  <c r="EB34" i="14"/>
  <c r="EE45" i="11"/>
  <c r="EG98"/>
  <c r="EG74" i="13"/>
  <c r="EI22" i="15"/>
  <c r="EK65" i="11"/>
  <c r="EL14" i="12"/>
  <c r="EO21" i="11"/>
  <c r="EO13" i="14"/>
  <c r="EQ49" i="15"/>
  <c r="ER42"/>
  <c r="ET16" i="13"/>
  <c r="EW14" i="11"/>
  <c r="EW33" i="13"/>
  <c r="EZ31" i="11"/>
  <c r="DY44"/>
  <c r="DZ58" i="15"/>
  <c r="EC41" i="11"/>
  <c r="EE46" i="14"/>
  <c r="EG34" i="13"/>
  <c r="EJ56" i="11"/>
  <c r="EM43"/>
  <c r="EN27" i="14"/>
  <c r="EP43"/>
  <c r="ES41" i="13"/>
  <c r="EU15" i="12"/>
  <c r="EX87" i="13"/>
  <c r="EZ14" i="12"/>
  <c r="EM29" i="11"/>
  <c r="EQ41"/>
  <c r="ET72"/>
  <c r="ET78" s="1"/>
  <c r="ET17" i="15" s="1"/>
  <c r="EV52" i="14"/>
  <c r="EZ95" i="13"/>
  <c r="O40" i="14"/>
  <c r="AC53"/>
  <c r="AP41"/>
  <c r="BC50" i="13"/>
  <c r="BQ36" i="15"/>
  <c r="BX18" i="12"/>
  <c r="CC34" i="14"/>
  <c r="CH50" i="15"/>
  <c r="CL53" i="14"/>
  <c r="CQ84" i="11"/>
  <c r="CV73"/>
  <c r="CZ31"/>
  <c r="DD22" i="15"/>
  <c r="DG58"/>
  <c r="DJ123" i="13"/>
  <c r="DN28" i="12"/>
  <c r="DQ23" i="15"/>
  <c r="DT47"/>
  <c r="DY73" i="11"/>
  <c r="EA39" i="14"/>
  <c r="ED117" i="13"/>
  <c r="EG27" i="12"/>
  <c r="EL89" i="11"/>
  <c r="EN53" i="14"/>
  <c r="ER118" i="13"/>
  <c r="EU35" i="14"/>
  <c r="EX41"/>
  <c r="H26" i="15"/>
  <c r="O28" i="11"/>
  <c r="U50" i="15"/>
  <c r="AA26"/>
  <c r="AH52"/>
  <c r="AO99" i="11"/>
  <c r="G28" i="14"/>
  <c r="H45" i="15"/>
  <c r="J68" i="13"/>
  <c r="M97" i="11"/>
  <c r="M25" i="12"/>
  <c r="O33" i="13"/>
  <c r="P88"/>
  <c r="R15" i="14"/>
  <c r="T57" i="13"/>
  <c r="U17" i="14"/>
  <c r="W67" i="13"/>
  <c r="X74"/>
  <c r="Z18" i="12"/>
  <c r="AB18"/>
  <c r="AC25" i="14"/>
  <c r="AE47"/>
  <c r="AG41"/>
  <c r="AH36"/>
  <c r="AJ33" i="13"/>
  <c r="AK18" i="12"/>
  <c r="AM30" i="15"/>
  <c r="AP29" i="11"/>
  <c r="AQ29"/>
  <c r="AR30" i="15"/>
  <c r="AS67" i="13"/>
  <c r="AV42" i="11"/>
  <c r="AW24" i="15"/>
  <c r="AX51" i="13"/>
  <c r="AZ36" i="14"/>
  <c r="BA116" i="13"/>
  <c r="BC66"/>
  <c r="BE24" i="15"/>
  <c r="BG56" i="11"/>
  <c r="BH30" i="14"/>
  <c r="BI19" i="12"/>
  <c r="BK14" i="14"/>
  <c r="BM18"/>
  <c r="BN49" i="13"/>
  <c r="BQ23" i="11"/>
  <c r="BR18" i="15"/>
  <c r="BS14" i="12"/>
  <c r="BU28"/>
  <c r="BV24" i="14"/>
  <c r="BX17" i="12"/>
  <c r="CA96" i="11"/>
  <c r="CA32" i="13"/>
  <c r="CC26" i="15"/>
  <c r="CE64" i="11"/>
  <c r="CF50" i="13"/>
  <c r="CH36" i="14"/>
  <c r="CI47"/>
  <c r="CK45" i="15"/>
  <c r="CM55" i="11"/>
  <c r="CN39" i="13"/>
  <c r="CP66" i="14"/>
  <c r="CR88" i="11"/>
  <c r="CT14"/>
  <c r="CU43" i="14"/>
  <c r="CW63" i="11"/>
  <c r="CX22" i="15"/>
  <c r="CZ76" i="11"/>
  <c r="DA52" i="14"/>
  <c r="DC51" i="15"/>
  <c r="DD34" i="13"/>
  <c r="G13" i="14"/>
  <c r="H22" i="15"/>
  <c r="J88" i="13"/>
  <c r="M63" i="11"/>
  <c r="M69" s="1"/>
  <c r="M41" i="15"/>
  <c r="O49"/>
  <c r="P15" i="13"/>
  <c r="R44" i="15"/>
  <c r="T58" i="13"/>
  <c r="U34" i="14"/>
  <c r="W33" i="13"/>
  <c r="X23"/>
  <c r="Z43" i="15"/>
  <c r="AB32" i="13"/>
  <c r="AC105"/>
  <c r="AE35" i="14"/>
  <c r="AG17"/>
  <c r="AH123" i="13"/>
  <c r="AJ22"/>
  <c r="AL97" i="11"/>
  <c r="AM44" i="14"/>
  <c r="AO66"/>
  <c r="AP43" i="15"/>
  <c r="AS75" i="11"/>
  <c r="AS24" i="12"/>
  <c r="AU110" i="13"/>
  <c r="AW48" i="14"/>
  <c r="AX24" i="13"/>
  <c r="AZ13" i="14"/>
  <c r="BA17" i="13"/>
  <c r="BC40"/>
  <c r="BE12" i="15"/>
  <c r="BE14" s="1"/>
  <c r="BF73" i="13"/>
  <c r="BF77" s="1"/>
  <c r="BH37" i="14"/>
  <c r="BK89" i="11"/>
  <c r="BK123" i="13"/>
  <c r="BM41" i="15"/>
  <c r="BN17" i="13"/>
  <c r="BQ42" i="11"/>
  <c r="BR45" i="14"/>
  <c r="BS45"/>
  <c r="BU43"/>
  <c r="F26"/>
  <c r="H68" i="13"/>
  <c r="I105"/>
  <c r="K16"/>
  <c r="M52" i="14"/>
  <c r="N24"/>
  <c r="Q15" i="11"/>
  <c r="Q42" i="15"/>
  <c r="T99" i="11"/>
  <c r="U15" i="13"/>
  <c r="V48" i="15"/>
  <c r="Y29" i="11"/>
  <c r="Y26" i="14"/>
  <c r="AB85" i="11"/>
  <c r="AD66"/>
  <c r="AD35" i="14"/>
  <c r="AF17" i="12"/>
  <c r="AG21" i="15"/>
  <c r="AI26" i="14"/>
  <c r="AK105" i="13"/>
  <c r="AM23" i="11"/>
  <c r="AN46" i="14"/>
  <c r="AP51" i="15"/>
  <c r="AQ24" i="13"/>
  <c r="AS19" i="14"/>
  <c r="AT58"/>
  <c r="AW28" i="11"/>
  <c r="AY32"/>
  <c r="AZ65"/>
  <c r="BA26" i="14"/>
  <c r="BC67" i="11"/>
  <c r="BD36" i="15"/>
  <c r="BF44"/>
  <c r="BG29" i="14"/>
  <c r="BI58" i="13"/>
  <c r="BJ14" i="14"/>
  <c r="BL15" i="12"/>
  <c r="BN58" i="14"/>
  <c r="BO23"/>
  <c r="BQ22" i="15"/>
  <c r="BT53" i="11"/>
  <c r="BU33"/>
  <c r="G96"/>
  <c r="N46"/>
  <c r="T64"/>
  <c r="Z49" i="15"/>
  <c r="AF41" i="13"/>
  <c r="AL14" i="14"/>
  <c r="AS73" i="13"/>
  <c r="AY28" i="12"/>
  <c r="BF66" i="13"/>
  <c r="BM75" i="11"/>
  <c r="BS28" i="14"/>
  <c r="BW14" i="12"/>
  <c r="BY73" i="13"/>
  <c r="BY77" s="1"/>
  <c r="CA26" i="14"/>
  <c r="CC25"/>
  <c r="CE104" i="13"/>
  <c r="CG26" i="14"/>
  <c r="CJ43" i="15"/>
  <c r="CM33" i="11"/>
  <c r="CN105" i="13"/>
  <c r="CP30" i="14"/>
  <c r="CR45"/>
  <c r="CT68" i="13"/>
  <c r="CW32" i="11"/>
  <c r="CY42" i="15"/>
  <c r="DA26" i="14"/>
  <c r="DC53"/>
  <c r="DF74" i="11"/>
  <c r="DG52"/>
  <c r="DH28" i="12"/>
  <c r="DK95" i="11"/>
  <c r="DK22" i="13"/>
  <c r="DK26" s="1"/>
  <c r="DM52" i="15"/>
  <c r="DN93" i="13"/>
  <c r="DQ63" i="11"/>
  <c r="DR94" i="13"/>
  <c r="DT14" i="11"/>
  <c r="DU48" i="14"/>
  <c r="DX33" i="11"/>
  <c r="DX27" i="12"/>
  <c r="DZ14"/>
  <c r="EA19"/>
  <c r="EC37" i="14"/>
  <c r="EE42"/>
  <c r="EF49" i="15"/>
  <c r="EH58"/>
  <c r="EI21"/>
  <c r="EL51" i="11"/>
  <c r="EM117" i="13"/>
  <c r="EO41" i="11"/>
  <c r="EQ98"/>
  <c r="EQ104" i="13"/>
  <c r="ES18" i="12"/>
  <c r="EV88" i="11"/>
  <c r="EW28"/>
  <c r="EX27" i="14"/>
  <c r="EZ42"/>
  <c r="DY50" i="15"/>
  <c r="EA57" i="14"/>
  <c r="EC24" i="15"/>
  <c r="EF19" i="12"/>
  <c r="EH34" i="13"/>
  <c r="EJ57"/>
  <c r="EM36" i="14"/>
  <c r="EP30" i="11"/>
  <c r="EQ105" i="13"/>
  <c r="ET27" i="14"/>
  <c r="EV75" i="13"/>
  <c r="EY17"/>
  <c r="EK41"/>
  <c r="EO65" i="11"/>
  <c r="ER51"/>
  <c r="ET74" i="13"/>
  <c r="EY73" i="11"/>
  <c r="H14" i="14"/>
  <c r="U51" i="13"/>
  <c r="AH19" i="14"/>
  <c r="AW53" i="11"/>
  <c r="BI87" i="13"/>
  <c r="BW56" i="11"/>
  <c r="CB73"/>
  <c r="CF20"/>
  <c r="CI24" i="12"/>
  <c r="CO74" i="11"/>
  <c r="CR25" i="14"/>
  <c r="CW49" i="15"/>
  <c r="DA17" i="12"/>
  <c r="DE49" i="13"/>
  <c r="DH62" i="15"/>
  <c r="DL22"/>
  <c r="DP13" i="11"/>
  <c r="DR27" i="12"/>
  <c r="DV57" i="15"/>
  <c r="DY14" i="14"/>
  <c r="EB27"/>
  <c r="EG85" i="11"/>
  <c r="EI53" i="14"/>
  <c r="EL41" i="13"/>
  <c r="EQ97" i="11"/>
  <c r="ES25" i="14"/>
  <c r="EW73" i="11"/>
  <c r="EZ75" i="13"/>
  <c r="L43" i="11"/>
  <c r="Q19" i="12"/>
  <c r="W44" i="15"/>
  <c r="AD15" i="12"/>
  <c r="AK14" i="11"/>
  <c r="AQ30" i="14"/>
  <c r="H45" i="11"/>
  <c r="H66" i="13"/>
  <c r="K31" i="11"/>
  <c r="K57" i="15"/>
  <c r="N15" i="11"/>
  <c r="P42"/>
  <c r="Q84"/>
  <c r="R58" i="13"/>
  <c r="U52" i="11"/>
  <c r="V54"/>
  <c r="W41" i="15"/>
  <c r="Y53" i="11"/>
  <c r="AA52"/>
  <c r="AC52"/>
  <c r="AD56"/>
  <c r="AE27" i="14"/>
  <c r="AF62" i="15"/>
  <c r="AH75" i="13"/>
  <c r="AJ27" i="12"/>
  <c r="AK68" i="13"/>
  <c r="AM16"/>
  <c r="AN58" i="14"/>
  <c r="AP50" i="13"/>
  <c r="AR73"/>
  <c r="AS37" i="14"/>
  <c r="AU30" i="15"/>
  <c r="AV41"/>
  <c r="AY64" i="11"/>
  <c r="AZ110" i="13"/>
  <c r="BB44" i="11"/>
  <c r="BC28" i="12"/>
  <c r="BE17" i="13"/>
  <c r="BF104"/>
  <c r="BH26" i="14"/>
  <c r="BI27"/>
  <c r="BL44" i="11"/>
  <c r="BM51" i="15"/>
  <c r="BN35"/>
  <c r="BP22"/>
  <c r="BQ23"/>
  <c r="BS105" i="13"/>
  <c r="BU15"/>
  <c r="BW86" i="11"/>
  <c r="BY98"/>
  <c r="BY58" i="14"/>
  <c r="CB23" i="11"/>
  <c r="CC57" i="13"/>
  <c r="CD26" i="15"/>
  <c r="CG88" i="11"/>
  <c r="CH41" i="15"/>
  <c r="CI49"/>
  <c r="CK16" i="14"/>
  <c r="CL86" i="13"/>
  <c r="CN49" i="15"/>
  <c r="CQ53" i="11"/>
  <c r="CQ22" i="13"/>
  <c r="CS30" i="15"/>
  <c r="CU31" i="11"/>
  <c r="CV23" i="13"/>
  <c r="CX28" i="12"/>
  <c r="CY93" i="13"/>
  <c r="CY97" s="1"/>
  <c r="DB95" i="11"/>
  <c r="DB25" i="14"/>
  <c r="DE64" i="11"/>
  <c r="G17" i="13"/>
  <c r="H17"/>
  <c r="K53" i="11"/>
  <c r="K46" i="15"/>
  <c r="M15" i="12"/>
  <c r="O66" i="14"/>
  <c r="Q86" i="11"/>
  <c r="S87"/>
  <c r="U34"/>
  <c r="U52" i="15"/>
  <c r="W12"/>
  <c r="W14" s="1"/>
  <c r="Y55" i="11"/>
  <c r="Z44" i="14"/>
  <c r="AC29" i="11"/>
  <c r="AD34"/>
  <c r="AE18" i="12"/>
  <c r="AF12" i="15"/>
  <c r="AF14" s="1"/>
  <c r="AH32" i="13"/>
  <c r="AJ94"/>
  <c r="AL98" i="11"/>
  <c r="AN34"/>
  <c r="AN47" i="14"/>
  <c r="AP117" i="13"/>
  <c r="AR23"/>
  <c r="AT23" i="11"/>
  <c r="AU15" i="12"/>
  <c r="AX73" i="11"/>
  <c r="AY20"/>
  <c r="AZ66" i="13"/>
  <c r="BB53" i="11"/>
  <c r="BC41" i="15"/>
  <c r="BE24" i="12"/>
  <c r="BF62" i="15"/>
  <c r="BH16" i="14"/>
  <c r="BI110" i="13"/>
  <c r="BK47" i="15"/>
  <c r="BM42"/>
  <c r="BN50"/>
  <c r="BP29" i="14"/>
  <c r="BQ58" i="13"/>
  <c r="BT64" i="11"/>
  <c r="BV55"/>
  <c r="G86"/>
  <c r="H35" i="15"/>
  <c r="I57" i="14"/>
  <c r="L21" i="11"/>
  <c r="L37" i="14"/>
  <c r="O66" i="11"/>
  <c r="P52" i="14"/>
  <c r="R52" i="11"/>
  <c r="S87" i="13"/>
  <c r="T57" i="14"/>
  <c r="V58" i="13"/>
  <c r="X123"/>
  <c r="Z98" i="11"/>
  <c r="AA58" i="15"/>
  <c r="AC13" i="14"/>
  <c r="AD17" i="13"/>
  <c r="AF56"/>
  <c r="AH88" i="11"/>
  <c r="AI23" i="15"/>
  <c r="AK50"/>
  <c r="AM33" i="11"/>
  <c r="AN52" i="15"/>
  <c r="AP20" i="11"/>
  <c r="AQ34" i="14"/>
  <c r="AT97" i="11"/>
  <c r="AT31" i="15"/>
  <c r="AV94" i="13"/>
  <c r="AW27" i="12"/>
  <c r="AY57" i="15"/>
  <c r="BA30" i="14"/>
  <c r="BB26" i="15"/>
  <c r="BD53" i="14"/>
  <c r="BG54" i="11"/>
  <c r="BG33" i="13"/>
  <c r="BI21" i="15"/>
  <c r="BK88" i="11"/>
  <c r="BM41"/>
  <c r="BO88"/>
  <c r="BP85"/>
  <c r="BQ53" i="14"/>
  <c r="BR40"/>
  <c r="BT74" i="13"/>
  <c r="F29" i="14"/>
  <c r="L38"/>
  <c r="S23" i="13"/>
  <c r="Z53" i="11"/>
  <c r="AF19" i="15"/>
  <c r="AM63" i="11"/>
  <c r="AR25" i="14"/>
  <c r="AY58" i="15"/>
  <c r="BF63" i="11"/>
  <c r="BL17" i="14"/>
  <c r="BS72" i="11"/>
  <c r="BW66" i="13"/>
  <c r="BY30" i="15"/>
  <c r="CB15" i="11"/>
  <c r="CC93" i="13"/>
  <c r="CE57" i="14"/>
  <c r="CG51" i="15"/>
  <c r="CI44"/>
  <c r="CL24" i="13"/>
  <c r="CN13" i="14"/>
  <c r="CQ29" i="11"/>
  <c r="CR95" i="13"/>
  <c r="CU52" i="11"/>
  <c r="CV51" i="15"/>
  <c r="CY45" i="11"/>
  <c r="DB54"/>
  <c r="DD43"/>
  <c r="DE45" i="15"/>
  <c r="DG44" i="11"/>
  <c r="DH12" i="15"/>
  <c r="DH14" s="1"/>
  <c r="DJ51"/>
  <c r="DL86" i="11"/>
  <c r="DN88"/>
  <c r="DN45" i="15"/>
  <c r="DP24" i="13"/>
  <c r="DR39" i="14"/>
  <c r="DS48"/>
  <c r="DU47"/>
  <c r="DV37"/>
  <c r="DX68" i="13"/>
  <c r="DZ46" i="15"/>
  <c r="EB14" i="11"/>
  <c r="EC87" i="13"/>
  <c r="EE34" i="11"/>
  <c r="EF15" i="12"/>
  <c r="EH58" i="14"/>
  <c r="EJ42" i="11"/>
  <c r="EK19" i="14"/>
  <c r="EN85" i="11"/>
  <c r="EN24" i="13"/>
  <c r="EQ31" i="11"/>
  <c r="EQ123" i="13"/>
  <c r="ET63" i="11"/>
  <c r="EU46" i="14"/>
  <c r="EV93" i="13"/>
  <c r="EY74" i="11"/>
  <c r="EZ13"/>
  <c r="DX44" i="14"/>
  <c r="EA45"/>
  <c r="ED30" i="11"/>
  <c r="EF33"/>
  <c r="EH28" i="14"/>
  <c r="EJ53"/>
  <c r="EM95" i="11"/>
  <c r="EO45" i="15"/>
  <c r="ER88" i="11"/>
  <c r="ET118" i="13"/>
  <c r="EW99" i="11"/>
  <c r="EY96"/>
  <c r="EK15"/>
  <c r="EO45"/>
  <c r="EQ58" i="14"/>
  <c r="EU67" i="11"/>
  <c r="EW57" i="15"/>
  <c r="H28" i="11"/>
  <c r="T46" i="14"/>
  <c r="AG58"/>
  <c r="AT21" i="15"/>
  <c r="BI28" i="11"/>
  <c r="BU104" i="13"/>
  <c r="CA13" i="11"/>
  <c r="CE37" i="14"/>
  <c r="CJ88" i="11"/>
  <c r="CM18" i="14"/>
  <c r="CR35" i="15"/>
  <c r="CV34" i="13"/>
  <c r="DA39"/>
  <c r="DA43" s="1"/>
  <c r="DF46" i="11"/>
  <c r="DI44"/>
  <c r="DK117" i="13"/>
  <c r="DP95" i="11"/>
  <c r="DR41" i="14"/>
  <c r="DU49" i="15"/>
  <c r="DZ32" i="11"/>
  <c r="EB25" i="12"/>
  <c r="EE52" i="15"/>
  <c r="EJ75" i="11"/>
  <c r="EL73" i="13"/>
  <c r="EO74"/>
  <c r="ES19" i="15"/>
  <c r="EV73" i="13"/>
  <c r="EZ86" i="11"/>
  <c r="J18" i="12"/>
  <c r="Q38" i="14"/>
  <c r="W50" i="15"/>
  <c r="AD45" i="11"/>
  <c r="AK88"/>
  <c r="AP24" i="14"/>
  <c r="AV48" i="15"/>
  <c r="BC98" i="11"/>
  <c r="BI17" i="13"/>
  <c r="BO45" i="15"/>
  <c r="BV41" i="11"/>
  <c r="BY22"/>
  <c r="G53" i="14"/>
  <c r="H44" i="15"/>
  <c r="J57" i="13"/>
  <c r="L30" i="11"/>
  <c r="M94" i="13"/>
  <c r="O16"/>
  <c r="P36" i="14"/>
  <c r="R39" i="13"/>
  <c r="S41"/>
  <c r="U104"/>
  <c r="W74"/>
  <c r="X86"/>
  <c r="Z14" i="12"/>
  <c r="AA19" i="15"/>
  <c r="AC26" i="14"/>
  <c r="AF55" i="11"/>
  <c r="AF43" i="15"/>
  <c r="AI88" i="11"/>
  <c r="AJ55"/>
  <c r="AL54"/>
  <c r="AM24" i="15"/>
  <c r="AO56" i="11"/>
  <c r="AP46" i="15"/>
  <c r="AR21"/>
  <c r="AS16" i="13"/>
  <c r="AU16" i="14"/>
  <c r="AV53"/>
  <c r="AX41" i="13"/>
  <c r="AZ19" i="14"/>
  <c r="BB52" i="11"/>
  <c r="BC86" i="13"/>
  <c r="BD19" i="14"/>
  <c r="BF25" i="12"/>
  <c r="BI41" i="11"/>
  <c r="BJ42"/>
  <c r="BK17" i="13"/>
  <c r="BM21" i="11"/>
  <c r="BN56" i="13"/>
  <c r="BN60" s="1"/>
  <c r="BP24" i="12"/>
  <c r="BQ35" i="14"/>
  <c r="BS45" i="15"/>
  <c r="BU42" i="14"/>
  <c r="BV28"/>
  <c r="BX23"/>
  <c r="BY57" i="13"/>
  <c r="CA52" i="14"/>
  <c r="CC41"/>
  <c r="CE28" i="11"/>
  <c r="CF49" i="15"/>
  <c r="CG41" i="14"/>
  <c r="CJ32" i="11"/>
  <c r="CK42" i="15"/>
  <c r="CL24" i="14"/>
  <c r="CN123" i="13"/>
  <c r="CO42" i="14"/>
  <c r="CR76" i="11"/>
  <c r="CS123" i="13"/>
  <c r="CT13" i="14"/>
  <c r="CW22" i="11"/>
  <c r="CW25" i="12"/>
  <c r="CZ72" i="11"/>
  <c r="DA40" i="14"/>
  <c r="DC65" i="11"/>
  <c r="DD118" i="13"/>
  <c r="G38" i="14"/>
  <c r="H25" i="15"/>
  <c r="J34" i="13"/>
  <c r="K46" i="14"/>
  <c r="M49" i="13"/>
  <c r="O44" i="15"/>
  <c r="P23" i="13"/>
  <c r="R32"/>
  <c r="S51" i="15"/>
  <c r="U33" i="13"/>
  <c r="W49"/>
  <c r="X51"/>
  <c r="Z35" i="15"/>
  <c r="AA52" i="14"/>
  <c r="AC95" i="13"/>
  <c r="AF97" i="11"/>
  <c r="AF24" i="15"/>
  <c r="AI100" i="11"/>
  <c r="AJ52" i="15"/>
  <c r="AL28" i="11"/>
  <c r="AM57" i="14"/>
  <c r="AO20" i="11"/>
  <c r="AP25" i="15"/>
  <c r="AS99" i="11"/>
  <c r="AS18" i="12"/>
  <c r="AU28" i="14"/>
  <c r="AV58"/>
  <c r="AX15" i="13"/>
  <c r="BA74" i="11"/>
  <c r="BA104" i="13"/>
  <c r="BC94"/>
  <c r="BD18" i="12"/>
  <c r="BF45" i="15"/>
  <c r="BH32" i="13"/>
  <c r="BI53" i="15"/>
  <c r="BK86" i="13"/>
  <c r="BL46" i="14"/>
  <c r="BN116" i="13"/>
  <c r="BP33"/>
  <c r="BR85" i="11"/>
  <c r="BS58" i="14"/>
  <c r="BU17"/>
  <c r="F21" i="15"/>
  <c r="G41"/>
  <c r="I75" i="13"/>
  <c r="K93"/>
  <c r="K97" s="1"/>
  <c r="L35" i="15"/>
  <c r="N13" i="14"/>
  <c r="P41" i="15"/>
  <c r="Q117" i="13"/>
  <c r="S21" i="15"/>
  <c r="T66" i="13"/>
  <c r="V28" i="14"/>
  <c r="Y15" i="11"/>
  <c r="Y53" i="15"/>
  <c r="AB42" i="11"/>
  <c r="AB43" i="15"/>
  <c r="AD19" i="12"/>
  <c r="AG33" i="11"/>
  <c r="AG118" i="13"/>
  <c r="AI49"/>
  <c r="AJ46" i="14"/>
  <c r="AL87" i="13"/>
  <c r="AO46" i="11"/>
  <c r="AO123" i="13"/>
  <c r="AQ117"/>
  <c r="AS53" i="14"/>
  <c r="AT44" i="15"/>
  <c r="AV44"/>
  <c r="AW45"/>
  <c r="AZ29" i="11"/>
  <c r="BA18" i="15"/>
  <c r="BC63" i="11"/>
  <c r="BD42" i="15"/>
  <c r="BE23"/>
  <c r="BH97" i="11"/>
  <c r="BI67" i="13"/>
  <c r="BJ46" i="14"/>
  <c r="BL36" i="15"/>
  <c r="BN34" i="11"/>
  <c r="BO17" i="12"/>
  <c r="BO21" s="1"/>
  <c r="BQ75" i="13"/>
  <c r="BR94"/>
  <c r="BU96" i="11"/>
  <c r="F51"/>
  <c r="L22" i="15"/>
  <c r="R42" i="14"/>
  <c r="Y75" i="13"/>
  <c r="AF53" i="11"/>
  <c r="AK95" i="13"/>
  <c r="AR15"/>
  <c r="AY52" i="11"/>
  <c r="BE51" i="13"/>
  <c r="BL21" i="11"/>
  <c r="BS86"/>
  <c r="BV23" i="14"/>
  <c r="BY95" i="13"/>
  <c r="CA93"/>
  <c r="CC36" i="15"/>
  <c r="CF42" i="11"/>
  <c r="CH34"/>
  <c r="CJ15"/>
  <c r="CK35" i="15"/>
  <c r="CO20" i="11"/>
  <c r="CP16" i="13"/>
  <c r="CS46" i="11"/>
  <c r="CT58" i="14"/>
  <c r="CW95" i="11"/>
  <c r="CX45" i="15"/>
  <c r="CZ25"/>
  <c r="DC34" i="13"/>
  <c r="DF30" i="11"/>
  <c r="DF26" i="15"/>
  <c r="DI41" i="11"/>
  <c r="DI57" i="15"/>
  <c r="DK42" i="14"/>
  <c r="DN31" i="11"/>
  <c r="DN75" i="13"/>
  <c r="DP25" i="15"/>
  <c r="DQ58" i="13"/>
  <c r="DS28" i="12"/>
  <c r="DU93" i="13"/>
  <c r="DV45" i="14"/>
  <c r="DY88" i="11"/>
  <c r="DZ43" i="14"/>
  <c r="EA46"/>
  <c r="EC88" i="13"/>
  <c r="ED14" i="12"/>
  <c r="EF26" i="14"/>
  <c r="EH75" i="13"/>
  <c r="EI110"/>
  <c r="EK52" i="15"/>
  <c r="EL56" i="13"/>
  <c r="EN16" i="14"/>
  <c r="EQ28" i="11"/>
  <c r="EQ52" i="14"/>
  <c r="ES33" i="13"/>
  <c r="ET17" i="14"/>
  <c r="EV25" i="12"/>
  <c r="EY14" i="11"/>
  <c r="EY41" i="15"/>
  <c r="DX95" i="13"/>
  <c r="EB86" i="11"/>
  <c r="EC40" i="13"/>
  <c r="EE44" i="14"/>
  <c r="EH68" i="13"/>
  <c r="EJ18" i="15"/>
  <c r="EM65" i="11"/>
  <c r="EP88"/>
  <c r="EQ117" i="13"/>
  <c r="ET100" i="11"/>
  <c r="EV19" i="14"/>
  <c r="EY51" i="11"/>
  <c r="EJ25" i="14"/>
  <c r="EM67" i="13"/>
  <c r="ER34" i="11"/>
  <c r="ET19" i="15"/>
  <c r="EW36"/>
  <c r="F52" i="14"/>
  <c r="T53" i="11"/>
  <c r="AF66" i="13"/>
  <c r="AS94"/>
  <c r="BH87" i="11"/>
  <c r="BU95"/>
  <c r="BY48" i="15"/>
  <c r="CD62"/>
  <c r="CJ44" i="11"/>
  <c r="CM30" i="14"/>
  <c r="CQ47" i="15"/>
  <c r="CV58" i="14"/>
  <c r="CZ29"/>
  <c r="DF66" i="11"/>
  <c r="DH48" i="15"/>
  <c r="DL44" i="11"/>
  <c r="DO53" i="15"/>
  <c r="DR48" i="14"/>
  <c r="DU38"/>
  <c r="DY21" i="11"/>
  <c r="EB35" i="15"/>
  <c r="EE23"/>
  <c r="EI98" i="11"/>
  <c r="EL117" i="13"/>
  <c r="EO51"/>
  <c r="ES23"/>
  <c r="EW20" i="11"/>
  <c r="EY48" i="14"/>
  <c r="K73" i="11"/>
  <c r="P44" i="14"/>
  <c r="V16"/>
  <c r="AD72" i="11"/>
  <c r="AI38" i="14"/>
  <c r="G67" i="11"/>
  <c r="G51" i="15"/>
  <c r="J20" i="11"/>
  <c r="J21" i="15"/>
  <c r="L53" i="14"/>
  <c r="N19" i="15"/>
  <c r="O24" i="14"/>
  <c r="Q47"/>
  <c r="S28" i="11"/>
  <c r="T47" i="14"/>
  <c r="W34" i="11"/>
  <c r="X21"/>
  <c r="Z28"/>
  <c r="AB96"/>
  <c r="AC51"/>
  <c r="AD87" i="13"/>
  <c r="AF52" i="11"/>
  <c r="AG47" i="14"/>
  <c r="AI14" i="12"/>
  <c r="AJ32" i="13"/>
  <c r="AM30" i="11"/>
  <c r="AN76"/>
  <c r="AO30" i="15"/>
  <c r="AR32" i="11"/>
  <c r="AR45" i="15"/>
  <c r="AU29" i="11"/>
  <c r="AV43"/>
  <c r="AW58" i="15"/>
  <c r="AY45"/>
  <c r="AZ56" i="13"/>
  <c r="AZ60" s="1"/>
  <c r="BC97" i="11"/>
  <c r="BC26" i="15"/>
  <c r="BE45" i="14"/>
  <c r="BG50" i="15"/>
  <c r="BI85" i="11"/>
  <c r="BJ45" i="14"/>
  <c r="BL46" i="15"/>
  <c r="BN56" i="11"/>
  <c r="BO42" i="15"/>
  <c r="BP26"/>
  <c r="BR68" i="13"/>
  <c r="BU29" i="11"/>
  <c r="BU49" i="13"/>
  <c r="BW87"/>
  <c r="BY21" i="11"/>
  <c r="BZ52" i="15"/>
  <c r="CB75" i="13"/>
  <c r="CC33"/>
  <c r="CE46" i="14"/>
  <c r="CF28" i="12"/>
  <c r="CH62" i="15"/>
  <c r="CK46" i="11"/>
  <c r="CL22"/>
  <c r="CM58" i="14"/>
  <c r="CP23" i="11"/>
  <c r="CP42" i="15"/>
  <c r="CR50" i="13"/>
  <c r="CS39" i="14"/>
  <c r="CV89" i="11"/>
  <c r="CX97"/>
  <c r="CY89"/>
  <c r="CZ75" i="13"/>
  <c r="DB44" i="11"/>
  <c r="DD14"/>
  <c r="F52" i="15"/>
  <c r="G19" i="12"/>
  <c r="I48" i="14"/>
  <c r="K99" i="11"/>
  <c r="L16" i="14"/>
  <c r="N45"/>
  <c r="O118" i="13"/>
  <c r="Q30" i="14"/>
  <c r="R17"/>
  <c r="T42"/>
  <c r="W23" i="11"/>
  <c r="X99"/>
  <c r="Y53" i="14"/>
  <c r="AB89" i="11"/>
  <c r="AB50" i="15"/>
  <c r="AD28" i="12"/>
  <c r="AE57" i="15"/>
  <c r="AG30" i="14"/>
  <c r="AI23" i="13"/>
  <c r="AJ67"/>
  <c r="AM20" i="11"/>
  <c r="AM58" i="15"/>
  <c r="AO58" i="13"/>
  <c r="AR33" i="11"/>
  <c r="AR22" i="15"/>
  <c r="AT47" i="14"/>
  <c r="AU22" i="13"/>
  <c r="AU26" s="1"/>
  <c r="AW36" i="15"/>
  <c r="AY25"/>
  <c r="AZ58"/>
  <c r="BC41" i="11"/>
  <c r="BD53" i="15"/>
  <c r="BE25" i="14"/>
  <c r="BG21" i="15"/>
  <c r="BH117" i="13"/>
  <c r="BJ23" i="14"/>
  <c r="BL21" i="15"/>
  <c r="BN100" i="11"/>
  <c r="BO18" i="14"/>
  <c r="BP37"/>
  <c r="BR75" i="13"/>
  <c r="BU85" i="11"/>
  <c r="BU17" i="13"/>
  <c r="G23" i="14"/>
  <c r="H44"/>
  <c r="J41" i="13"/>
  <c r="K34" i="14"/>
  <c r="M17" i="13"/>
  <c r="O25" i="15"/>
  <c r="P48"/>
  <c r="S75" i="11"/>
  <c r="S26" i="15"/>
  <c r="U68" i="13"/>
  <c r="W17" i="12"/>
  <c r="X62" i="15"/>
  <c r="Z53"/>
  <c r="AA37" i="14"/>
  <c r="AC50" i="13"/>
  <c r="AF28" i="11"/>
  <c r="AF104" i="13"/>
  <c r="AI85" i="11"/>
  <c r="AJ37" i="15"/>
  <c r="AK52"/>
  <c r="AM39" i="14"/>
  <c r="AO29" i="11"/>
  <c r="AP53" i="15"/>
  <c r="AS66" i="11"/>
  <c r="AS48" i="15"/>
  <c r="AU18" i="14"/>
  <c r="AV34"/>
  <c r="AX35" i="15"/>
  <c r="BA55" i="11"/>
  <c r="BA28" i="12"/>
  <c r="BC41" i="13"/>
  <c r="BD123"/>
  <c r="BF24" i="15"/>
  <c r="BH66" i="13"/>
  <c r="BI51" i="15"/>
  <c r="BK32" i="13"/>
  <c r="BM24" i="12"/>
  <c r="BO97" i="11"/>
  <c r="BP67" i="13"/>
  <c r="BR97" i="11"/>
  <c r="BS40" i="14"/>
  <c r="BU53" i="15"/>
  <c r="H51" i="13"/>
  <c r="N123"/>
  <c r="V55" i="11"/>
  <c r="AB33"/>
  <c r="AH62" i="15"/>
  <c r="AN17" i="14"/>
  <c r="AU40" i="13"/>
  <c r="BB73" i="11"/>
  <c r="BH28" i="14"/>
  <c r="BN19" i="12"/>
  <c r="BU43" i="11"/>
  <c r="BX14"/>
  <c r="BZ72"/>
  <c r="CC29"/>
  <c r="CD94" i="13"/>
  <c r="CF36" i="14"/>
  <c r="CH87" i="13"/>
  <c r="CJ22" i="15"/>
  <c r="CM15" i="11"/>
  <c r="CN53" i="14"/>
  <c r="CQ57"/>
  <c r="CS25" i="12"/>
  <c r="CU57" i="13"/>
  <c r="CW52" i="15"/>
  <c r="CY58" i="14"/>
  <c r="DA18" i="15"/>
  <c r="DC14" i="14"/>
  <c r="DF86" i="11"/>
  <c r="DH43"/>
  <c r="DH110" i="13"/>
  <c r="DJ94"/>
  <c r="DL52" i="15"/>
  <c r="DN63" i="11"/>
  <c r="DO18" i="14"/>
  <c r="DQ17"/>
  <c r="DS46" i="11"/>
  <c r="DT13" i="14"/>
  <c r="DU68" i="13"/>
  <c r="DW22" i="15"/>
  <c r="DY51"/>
  <c r="DZ25" i="12"/>
  <c r="EB19" i="14"/>
  <c r="EC17" i="12"/>
  <c r="EE19"/>
  <c r="EG32" i="13"/>
  <c r="EH18" i="15"/>
  <c r="EJ45" i="14"/>
  <c r="EL76" i="11"/>
  <c r="EM66" i="14"/>
  <c r="EO27" i="12"/>
  <c r="EP19"/>
  <c r="ER46" i="14"/>
  <c r="EU45" i="11"/>
  <c r="EU118" i="13"/>
  <c r="EW21" i="15"/>
  <c r="EY32" i="11"/>
  <c r="EZ18" i="12"/>
  <c r="DZ85" i="11"/>
  <c r="EC65"/>
  <c r="ED43" i="14"/>
  <c r="EF53" i="15"/>
  <c r="EI36" i="14"/>
  <c r="EK42"/>
  <c r="EN55" i="11"/>
  <c r="EP47" i="14"/>
  <c r="ER62" i="15"/>
  <c r="ET41" i="14"/>
  <c r="EW57"/>
  <c r="EY14"/>
  <c r="EK23"/>
  <c r="EO16"/>
  <c r="ES29" i="11"/>
  <c r="EU52" i="14"/>
  <c r="EY104" i="13"/>
  <c r="K26" i="15"/>
  <c r="Y44"/>
  <c r="AL48"/>
  <c r="AY35"/>
  <c r="BN14" i="11"/>
  <c r="BW40" i="14"/>
  <c r="CB49" i="15"/>
  <c r="CF42" i="14"/>
  <c r="CL66" i="11"/>
  <c r="CO58" i="14"/>
  <c r="CS43"/>
  <c r="CY34" i="11"/>
  <c r="DB41" i="14"/>
  <c r="DF46" i="15"/>
  <c r="DI41" i="13"/>
  <c r="DM19" i="15"/>
  <c r="DP14" i="12"/>
  <c r="DS25" i="14"/>
  <c r="DX51" i="11"/>
  <c r="EA54"/>
  <c r="EC93" i="13"/>
  <c r="EF17"/>
  <c r="EK46" i="11"/>
  <c r="EN98"/>
  <c r="ER33"/>
  <c r="ET44" i="14"/>
  <c r="EW22" i="13"/>
  <c r="F42" i="15"/>
  <c r="L42"/>
  <c r="S43"/>
  <c r="Y24" i="14"/>
  <c r="AG95" i="11"/>
  <c r="AL68" i="13"/>
  <c r="G73" i="11"/>
  <c r="H36" i="15"/>
  <c r="I24"/>
  <c r="L84" i="11"/>
  <c r="N74"/>
  <c r="O73"/>
  <c r="P22" i="15"/>
  <c r="S41" i="11"/>
  <c r="S41" i="15"/>
  <c r="U31"/>
  <c r="W55" i="11"/>
  <c r="X68" i="13"/>
  <c r="Z41" i="15"/>
  <c r="AA43"/>
  <c r="AC23" i="14"/>
  <c r="AD37"/>
  <c r="AF35" i="15"/>
  <c r="AH50"/>
  <c r="AI12"/>
  <c r="AI14" s="1"/>
  <c r="AL42" i="11"/>
  <c r="AL47" i="14"/>
  <c r="AN18" i="15"/>
  <c r="AQ55" i="11"/>
  <c r="AQ17" i="14"/>
  <c r="AS41" i="13"/>
  <c r="AV96" i="11"/>
  <c r="AV56" i="13"/>
  <c r="AV60" s="1"/>
  <c r="AX40"/>
  <c r="AY50" i="15"/>
  <c r="BA58" i="14"/>
  <c r="BC123" i="13"/>
  <c r="BD17" i="14"/>
  <c r="BG51" i="11"/>
  <c r="BG58" i="13"/>
  <c r="BI36" i="15"/>
  <c r="BK58" i="13"/>
  <c r="BM14" i="11"/>
  <c r="BO89"/>
  <c r="BP73"/>
  <c r="BQ117" i="13"/>
  <c r="BS57" i="14"/>
  <c r="BT14" i="12"/>
  <c r="BV58" i="13"/>
  <c r="BW47" i="15"/>
  <c r="BY110" i="13"/>
  <c r="CA36" i="14"/>
  <c r="CC22" i="11"/>
  <c r="CE51"/>
  <c r="CF23" i="15"/>
  <c r="CG18" i="14"/>
  <c r="CI36"/>
  <c r="CJ117" i="13"/>
  <c r="CM31" i="11"/>
  <c r="CN41" i="13"/>
  <c r="CO52" i="14"/>
  <c r="CR89" i="11"/>
  <c r="CR27" i="14"/>
  <c r="CT53"/>
  <c r="CW45" i="11"/>
  <c r="CW19" i="12"/>
  <c r="CY46" i="15"/>
  <c r="DA22" i="11"/>
  <c r="DC63"/>
  <c r="DE75"/>
  <c r="G15"/>
  <c r="H52" i="14"/>
  <c r="I110" i="13"/>
  <c r="K45" i="14"/>
  <c r="N33" i="11"/>
  <c r="N49" i="15"/>
  <c r="Q97" i="11"/>
  <c r="S64"/>
  <c r="S40" i="14"/>
  <c r="U12" i="15"/>
  <c r="U14" s="1"/>
  <c r="W14" i="11"/>
  <c r="X17" i="13"/>
  <c r="Z19" i="15"/>
  <c r="AA45"/>
  <c r="AC86" i="13"/>
  <c r="AE54" i="11"/>
  <c r="AF18" i="15"/>
  <c r="AH57" i="14"/>
  <c r="AI25" i="12"/>
  <c r="AL43" i="11"/>
  <c r="AL28" i="14"/>
  <c r="AO76" i="11"/>
  <c r="AQ32"/>
  <c r="AR66"/>
  <c r="AS15" i="13"/>
  <c r="AV73" i="11"/>
  <c r="AV27" i="14"/>
  <c r="AX45" i="15"/>
  <c r="AY36"/>
  <c r="BA29" i="14"/>
  <c r="BC104" i="13"/>
  <c r="BD105"/>
  <c r="BG64" i="11"/>
  <c r="BG41" i="13"/>
  <c r="BI23" i="15"/>
  <c r="BK40" i="13"/>
  <c r="BM22" i="11"/>
  <c r="BO30"/>
  <c r="BO26" i="15"/>
  <c r="BQ42" i="14"/>
  <c r="BS39"/>
  <c r="BT95" i="13"/>
  <c r="F43" i="15"/>
  <c r="G52" i="14"/>
  <c r="I36"/>
  <c r="K66" i="11"/>
  <c r="L45" i="15"/>
  <c r="N23" i="14"/>
  <c r="O74" i="13"/>
  <c r="Q37" i="14"/>
  <c r="R86" i="13"/>
  <c r="T44" i="14"/>
  <c r="V66" i="13"/>
  <c r="X73" i="11"/>
  <c r="Y17" i="14"/>
  <c r="AB55" i="11"/>
  <c r="AB35" i="15"/>
  <c r="AD40" i="14"/>
  <c r="AE36" i="15"/>
  <c r="AG37" i="14"/>
  <c r="AI66" i="13"/>
  <c r="AJ17"/>
  <c r="AL45" i="15"/>
  <c r="AM23"/>
  <c r="AO73" i="13"/>
  <c r="AQ19" i="12"/>
  <c r="AS33" i="11"/>
  <c r="AT14" i="14"/>
  <c r="AU43" i="15"/>
  <c r="AW22"/>
  <c r="AY18" i="12"/>
  <c r="AZ43" i="15"/>
  <c r="BC51" i="11"/>
  <c r="BD41" i="15"/>
  <c r="BE67" i="13"/>
  <c r="BG41" i="15"/>
  <c r="BH123" i="13"/>
  <c r="BJ28" i="14"/>
  <c r="BL40" i="13"/>
  <c r="BN96" i="11"/>
  <c r="BO95" i="13"/>
  <c r="BP39" i="14"/>
  <c r="BR16" i="13"/>
  <c r="BT40" i="14"/>
  <c r="BV84" i="11"/>
  <c r="K62" i="15"/>
  <c r="Q50"/>
  <c r="Y23" i="11"/>
  <c r="AD13" i="14"/>
  <c r="AJ25" i="15"/>
  <c r="AQ68" i="13"/>
  <c r="AW47" i="14"/>
  <c r="BD21" i="15"/>
  <c r="BJ25" i="14"/>
  <c r="BQ17" i="13"/>
  <c r="BV35" i="15"/>
  <c r="BY97" i="11"/>
  <c r="BZ66" i="13"/>
  <c r="CB118"/>
  <c r="CE16" i="14"/>
  <c r="CG57" i="15"/>
  <c r="CJ21" i="11"/>
  <c r="CL32"/>
  <c r="CM73" i="13"/>
  <c r="CP43" i="11"/>
  <c r="CQ41" i="15"/>
  <c r="CU65" i="11"/>
  <c r="CV62" i="15"/>
  <c r="CY64" i="11"/>
  <c r="CZ95" i="13"/>
  <c r="DB34" i="14"/>
  <c r="DD104" i="13"/>
  <c r="DG85" i="11"/>
  <c r="DI56"/>
  <c r="DJ34"/>
  <c r="DL76"/>
  <c r="DM86"/>
  <c r="DN16" i="13"/>
  <c r="DP24" i="15"/>
  <c r="DQ57" i="13"/>
  <c r="DS27" i="12"/>
  <c r="DU31" i="11"/>
  <c r="DW65"/>
  <c r="DX35" i="14"/>
  <c r="DY68" i="13"/>
  <c r="EA57"/>
  <c r="EB19" i="12"/>
  <c r="ED22" i="15"/>
  <c r="EF52"/>
  <c r="EG56" i="13"/>
  <c r="EI53" i="15"/>
  <c r="EK22"/>
  <c r="EL16" i="14"/>
  <c r="EO63" i="11"/>
  <c r="EO23" i="15"/>
  <c r="EQ18" i="12"/>
  <c r="ES47" i="15"/>
  <c r="EU30" i="11"/>
  <c r="EW56"/>
  <c r="EW62" i="15"/>
  <c r="EY13" i="14"/>
  <c r="DX48" i="15"/>
  <c r="EA14" i="11"/>
  <c r="EC116" i="13"/>
  <c r="EF53" i="11"/>
  <c r="EH53"/>
  <c r="EJ117" i="13"/>
  <c r="EL36" i="14"/>
  <c r="EO66" i="11"/>
  <c r="EQ43" i="15"/>
  <c r="ES23"/>
  <c r="EV15" i="11"/>
  <c r="EY95"/>
  <c r="EZ49" i="15"/>
  <c r="EM23"/>
  <c r="EP26" i="14"/>
  <c r="ET56" i="11"/>
  <c r="EW17" i="12"/>
  <c r="EW21" s="1"/>
  <c r="EZ46" i="14"/>
  <c r="Q57" i="13"/>
  <c r="AE52" i="11"/>
  <c r="AR22"/>
  <c r="BE17" i="12"/>
  <c r="BR25" i="15"/>
  <c r="BY18" i="14"/>
  <c r="CE46" i="11"/>
  <c r="CH29" i="14"/>
  <c r="CL25" i="15"/>
  <c r="CQ30"/>
  <c r="CV84" i="11"/>
  <c r="DA99"/>
  <c r="DE95"/>
  <c r="DG51" i="13"/>
  <c r="DK73"/>
  <c r="DN17"/>
  <c r="DQ24" i="12"/>
  <c r="DU41" i="14"/>
  <c r="DY29" i="11"/>
  <c r="EB84"/>
  <c r="EF14"/>
  <c r="EH43" i="15"/>
  <c r="EK22" i="13"/>
  <c r="EO35" i="15"/>
  <c r="ES23" i="11"/>
  <c r="EU16" i="13"/>
  <c r="EY42" i="14"/>
  <c r="I45" i="15"/>
  <c r="O110" i="13"/>
  <c r="U26" i="14"/>
  <c r="AB45" i="15"/>
  <c r="AH30"/>
  <c r="AO15" i="13"/>
  <c r="F35" i="14"/>
  <c r="H49" i="13"/>
  <c r="I24"/>
  <c r="K50" i="15"/>
  <c r="M41" i="14"/>
  <c r="N15" i="12"/>
  <c r="Q54" i="11"/>
  <c r="Q31" i="15"/>
  <c r="T41" i="11"/>
  <c r="U74" i="13"/>
  <c r="V44" i="15"/>
  <c r="Y67" i="11"/>
  <c r="Y45" i="14"/>
  <c r="AB43" i="11"/>
  <c r="AD96"/>
  <c r="AD28" i="14"/>
  <c r="AF105" i="13"/>
  <c r="AG12" i="15"/>
  <c r="AG14" s="1"/>
  <c r="AI15" i="14"/>
  <c r="AK73" i="13"/>
  <c r="AK77" s="1"/>
  <c r="AM86" i="11"/>
  <c r="AN28" i="14"/>
  <c r="AP47" i="15"/>
  <c r="AQ73" i="13"/>
  <c r="AQ77" s="1"/>
  <c r="AS38" i="14"/>
  <c r="AT44"/>
  <c r="AW20" i="11"/>
  <c r="AY53"/>
  <c r="AZ95"/>
  <c r="BA88" i="13"/>
  <c r="BC13" i="11"/>
  <c r="BC25" s="1"/>
  <c r="BD23" i="15"/>
  <c r="BF30"/>
  <c r="BG18" i="14"/>
  <c r="BI40" i="13"/>
  <c r="BJ66"/>
  <c r="BL52" i="15"/>
  <c r="BN44" i="14"/>
  <c r="BO13"/>
  <c r="BQ123" i="13"/>
  <c r="BT23" i="11"/>
  <c r="BU41"/>
  <c r="BV49" i="15"/>
  <c r="BW57" i="13"/>
  <c r="BY25" i="15"/>
  <c r="CB28" i="11"/>
  <c r="CB66" i="13"/>
  <c r="CD52" i="15"/>
  <c r="CE25" i="14"/>
  <c r="CG94" i="13"/>
  <c r="CJ84" i="11"/>
  <c r="CK22"/>
  <c r="CL30" i="15"/>
  <c r="CM19" i="12"/>
  <c r="CO15"/>
  <c r="CQ73" i="13"/>
  <c r="CQ77" s="1"/>
  <c r="CR44" i="15"/>
  <c r="CU13" i="11"/>
  <c r="CV48" i="15"/>
  <c r="CW57" i="14"/>
  <c r="CY34" i="13"/>
  <c r="CZ68"/>
  <c r="DB24" i="14"/>
  <c r="DE52" i="11"/>
  <c r="G99"/>
  <c r="H24" i="13"/>
  <c r="I68"/>
  <c r="K41" i="15"/>
  <c r="M30" i="14"/>
  <c r="N68" i="13"/>
  <c r="P57" i="14"/>
  <c r="Q41"/>
  <c r="T73" i="11"/>
  <c r="U19" i="12"/>
  <c r="V23" i="15"/>
  <c r="Y65" i="11"/>
  <c r="Y16" i="14"/>
  <c r="AB45" i="11"/>
  <c r="AD44"/>
  <c r="AE73"/>
  <c r="AF123" i="13"/>
  <c r="AI45" i="11"/>
  <c r="AJ53"/>
  <c r="AK15" i="12"/>
  <c r="AL49" i="15"/>
  <c r="AN15" i="12"/>
  <c r="AP42" i="14"/>
  <c r="AQ33" i="13"/>
  <c r="AS39" i="14"/>
  <c r="AT19"/>
  <c r="AW34" i="11"/>
  <c r="AY51"/>
  <c r="AZ86"/>
  <c r="BA40" i="13"/>
  <c r="BB52" i="14"/>
  <c r="BE45" i="11"/>
  <c r="BF57" i="15"/>
  <c r="BH63" i="11"/>
  <c r="BI74" i="13"/>
  <c r="BJ94"/>
  <c r="BL37" i="15"/>
  <c r="BN24" i="14"/>
  <c r="BO22" i="13"/>
  <c r="BQ56"/>
  <c r="BT28" i="11"/>
  <c r="BU53"/>
  <c r="F45"/>
  <c r="G93" i="13"/>
  <c r="J21" i="11"/>
  <c r="J30" i="14"/>
  <c r="L19"/>
  <c r="O34" i="11"/>
  <c r="P97"/>
  <c r="Q22" i="15"/>
  <c r="R52"/>
  <c r="T25" i="12"/>
  <c r="V36" i="14"/>
  <c r="W19"/>
  <c r="Y104" i="13"/>
  <c r="AA99" i="11"/>
  <c r="AB23" i="14"/>
  <c r="AD49" i="15"/>
  <c r="AE75" i="13"/>
  <c r="AG75"/>
  <c r="AH26" i="14"/>
  <c r="AK73" i="11"/>
  <c r="AL52" i="14"/>
  <c r="AM68" i="13"/>
  <c r="AO27" i="12"/>
  <c r="AQ44" i="14"/>
  <c r="AR24" i="13"/>
  <c r="AT18" i="12"/>
  <c r="AU37" i="15"/>
  <c r="AW110" i="13"/>
  <c r="AZ20" i="11"/>
  <c r="BA89"/>
  <c r="BB41" i="15"/>
  <c r="BD33" i="11"/>
  <c r="BF100"/>
  <c r="BH13"/>
  <c r="BH39" i="14"/>
  <c r="BK64" i="11"/>
  <c r="BL63"/>
  <c r="BM37" i="15"/>
  <c r="BO12"/>
  <c r="BO14" s="1"/>
  <c r="BP94" i="13"/>
  <c r="BS88" i="11"/>
  <c r="BS41" i="13"/>
  <c r="BU15" i="14"/>
  <c r="K51" i="11"/>
  <c r="Q86" i="13"/>
  <c r="W95"/>
  <c r="AD27" i="14"/>
  <c r="AJ47"/>
  <c r="AQ86" i="11"/>
  <c r="AW18" i="15"/>
  <c r="BC23" i="13"/>
  <c r="BJ34"/>
  <c r="BP18" i="14"/>
  <c r="BV110" i="13"/>
  <c r="BX34" i="14"/>
  <c r="CA67" i="11"/>
  <c r="CC14"/>
  <c r="CE96"/>
  <c r="CG46" i="14"/>
  <c r="CJ56" i="11"/>
  <c r="CK12" i="15"/>
  <c r="CK14" s="1"/>
  <c r="CM19"/>
  <c r="CO26"/>
  <c r="CR30" i="11"/>
  <c r="CS93" i="13"/>
  <c r="CW51" i="11"/>
  <c r="CY65"/>
  <c r="DA20"/>
  <c r="DC100"/>
  <c r="DD87" i="13"/>
  <c r="DF41" i="15"/>
  <c r="DG53" i="14"/>
  <c r="DI47"/>
  <c r="DK15"/>
  <c r="DL35" i="15"/>
  <c r="DN22"/>
  <c r="DP55" i="11"/>
  <c r="DR32"/>
  <c r="DS12" i="15"/>
  <c r="DS14" s="1"/>
  <c r="DU63" i="11"/>
  <c r="DU69" s="1"/>
  <c r="DW34"/>
  <c r="DX35" i="15"/>
  <c r="DY58"/>
  <c r="EA66" i="14"/>
  <c r="EB41" i="13"/>
  <c r="EE13" i="11"/>
  <c r="EF18" i="12"/>
  <c r="EG66" i="14"/>
  <c r="EI24" i="15"/>
  <c r="EJ57" i="14"/>
  <c r="EM23" i="11"/>
  <c r="EN86" i="13"/>
  <c r="EO24"/>
  <c r="EQ40" i="14"/>
  <c r="ES45" i="11"/>
  <c r="ET30" i="15"/>
  <c r="EV17" i="12"/>
  <c r="EV21" s="1"/>
  <c r="EW19" i="14"/>
  <c r="EY75" i="13"/>
  <c r="DX43" i="14"/>
  <c r="DZ86" i="13"/>
  <c r="EB13" i="14"/>
  <c r="EE51" i="13"/>
  <c r="EH64" i="11"/>
  <c r="EI66" i="13"/>
  <c r="EL44" i="15"/>
  <c r="EN19"/>
  <c r="EQ13" i="14"/>
  <c r="ES18" i="15"/>
  <c r="EU45" i="14"/>
  <c r="EX17"/>
  <c r="EZ24" i="12"/>
  <c r="EN13" i="11"/>
  <c r="EP75" i="13"/>
  <c r="ET87" i="11"/>
  <c r="EW96"/>
  <c r="EZ51" i="15"/>
  <c r="P123" i="13"/>
  <c r="AD76" i="11"/>
  <c r="AP48" i="15"/>
  <c r="BD104" i="13"/>
  <c r="BQ44" i="14"/>
  <c r="BY53" i="11"/>
  <c r="CC41" i="13"/>
  <c r="CH13" i="14"/>
  <c r="CL15"/>
  <c r="CP24" i="13"/>
  <c r="CU29" i="14"/>
  <c r="CY74" i="13"/>
  <c r="DE56" i="11"/>
  <c r="DH84"/>
  <c r="DJ45" i="15"/>
  <c r="DN40" i="13"/>
  <c r="DQ19" i="14"/>
  <c r="DT35"/>
  <c r="DX38"/>
  <c r="EB74" i="11"/>
  <c r="EE43"/>
  <c r="EH15" i="13"/>
  <c r="EK58"/>
  <c r="EO54" i="11"/>
  <c r="ES56"/>
  <c r="EV29"/>
  <c r="EY75"/>
  <c r="I73"/>
  <c r="O94" i="13"/>
  <c r="U16" i="14"/>
  <c r="AA88" i="13"/>
  <c r="AH25" i="14"/>
  <c r="AN57" i="15"/>
  <c r="AT57" i="13"/>
  <c r="BF22" i="11"/>
  <c r="BR38" i="14"/>
  <c r="BX48"/>
  <c r="CA20" i="11"/>
  <c r="CC18" i="14"/>
  <c r="CE49" i="13"/>
  <c r="CG27" i="14"/>
  <c r="CI40"/>
  <c r="CK51" i="13"/>
  <c r="CM23" i="14"/>
  <c r="CO23"/>
  <c r="CS30" i="11"/>
  <c r="CT27" i="12"/>
  <c r="CW30" i="11"/>
  <c r="CX46" i="14"/>
  <c r="DA75" i="11"/>
  <c r="DC56"/>
  <c r="DD47" i="14"/>
  <c r="DF28" i="12"/>
  <c r="DH46" i="14"/>
  <c r="DI13"/>
  <c r="DK30"/>
  <c r="DL24" i="13"/>
  <c r="DO13" i="11"/>
  <c r="DP42" i="14"/>
  <c r="DQ28"/>
  <c r="DS25" i="15"/>
  <c r="DV30" i="11"/>
  <c r="DV93" i="13"/>
  <c r="DV97" s="1"/>
  <c r="DZ86" i="11"/>
  <c r="ED16" i="14"/>
  <c r="EJ96" i="11"/>
  <c r="EN50" i="15"/>
  <c r="ES110" i="13"/>
  <c r="EY66" i="11"/>
  <c r="EN32" i="13"/>
  <c r="ET40"/>
  <c r="F27" i="12"/>
  <c r="AE41" i="15"/>
  <c r="BD51" i="13"/>
  <c r="BX45" i="15"/>
  <c r="CF35" i="14"/>
  <c r="CN58" i="15"/>
  <c r="CX23" i="11"/>
  <c r="DE23" i="13"/>
  <c r="DK35" i="14"/>
  <c r="DQ104" i="13"/>
  <c r="DX93"/>
  <c r="ED110"/>
  <c r="EJ14" i="12"/>
  <c r="EP45" i="15"/>
  <c r="EW25" i="12"/>
  <c r="H17"/>
  <c r="N40" i="14"/>
  <c r="U23"/>
  <c r="AB75" i="11"/>
  <c r="AH88" i="13"/>
  <c r="AO31" i="11"/>
  <c r="AU116" i="13"/>
  <c r="BA52" i="15"/>
  <c r="BH86" i="11"/>
  <c r="BN45" i="15"/>
  <c r="BT44"/>
  <c r="BX15" i="11"/>
  <c r="BZ84"/>
  <c r="CC54"/>
  <c r="CD86" i="13"/>
  <c r="CF29" i="14"/>
  <c r="CH105" i="13"/>
  <c r="CJ45" i="15"/>
  <c r="CM96" i="11"/>
  <c r="CN23" i="14"/>
  <c r="CR46" i="11"/>
  <c r="CS16" i="13"/>
  <c r="CU86"/>
  <c r="CW44" i="15"/>
  <c r="CY31"/>
  <c r="DA30"/>
  <c r="DC29" i="14"/>
  <c r="DE26"/>
  <c r="DH55" i="11"/>
  <c r="DH17" i="14"/>
  <c r="DJ104" i="13"/>
  <c r="DL86"/>
  <c r="DN44" i="11"/>
  <c r="DO29" i="14"/>
  <c r="DQ37"/>
  <c r="DR30"/>
  <c r="DT14"/>
  <c r="DU39" i="13"/>
  <c r="DW41" i="15"/>
  <c r="DY17" i="12"/>
  <c r="DY21" s="1"/>
  <c r="DZ22" i="15"/>
  <c r="EB47" i="14"/>
  <c r="EC28" i="12"/>
  <c r="EE15" i="13"/>
  <c r="EG49"/>
  <c r="EH30" i="15"/>
  <c r="EJ34" i="14"/>
  <c r="EP66"/>
  <c r="EX20" i="11"/>
  <c r="R19" i="12"/>
  <c r="AQ57" i="14"/>
  <c r="BP42" i="15"/>
  <c r="CB36" i="14"/>
  <c r="CJ40"/>
  <c r="CR47"/>
  <c r="DA29"/>
  <c r="DH105" i="13"/>
  <c r="DN19" i="12"/>
  <c r="DT37" i="15"/>
  <c r="EA15" i="13"/>
  <c r="EH22" i="11"/>
  <c r="EN51"/>
  <c r="ET84"/>
  <c r="EZ118" i="13"/>
  <c r="AV66"/>
  <c r="BB123"/>
  <c r="BH18" i="15"/>
  <c r="BO35"/>
  <c r="BU51"/>
  <c r="BY87" i="11"/>
  <c r="BZ13" i="14"/>
  <c r="CB27" i="12"/>
  <c r="CD46" i="15"/>
  <c r="CG22" i="11"/>
  <c r="CH28" i="12"/>
  <c r="CK42" i="11"/>
  <c r="CM47" i="14"/>
  <c r="CO36"/>
  <c r="CQ17" i="13"/>
  <c r="CS31" i="15"/>
  <c r="CV51" i="11"/>
  <c r="CX13"/>
  <c r="CY16" i="13"/>
  <c r="DB57" i="14"/>
  <c r="DE74" i="11"/>
  <c r="DF52" i="14"/>
  <c r="DH45" i="11"/>
  <c r="DI67" i="13"/>
  <c r="DJ40"/>
  <c r="DL17"/>
  <c r="DO95" i="11"/>
  <c r="DO93" i="13"/>
  <c r="DQ39" i="14"/>
  <c r="DS54" i="11"/>
  <c r="DT41" i="14"/>
  <c r="DV24"/>
  <c r="DW25" i="12"/>
  <c r="EB62" i="15"/>
  <c r="EI54" i="11"/>
  <c r="EM37" i="15"/>
  <c r="EQ18"/>
  <c r="EX34" i="11"/>
  <c r="EM63"/>
  <c r="ER40" i="13"/>
  <c r="EY15" i="11"/>
  <c r="W87" i="13"/>
  <c r="AV57" i="15"/>
  <c r="BU49"/>
  <c r="CC37"/>
  <c r="CL30" i="14"/>
  <c r="CU42" i="11"/>
  <c r="DB46" i="14"/>
  <c r="DI62" i="15"/>
  <c r="DO58" i="13"/>
  <c r="DV75"/>
  <c r="EC66" i="11"/>
  <c r="EH52" i="15"/>
  <c r="EN93" i="13"/>
  <c r="EU42" i="14"/>
  <c r="G31" i="11"/>
  <c r="L17" i="14"/>
  <c r="S47" i="15"/>
  <c r="Y27" i="14"/>
  <c r="AF93" i="13"/>
  <c r="AL22" i="15"/>
  <c r="AR36" i="14"/>
  <c r="AY25" i="12"/>
  <c r="BE52" i="15"/>
  <c r="BL14" i="12"/>
  <c r="BS67" i="11"/>
  <c r="BW40" i="13"/>
  <c r="BY23" i="15"/>
  <c r="CB42" i="11"/>
  <c r="CC40" i="13"/>
  <c r="CE43" i="14"/>
  <c r="CG36" i="15"/>
  <c r="CI43"/>
  <c r="CL43"/>
  <c r="CN44"/>
  <c r="CP45"/>
  <c r="CR51" i="13"/>
  <c r="CU20" i="11"/>
  <c r="CV36" i="15"/>
  <c r="CY74" i="11"/>
  <c r="DB56"/>
  <c r="DD76"/>
  <c r="DE31" i="15"/>
  <c r="DG96" i="11"/>
  <c r="DI89"/>
  <c r="DJ48" i="14"/>
  <c r="DL52" i="11"/>
  <c r="DM42" i="14"/>
  <c r="DN31" i="15"/>
  <c r="DP50" i="13"/>
  <c r="DR18" i="14"/>
  <c r="DS40"/>
  <c r="DU13"/>
  <c r="DV30"/>
  <c r="DX24" i="13"/>
  <c r="DZ35" i="15"/>
  <c r="EB13" i="11"/>
  <c r="EC49" i="13"/>
  <c r="ED32"/>
  <c r="EF41"/>
  <c r="EH44" i="14"/>
  <c r="EI74" i="13"/>
  <c r="EN22"/>
  <c r="EU66"/>
  <c r="J49"/>
  <c r="AI29" i="14"/>
  <c r="BH50" i="13"/>
  <c r="BY24" i="15"/>
  <c r="CG74" i="13"/>
  <c r="CP86"/>
  <c r="CX53" i="15"/>
  <c r="DF31"/>
  <c r="DM88" i="11"/>
  <c r="DR28" i="14"/>
  <c r="DY43"/>
  <c r="EF45" i="11"/>
  <c r="EL54"/>
  <c r="EQ26" i="14"/>
  <c r="EX58" i="13"/>
  <c r="AU87" i="11"/>
  <c r="AZ24" i="12"/>
  <c r="BF53" i="15"/>
  <c r="BN74" i="11"/>
  <c r="BS110" i="13"/>
  <c r="BW25" i="14"/>
  <c r="BY25"/>
  <c r="CA74" i="13"/>
  <c r="CC35" i="15"/>
  <c r="CE116" i="13"/>
  <c r="CI20" i="11"/>
  <c r="CJ15" i="14"/>
  <c r="CL37"/>
  <c r="CO76" i="11"/>
  <c r="CP25" i="12"/>
  <c r="CS67" i="11"/>
  <c r="CT29" i="14"/>
  <c r="CW15"/>
  <c r="CZ21" i="11"/>
  <c r="DA17" i="13"/>
  <c r="DC40"/>
  <c r="DE44" i="14"/>
  <c r="DG24" i="13"/>
  <c r="DH53" i="14"/>
  <c r="DJ52"/>
  <c r="DL15" i="11"/>
  <c r="DM18" i="14"/>
  <c r="DO43"/>
  <c r="DP53" i="15"/>
  <c r="DR26" i="14"/>
  <c r="DS37"/>
  <c r="DU23" i="15"/>
  <c r="DW41" i="14"/>
  <c r="EA26"/>
  <c r="EG87" i="11"/>
  <c r="EK30" i="14"/>
  <c r="EP39" i="13"/>
  <c r="EP43" s="1"/>
  <c r="EU24" i="14"/>
  <c r="EZ62" i="15"/>
  <c r="EP32" i="13"/>
  <c r="EV13" i="14"/>
  <c r="P67" i="11"/>
  <c r="AN16" i="13"/>
  <c r="BN65" i="11"/>
  <c r="CA48" i="15"/>
  <c r="CI38" i="14"/>
  <c r="CR86" i="11"/>
  <c r="CZ57" i="14"/>
  <c r="DG45" i="15"/>
  <c r="DM19" i="14"/>
  <c r="DT41" i="13"/>
  <c r="EA63" i="11"/>
  <c r="EF17" i="14"/>
  <c r="EM42" i="11"/>
  <c r="ES57" i="13"/>
  <c r="EY56"/>
  <c r="J24" i="15"/>
  <c r="R46" i="11"/>
  <c r="X74"/>
  <c r="AC30" i="15"/>
  <c r="AJ105" i="13"/>
  <c r="AQ97" i="11"/>
  <c r="AX14"/>
  <c r="BC41" i="14"/>
  <c r="BJ36"/>
  <c r="BP35"/>
  <c r="BV14"/>
  <c r="BX27" i="12"/>
  <c r="CA43" i="11"/>
  <c r="CC52"/>
  <c r="CE21"/>
  <c r="CH72"/>
  <c r="CI26" i="14"/>
  <c r="CK30" i="15"/>
  <c r="CM21"/>
  <c r="CO45"/>
  <c r="CR22" i="11"/>
  <c r="CT43"/>
  <c r="CW56"/>
  <c r="CX26" i="15"/>
  <c r="DA88" i="11"/>
  <c r="DC87"/>
  <c r="DD86" i="13"/>
  <c r="DG22" i="11"/>
  <c r="DG41" i="13"/>
  <c r="DI22" i="15"/>
  <c r="DK25" i="14"/>
  <c r="DL46" i="15"/>
  <c r="DN36"/>
  <c r="DP56" i="11"/>
  <c r="DQ17" i="12"/>
  <c r="DS31" i="15"/>
  <c r="DU87" i="11"/>
  <c r="DW72"/>
  <c r="DX46" i="15"/>
  <c r="DY24" i="12"/>
  <c r="EA30" i="14"/>
  <c r="EB24" i="12"/>
  <c r="EE98" i="11"/>
  <c r="EG51"/>
  <c r="EH13"/>
  <c r="EI25" i="15"/>
  <c r="EL15" i="12"/>
  <c r="ES37" i="15"/>
  <c r="EY31"/>
  <c r="AB28" i="11"/>
  <c r="AZ52" i="14"/>
  <c r="BW50" i="13"/>
  <c r="CE45" i="15"/>
  <c r="CM44" i="14"/>
  <c r="CU42"/>
  <c r="DE66" i="11"/>
  <c r="DJ28" i="12"/>
  <c r="DP21" i="15"/>
  <c r="DX87" i="11"/>
  <c r="ED29"/>
  <c r="EJ32"/>
  <c r="EO27" i="14"/>
  <c r="EU18"/>
  <c r="AQ15" i="12"/>
  <c r="AW34" i="13"/>
  <c r="BE42" i="11"/>
  <c r="BJ15" i="13"/>
  <c r="BQ34" i="14"/>
  <c r="BV53" i="15"/>
  <c r="BY34" i="11"/>
  <c r="BZ32" i="13"/>
  <c r="CB52" i="15"/>
  <c r="CF99" i="11"/>
  <c r="CH31"/>
  <c r="CJ76"/>
  <c r="CL54"/>
  <c r="CM93" i="13"/>
  <c r="CP95" i="11"/>
  <c r="CR45" i="15"/>
  <c r="CT24"/>
  <c r="CV66" i="14"/>
  <c r="CY99" i="11"/>
  <c r="CZ23" i="13"/>
  <c r="DB73"/>
  <c r="DB77" s="1"/>
  <c r="DD56"/>
  <c r="DG74" i="11"/>
  <c r="DI85"/>
  <c r="DI42" i="15"/>
  <c r="DL73" i="11"/>
  <c r="DM53"/>
  <c r="DN116" i="13"/>
  <c r="DQ28" i="11"/>
  <c r="DQ32" i="13"/>
  <c r="DS116"/>
  <c r="DT73"/>
  <c r="DT77" s="1"/>
  <c r="DV58" i="14"/>
  <c r="DZ67" i="11"/>
  <c r="ED15" i="14"/>
  <c r="EJ45" i="11"/>
  <c r="EN45" i="14"/>
  <c r="ET96" i="11"/>
  <c r="EX118" i="13"/>
  <c r="EN28" i="14"/>
  <c r="ET73" i="13"/>
  <c r="EZ53" i="15"/>
  <c r="AD44" i="14"/>
  <c r="BD74" i="11"/>
  <c r="BX66" i="14"/>
  <c r="CF15" i="12"/>
  <c r="CO33" i="11"/>
  <c r="CW43"/>
  <c r="DF67"/>
  <c r="DK74" i="13"/>
  <c r="DQ123"/>
  <c r="DX28" i="11"/>
  <c r="ED37" i="14"/>
  <c r="EJ26" i="15"/>
  <c r="EP52"/>
  <c r="EW54" i="11"/>
  <c r="H66" i="14"/>
  <c r="N43" i="15"/>
  <c r="U19" i="14"/>
  <c r="AA57"/>
  <c r="AG44" i="15"/>
  <c r="AO95" i="11"/>
  <c r="AU97"/>
  <c r="BA110" i="13"/>
  <c r="BG52" i="14"/>
  <c r="BO85" i="11"/>
  <c r="BT18" i="14"/>
  <c r="BW45"/>
  <c r="BY39"/>
  <c r="CA88" i="13"/>
  <c r="CD17" i="14"/>
  <c r="CF68" i="13"/>
  <c r="CI85" i="11"/>
  <c r="CJ29" i="14"/>
  <c r="CL28" i="12"/>
  <c r="CN93" i="13"/>
  <c r="CP18" i="12"/>
  <c r="CT22" i="11"/>
  <c r="CU26" i="15"/>
  <c r="CW38" i="14"/>
  <c r="CZ66" i="11"/>
  <c r="DA104" i="13"/>
  <c r="DC86"/>
  <c r="DE43" i="15"/>
  <c r="DG86" i="13"/>
  <c r="DH67"/>
  <c r="DJ28" i="14"/>
  <c r="DM33" i="11"/>
  <c r="DM24" i="12"/>
  <c r="DO51" i="15"/>
  <c r="DQ53" i="11"/>
  <c r="DR57" i="15"/>
  <c r="DT51" i="13"/>
  <c r="DV97" i="11"/>
  <c r="DW28" i="12"/>
  <c r="DX105" i="13"/>
  <c r="DZ58" i="14"/>
  <c r="EB50" i="15"/>
  <c r="ED84" i="11"/>
  <c r="EE35" i="14"/>
  <c r="EG30"/>
  <c r="EI22" i="11"/>
  <c r="EJ36" i="14"/>
  <c r="EP37"/>
  <c r="EW34"/>
  <c r="Q15"/>
  <c r="AP87" i="13"/>
  <c r="BP14" i="11"/>
  <c r="CA51" i="13"/>
  <c r="CJ36" i="15"/>
  <c r="CR86" i="13"/>
  <c r="CZ34"/>
  <c r="DI46" i="11"/>
  <c r="DO84"/>
  <c r="DU21"/>
  <c r="DZ31" i="15"/>
  <c r="EH31" i="11"/>
  <c r="EM62" i="15"/>
  <c r="ET30" i="11"/>
  <c r="EY66" i="14"/>
  <c r="BG50" i="13"/>
  <c r="BT41"/>
  <c r="BY45" i="14"/>
  <c r="CA50" i="15"/>
  <c r="CC32" i="13"/>
  <c r="CE35" i="14"/>
  <c r="CG25" i="15"/>
  <c r="CI24"/>
  <c r="CL26"/>
  <c r="CN37"/>
  <c r="CP41"/>
  <c r="CR24" i="13"/>
  <c r="CU63" i="11"/>
  <c r="CV30" i="15"/>
  <c r="CY51" i="11"/>
  <c r="DB74"/>
  <c r="DD100"/>
  <c r="DE22" i="15"/>
  <c r="DG63" i="11"/>
  <c r="DI13"/>
  <c r="DJ44" i="14"/>
  <c r="DL87" i="11"/>
  <c r="DM16" i="14"/>
  <c r="DN24" i="15"/>
  <c r="DP62"/>
  <c r="DR14" i="14"/>
  <c r="DS36"/>
  <c r="DU35"/>
  <c r="DV16" i="13"/>
  <c r="DZ18" i="12"/>
  <c r="EE104" i="13"/>
  <c r="EJ118"/>
  <c r="EO28" i="14"/>
  <c r="ET45" i="15"/>
  <c r="EY45" i="14"/>
  <c r="EP21" i="11"/>
  <c r="EU68" i="13"/>
  <c r="L87" i="11"/>
  <c r="AJ24" i="13"/>
  <c r="BJ95" i="11"/>
  <c r="CA45"/>
  <c r="CH45" i="14"/>
  <c r="CP37"/>
  <c r="CX56" i="13"/>
  <c r="DG33" i="11"/>
  <c r="DL19" i="12"/>
  <c r="DS93" i="13"/>
  <c r="DY41" i="14"/>
  <c r="EE58"/>
  <c r="EL74" i="11"/>
  <c r="ER48" i="14"/>
  <c r="EX21" i="15"/>
  <c r="I15" i="14"/>
  <c r="Q98" i="11"/>
  <c r="W51"/>
  <c r="AB73" i="13"/>
  <c r="AJ54" i="11"/>
  <c r="AP55"/>
  <c r="AW54"/>
  <c r="BB37" i="14"/>
  <c r="BJ14" i="11"/>
  <c r="BO39" i="13"/>
  <c r="BV53" i="14"/>
  <c r="BX104" i="13"/>
  <c r="BZ93"/>
  <c r="BZ97" s="1"/>
  <c r="CB22"/>
  <c r="CD43" i="14"/>
  <c r="CF19" i="12"/>
  <c r="CI87" i="11"/>
  <c r="CL63"/>
  <c r="CM18" i="12"/>
  <c r="CP52" i="11"/>
  <c r="CQ49" i="15"/>
  <c r="CS35" i="14"/>
  <c r="CU28" i="12"/>
  <c r="CW14" i="14"/>
  <c r="CZ50" i="13"/>
  <c r="DB87"/>
  <c r="DE34" i="11"/>
  <c r="DF28" i="14"/>
  <c r="DG116" i="13"/>
  <c r="DJ29" i="11"/>
  <c r="DJ95" i="13"/>
  <c r="DL45" i="15"/>
  <c r="DN25"/>
  <c r="DO34" i="13"/>
  <c r="DQ14" i="12"/>
  <c r="DS75" i="11"/>
  <c r="DT21" i="15"/>
  <c r="DV67" i="13"/>
  <c r="DX15" i="11"/>
  <c r="DY25" i="12"/>
  <c r="DZ28"/>
  <c r="EB51" i="15"/>
  <c r="ED50"/>
  <c r="EE39" i="13"/>
  <c r="EG105"/>
  <c r="EI40" i="14"/>
  <c r="EL21" i="11"/>
  <c r="ES72"/>
  <c r="EX35" i="14"/>
  <c r="W13"/>
  <c r="AV95" i="13"/>
  <c r="BU105"/>
  <c r="CD85" i="11"/>
  <c r="CL58" i="15"/>
  <c r="CT48"/>
  <c r="DB95" i="13"/>
  <c r="DI39" i="14"/>
  <c r="DO50" i="15"/>
  <c r="DV43" i="14"/>
  <c r="EC56" i="11"/>
  <c r="EH56" i="13"/>
  <c r="EN26" i="15"/>
  <c r="ET17" i="13"/>
  <c r="AQ99" i="11"/>
  <c r="AW47" i="15"/>
  <c r="BC19" i="14"/>
  <c r="BJ67" i="13"/>
  <c r="BP28" i="14"/>
  <c r="BV30"/>
  <c r="BX14" i="12"/>
  <c r="CA100" i="11"/>
  <c r="CC97"/>
  <c r="CE29"/>
  <c r="CG53" i="14"/>
  <c r="CI19"/>
  <c r="CK21" i="15"/>
  <c r="CM30"/>
  <c r="CO41"/>
  <c r="CR45" i="11"/>
  <c r="CS118" i="13"/>
  <c r="CW100" i="11"/>
  <c r="CX12" i="15"/>
  <c r="CX14" s="1"/>
  <c r="DA45" i="11"/>
  <c r="DC46"/>
  <c r="DD123" i="13"/>
  <c r="DF52" i="15"/>
  <c r="DG33" i="13"/>
  <c r="DI57" i="14"/>
  <c r="DK19"/>
  <c r="DL42" i="15"/>
  <c r="DN26"/>
  <c r="DP88" i="11"/>
  <c r="DR84"/>
  <c r="DS24" i="15"/>
  <c r="DU96" i="11"/>
  <c r="DW51"/>
  <c r="DX49" i="15"/>
  <c r="EC18" i="12"/>
  <c r="EI14" i="14"/>
  <c r="EN23"/>
  <c r="ES100" i="11"/>
  <c r="EY72"/>
  <c r="EM40" i="13"/>
  <c r="EU98" i="11"/>
  <c r="EZ28" i="14"/>
  <c r="AC44" i="11"/>
  <c r="BA28" i="14"/>
  <c r="BW14"/>
  <c r="CF76" i="11"/>
  <c r="CM22" i="15"/>
  <c r="CW20" i="11"/>
  <c r="DD47" i="15"/>
  <c r="DJ22" i="13"/>
  <c r="DR20" i="11"/>
  <c r="DX13"/>
  <c r="EC22" i="15"/>
  <c r="EI15" i="12"/>
  <c r="EO42" i="15"/>
  <c r="EV22" i="13"/>
  <c r="H97" i="11"/>
  <c r="N73"/>
  <c r="U51"/>
  <c r="Z30" i="15"/>
  <c r="AG35" i="14"/>
  <c r="AM37"/>
  <c r="AT118" i="13"/>
  <c r="AZ16" i="14"/>
  <c r="BH65" i="11"/>
  <c r="BM53" i="14"/>
  <c r="BS42"/>
  <c r="BX99" i="11"/>
  <c r="BY93" i="13"/>
  <c r="CA38" i="14"/>
  <c r="CC13"/>
  <c r="CF30" i="15"/>
  <c r="CH118" i="13"/>
  <c r="CJ57"/>
  <c r="CM85" i="11"/>
  <c r="CN24" i="13"/>
  <c r="CP14" i="14"/>
  <c r="CR39"/>
  <c r="CU17"/>
  <c r="CW32" i="13"/>
  <c r="CY53" i="15"/>
  <c r="DA16" i="14"/>
  <c r="DC19" i="15"/>
  <c r="DF85" i="11"/>
  <c r="DG15" i="13"/>
  <c r="DH18" i="14"/>
  <c r="DJ25"/>
  <c r="DK86" i="13"/>
  <c r="DM40"/>
  <c r="DO116"/>
  <c r="DQ56" i="11"/>
  <c r="DS31"/>
  <c r="DT45" i="15"/>
  <c r="DU42" i="14"/>
  <c r="DW26"/>
  <c r="DX14" i="12"/>
  <c r="DZ49" i="15"/>
  <c r="EC29" i="11"/>
  <c r="EC104" i="13"/>
  <c r="EE45" i="14"/>
  <c r="EG73" i="11"/>
  <c r="EH24" i="12"/>
  <c r="EK34" i="11"/>
  <c r="EP110" i="13"/>
  <c r="EW46" i="11"/>
  <c r="N58" i="13"/>
  <c r="AN19" i="12"/>
  <c r="BL30" i="15"/>
  <c r="CA55" i="11"/>
  <c r="CI39" i="13"/>
  <c r="CI43" s="1"/>
  <c r="CQ24" i="12"/>
  <c r="CZ49" i="13"/>
  <c r="DG24" i="14"/>
  <c r="DM42" i="15"/>
  <c r="DT49"/>
  <c r="DZ45" i="14"/>
  <c r="EG100" i="11"/>
  <c r="EL41" i="14"/>
  <c r="ER57" i="15"/>
  <c r="EZ55" i="11"/>
  <c r="AU53" i="14"/>
  <c r="BA14" i="12"/>
  <c r="BI20" i="11"/>
  <c r="BN28" i="12"/>
  <c r="BT24"/>
  <c r="BW53" i="15"/>
  <c r="BZ67" i="11"/>
  <c r="CB35" i="14"/>
  <c r="CD18" i="12"/>
  <c r="CF16" i="14"/>
  <c r="CH95" i="13"/>
  <c r="CJ14" i="12"/>
  <c r="CL123" i="13"/>
  <c r="CN47" i="15"/>
  <c r="CQ35" i="14"/>
  <c r="CS50" i="15"/>
  <c r="CV67" i="11"/>
  <c r="CX73"/>
  <c r="CY36" i="14"/>
  <c r="DB31" i="11"/>
  <c r="DD32"/>
  <c r="DF88"/>
  <c r="DH98"/>
  <c r="DJ98"/>
  <c r="DJ46" i="15"/>
  <c r="DL37"/>
  <c r="DN56" i="11"/>
  <c r="DO88" i="13"/>
  <c r="DQ28" i="12"/>
  <c r="DS51" i="11"/>
  <c r="DT43" i="15"/>
  <c r="DV63" i="11"/>
  <c r="DW35" i="14"/>
  <c r="EB46" i="15"/>
  <c r="EG43"/>
  <c r="EM45" i="11"/>
  <c r="EQ62" i="15"/>
  <c r="EV46" i="14"/>
  <c r="EK18" i="15"/>
  <c r="ER15" i="11"/>
  <c r="EW47" i="14"/>
  <c r="T15" i="12"/>
  <c r="AS58" i="13"/>
  <c r="BR27" i="14"/>
  <c r="CB38"/>
  <c r="CJ28"/>
  <c r="CT74" i="11"/>
  <c r="DA53" i="14"/>
  <c r="DH32" i="13"/>
  <c r="DP42" i="11"/>
  <c r="DU35" i="15"/>
  <c r="EA46"/>
  <c r="EH23" i="11"/>
  <c r="EN46"/>
  <c r="ET18" i="12"/>
  <c r="EZ27" i="14"/>
  <c r="K38"/>
  <c r="S44" i="11"/>
  <c r="X87" i="13"/>
  <c r="AF56" i="11"/>
  <c r="AK41" i="15"/>
  <c r="AS98" i="11"/>
  <c r="AX42" i="15"/>
  <c r="BD39" i="13"/>
  <c r="BK104"/>
  <c r="BR22" i="11"/>
  <c r="BW96"/>
  <c r="BX24" i="15"/>
  <c r="CB88" i="11"/>
  <c r="CC117" i="13"/>
  <c r="CE18" i="15"/>
  <c r="CG58"/>
  <c r="CI58"/>
  <c r="CK14" i="14"/>
  <c r="CM43" i="15"/>
  <c r="CQ22" i="11"/>
  <c r="CR40" i="13"/>
  <c r="CU86" i="11"/>
  <c r="CV75" i="13"/>
  <c r="CX86"/>
  <c r="CZ28" i="12"/>
  <c r="DB42" i="14"/>
  <c r="DD57" i="13"/>
  <c r="DG46" i="11"/>
  <c r="DH23" i="13"/>
  <c r="DI105"/>
  <c r="DK30" i="15"/>
  <c r="DM16" i="13"/>
  <c r="DN17" i="12"/>
  <c r="DN21" s="1"/>
  <c r="DP40" i="13"/>
  <c r="DR66" i="11"/>
  <c r="DS24" i="14"/>
  <c r="DU58" i="15"/>
  <c r="DV49"/>
  <c r="DX52"/>
  <c r="DZ43" i="11"/>
  <c r="EA44" i="15"/>
  <c r="EC23" i="14"/>
  <c r="ED27"/>
  <c r="EF24" i="15"/>
  <c r="EH32" i="11"/>
  <c r="EI94" i="13"/>
  <c r="EM25" i="12"/>
  <c r="EU34" i="11"/>
  <c r="F41" i="15"/>
  <c r="AF74" i="11"/>
  <c r="BE13"/>
  <c r="BX19" i="12"/>
  <c r="CF46" i="15"/>
  <c r="CN44" i="14"/>
  <c r="CX30" i="11"/>
  <c r="DE18" i="12"/>
  <c r="DK57" i="14"/>
  <c r="DQ50" i="13"/>
  <c r="DY53" i="11"/>
  <c r="ED17" i="13"/>
  <c r="EJ37" i="14"/>
  <c r="EQ34" i="11"/>
  <c r="EX22"/>
  <c r="AR13" i="14"/>
  <c r="AY34" i="13"/>
  <c r="BE19" i="15"/>
  <c r="BL25" i="12"/>
  <c r="BS96" i="11"/>
  <c r="BV17" i="12"/>
  <c r="BV21" s="1"/>
  <c r="BZ28" i="11"/>
  <c r="CA39" i="14"/>
  <c r="CD84" i="11"/>
  <c r="CF52"/>
  <c r="CG93" i="13"/>
  <c r="CI104"/>
  <c r="CK40" i="14"/>
  <c r="CN57" i="13"/>
  <c r="CQ97" i="11"/>
  <c r="CR15" i="14"/>
  <c r="CT56" i="13"/>
  <c r="CV15" i="12"/>
  <c r="CX73" i="13"/>
  <c r="CX77" s="1"/>
  <c r="DA49" i="15"/>
  <c r="DC30" i="14"/>
  <c r="DE51" i="13"/>
  <c r="DF16"/>
  <c r="DH24"/>
  <c r="DI23"/>
  <c r="DK22" i="15"/>
  <c r="DM47" i="14"/>
  <c r="DO85" i="11"/>
  <c r="DP27" i="12"/>
  <c r="DR53" i="15"/>
  <c r="DS62"/>
  <c r="DV51" i="11"/>
  <c r="DW95"/>
  <c r="DZ58" i="13"/>
  <c r="EF56" i="11"/>
  <c r="EK21"/>
  <c r="EO58" i="13"/>
  <c r="ET58" i="14"/>
  <c r="EZ53" i="11"/>
  <c r="EO17" i="12"/>
  <c r="EV86" i="11"/>
  <c r="K45"/>
  <c r="AI17" i="12"/>
  <c r="BH30" i="15"/>
  <c r="BY43" i="14"/>
  <c r="CG49" i="15"/>
  <c r="CP23"/>
  <c r="CY67" i="11"/>
  <c r="DG28"/>
  <c r="DM100"/>
  <c r="DR37" i="14"/>
  <c r="DY26" i="15"/>
  <c r="EE39" i="14"/>
  <c r="EK25"/>
  <c r="EQ45"/>
  <c r="EW18" i="15"/>
  <c r="I86" i="13"/>
  <c r="O51"/>
  <c r="V39"/>
  <c r="AB12" i="15"/>
  <c r="AB14" s="1"/>
  <c r="AI40" i="13"/>
  <c r="AO29" i="14"/>
  <c r="AU30"/>
  <c r="BC95" i="11"/>
  <c r="BH58" i="13"/>
  <c r="BO56"/>
  <c r="BO60" s="1"/>
  <c r="BV67" i="11"/>
  <c r="BX12" i="15"/>
  <c r="BX14" s="1"/>
  <c r="BZ62"/>
  <c r="CB25" i="14"/>
  <c r="CD16" i="13"/>
  <c r="CF17" i="14"/>
  <c r="CH116" i="13"/>
  <c r="CK33" i="11"/>
  <c r="CM47" i="15"/>
  <c r="CO22" i="13"/>
  <c r="CQ29" i="14"/>
  <c r="CS15" i="12"/>
  <c r="CV29" i="11"/>
  <c r="CX32"/>
  <c r="CY37" i="14"/>
  <c r="DB19" i="15"/>
  <c r="DD57"/>
  <c r="DE42"/>
  <c r="DH65" i="11"/>
  <c r="DI104" i="13"/>
  <c r="DJ105"/>
  <c r="DL105"/>
  <c r="DO74" i="11"/>
  <c r="DO37" i="14"/>
  <c r="DQ15" i="13"/>
  <c r="DR25" i="14"/>
  <c r="DT57" i="13"/>
  <c r="DW15" i="11"/>
  <c r="DW38" i="14"/>
  <c r="DZ97" i="11"/>
  <c r="DZ19" i="12"/>
  <c r="EB17"/>
  <c r="ED18"/>
  <c r="EE29" i="14"/>
  <c r="EG51" i="15"/>
  <c r="EH95" i="13"/>
  <c r="EK36" i="14"/>
  <c r="ER29" i="11"/>
  <c r="EY76"/>
  <c r="V25" i="12"/>
  <c r="AV98" i="11"/>
  <c r="BS19" i="12"/>
  <c r="CC14"/>
  <c r="CK117" i="13"/>
  <c r="CT33"/>
  <c r="DB35" i="15"/>
  <c r="DI18" i="12"/>
  <c r="DP86" i="11"/>
  <c r="DU30" i="15"/>
  <c r="EB29" i="14"/>
  <c r="EH12" i="15"/>
  <c r="EH14" s="1"/>
  <c r="EN33" i="13"/>
  <c r="EU74" i="11"/>
  <c r="AW58" i="13"/>
  <c r="BK41" i="11"/>
  <c r="BV50" i="13"/>
  <c r="BY56"/>
  <c r="CA34" i="14"/>
  <c r="CC27"/>
  <c r="CF12" i="15"/>
  <c r="CF14" s="1"/>
  <c r="CH104" i="13"/>
  <c r="CJ62" i="15"/>
  <c r="CM95" i="11"/>
  <c r="CN23" i="13"/>
  <c r="CP34" i="14"/>
  <c r="CR52"/>
  <c r="CU13"/>
  <c r="CW23" i="13"/>
  <c r="CY43" i="15"/>
  <c r="DA38" i="14"/>
  <c r="DC12" i="15"/>
  <c r="DC14" s="1"/>
  <c r="DF51" i="11"/>
  <c r="DG66" i="14"/>
  <c r="DH38"/>
  <c r="DJ24" i="12"/>
  <c r="DK49" i="13"/>
  <c r="DM23"/>
  <c r="DO86"/>
  <c r="DQ88" i="11"/>
  <c r="DS95"/>
  <c r="DT41" i="15"/>
  <c r="DU25" i="14"/>
  <c r="DW56" i="13"/>
  <c r="EA24" i="14"/>
  <c r="EF27" i="12"/>
  <c r="EK16" i="14"/>
  <c r="EP40"/>
  <c r="EU25"/>
  <c r="EJ13" i="11"/>
  <c r="EP25" i="12"/>
  <c r="EV56" i="13"/>
  <c r="EV60" s="1"/>
  <c r="P38" i="14"/>
  <c r="AO22" i="13"/>
  <c r="AO26" s="1"/>
  <c r="BO100" i="11"/>
  <c r="CA26" i="15"/>
  <c r="CJ28" i="11"/>
  <c r="CS44"/>
  <c r="CZ24" i="14"/>
  <c r="DG24" i="12"/>
  <c r="DN52" i="15"/>
  <c r="DT104" i="13"/>
  <c r="DZ22"/>
  <c r="EG64" i="11"/>
  <c r="EM21"/>
  <c r="ES23" i="14"/>
  <c r="EY43" i="15"/>
  <c r="J93" i="13"/>
  <c r="J97" s="1"/>
  <c r="Q123"/>
  <c r="W49" i="15"/>
  <c r="AD110" i="13"/>
  <c r="AK44" i="11"/>
  <c r="AR67"/>
  <c r="AX66"/>
  <c r="BC52" i="15"/>
  <c r="BJ45"/>
  <c r="BP49" i="13"/>
  <c r="BV25" i="12"/>
  <c r="BY96" i="11"/>
  <c r="BZ49" i="15"/>
  <c r="CC64" i="11"/>
  <c r="CD25" i="12"/>
  <c r="CG95" i="13"/>
  <c r="CI73"/>
  <c r="CI77" s="1"/>
  <c r="CK22"/>
  <c r="CM26" i="14"/>
  <c r="CO34"/>
  <c r="CQ42"/>
  <c r="CT73" i="13"/>
  <c r="CV27" i="12"/>
  <c r="CX26" i="14"/>
  <c r="DA51" i="11"/>
  <c r="DC74"/>
  <c r="DE45"/>
  <c r="DF33" i="13"/>
  <c r="DG25" i="12"/>
  <c r="DI15" i="13"/>
  <c r="DK104"/>
  <c r="DL38" i="14"/>
  <c r="DN45"/>
  <c r="DP39" i="13"/>
  <c r="DR97" i="11"/>
  <c r="DS27" i="14"/>
  <c r="DT25" i="12"/>
  <c r="DV25" i="14"/>
  <c r="DY97" i="11"/>
  <c r="DY27" i="14"/>
  <c r="EA23"/>
  <c r="EB23" i="13"/>
  <c r="ED73"/>
  <c r="ED77" s="1"/>
  <c r="EF66"/>
  <c r="EG16" i="14"/>
  <c r="EI34"/>
  <c r="EL15" i="13"/>
  <c r="ES28" i="12"/>
  <c r="EY68" i="13"/>
  <c r="AA25" i="12"/>
  <c r="AZ47" i="15"/>
  <c r="BW23" i="13"/>
  <c r="CE15"/>
  <c r="CM15" i="12"/>
  <c r="CV47" i="14"/>
  <c r="DE63" i="11"/>
  <c r="DJ15" i="12"/>
  <c r="DP39" i="14"/>
  <c r="DW30"/>
  <c r="ED63" i="11"/>
  <c r="EI24" i="13"/>
  <c r="EO15" i="12"/>
  <c r="EW63" i="11"/>
  <c r="AS89"/>
  <c r="AX58" i="15"/>
  <c r="BD67" i="13"/>
  <c r="BL65" i="11"/>
  <c r="BR63"/>
  <c r="BW63"/>
  <c r="BY28"/>
  <c r="CB45"/>
  <c r="CC88" i="13"/>
  <c r="CE28" i="12"/>
  <c r="CG46" i="15"/>
  <c r="CI52"/>
  <c r="CK24" i="14"/>
  <c r="CM48"/>
  <c r="CQ20" i="11"/>
  <c r="CR87" i="13"/>
  <c r="CU21" i="11"/>
  <c r="CV73" i="13"/>
  <c r="CX17"/>
  <c r="CZ17" i="12"/>
  <c r="DB37" i="14"/>
  <c r="DE53"/>
  <c r="DG42" i="11"/>
  <c r="DH88" i="13"/>
  <c r="DI25" i="12"/>
  <c r="DK43" i="15"/>
  <c r="DM66" i="13"/>
  <c r="DN53" i="14"/>
  <c r="DP32" i="13"/>
  <c r="DR14" i="11"/>
  <c r="DS17" i="14"/>
  <c r="DU24" i="15"/>
  <c r="DV22"/>
  <c r="DY56" i="13"/>
  <c r="ED33"/>
  <c r="EJ44" i="15"/>
  <c r="EP95" i="11"/>
  <c r="ES30" i="15"/>
  <c r="EY50"/>
  <c r="EN26" i="14"/>
  <c r="ET27" i="12"/>
  <c r="G46" i="15"/>
  <c r="AH96" i="11"/>
  <c r="BE25" i="12"/>
  <c r="BX28" i="14"/>
  <c r="CF49" i="13"/>
  <c r="CP30" i="11"/>
  <c r="CW75" i="13"/>
  <c r="DE53" i="15"/>
  <c r="DL51"/>
  <c r="DR40" i="13"/>
  <c r="DX39"/>
  <c r="DX43" s="1"/>
  <c r="EE85" i="11"/>
  <c r="EJ52" i="14"/>
  <c r="EQ116" i="13"/>
  <c r="EW24"/>
  <c r="H56"/>
  <c r="O15" i="12"/>
  <c r="V14" i="11"/>
  <c r="AC98"/>
  <c r="AH67" i="13"/>
  <c r="AN44" i="14"/>
  <c r="AU23" i="15"/>
  <c r="BB96" i="11"/>
  <c r="BH48" i="14"/>
  <c r="BN25" i="15"/>
  <c r="BU66" i="13"/>
  <c r="BW73"/>
  <c r="BW77" s="1"/>
  <c r="BY30" i="14"/>
  <c r="CB39" i="13"/>
  <c r="CD24" i="15"/>
  <c r="CG86" i="11"/>
  <c r="CH57" i="15"/>
  <c r="CK89" i="11"/>
  <c r="CL23" i="13"/>
  <c r="CP88" i="11"/>
  <c r="CQ24" i="13"/>
  <c r="CS45" i="14"/>
  <c r="CU62" i="15"/>
  <c r="CX88" i="11"/>
  <c r="CY66" i="13"/>
  <c r="DA117"/>
  <c r="DD26" i="15"/>
  <c r="DF63" i="11"/>
  <c r="DG67" i="13"/>
  <c r="DJ100" i="11"/>
  <c r="DJ47" i="15"/>
  <c r="DL41" i="14"/>
  <c r="DM15"/>
  <c r="DP96" i="11"/>
  <c r="DR63"/>
  <c r="DS64"/>
  <c r="DU85"/>
  <c r="DU47" i="15"/>
  <c r="DW17" i="14"/>
  <c r="DY39"/>
  <c r="DZ28"/>
  <c r="EB37" i="15"/>
  <c r="ED98" i="11"/>
  <c r="EE18" i="12"/>
  <c r="EH20" i="11"/>
  <c r="EH23" i="13"/>
  <c r="EK55" i="11"/>
  <c r="EQ57" i="15"/>
  <c r="EX53" i="11"/>
  <c r="S57" i="13"/>
  <c r="AR87"/>
  <c r="BQ87"/>
  <c r="CB46" i="15"/>
  <c r="CJ23" i="13"/>
  <c r="CS25" i="15"/>
  <c r="DB75" i="11"/>
  <c r="DI22"/>
  <c r="DN15" i="14"/>
  <c r="DU110" i="13"/>
  <c r="EB89" i="11"/>
  <c r="EG53" i="15"/>
  <c r="EM22" i="13"/>
  <c r="EM26" s="1"/>
  <c r="EU23" i="11"/>
  <c r="EZ27" i="12"/>
  <c r="AV25" i="14"/>
  <c r="BB24" i="13"/>
  <c r="BI43" i="14"/>
  <c r="BO19" i="15"/>
  <c r="BV13" i="14"/>
  <c r="BX25" i="12"/>
  <c r="BZ28"/>
  <c r="CB35" i="15"/>
  <c r="CE89" i="11"/>
  <c r="CF66" i="13"/>
  <c r="CI55" i="11"/>
  <c r="CL46"/>
  <c r="CN55"/>
  <c r="CO53" i="15"/>
  <c r="CQ62"/>
  <c r="CT28" i="11"/>
  <c r="CU34" i="14"/>
  <c r="CW56" i="13"/>
  <c r="CZ31" i="15"/>
  <c r="DB23" i="13"/>
  <c r="DD41" i="14"/>
  <c r="DG95" i="11"/>
  <c r="DG57" i="13"/>
  <c r="DJ45" i="11"/>
  <c r="DJ31" i="15"/>
  <c r="DL25"/>
  <c r="DN58" i="14"/>
  <c r="DP23" i="11"/>
  <c r="DR65"/>
  <c r="DR58" i="13"/>
  <c r="DU84" i="11"/>
  <c r="DV46" i="15"/>
  <c r="DX42"/>
  <c r="ED97" i="11"/>
  <c r="EH26" i="15"/>
  <c r="EM57" i="13"/>
  <c r="ER19" i="14"/>
  <c r="EW118" i="13"/>
  <c r="EM51" i="11"/>
  <c r="ET88"/>
  <c r="EY38" i="14"/>
  <c r="X73" i="13"/>
  <c r="AX13" i="11"/>
  <c r="BV24" i="15"/>
  <c r="CD39" i="13"/>
  <c r="CL104"/>
  <c r="CT23" i="15"/>
  <c r="DC17" i="13"/>
  <c r="DI37" i="14"/>
  <c r="DP19"/>
  <c r="DV42"/>
  <c r="EC14" i="11"/>
  <c r="EI13"/>
  <c r="EP15"/>
  <c r="EU42" i="15"/>
  <c r="G89" i="11"/>
  <c r="M17" i="14"/>
  <c r="T98" i="11"/>
  <c r="Y41" i="14"/>
  <c r="AF68" i="13"/>
  <c r="AL58" i="15"/>
  <c r="AS28" i="14"/>
  <c r="AZ54" i="11"/>
  <c r="BF23" i="15"/>
  <c r="BL48"/>
  <c r="BT89" i="11"/>
  <c r="BX85"/>
  <c r="BY117" i="13"/>
  <c r="CA41"/>
  <c r="CC57" i="14"/>
  <c r="CF22" i="11"/>
  <c r="CH66"/>
  <c r="CJ104" i="13"/>
  <c r="CL26" i="14"/>
  <c r="CN117" i="13"/>
  <c r="CP27" i="12"/>
  <c r="CS65" i="11"/>
  <c r="CT36" i="14"/>
  <c r="CW65" i="11"/>
  <c r="CZ44"/>
  <c r="DA58" i="14"/>
  <c r="DC15" i="13"/>
  <c r="DE27" i="14"/>
  <c r="DF24" i="12"/>
  <c r="DH39" i="13"/>
  <c r="DK44" i="11"/>
  <c r="DK28" i="14"/>
  <c r="DM68" i="13"/>
  <c r="DN35" i="14"/>
  <c r="DQ43" i="11"/>
  <c r="DS23"/>
  <c r="DT55"/>
  <c r="DV42"/>
  <c r="DX66"/>
  <c r="DX24" i="15"/>
  <c r="DZ16" i="14"/>
  <c r="EA68" i="13"/>
  <c r="EC12" i="15"/>
  <c r="EC14" s="1"/>
  <c r="EF85" i="11"/>
  <c r="EF45" i="14"/>
  <c r="EI30" i="11"/>
  <c r="EI30" i="15"/>
  <c r="EP44" i="11"/>
  <c r="EU30" i="14"/>
  <c r="K40" i="13"/>
  <c r="AK13" i="11"/>
  <c r="BJ65"/>
  <c r="BZ23" i="13"/>
  <c r="CI32" i="11"/>
  <c r="CQ99"/>
  <c r="CX24" i="12"/>
  <c r="DG87" i="11"/>
  <c r="DM21"/>
  <c r="DS57" i="13"/>
  <c r="DY57" i="15"/>
  <c r="EF43" i="11"/>
  <c r="EL67"/>
  <c r="ES33"/>
  <c r="EY64"/>
  <c r="AS66" i="13"/>
  <c r="AZ26" i="14"/>
  <c r="BF118" i="13"/>
  <c r="BM14" i="14"/>
  <c r="BS66"/>
  <c r="BW58"/>
  <c r="BY19"/>
  <c r="CA46" i="15"/>
  <c r="CC50"/>
  <c r="CF95" i="11"/>
  <c r="CI73"/>
  <c r="CJ18" i="14"/>
  <c r="CL24" i="12"/>
  <c r="CO23" i="11"/>
  <c r="CP93" i="13"/>
  <c r="CP97" s="1"/>
  <c r="CS95" i="11"/>
  <c r="CS102" s="1"/>
  <c r="CS16" i="15" s="1"/>
  <c r="CT49"/>
  <c r="CX29" i="11"/>
  <c r="CY14" i="12"/>
  <c r="DA86" i="13"/>
  <c r="DC116"/>
  <c r="DE35" i="15"/>
  <c r="DH86" i="11"/>
  <c r="DI76"/>
  <c r="DJ18" i="15"/>
  <c r="DK58"/>
  <c r="DM58" i="14"/>
  <c r="DO19" i="15"/>
  <c r="DP87" i="13"/>
  <c r="DR40" i="14"/>
  <c r="DS66"/>
  <c r="DU41" i="15"/>
  <c r="DW44"/>
  <c r="EA51" i="13"/>
  <c r="EF52" i="14"/>
  <c r="EL73" i="11"/>
  <c r="EQ29"/>
  <c r="EU45" i="15"/>
  <c r="EZ40" i="13"/>
  <c r="EP62" i="15"/>
  <c r="EV62"/>
  <c r="N18"/>
  <c r="AN19"/>
  <c r="BL57" i="14"/>
  <c r="BZ41" i="15"/>
  <c r="CI25"/>
  <c r="CQ67" i="13"/>
  <c r="CZ49" i="15"/>
  <c r="DG43" i="14"/>
  <c r="DN97" i="11"/>
  <c r="DT31" i="15"/>
  <c r="DZ17" i="14"/>
  <c r="EF14" i="12"/>
  <c r="EL38" i="14"/>
  <c r="ER35" i="15"/>
  <c r="EZ34" i="11"/>
  <c r="K55"/>
  <c r="P93" i="13"/>
  <c r="W29" i="14"/>
  <c r="AD86" i="11"/>
  <c r="AJ23" i="15"/>
  <c r="AP40" i="14"/>
  <c r="AW57" i="13"/>
  <c r="BD31" i="11"/>
  <c r="BK55"/>
  <c r="BP51" i="13"/>
  <c r="BV47" i="14"/>
  <c r="BX116" i="13"/>
  <c r="BZ87"/>
  <c r="CB36" i="15"/>
  <c r="CE97" i="11"/>
  <c r="CH65"/>
  <c r="CI52" i="14"/>
  <c r="CL28" i="11"/>
  <c r="CM88" i="13"/>
  <c r="CP97" i="11"/>
  <c r="CQ44" i="15"/>
  <c r="CT87" i="11"/>
  <c r="CV30" i="14"/>
  <c r="CX52" i="15"/>
  <c r="CZ46"/>
  <c r="DB32" i="13"/>
  <c r="DD23" i="14"/>
  <c r="DF30"/>
  <c r="DG87" i="13"/>
  <c r="DI52" i="15"/>
  <c r="DK44" i="14"/>
  <c r="DL22" i="13"/>
  <c r="DN62" i="15"/>
  <c r="DO50" i="13"/>
  <c r="DQ15" i="14"/>
  <c r="DS50" i="15"/>
  <c r="DT36"/>
  <c r="DV44"/>
  <c r="DW53" i="14"/>
  <c r="DY58" i="13"/>
  <c r="EA52" i="14"/>
  <c r="EB46"/>
  <c r="EE75" i="11"/>
  <c r="EG29"/>
  <c r="EH21"/>
  <c r="EI56" i="13"/>
  <c r="EL35" i="14"/>
  <c r="ER75" i="13"/>
  <c r="EZ43" i="11"/>
  <c r="Z50" i="15"/>
  <c r="AZ96" i="11"/>
  <c r="BV73" i="13"/>
  <c r="CD29" i="14"/>
  <c r="CN89" i="11"/>
  <c r="CV75"/>
  <c r="DC36" i="14"/>
  <c r="DK85" i="11"/>
  <c r="DP25" i="12"/>
  <c r="DV51" i="13"/>
  <c r="EC58"/>
  <c r="EI51" i="15"/>
  <c r="EO22" i="13"/>
  <c r="EV97" i="11"/>
  <c r="AV47" i="14"/>
  <c r="BI47" i="15"/>
  <c r="BV16" i="13"/>
  <c r="BY22" i="15"/>
  <c r="CA47"/>
  <c r="CC16" i="13"/>
  <c r="CE29" i="14"/>
  <c r="CI54" i="11"/>
  <c r="CJ46" i="14"/>
  <c r="CL37" i="15"/>
  <c r="CN18"/>
  <c r="CP25"/>
  <c r="CR48"/>
  <c r="CT37"/>
  <c r="CX96" i="11"/>
  <c r="CY105" i="13"/>
  <c r="DB64" i="11"/>
  <c r="DD85"/>
  <c r="DE75" i="13"/>
  <c r="DH54" i="11"/>
  <c r="DI73"/>
  <c r="DJ44" i="15"/>
  <c r="DK12"/>
  <c r="DK14" s="1"/>
  <c r="DN13" i="11"/>
  <c r="DO45" i="15"/>
  <c r="DP34" i="13"/>
  <c r="DR15" i="12"/>
  <c r="DS21" i="15"/>
  <c r="DV44" i="11"/>
  <c r="DW46" i="15"/>
  <c r="EA52"/>
  <c r="EG95" i="11"/>
  <c r="EK75" i="13"/>
  <c r="EQ55" i="11"/>
  <c r="EU50" i="13"/>
  <c r="EZ22"/>
  <c r="EZ26" s="1"/>
  <c r="EP53" i="14"/>
  <c r="EV116" i="13"/>
  <c r="N67"/>
  <c r="AM105"/>
  <c r="BL23"/>
  <c r="BZ86"/>
  <c r="CI30" i="14"/>
  <c r="CR23" i="11"/>
  <c r="CY41" i="14"/>
  <c r="DH97" i="11"/>
  <c r="DM39" i="13"/>
  <c r="DS51" i="15"/>
  <c r="DZ27" i="12"/>
  <c r="EG54" i="11"/>
  <c r="EM74"/>
  <c r="ER116" i="13"/>
  <c r="EY30" i="15"/>
  <c r="J34" i="14"/>
  <c r="P32" i="13"/>
  <c r="W93"/>
  <c r="AC38" i="14"/>
  <c r="AJ17"/>
  <c r="AP41" i="13"/>
  <c r="AW46" i="15"/>
  <c r="BC88" i="13"/>
  <c r="BI41" i="15"/>
  <c r="BQ76" i="11"/>
  <c r="BW54"/>
  <c r="BY65"/>
  <c r="BZ73" i="13"/>
  <c r="CB95"/>
  <c r="CD34" i="14"/>
  <c r="CH86" i="11"/>
  <c r="CJ95"/>
  <c r="CL45"/>
  <c r="CM24" i="13"/>
  <c r="CP21" i="11"/>
  <c r="CQ35" i="15"/>
  <c r="CT84" i="11"/>
  <c r="CV31" i="15"/>
  <c r="CY98" i="11"/>
  <c r="CZ51" i="13"/>
  <c r="DB94"/>
  <c r="DD66" i="14"/>
  <c r="DF46"/>
  <c r="DH89" i="11"/>
  <c r="DJ42"/>
  <c r="DK19" i="12"/>
  <c r="DL93" i="13"/>
  <c r="DO63" i="11"/>
  <c r="DO95" i="13"/>
  <c r="DQ44" i="14"/>
  <c r="DS49" i="13"/>
  <c r="DT16" i="14"/>
  <c r="DV58" i="13"/>
  <c r="DW24" i="12"/>
  <c r="DZ63" i="11"/>
  <c r="EA34" i="13"/>
  <c r="EB53" i="14"/>
  <c r="EE97" i="11"/>
  <c r="EG45"/>
  <c r="EG58" i="13"/>
  <c r="EI35" i="15"/>
  <c r="EM31" i="11"/>
  <c r="ER66" i="13"/>
  <c r="EZ44" i="11"/>
  <c r="AA98"/>
  <c r="AZ51"/>
  <c r="BW75"/>
  <c r="CD41" i="13"/>
  <c r="CM57" i="15"/>
  <c r="CU27" i="12"/>
  <c r="DC51" i="13"/>
  <c r="DJ13" i="14"/>
  <c r="DQ64" i="11"/>
  <c r="DV50" i="15"/>
  <c r="ED51" i="11"/>
  <c r="EI41" i="13"/>
  <c r="EO14" i="14"/>
  <c r="EU15"/>
  <c r="AR98" i="11"/>
  <c r="AX66" i="14"/>
  <c r="BE98" i="11"/>
  <c r="BK46" i="14"/>
  <c r="BQ39" i="13"/>
  <c r="BQ43" s="1"/>
  <c r="BV19" i="14"/>
  <c r="BX23" i="13"/>
  <c r="CA98" i="11"/>
  <c r="CC52" i="14"/>
  <c r="CE117" i="13"/>
  <c r="CG47" i="14"/>
  <c r="CI23"/>
  <c r="CK22" i="15"/>
  <c r="CM46" i="14"/>
  <c r="CO53"/>
  <c r="CS73" i="11"/>
  <c r="CT30" i="14"/>
  <c r="CW73" i="11"/>
  <c r="CX23" i="15"/>
  <c r="DA74" i="11"/>
  <c r="DC55"/>
  <c r="DD26" i="14"/>
  <c r="DF93" i="13"/>
  <c r="DH57" i="14"/>
  <c r="DI40"/>
  <c r="DK52"/>
  <c r="DL74" i="13"/>
  <c r="DO73" i="11"/>
  <c r="DQ51"/>
  <c r="DQ35" i="14"/>
  <c r="DS15" i="13"/>
  <c r="DV98" i="11"/>
  <c r="DV26" i="14"/>
  <c r="DY41" i="15"/>
  <c r="ED57"/>
  <c r="EI37"/>
  <c r="EN49" i="13"/>
  <c r="ET65" i="11"/>
  <c r="EX23" i="14"/>
  <c r="EN19"/>
  <c r="ET18"/>
  <c r="F28" i="12"/>
  <c r="AE118" i="13"/>
  <c r="BE76" i="11"/>
  <c r="BX17" i="13"/>
  <c r="CF25" i="12"/>
  <c r="CO96" i="11"/>
  <c r="CW40" i="13"/>
  <c r="DF21" i="11"/>
  <c r="DL95"/>
  <c r="DR13"/>
  <c r="DX15" i="12"/>
  <c r="EE41" i="11"/>
  <c r="EJ24" i="13"/>
  <c r="EP88"/>
  <c r="EW75"/>
  <c r="H51" i="15"/>
  <c r="O84" i="11"/>
  <c r="U53" i="15"/>
  <c r="AA48"/>
  <c r="AH35"/>
  <c r="AN41"/>
  <c r="AT88" i="13"/>
  <c r="BB34" i="11"/>
  <c r="BG22" i="13"/>
  <c r="BG26" s="1"/>
  <c r="BN34"/>
  <c r="BT13" i="14"/>
  <c r="BX52" i="11"/>
  <c r="BY34" i="13"/>
  <c r="CC56" i="11"/>
  <c r="CE22"/>
  <c r="CF41" i="15"/>
  <c r="CH38" i="14"/>
  <c r="CJ87" i="13"/>
  <c r="CM87" i="11"/>
  <c r="CN15" i="12"/>
  <c r="CR95" i="11"/>
  <c r="CS86" i="13"/>
  <c r="CU25" i="14"/>
  <c r="CW28" i="12"/>
  <c r="CZ45" i="11"/>
  <c r="DA13" i="14"/>
  <c r="DC58"/>
  <c r="DE41"/>
  <c r="DG42" i="15"/>
  <c r="DI67" i="11"/>
  <c r="DK52"/>
  <c r="DM32"/>
  <c r="DN85"/>
  <c r="DO48" i="14"/>
  <c r="DP23"/>
  <c r="DR35"/>
  <c r="DT48"/>
  <c r="DU30"/>
  <c r="DW39" i="13"/>
  <c r="DY73"/>
  <c r="EA96" i="11"/>
  <c r="EC30"/>
  <c r="ED13"/>
  <c r="EE73" i="13"/>
  <c r="EG123"/>
  <c r="EH38" i="14"/>
  <c r="EK53" i="11"/>
  <c r="EQ88"/>
  <c r="EW46" i="14"/>
  <c r="S67" i="11"/>
  <c r="AR46"/>
  <c r="BP13" i="14"/>
  <c r="CA57"/>
  <c r="CJ44" i="15"/>
  <c r="CR62"/>
  <c r="DB30" i="11"/>
  <c r="DH31" i="15"/>
  <c r="DO88" i="11"/>
  <c r="DU23"/>
  <c r="EA24" i="15"/>
  <c r="EG42"/>
  <c r="EM39" i="14"/>
  <c r="ES73" i="13"/>
  <c r="EY21" i="15"/>
  <c r="AW97" i="11"/>
  <c r="BB43" i="14"/>
  <c r="BH49" i="15"/>
  <c r="BP64" i="11"/>
  <c r="BV89"/>
  <c r="BY95"/>
  <c r="BZ46" i="14"/>
  <c r="CB48"/>
  <c r="CD15" i="13"/>
  <c r="CF14" i="14"/>
  <c r="CH39" i="13"/>
  <c r="CH43" s="1"/>
  <c r="CK72" i="11"/>
  <c r="CM37" i="15"/>
  <c r="CO116" i="13"/>
  <c r="CQ25" i="14"/>
  <c r="CS53" i="15"/>
  <c r="CV88" i="11"/>
  <c r="CX21"/>
  <c r="CY26" i="14"/>
  <c r="DB51" i="15"/>
  <c r="DD50"/>
  <c r="DE24"/>
  <c r="DH34" i="11"/>
  <c r="DI34" i="13"/>
  <c r="DJ88"/>
  <c r="DL88"/>
  <c r="DO53" i="11"/>
  <c r="DO30" i="14"/>
  <c r="DQ68" i="13"/>
  <c r="DR17" i="14"/>
  <c r="DT27" i="12"/>
  <c r="DV27" i="14"/>
  <c r="DX45" i="11"/>
  <c r="EB118" i="13"/>
  <c r="EH51" i="15"/>
  <c r="EM14" i="14"/>
  <c r="EQ45" i="15"/>
  <c r="EW68" i="13"/>
  <c r="EL116"/>
  <c r="ES74" i="11"/>
  <c r="EX66" i="14"/>
  <c r="W66" i="13"/>
  <c r="AW15" i="11"/>
  <c r="BV13"/>
  <c r="CD42"/>
  <c r="CL50" i="13"/>
  <c r="CT44" i="14"/>
  <c r="DC88" i="11"/>
  <c r="DI32" i="13"/>
  <c r="DO42" i="15"/>
  <c r="DW23" i="11"/>
  <c r="EB95" i="13"/>
  <c r="EI73" i="11"/>
  <c r="EO42"/>
  <c r="ET110" i="13"/>
  <c r="F24" i="14"/>
  <c r="L34" i="13"/>
  <c r="T86" i="11"/>
  <c r="Z86"/>
  <c r="AE43" i="15"/>
  <c r="AM42" i="11"/>
  <c r="AR17" i="13"/>
  <c r="AY86"/>
  <c r="BE75"/>
  <c r="BM43" i="11"/>
  <c r="BR43" i="14"/>
  <c r="BW22" i="13"/>
  <c r="BY52" i="15"/>
  <c r="CB54" i="11"/>
  <c r="CD45"/>
  <c r="CE21" i="15"/>
  <c r="CE28" s="1"/>
  <c r="CG28" i="12"/>
  <c r="CI62" i="15"/>
  <c r="CL88" i="13"/>
  <c r="CN25" i="14"/>
  <c r="CQ66" i="11"/>
  <c r="CR74" i="13"/>
  <c r="CU98" i="11"/>
  <c r="CV49" i="13"/>
  <c r="CX27" i="12"/>
  <c r="DB21" i="11"/>
  <c r="DD86"/>
  <c r="DE14" i="12"/>
  <c r="DG89" i="11"/>
  <c r="DH37" i="15"/>
  <c r="DJ22"/>
  <c r="DL54" i="11"/>
  <c r="DM36" i="14"/>
  <c r="DN50" i="15"/>
  <c r="DP67" i="13"/>
  <c r="DR47" i="14"/>
  <c r="DS18" i="15"/>
  <c r="DU19"/>
  <c r="DW13" i="11"/>
  <c r="DX117" i="13"/>
  <c r="EA99" i="11"/>
  <c r="EB87"/>
  <c r="EC15" i="12"/>
  <c r="EE99" i="11"/>
  <c r="EG55"/>
  <c r="EH18" i="12"/>
  <c r="EJ76" i="11"/>
  <c r="EO95"/>
  <c r="EU12" i="15"/>
  <c r="EU14" s="1"/>
  <c r="I51" i="13"/>
  <c r="AH58"/>
  <c r="BG15" i="14"/>
  <c r="BY33" i="13"/>
  <c r="CH15" i="11"/>
  <c r="CQ44"/>
  <c r="CY88"/>
  <c r="DF40" i="13"/>
  <c r="DL49" i="15"/>
  <c r="DR45"/>
  <c r="DY22" i="13"/>
  <c r="EE58"/>
  <c r="EK24"/>
  <c r="EQ19" i="12"/>
  <c r="EW31" i="15"/>
  <c r="AS66" i="14"/>
  <c r="AY43"/>
  <c r="BF14"/>
  <c r="BL27" i="12"/>
  <c r="BS23" i="14"/>
  <c r="BW49" i="15"/>
  <c r="BZ88" i="11"/>
  <c r="CA24" i="12"/>
  <c r="CD66" i="11"/>
  <c r="CE16" i="13"/>
  <c r="CG39"/>
  <c r="CJ19" i="15"/>
  <c r="CM52" i="11"/>
  <c r="CN18" i="12"/>
  <c r="CQ87" i="11"/>
  <c r="CR40" i="14"/>
  <c r="CT32" i="13"/>
  <c r="CV39"/>
  <c r="CV43" s="1"/>
  <c r="CY26" i="15"/>
  <c r="DA51"/>
  <c r="DC34" i="14"/>
  <c r="DF87" i="11"/>
  <c r="DF21" i="15"/>
  <c r="DH53"/>
  <c r="DK15" i="11"/>
  <c r="DK58" i="13"/>
  <c r="DM47" i="15"/>
  <c r="DP66" i="11"/>
  <c r="DP46" i="14"/>
  <c r="DR51" i="13"/>
  <c r="DS118"/>
  <c r="DU24" i="14"/>
  <c r="DW118" i="13"/>
  <c r="EA31" i="11"/>
  <c r="EE35" i="15"/>
  <c r="EK18" i="14"/>
  <c r="EO22" i="15"/>
  <c r="EU21"/>
  <c r="EZ15" i="12"/>
  <c r="EP104" i="13"/>
  <c r="EV23" i="14"/>
  <c r="M44" i="15"/>
  <c r="AL46" i="14"/>
  <c r="BK74" i="13"/>
  <c r="BZ39" i="14"/>
  <c r="CH17" i="13"/>
  <c r="CQ58"/>
  <c r="CZ100" i="11"/>
  <c r="DH42"/>
  <c r="DM18" i="12"/>
  <c r="DS95" i="13"/>
  <c r="DZ31" i="11"/>
  <c r="EF35" i="14"/>
  <c r="EL43"/>
  <c r="ER123" i="13"/>
  <c r="EX30" i="14"/>
  <c r="J52"/>
  <c r="P57" i="13"/>
  <c r="X89" i="11"/>
  <c r="AC35" i="15"/>
  <c r="AJ31" i="11"/>
  <c r="AP56" i="13"/>
  <c r="AV18" i="12"/>
  <c r="BC43" i="15"/>
  <c r="BI73" i="13"/>
  <c r="BQ85" i="11"/>
  <c r="BW67"/>
  <c r="BX47" i="15"/>
  <c r="BZ12"/>
  <c r="BZ14" s="1"/>
  <c r="CB27" i="14"/>
  <c r="CD17" i="13"/>
  <c r="CG33" i="11"/>
  <c r="CI32" i="13"/>
  <c r="CK17" i="12"/>
  <c r="CK21" s="1"/>
  <c r="CM25" i="14"/>
  <c r="CO56" i="13"/>
  <c r="CQ26" i="14"/>
  <c r="CS57" i="15"/>
  <c r="CV33" i="11"/>
  <c r="CX57" i="13"/>
  <c r="CZ43" i="14"/>
  <c r="DB25" i="15"/>
  <c r="DD37"/>
  <c r="DF18"/>
  <c r="DG62"/>
  <c r="DI23" i="14"/>
  <c r="DL66" i="11"/>
  <c r="DM45"/>
  <c r="DN32" i="13"/>
  <c r="DO18" i="15"/>
  <c r="DQ118" i="13"/>
  <c r="DT72" i="11"/>
  <c r="DT67" i="13"/>
  <c r="DW54" i="11"/>
  <c r="DW24" i="15"/>
  <c r="DZ74" i="11"/>
  <c r="EA45" i="15"/>
  <c r="EC85" i="11"/>
  <c r="ED44" i="15"/>
  <c r="EE24" i="13"/>
  <c r="EG14" i="12"/>
  <c r="EI23" i="13"/>
  <c r="EL50" i="15"/>
  <c r="ER16" i="13"/>
  <c r="EY117"/>
  <c r="Y37" i="15"/>
  <c r="AX25" i="14"/>
  <c r="BV39" i="13"/>
  <c r="BV43" s="1"/>
  <c r="CD57" i="15"/>
  <c r="CL38" i="14"/>
  <c r="CU16" i="13"/>
  <c r="DD52" i="11"/>
  <c r="DJ26" i="15"/>
  <c r="DP74" i="13"/>
  <c r="DW55" i="11"/>
  <c r="EB33" i="13"/>
  <c r="EI17" i="12"/>
  <c r="EO14"/>
  <c r="EU74" i="13"/>
  <c r="F57" i="15"/>
  <c r="G27" i="12"/>
  <c r="I40" i="14"/>
  <c r="K29" i="11"/>
  <c r="L52" i="15"/>
  <c r="N41" i="14"/>
  <c r="O87" i="13"/>
  <c r="Q19" i="14"/>
  <c r="R46" i="15"/>
  <c r="T17" i="14"/>
  <c r="V105" i="13"/>
  <c r="X76" i="11"/>
  <c r="Y46" i="14"/>
  <c r="AB52" i="11"/>
  <c r="AB46" i="15"/>
  <c r="AD14" i="12"/>
  <c r="AE53" i="15"/>
  <c r="AG19" i="14"/>
  <c r="AI93" i="13"/>
  <c r="AJ104"/>
  <c r="AM95" i="11"/>
  <c r="AM49" i="15"/>
  <c r="AO41" i="13"/>
  <c r="AQ27" i="12"/>
  <c r="AR26" i="15"/>
  <c r="AT39" i="14"/>
  <c r="AU56" i="13"/>
  <c r="AU60" s="1"/>
  <c r="AW25" i="15"/>
  <c r="AY12"/>
  <c r="AY14" s="1"/>
  <c r="AZ51"/>
  <c r="BC74" i="11"/>
  <c r="BD49" i="15"/>
  <c r="BE123" i="13"/>
  <c r="BG44" i="15"/>
  <c r="BH86" i="13"/>
  <c r="BJ16" i="14"/>
  <c r="BL22" i="15"/>
  <c r="BN76" i="11"/>
  <c r="BO116" i="13"/>
  <c r="BP25" i="14"/>
  <c r="BR34" i="13"/>
  <c r="BU51" i="11"/>
  <c r="BU67" i="13"/>
  <c r="BW93"/>
  <c r="BY41" i="11"/>
  <c r="BZ118" i="13"/>
  <c r="CB68"/>
  <c r="CC67"/>
  <c r="CE27" i="14"/>
  <c r="CF86" i="13"/>
  <c r="CH36" i="15"/>
  <c r="CJ30" i="14"/>
  <c r="CL41" i="11"/>
  <c r="CN20"/>
  <c r="CP64"/>
  <c r="CP117" i="13"/>
  <c r="CR110"/>
  <c r="CS37" i="14"/>
  <c r="CU37" i="15"/>
  <c r="CX74" i="11"/>
  <c r="CY66"/>
  <c r="CZ74" i="13"/>
  <c r="DA51"/>
  <c r="DC27" i="12"/>
  <c r="F36" i="15"/>
  <c r="G45" i="14"/>
  <c r="I36" i="15"/>
  <c r="J15" i="12"/>
  <c r="L41" i="15"/>
  <c r="N16" i="14"/>
  <c r="O66" i="13"/>
  <c r="Q25" i="14"/>
  <c r="R41" i="13"/>
  <c r="T53" i="15"/>
  <c r="V57" i="13"/>
  <c r="X15" i="11"/>
  <c r="Y51" i="15"/>
  <c r="AB98" i="11"/>
  <c r="AB23" i="15"/>
  <c r="AD19" i="14"/>
  <c r="AE24" i="15"/>
  <c r="AG25" i="14"/>
  <c r="AI56" i="13"/>
  <c r="AI60" s="1"/>
  <c r="AJ66" i="14"/>
  <c r="AL41" i="15"/>
  <c r="AM44"/>
  <c r="AO58" i="14"/>
  <c r="AQ116" i="13"/>
  <c r="AS86" i="11"/>
  <c r="AT34" i="14"/>
  <c r="AU35" i="15"/>
  <c r="AW35"/>
  <c r="AY57" i="14"/>
  <c r="AZ36" i="15"/>
  <c r="BC99" i="11"/>
  <c r="BD31" i="15"/>
  <c r="BF73" i="11"/>
  <c r="BG46" i="15"/>
  <c r="BH87" i="13"/>
  <c r="BJ118"/>
  <c r="BL32"/>
  <c r="BN33" i="11"/>
  <c r="BO74" i="13"/>
  <c r="BP30" i="14"/>
  <c r="BR88" i="13"/>
  <c r="BT30" i="14"/>
  <c r="BV32" i="11"/>
  <c r="H53"/>
  <c r="H41" i="14"/>
  <c r="J30" i="15"/>
  <c r="K116" i="13"/>
  <c r="N51" i="11"/>
  <c r="P53"/>
  <c r="P26" i="15"/>
  <c r="R53" i="14"/>
  <c r="S36"/>
  <c r="V84" i="11"/>
  <c r="W47" i="14"/>
  <c r="X37" i="15"/>
  <c r="AA45" i="11"/>
  <c r="AA15" i="14"/>
  <c r="AC116" i="13"/>
  <c r="AE45" i="15"/>
  <c r="AF88" i="13"/>
  <c r="AH37" i="15"/>
  <c r="AK100" i="11"/>
  <c r="AK44" i="14"/>
  <c r="AM17"/>
  <c r="AO51" i="11"/>
  <c r="AP39" i="14"/>
  <c r="AS42" i="11"/>
  <c r="AS49" i="15"/>
  <c r="AV55" i="11"/>
  <c r="AV51" i="15"/>
  <c r="AX57"/>
  <c r="BA30" i="11"/>
  <c r="BA49" i="15"/>
  <c r="BD97" i="11"/>
  <c r="BD56" i="13"/>
  <c r="BF58" i="15"/>
  <c r="BH58"/>
  <c r="BI28" i="12"/>
  <c r="BL34" i="11"/>
  <c r="BN22"/>
  <c r="BO86"/>
  <c r="BQ55"/>
  <c r="BR74"/>
  <c r="BS18" i="14"/>
  <c r="BU26" i="15"/>
  <c r="H62"/>
  <c r="O88" i="13"/>
  <c r="U28" i="14"/>
  <c r="AA42" i="15"/>
  <c r="AH94" i="13"/>
  <c r="AN35" i="15"/>
  <c r="AU34" i="14"/>
  <c r="BB84" i="11"/>
  <c r="BI43"/>
  <c r="BN95" i="13"/>
  <c r="BT57"/>
  <c r="BW44" i="15"/>
  <c r="BZ13" i="11"/>
  <c r="CB46" i="14"/>
  <c r="CD15" i="12"/>
  <c r="CG56" i="11"/>
  <c r="CH24" i="12"/>
  <c r="CK74" i="11"/>
  <c r="CL105" i="13"/>
  <c r="CN36" i="15"/>
  <c r="CQ28" i="14"/>
  <c r="CS51" i="15"/>
  <c r="CV76" i="11"/>
  <c r="CX31"/>
  <c r="CY29" i="14"/>
  <c r="DB65" i="11"/>
  <c r="DD30"/>
  <c r="DF45"/>
  <c r="DH21"/>
  <c r="DJ73"/>
  <c r="DJ42" i="15"/>
  <c r="DL31"/>
  <c r="DN74" i="11"/>
  <c r="DO22" i="13"/>
  <c r="DO26" s="1"/>
  <c r="DQ19" i="12"/>
  <c r="DS96" i="11"/>
  <c r="DT23" i="15"/>
  <c r="DV45" i="11"/>
  <c r="DW47" i="14"/>
  <c r="DY22" i="15"/>
  <c r="DZ87" i="13"/>
  <c r="EB32"/>
  <c r="EC50"/>
  <c r="EE47" i="15"/>
  <c r="EH73" i="11"/>
  <c r="EH87" i="13"/>
  <c r="EJ45" i="15"/>
  <c r="EL15" i="11"/>
  <c r="EM37" i="14"/>
  <c r="EO43"/>
  <c r="EQ43" i="11"/>
  <c r="ES96"/>
  <c r="EU28"/>
  <c r="EV23"/>
  <c r="EW32" i="13"/>
  <c r="EX15" i="12"/>
  <c r="EZ40" i="14"/>
  <c r="DZ72" i="11"/>
  <c r="EC64"/>
  <c r="EE76"/>
  <c r="EF31" i="15"/>
  <c r="EJ99" i="11"/>
  <c r="EK26" i="14"/>
  <c r="EM19" i="12"/>
  <c r="EP86" i="13"/>
  <c r="ER30" i="14"/>
  <c r="ET51" i="15"/>
  <c r="EX65" i="11"/>
  <c r="EZ32"/>
  <c r="EL28"/>
  <c r="EP53"/>
  <c r="ER87" i="13"/>
  <c r="EU123"/>
  <c r="EY25" i="15"/>
  <c r="L31"/>
  <c r="Y17" i="12"/>
  <c r="Y21" s="1"/>
  <c r="AL18"/>
  <c r="AY42" i="14"/>
  <c r="BM110" i="13"/>
  <c r="BX72" i="11"/>
  <c r="CC84"/>
  <c r="CC91" s="1"/>
  <c r="CG28"/>
  <c r="CK50" i="15"/>
  <c r="CO15" i="13"/>
  <c r="CS25" i="14"/>
  <c r="CX36"/>
  <c r="DB118" i="13"/>
  <c r="DF48" i="14"/>
  <c r="DI57" i="13"/>
  <c r="DN87" i="11"/>
  <c r="DP104" i="13"/>
  <c r="DT28" i="11"/>
  <c r="DW17" i="13"/>
  <c r="DZ37" i="15"/>
  <c r="EC34" i="13"/>
  <c r="EG42" i="14"/>
  <c r="EK41" i="11"/>
  <c r="EM53" i="15"/>
  <c r="EQ67" i="13"/>
  <c r="ET16" i="14"/>
  <c r="EW44"/>
  <c r="G55" i="11"/>
  <c r="L49" i="13"/>
  <c r="T52" i="11"/>
  <c r="Y74" i="13"/>
  <c r="AF42" i="14"/>
  <c r="AL27" i="12"/>
  <c r="G21" i="11"/>
  <c r="H42" i="14"/>
  <c r="I67" i="13"/>
  <c r="K41" i="14"/>
  <c r="N67" i="11"/>
  <c r="N50" i="15"/>
  <c r="Q44" i="11"/>
  <c r="S29"/>
  <c r="S19" i="14"/>
  <c r="U41" i="15"/>
  <c r="W84" i="11"/>
  <c r="W91" s="1"/>
  <c r="X57" i="13"/>
  <c r="Z57" i="15"/>
  <c r="AA58" i="14"/>
  <c r="AC57" i="13"/>
  <c r="AE43" i="11"/>
  <c r="AF19" i="12"/>
  <c r="AH47" i="14"/>
  <c r="AI123" i="13"/>
  <c r="AL76" i="11"/>
  <c r="AL18" i="14"/>
  <c r="AO43" i="11"/>
  <c r="AQ13"/>
  <c r="AQ25" s="1"/>
  <c r="AR53"/>
  <c r="AS75" i="13"/>
  <c r="AV22" i="11"/>
  <c r="AV52" i="14"/>
  <c r="AX41" i="15"/>
  <c r="AY23"/>
  <c r="BA24" i="14"/>
  <c r="BC68" i="13"/>
  <c r="BD34"/>
  <c r="BF123"/>
  <c r="BG39"/>
  <c r="BG43" s="1"/>
  <c r="BI48" i="15"/>
  <c r="BL75" i="11"/>
  <c r="BM45"/>
  <c r="BO84"/>
  <c r="BO23" i="15"/>
  <c r="BQ37" i="14"/>
  <c r="BS35"/>
  <c r="BT104" i="13"/>
  <c r="BV23"/>
  <c r="BX50" i="15"/>
  <c r="BY23" i="13"/>
  <c r="CA14" i="14"/>
  <c r="CC21" i="11"/>
  <c r="CD88" i="13"/>
  <c r="CF53" i="14"/>
  <c r="CG38"/>
  <c r="CI22" i="13"/>
  <c r="CI26" s="1"/>
  <c r="CJ42" i="15"/>
  <c r="CM13" i="11"/>
  <c r="CN66" i="13"/>
  <c r="CO14" i="14"/>
  <c r="CR14" i="11"/>
  <c r="CR30" i="14"/>
  <c r="CT86" i="13"/>
  <c r="CW98" i="11"/>
  <c r="CW41" i="15"/>
  <c r="CY41"/>
  <c r="CZ18" i="14"/>
  <c r="DC52" i="11"/>
  <c r="DE44"/>
  <c r="F51" i="15"/>
  <c r="H47" i="14"/>
  <c r="J36" i="15"/>
  <c r="K26" i="14"/>
  <c r="M27" i="12"/>
  <c r="N30" i="15"/>
  <c r="Q55" i="11"/>
  <c r="S85"/>
  <c r="T74"/>
  <c r="U18" i="15"/>
  <c r="V68" i="13"/>
  <c r="X47" i="15"/>
  <c r="AA89" i="11"/>
  <c r="AA40" i="14"/>
  <c r="AC104" i="13"/>
  <c r="AE75" i="11"/>
  <c r="AF87" i="13"/>
  <c r="AH28" i="14"/>
  <c r="AI88" i="13"/>
  <c r="AL64" i="11"/>
  <c r="AL23" i="14"/>
  <c r="AO64" i="11"/>
  <c r="AQ66"/>
  <c r="AR42"/>
  <c r="AS14" i="12"/>
  <c r="AV30" i="11"/>
  <c r="AV24" i="14"/>
  <c r="AX19" i="15"/>
  <c r="AY53" i="14"/>
  <c r="BA41" i="13"/>
  <c r="BC110"/>
  <c r="BD74"/>
  <c r="BF33"/>
  <c r="BG66" i="14"/>
  <c r="BJ73" i="11"/>
  <c r="BL55"/>
  <c r="BM66"/>
  <c r="BO28"/>
  <c r="BO36" s="1"/>
  <c r="BO47" i="14"/>
  <c r="BR21" i="11"/>
  <c r="BS17" i="14"/>
  <c r="BT49" i="13"/>
  <c r="F12" i="15"/>
  <c r="G30" i="14"/>
  <c r="I39" i="13"/>
  <c r="J19" i="14"/>
  <c r="L19" i="15"/>
  <c r="N24" i="12"/>
  <c r="O104" i="13"/>
  <c r="R21" i="11"/>
  <c r="S24" i="12"/>
  <c r="T41" i="15"/>
  <c r="V86" i="13"/>
  <c r="W86"/>
  <c r="Y26" i="15"/>
  <c r="AB13" i="11"/>
  <c r="AB25" i="12"/>
  <c r="AE97" i="11"/>
  <c r="AE25" i="15"/>
  <c r="AG57" i="13"/>
  <c r="AI57" i="14"/>
  <c r="AJ43"/>
  <c r="AL74" i="13"/>
  <c r="AM41" i="15"/>
  <c r="AO26" i="14"/>
  <c r="AQ67" i="13"/>
  <c r="AS14" i="11"/>
  <c r="AT41" i="15"/>
  <c r="AU15" i="14"/>
  <c r="AW42"/>
  <c r="AY29"/>
  <c r="AZ18" i="15"/>
  <c r="BC33" i="11"/>
  <c r="BE95"/>
  <c r="BF89"/>
  <c r="BG12" i="15"/>
  <c r="BG14" s="1"/>
  <c r="BH24" i="13"/>
  <c r="BJ93"/>
  <c r="BL86"/>
  <c r="BM47" i="15"/>
  <c r="BO15" i="13"/>
  <c r="BP44" i="14"/>
  <c r="BS76" i="11"/>
  <c r="BT29" i="14"/>
  <c r="BV33" i="11"/>
  <c r="L45"/>
  <c r="R66"/>
  <c r="X39" i="13"/>
  <c r="AD15"/>
  <c r="AL52" i="11"/>
  <c r="AQ38" i="14"/>
  <c r="AW67" i="13"/>
  <c r="BD28" i="14"/>
  <c r="BJ14" i="12"/>
  <c r="BQ28"/>
  <c r="BW43" i="11"/>
  <c r="BY43"/>
  <c r="BZ15" i="13"/>
  <c r="CB23" i="15"/>
  <c r="CF72" i="11"/>
  <c r="CH87"/>
  <c r="CJ45"/>
  <c r="CL30"/>
  <c r="CM16" i="13"/>
  <c r="CP15" i="11"/>
  <c r="CR41" i="15"/>
  <c r="CT19"/>
  <c r="CV53" i="14"/>
  <c r="CY23" i="11"/>
  <c r="CZ116" i="13"/>
  <c r="DB56"/>
  <c r="DB60" s="1"/>
  <c r="DD110"/>
  <c r="DF57" i="15"/>
  <c r="DI63" i="11"/>
  <c r="DI37" i="15"/>
  <c r="DL42" i="11"/>
  <c r="DL27" i="12"/>
  <c r="DN86" i="13"/>
  <c r="DQ54" i="11"/>
  <c r="DQ17" i="13"/>
  <c r="DS22"/>
  <c r="DT49"/>
  <c r="DW66" i="11"/>
  <c r="DX15" i="14"/>
  <c r="DY49" i="15"/>
  <c r="EA47" i="14"/>
  <c r="EC94" i="13"/>
  <c r="ED44" i="14"/>
  <c r="EF30" i="15"/>
  <c r="EG16" i="13"/>
  <c r="EI18" i="12"/>
  <c r="EK110" i="13"/>
  <c r="EL104"/>
  <c r="EN51"/>
  <c r="EO25" i="12"/>
  <c r="EQ39" i="14"/>
  <c r="ET51" i="11"/>
  <c r="EU95"/>
  <c r="EW85"/>
  <c r="EW46" i="15"/>
  <c r="EZ99" i="11"/>
  <c r="DY87"/>
  <c r="DZ51" i="13"/>
  <c r="EC73"/>
  <c r="EF55" i="11"/>
  <c r="EG38" i="14"/>
  <c r="EJ87" i="13"/>
  <c r="EL34"/>
  <c r="EN104"/>
  <c r="EQ88"/>
  <c r="ES43" i="14"/>
  <c r="EU67" i="13"/>
  <c r="EX46" i="15"/>
  <c r="EZ22"/>
  <c r="EN22" i="11"/>
  <c r="EP23" i="13"/>
  <c r="ES26" i="14"/>
  <c r="EX95" i="11"/>
  <c r="EZ26" i="14"/>
  <c r="Q41" i="15"/>
  <c r="AD58" i="13"/>
  <c r="AR39"/>
  <c r="AR43" s="1"/>
  <c r="BE22"/>
  <c r="BE26" s="1"/>
  <c r="BS52" i="11"/>
  <c r="BY40" i="13"/>
  <c r="CE52" i="11"/>
  <c r="CH32" i="13"/>
  <c r="CM75" i="11"/>
  <c r="CQ36" i="14"/>
  <c r="CV22" i="11"/>
  <c r="DA86"/>
  <c r="DE14"/>
  <c r="DG42" i="14"/>
  <c r="DK18" i="15"/>
  <c r="DO67" i="11"/>
  <c r="DR95"/>
  <c r="DU26" i="14"/>
  <c r="DX19"/>
  <c r="EA21" i="15"/>
  <c r="EF41" i="11"/>
  <c r="EH49" i="13"/>
  <c r="EL43" i="11"/>
  <c r="EP55"/>
  <c r="ER24" i="13"/>
  <c r="EV66" i="11"/>
  <c r="EY23" i="14"/>
  <c r="J32" i="11"/>
  <c r="P64"/>
  <c r="V25" i="15"/>
  <c r="AB38" i="14"/>
  <c r="AH25" i="12"/>
  <c r="F28" i="11"/>
  <c r="G58" i="14"/>
  <c r="I58" i="15"/>
  <c r="J49"/>
  <c r="M41" i="11"/>
  <c r="N29"/>
  <c r="O24" i="13"/>
  <c r="R30" i="11"/>
  <c r="S100"/>
  <c r="T67" i="13"/>
  <c r="U18" i="14"/>
  <c r="X72" i="11"/>
  <c r="Z89"/>
  <c r="Z104" i="13"/>
  <c r="AB49" i="15"/>
  <c r="AC12"/>
  <c r="AC14" s="1"/>
  <c r="AE51"/>
  <c r="AG47"/>
  <c r="AH24" i="12"/>
  <c r="AJ57" i="13"/>
  <c r="AM65" i="11"/>
  <c r="AN45"/>
  <c r="AO33" i="13"/>
  <c r="AQ41" i="11"/>
  <c r="AR25" i="15"/>
  <c r="AT35" i="14"/>
  <c r="AV67" i="11"/>
  <c r="AW57" i="15"/>
  <c r="AX15" i="14"/>
  <c r="AZ46" i="15"/>
  <c r="BC85" i="11"/>
  <c r="BC26" i="14"/>
  <c r="BE27"/>
  <c r="BF43" i="15"/>
  <c r="BH44"/>
  <c r="BJ75" i="13"/>
  <c r="BK21" i="15"/>
  <c r="BM12"/>
  <c r="BM14" s="1"/>
  <c r="BO73" i="13"/>
  <c r="BP38" i="14"/>
  <c r="BR15" i="12"/>
  <c r="BT20" i="11"/>
  <c r="BV65"/>
  <c r="BW39" i="14"/>
  <c r="BY63" i="11"/>
  <c r="BZ57" i="13"/>
  <c r="CA123"/>
  <c r="CC17" i="12"/>
  <c r="CC21" s="1"/>
  <c r="CF53" i="11"/>
  <c r="CF14" i="12"/>
  <c r="CI72" i="11"/>
  <c r="CJ42"/>
  <c r="CL33"/>
  <c r="CN96"/>
  <c r="CO42"/>
  <c r="CP110" i="13"/>
  <c r="CR49" i="15"/>
  <c r="CS23" i="14"/>
  <c r="CU44" i="15"/>
  <c r="CV45" i="14"/>
  <c r="CY22" i="11"/>
  <c r="CZ22" i="13"/>
  <c r="DA58"/>
  <c r="DC18" i="12"/>
  <c r="F23" i="11"/>
  <c r="G40" i="14"/>
  <c r="I26" i="15"/>
  <c r="K42" i="11"/>
  <c r="L41" i="13"/>
  <c r="N34" i="11"/>
  <c r="O95" i="13"/>
  <c r="R34" i="11"/>
  <c r="S53"/>
  <c r="T43" i="14"/>
  <c r="U22" i="13"/>
  <c r="X13" i="11"/>
  <c r="Z74"/>
  <c r="Z56" i="13"/>
  <c r="AB62" i="15"/>
  <c r="AD43" i="14"/>
  <c r="AE31" i="15"/>
  <c r="AG26"/>
  <c r="AH66" i="14"/>
  <c r="AJ23" i="13"/>
  <c r="AM14" i="11"/>
  <c r="AM43" i="15"/>
  <c r="AO44" i="14"/>
  <c r="AQ95" i="11"/>
  <c r="AS74"/>
  <c r="AT38" i="14"/>
  <c r="AV99" i="11"/>
  <c r="AW23" i="15"/>
  <c r="AX110" i="13"/>
  <c r="AZ26" i="15"/>
  <c r="BC86" i="11"/>
  <c r="BC118" i="13"/>
  <c r="BE95"/>
  <c r="BF38" i="14"/>
  <c r="BH24" i="15"/>
  <c r="BJ56" i="13"/>
  <c r="BJ60" s="1"/>
  <c r="BK45" i="14"/>
  <c r="BM123" i="13"/>
  <c r="BO41"/>
  <c r="BP17" i="14"/>
  <c r="BS14" i="11"/>
  <c r="BS43" i="15"/>
  <c r="BV20" i="11"/>
  <c r="F31" i="15"/>
  <c r="H19" i="14"/>
  <c r="J12" i="15"/>
  <c r="J14" s="1"/>
  <c r="K123" i="13"/>
  <c r="M19" i="15"/>
  <c r="N58" i="14"/>
  <c r="Q72" i="11"/>
  <c r="R57" i="14"/>
  <c r="S53" i="15"/>
  <c r="U45" i="14"/>
  <c r="V41" i="13"/>
  <c r="X26" i="15"/>
  <c r="AA30" i="11"/>
  <c r="AA25" i="14"/>
  <c r="AC75" i="13"/>
  <c r="AD57" i="15"/>
  <c r="AF57" i="13"/>
  <c r="AH39" i="14"/>
  <c r="AI51" i="13"/>
  <c r="AK44" i="15"/>
  <c r="AM42" i="14"/>
  <c r="AO34" i="11"/>
  <c r="AQ44"/>
  <c r="AR45"/>
  <c r="AS42" i="15"/>
  <c r="AV21" i="11"/>
  <c r="AV50" i="15"/>
  <c r="AX51"/>
  <c r="AY38" i="14"/>
  <c r="BA25" i="12"/>
  <c r="BD100" i="11"/>
  <c r="BD22" i="13"/>
  <c r="BD26" s="1"/>
  <c r="BF36" i="15"/>
  <c r="BH64" i="11"/>
  <c r="BI52" i="15"/>
  <c r="BL97" i="11"/>
  <c r="BL29" i="14"/>
  <c r="BO73" i="11"/>
  <c r="BO14" i="14"/>
  <c r="BR95" i="11"/>
  <c r="BS88" i="13"/>
  <c r="BT62" i="15"/>
  <c r="G118" i="13"/>
  <c r="O95" i="11"/>
  <c r="U44"/>
  <c r="AA55"/>
  <c r="AG16" i="13"/>
  <c r="AM104"/>
  <c r="AT17"/>
  <c r="BA43" i="11"/>
  <c r="BH33"/>
  <c r="BM23" i="14"/>
  <c r="BS75" i="13"/>
  <c r="BX43" i="11"/>
  <c r="BY41" i="13"/>
  <c r="CA27" i="14"/>
  <c r="CD55" i="11"/>
  <c r="CF66" i="14"/>
  <c r="CH67" i="13"/>
  <c r="CJ48" i="15"/>
  <c r="CM34" i="11"/>
  <c r="CN19" i="12"/>
  <c r="CQ88" i="11"/>
  <c r="CR42" i="14"/>
  <c r="CU116" i="13"/>
  <c r="CW27" i="12"/>
  <c r="CY21" i="15"/>
  <c r="DA28" i="14"/>
  <c r="DC47"/>
  <c r="DF22" i="11"/>
  <c r="DG52" i="14"/>
  <c r="DH40" i="13"/>
  <c r="DJ27" i="12"/>
  <c r="DK32" i="13"/>
  <c r="DM25" i="12"/>
  <c r="DO17" i="13"/>
  <c r="DQ45" i="11"/>
  <c r="DS34"/>
  <c r="DT62" i="15"/>
  <c r="DU16" i="14"/>
  <c r="DX32" i="11"/>
  <c r="DX41" i="14"/>
  <c r="DZ15" i="12"/>
  <c r="EC46" i="11"/>
  <c r="EC75" i="13"/>
  <c r="EE95"/>
  <c r="EG31" i="11"/>
  <c r="EH53" i="14"/>
  <c r="EK32" i="11"/>
  <c r="EL41"/>
  <c r="EN64"/>
  <c r="EN73" i="13"/>
  <c r="EN77" s="1"/>
  <c r="EP27" i="14"/>
  <c r="ER49" i="13"/>
  <c r="ET89" i="11"/>
  <c r="EU19" i="15"/>
  <c r="EW88" i="13"/>
  <c r="EX44" i="14"/>
  <c r="EZ35"/>
  <c r="DY16" i="13"/>
  <c r="EB75" i="11"/>
  <c r="ED18" i="14"/>
  <c r="EG99" i="11"/>
  <c r="EH62" i="15"/>
  <c r="EK93" i="13"/>
  <c r="EK97" s="1"/>
  <c r="EM17" i="14"/>
  <c r="EO57" i="13"/>
  <c r="ES20" i="11"/>
  <c r="EU84"/>
  <c r="EV34" i="14"/>
  <c r="EY44"/>
  <c r="EL30" i="11"/>
  <c r="EO30"/>
  <c r="ER43" i="14"/>
  <c r="EU36"/>
  <c r="EX49" i="15"/>
  <c r="J22"/>
  <c r="X20" i="11"/>
  <c r="AJ17" i="12"/>
  <c r="AW41" i="13"/>
  <c r="BL43" i="11"/>
  <c r="BV36" i="15"/>
  <c r="CA30"/>
  <c r="CE33" i="13"/>
  <c r="CK20" i="11"/>
  <c r="CN73" i="13"/>
  <c r="CS24"/>
  <c r="CW43" i="14"/>
  <c r="DC20" i="11"/>
  <c r="DF38" i="14"/>
  <c r="DI53" i="15"/>
  <c r="DM46" i="11"/>
  <c r="DP32"/>
  <c r="DT85"/>
  <c r="DV44" i="14"/>
  <c r="DY35"/>
  <c r="ED95" i="11"/>
  <c r="EF41" i="14"/>
  <c r="EJ23" i="15"/>
  <c r="EN29" i="11"/>
  <c r="EP34" i="13"/>
  <c r="ET98" i="11"/>
  <c r="EW17" i="13"/>
  <c r="EZ116"/>
  <c r="K16" i="14"/>
  <c r="S55" i="11"/>
  <c r="X44" i="15"/>
  <c r="AE52"/>
  <c r="AK58" i="14"/>
  <c r="F100" i="11"/>
  <c r="H76"/>
  <c r="H15" i="14"/>
  <c r="K54" i="11"/>
  <c r="L51" i="13"/>
  <c r="M36" i="14"/>
  <c r="P99" i="11"/>
  <c r="P105" i="13"/>
  <c r="R14" i="12"/>
  <c r="T52" i="15"/>
  <c r="U73" i="13"/>
  <c r="U77" s="1"/>
  <c r="W36" i="14"/>
  <c r="Y23" i="15"/>
  <c r="AA42" i="11"/>
  <c r="AB48" i="14"/>
  <c r="AC17" i="12"/>
  <c r="AE74" i="13"/>
  <c r="AG23"/>
  <c r="AI98" i="11"/>
  <c r="AJ30" i="15"/>
  <c r="AK41" i="13"/>
  <c r="AM23"/>
  <c r="AO53" i="15"/>
  <c r="AP44" i="14"/>
  <c r="AS43" i="11"/>
  <c r="AS24" i="15"/>
  <c r="AU52"/>
  <c r="AW87" i="13"/>
  <c r="AX25" i="12"/>
  <c r="BA41" i="11"/>
  <c r="BB44" i="15"/>
  <c r="BD72" i="11"/>
  <c r="BD78" s="1"/>
  <c r="BD17" i="15" s="1"/>
  <c r="BE26" i="14"/>
  <c r="BF46" i="15"/>
  <c r="BI21" i="11"/>
  <c r="BK22"/>
  <c r="BL100"/>
  <c r="BM25" i="12"/>
  <c r="BO55" i="11"/>
  <c r="BP50" i="13"/>
  <c r="BS42" i="11"/>
  <c r="BS24" i="13"/>
  <c r="BU48" i="15"/>
  <c r="BW88" i="11"/>
  <c r="BX67" i="13"/>
  <c r="BZ35" i="15"/>
  <c r="CA27" i="12"/>
  <c r="CD32" i="11"/>
  <c r="CE51" i="15"/>
  <c r="CF38" i="14"/>
  <c r="CH93" i="13"/>
  <c r="CI67"/>
  <c r="CK104"/>
  <c r="CM86"/>
  <c r="CN29" i="14"/>
  <c r="CQ76" i="11"/>
  <c r="CQ34" i="14"/>
  <c r="CS17" i="12"/>
  <c r="CS21" s="1"/>
  <c r="CU56" i="13"/>
  <c r="CV123"/>
  <c r="CX13" i="14"/>
  <c r="CY52"/>
  <c r="DA58" i="15"/>
  <c r="DC26" i="14"/>
  <c r="F43" i="11"/>
  <c r="G117" i="13"/>
  <c r="H110"/>
  <c r="K75" i="11"/>
  <c r="L58" i="15"/>
  <c r="M35" i="14"/>
  <c r="P89" i="11"/>
  <c r="Q46" i="14"/>
  <c r="R74" i="13"/>
  <c r="T37" i="15"/>
  <c r="V51" i="11"/>
  <c r="W18" i="14"/>
  <c r="Y58" i="13"/>
  <c r="AA96" i="11"/>
  <c r="AB47" i="14"/>
  <c r="AD23" i="11"/>
  <c r="AE51" i="13"/>
  <c r="AG67"/>
  <c r="AI52" i="11"/>
  <c r="AK65"/>
  <c r="AL67"/>
  <c r="AM58" i="13"/>
  <c r="AO46" i="15"/>
  <c r="AP19" i="14"/>
  <c r="AR32" i="13"/>
  <c r="AS25" i="15"/>
  <c r="AU21"/>
  <c r="AW39" i="13"/>
  <c r="AY87" i="11"/>
  <c r="BA98"/>
  <c r="BB23" i="15"/>
  <c r="BD13" i="11"/>
  <c r="BE16" i="14"/>
  <c r="BF25" i="15"/>
  <c r="BI65" i="11"/>
  <c r="BJ49" i="15"/>
  <c r="BL85" i="11"/>
  <c r="BN55"/>
  <c r="BO15"/>
  <c r="BP56" i="13"/>
  <c r="BP60" s="1"/>
  <c r="BS28" i="11"/>
  <c r="BS58" i="13"/>
  <c r="BU62" i="15"/>
  <c r="F40" i="14"/>
  <c r="I53" i="11"/>
  <c r="J41"/>
  <c r="L75"/>
  <c r="M117" i="13"/>
  <c r="N17"/>
  <c r="P68"/>
  <c r="Q51"/>
  <c r="S95"/>
  <c r="V33" i="11"/>
  <c r="V19" i="14"/>
  <c r="X25"/>
  <c r="Z75" i="13"/>
  <c r="AA68"/>
  <c r="AC48" i="15"/>
  <c r="AD62"/>
  <c r="AG21" i="11"/>
  <c r="AI51"/>
  <c r="AJ20"/>
  <c r="AK46" i="14"/>
  <c r="AL104" i="13"/>
  <c r="AN58"/>
  <c r="AP75"/>
  <c r="AQ42" i="15"/>
  <c r="AT53" i="11"/>
  <c r="AT42" i="15"/>
  <c r="AV17" i="12"/>
  <c r="AX24" i="14"/>
  <c r="AY116" i="13"/>
  <c r="BA42" i="15"/>
  <c r="BB27" i="14"/>
  <c r="BE31" i="11"/>
  <c r="BF19" i="14"/>
  <c r="BH20" i="11"/>
  <c r="BJ75"/>
  <c r="BK23" i="14"/>
  <c r="BL74" i="13"/>
  <c r="BN15" i="14"/>
  <c r="BO40" i="13"/>
  <c r="BQ25" i="12"/>
  <c r="BS42" i="15"/>
  <c r="BT44" i="14"/>
  <c r="H87" i="11"/>
  <c r="N43"/>
  <c r="T84"/>
  <c r="AA31"/>
  <c r="AG15"/>
  <c r="AM88" i="13"/>
  <c r="AS52" i="14"/>
  <c r="BA84" i="11"/>
  <c r="BF45" i="14"/>
  <c r="BN89" i="11"/>
  <c r="BS93" i="13"/>
  <c r="BW117"/>
  <c r="BY58" i="15"/>
  <c r="CB20" i="11"/>
  <c r="CC51" i="13"/>
  <c r="CE48" i="14"/>
  <c r="CH31" i="15"/>
  <c r="CK67" i="11"/>
  <c r="CL40" i="13"/>
  <c r="CN45" i="15"/>
  <c r="CP47"/>
  <c r="CR16" i="13"/>
  <c r="CU67" i="11"/>
  <c r="CX51"/>
  <c r="CY17" i="13"/>
  <c r="DB34" i="11"/>
  <c r="DD41"/>
  <c r="DE33" i="13"/>
  <c r="DH85" i="11"/>
  <c r="DI97"/>
  <c r="DJ24" i="13"/>
  <c r="DK24" i="15"/>
  <c r="DN95" i="11"/>
  <c r="DO15" i="12"/>
  <c r="DP17"/>
  <c r="DP21" s="1"/>
  <c r="DR12" i="15"/>
  <c r="DR14" s="1"/>
  <c r="DS48"/>
  <c r="DV72" i="11"/>
  <c r="DW86" i="13"/>
  <c r="DX45" i="15"/>
  <c r="EA88" i="11"/>
  <c r="EA48" i="15"/>
  <c r="ED76" i="11"/>
  <c r="EE75" i="13"/>
  <c r="EF28" i="12"/>
  <c r="EH57" i="13"/>
  <c r="EJ58" i="15"/>
  <c r="EK87" i="13"/>
  <c r="EM30" i="15"/>
  <c r="EN95" i="13"/>
  <c r="EP23" i="15"/>
  <c r="ES95" i="11"/>
  <c r="ES56" i="13"/>
  <c r="EU14" i="14"/>
  <c r="EV15" i="12"/>
  <c r="EY33" i="11"/>
  <c r="EZ49" i="13"/>
  <c r="DY25" i="14"/>
  <c r="EA58" i="15"/>
  <c r="ED67" i="11"/>
  <c r="EF62" i="15"/>
  <c r="EH37" i="14"/>
  <c r="EJ38"/>
  <c r="EM18" i="15"/>
  <c r="EO110" i="13"/>
  <c r="ES41" i="11"/>
  <c r="ET34" i="14"/>
  <c r="EV39"/>
  <c r="EY53"/>
  <c r="EK13"/>
  <c r="EN39"/>
  <c r="EQ41"/>
  <c r="EU24" i="12"/>
  <c r="EX28"/>
  <c r="H43" i="14"/>
  <c r="V74" i="13"/>
  <c r="AI42" i="15"/>
  <c r="AV116" i="13"/>
  <c r="BK86" i="11"/>
  <c r="BW76"/>
  <c r="CB100"/>
  <c r="CE24" i="14"/>
  <c r="CJ17" i="13"/>
  <c r="CN41" i="15"/>
  <c r="CS89" i="11"/>
  <c r="CW36" i="15"/>
  <c r="DA33" i="13"/>
  <c r="DF55" i="11"/>
  <c r="DI51" i="15"/>
  <c r="DM64" i="11"/>
  <c r="DO74" i="13"/>
  <c r="DT100" i="11"/>
  <c r="DV41" i="14"/>
  <c r="DY43" i="15"/>
  <c r="EB45"/>
  <c r="EF19"/>
  <c r="EI17" i="14"/>
  <c r="EN20" i="11"/>
  <c r="EQ22"/>
  <c r="ES116" i="13"/>
  <c r="EV32"/>
  <c r="EZ16"/>
  <c r="K18" i="14"/>
  <c r="Q40" i="13"/>
  <c r="X35" i="15"/>
  <c r="AD41"/>
  <c r="AK14" i="14"/>
  <c r="AO47" i="15"/>
  <c r="AX75" i="11"/>
  <c r="BC37" i="15"/>
  <c r="BI117" i="13"/>
  <c r="BP43" i="14"/>
  <c r="BV51" i="15"/>
  <c r="BY42" i="11"/>
  <c r="G25" i="15"/>
  <c r="I29" i="11"/>
  <c r="J42" i="14"/>
  <c r="L21" i="15"/>
  <c r="M16" i="14"/>
  <c r="O116" i="13"/>
  <c r="P14" i="14"/>
  <c r="S33" i="11"/>
  <c r="T18" i="12"/>
  <c r="V88" i="11"/>
  <c r="X55"/>
  <c r="X14" i="14"/>
  <c r="Z73" i="13"/>
  <c r="AB48" i="15"/>
  <c r="AC58" i="14"/>
  <c r="AF73" i="11"/>
  <c r="AG43"/>
  <c r="AH28" i="12"/>
  <c r="AJ27" i="14"/>
  <c r="AK18" i="15"/>
  <c r="AN15" i="11"/>
  <c r="AP31"/>
  <c r="AP18" i="15"/>
  <c r="AR26" i="14"/>
  <c r="AT65" i="11"/>
  <c r="AV31"/>
  <c r="AX72"/>
  <c r="AX18" i="14"/>
  <c r="AZ41" i="15"/>
  <c r="BA18" i="14"/>
  <c r="BC29"/>
  <c r="BF53" i="11"/>
  <c r="BG85"/>
  <c r="BH73" i="13"/>
  <c r="BH77" s="1"/>
  <c r="BJ54" i="11"/>
  <c r="BK58" i="14"/>
  <c r="BM15" i="13"/>
  <c r="BN18" i="14"/>
  <c r="BQ33" i="11"/>
  <c r="BQ24" i="14"/>
  <c r="BT73" i="11"/>
  <c r="BV42"/>
  <c r="BV66" i="14"/>
  <c r="BX40" i="13"/>
  <c r="BZ24"/>
  <c r="CA118"/>
  <c r="CC73"/>
  <c r="CC77" s="1"/>
  <c r="CD35" i="14"/>
  <c r="CF110" i="13"/>
  <c r="CI63" i="11"/>
  <c r="CJ52"/>
  <c r="CL44"/>
  <c r="CL18" i="12"/>
  <c r="CO87" i="11"/>
  <c r="CP66" i="13"/>
  <c r="CQ43" i="15"/>
  <c r="CT23" i="11"/>
  <c r="CT46" i="14"/>
  <c r="CV36"/>
  <c r="CY63" i="11"/>
  <c r="CZ67"/>
  <c r="DA49" i="13"/>
  <c r="DC94"/>
  <c r="DD44" i="14"/>
  <c r="G57"/>
  <c r="I89" i="11"/>
  <c r="J17" i="14"/>
  <c r="M56" i="11"/>
  <c r="M23" i="13"/>
  <c r="O68"/>
  <c r="P19" i="12"/>
  <c r="R48" i="14"/>
  <c r="T41" i="13"/>
  <c r="U22" i="15"/>
  <c r="X54" i="11"/>
  <c r="X25" i="12"/>
  <c r="Z93" i="13"/>
  <c r="Z97" s="1"/>
  <c r="AB31" i="15"/>
  <c r="AC40" i="14"/>
  <c r="AF42" i="11"/>
  <c r="AF25" i="14"/>
  <c r="AH24" i="15"/>
  <c r="AJ30" i="14"/>
  <c r="AK15"/>
  <c r="AM42" i="15"/>
  <c r="AP88" i="11"/>
  <c r="AP34" i="14"/>
  <c r="AR50" i="15"/>
  <c r="AS57" i="13"/>
  <c r="AV33" i="11"/>
  <c r="AW50" i="15"/>
  <c r="AX27" i="14"/>
  <c r="AZ21" i="15"/>
  <c r="BA23" i="14"/>
  <c r="BC14"/>
  <c r="BF74" i="11"/>
  <c r="BG34"/>
  <c r="BH46" i="15"/>
  <c r="BJ33" i="11"/>
  <c r="BK40" i="14"/>
  <c r="BM52"/>
  <c r="BN123" i="13"/>
  <c r="BQ34" i="11"/>
  <c r="BR49" i="15"/>
  <c r="BS31"/>
  <c r="BU14" i="12"/>
  <c r="F87" i="13"/>
  <c r="H27" i="14"/>
  <c r="I31" i="15"/>
  <c r="K14" i="14"/>
  <c r="M57" i="15"/>
  <c r="N57" i="14"/>
  <c r="P51" i="13"/>
  <c r="Q32"/>
  <c r="S34" i="14"/>
  <c r="U30"/>
  <c r="W43" i="11"/>
  <c r="X24" i="15"/>
  <c r="Y58" i="14"/>
  <c r="AA28"/>
  <c r="AC67" i="13"/>
  <c r="AD24" i="15"/>
  <c r="AF38" i="14"/>
  <c r="AG43" i="15"/>
  <c r="AI87" i="13"/>
  <c r="AK35" i="14"/>
  <c r="AM54" i="11"/>
  <c r="AO84"/>
  <c r="AO91" s="1"/>
  <c r="AO86" i="13"/>
  <c r="AR41" i="11"/>
  <c r="AS62" i="15"/>
  <c r="AU63" i="11"/>
  <c r="AV48" i="14"/>
  <c r="AX53" i="15"/>
  <c r="AY45" i="14"/>
  <c r="BB43" i="11"/>
  <c r="BC88"/>
  <c r="BD73" i="13"/>
  <c r="BD77" s="1"/>
  <c r="BF57"/>
  <c r="BG88"/>
  <c r="BI66" i="14"/>
  <c r="BJ47" i="15"/>
  <c r="BL18" i="14"/>
  <c r="BN37" i="15"/>
  <c r="BO28" i="12"/>
  <c r="BR29" i="11"/>
  <c r="BS34"/>
  <c r="BT58" i="15"/>
  <c r="F33" i="13"/>
  <c r="M36" i="15"/>
  <c r="S17" i="14"/>
  <c r="Y40"/>
  <c r="AF52" i="15"/>
  <c r="AM64" i="11"/>
  <c r="AS31" i="15"/>
  <c r="AY30" i="14"/>
  <c r="BF34" i="13"/>
  <c r="BM86" i="11"/>
  <c r="BR32" i="13"/>
  <c r="BX63" i="11"/>
  <c r="BX69" s="1"/>
  <c r="BY40" i="14"/>
  <c r="CA95" i="13"/>
  <c r="CC25" i="15"/>
  <c r="CF89" i="11"/>
  <c r="CH64"/>
  <c r="CJ41" i="13"/>
  <c r="CL16" i="14"/>
  <c r="CO72" i="11"/>
  <c r="CP15" i="13"/>
  <c r="CS20" i="11"/>
  <c r="CT52" i="14"/>
  <c r="CW99" i="11"/>
  <c r="CZ84"/>
  <c r="CZ91" s="1"/>
  <c r="DA68" i="13"/>
  <c r="DC49"/>
  <c r="DE30" i="14"/>
  <c r="DF56" i="13"/>
  <c r="DH24" i="14"/>
  <c r="DK89" i="11"/>
  <c r="DK39" i="14"/>
  <c r="DM105" i="13"/>
  <c r="DN19" i="14"/>
  <c r="DQ52" i="11"/>
  <c r="DS67"/>
  <c r="DT52"/>
  <c r="DV100"/>
  <c r="DV24" i="12"/>
  <c r="DX47" i="15"/>
  <c r="DZ24" i="13"/>
  <c r="EA22"/>
  <c r="EC30" i="15"/>
  <c r="EF28" i="11"/>
  <c r="EF36" s="1"/>
  <c r="EF30" i="14"/>
  <c r="EH41" i="13"/>
  <c r="EI58"/>
  <c r="EL52" i="11"/>
  <c r="EM48" i="14"/>
  <c r="EO89" i="11"/>
  <c r="EP24" i="13"/>
  <c r="EQ26" i="15"/>
  <c r="ES37" i="14"/>
  <c r="EU56" i="13"/>
  <c r="EU60" s="1"/>
  <c r="EV36" i="14"/>
  <c r="EX93" i="13"/>
  <c r="EX97" s="1"/>
  <c r="EZ67" i="11"/>
  <c r="DY117" i="13"/>
  <c r="EB44" i="11"/>
  <c r="EC51" i="13"/>
  <c r="EG20" i="11"/>
  <c r="EH47" i="15"/>
  <c r="EJ43"/>
  <c r="EN45" i="11"/>
  <c r="EO15" i="14"/>
  <c r="EQ33" i="13"/>
  <c r="ET36" i="15"/>
  <c r="EV51" i="13"/>
  <c r="EX73"/>
  <c r="EX77" s="1"/>
  <c r="EK72" i="11"/>
  <c r="EK78" s="1"/>
  <c r="EK17" i="15" s="1"/>
  <c r="EN23"/>
  <c r="EQ28" i="14"/>
  <c r="EU15" i="11"/>
  <c r="EX50" i="13"/>
  <c r="H14" i="11"/>
  <c r="U23" i="13"/>
  <c r="AI54" i="11"/>
  <c r="AU67" i="13"/>
  <c r="BH45" i="14"/>
  <c r="BV105" i="13"/>
  <c r="CA30" i="11"/>
  <c r="CE37" i="15"/>
  <c r="CJ43" i="11"/>
  <c r="CN74" i="13"/>
  <c r="CR51" i="15"/>
  <c r="CW96" i="11"/>
  <c r="DB85"/>
  <c r="DE17" i="14"/>
  <c r="DH24" i="12"/>
  <c r="DM31" i="11"/>
  <c r="DO73" i="13"/>
  <c r="DR74"/>
  <c r="DW53" i="11"/>
  <c r="DY74" i="13"/>
  <c r="EB16"/>
  <c r="EE16"/>
  <c r="EJ46" i="11"/>
  <c r="EL58" i="15"/>
  <c r="EQ99" i="11"/>
  <c r="ET23"/>
  <c r="EV44" i="15"/>
  <c r="EZ29" i="14"/>
  <c r="J24" i="13"/>
  <c r="Q68"/>
  <c r="X65" i="11"/>
  <c r="AD56" i="13"/>
  <c r="AJ24" i="12"/>
  <c r="F13" i="14"/>
  <c r="G51" i="13"/>
  <c r="I48" i="15"/>
  <c r="K47" i="14"/>
  <c r="L19" i="12"/>
  <c r="N53" i="15"/>
  <c r="P28" i="11"/>
  <c r="Q62" i="15"/>
  <c r="S116" i="13"/>
  <c r="U54" i="11"/>
  <c r="V18" i="12"/>
  <c r="W36" i="15"/>
  <c r="Z100" i="11"/>
  <c r="AA31" i="15"/>
  <c r="AC33" i="11"/>
  <c r="AD23" i="14"/>
  <c r="AF30" i="15"/>
  <c r="AG51"/>
  <c r="AI52"/>
  <c r="AK89" i="11"/>
  <c r="AM15"/>
  <c r="AN47" i="15"/>
  <c r="AO43" i="14"/>
  <c r="AQ15"/>
  <c r="AR37"/>
  <c r="AU53" i="11"/>
  <c r="AV16" i="13"/>
  <c r="AX53" i="11"/>
  <c r="AY53" i="15"/>
  <c r="AZ25" i="12"/>
  <c r="BB94" i="13"/>
  <c r="BD15" i="12"/>
  <c r="BF96" i="11"/>
  <c r="BG43" i="15"/>
  <c r="BI42" i="14"/>
  <c r="BK73" i="11"/>
  <c r="BL40" i="14"/>
  <c r="BM37"/>
  <c r="BO27" i="12"/>
  <c r="BR14" i="11"/>
  <c r="BS89"/>
  <c r="BT50" i="15"/>
  <c r="BU36"/>
  <c r="BW41"/>
  <c r="BZ87" i="11"/>
  <c r="BZ23" i="15"/>
  <c r="CB37" i="14"/>
  <c r="CD96" i="11"/>
  <c r="CE57" i="15"/>
  <c r="CG32" i="13"/>
  <c r="CH56"/>
  <c r="CH60" s="1"/>
  <c r="CJ15" i="12"/>
  <c r="CK36" i="14"/>
  <c r="CN67" i="11"/>
  <c r="CO32" i="13"/>
  <c r="CQ75" i="11"/>
  <c r="CR28" i="12"/>
  <c r="CT17" i="13"/>
  <c r="CV64" i="11"/>
  <c r="CW21" i="15"/>
  <c r="CX116" i="13"/>
  <c r="CZ45" i="14"/>
  <c r="DB24" i="15"/>
  <c r="DC13" i="14"/>
  <c r="F18"/>
  <c r="G34" i="13"/>
  <c r="I43" i="15"/>
  <c r="K35" i="14"/>
  <c r="L52"/>
  <c r="N42" i="15"/>
  <c r="O48" i="14"/>
  <c r="Q23" i="15"/>
  <c r="S74" i="13"/>
  <c r="U21" i="11"/>
  <c r="V57" i="15"/>
  <c r="X53"/>
  <c r="Z52" i="11"/>
  <c r="AA42" i="14"/>
  <c r="AC23" i="11"/>
  <c r="AE46"/>
  <c r="AF18" i="12"/>
  <c r="AG36" i="15"/>
  <c r="AI41"/>
  <c r="AK42" i="11"/>
  <c r="AL52" i="15"/>
  <c r="AN26"/>
  <c r="AO18" i="14"/>
  <c r="AR29" i="11"/>
  <c r="AR45" i="14"/>
  <c r="AU15" i="11"/>
  <c r="AV43" i="14"/>
  <c r="AX65" i="11"/>
  <c r="AY30" i="15"/>
  <c r="AZ73" i="13"/>
  <c r="BB34"/>
  <c r="BD32"/>
  <c r="BF43" i="11"/>
  <c r="BG47" i="14"/>
  <c r="BI36"/>
  <c r="BK13" i="11"/>
  <c r="BL16" i="14"/>
  <c r="BM19" i="12"/>
  <c r="BO52" i="14"/>
  <c r="BQ47" i="15"/>
  <c r="BS30" i="11"/>
  <c r="BT35" i="15"/>
  <c r="BU21"/>
  <c r="G39" i="14"/>
  <c r="H53" i="15"/>
  <c r="J110" i="13"/>
  <c r="M32" i="11"/>
  <c r="N66"/>
  <c r="O49" i="13"/>
  <c r="P110"/>
  <c r="R30" i="14"/>
  <c r="T86" i="13"/>
  <c r="U44" i="14"/>
  <c r="W23" i="13"/>
  <c r="X118"/>
  <c r="Z17"/>
  <c r="AB28" i="12"/>
  <c r="AC28" i="14"/>
  <c r="AE44" i="15"/>
  <c r="AG52" i="14"/>
  <c r="AH53"/>
  <c r="AJ40"/>
  <c r="AK49" i="13"/>
  <c r="AM45" i="15"/>
  <c r="AP64" i="11"/>
  <c r="AQ46"/>
  <c r="AR36" i="15"/>
  <c r="AS104" i="13"/>
  <c r="AV32" i="11"/>
  <c r="AW43" i="15"/>
  <c r="AX73" i="13"/>
  <c r="AZ23" i="14"/>
  <c r="BA86" i="13"/>
  <c r="BC22"/>
  <c r="BE48" i="15"/>
  <c r="BG53" i="11"/>
  <c r="BH15" i="12"/>
  <c r="BI31" i="15"/>
  <c r="BK25" i="14"/>
  <c r="BM38"/>
  <c r="BN67" i="13"/>
  <c r="BQ43" i="11"/>
  <c r="BR30" i="15"/>
  <c r="BS47"/>
  <c r="BV51" i="11"/>
  <c r="J13"/>
  <c r="O17" i="14"/>
  <c r="W13" i="11"/>
  <c r="AC45"/>
  <c r="AI24" i="12"/>
  <c r="AO31" i="15"/>
  <c r="AV23" i="11"/>
  <c r="BC76"/>
  <c r="BI63"/>
  <c r="BO57" i="14"/>
  <c r="BU40" i="13"/>
  <c r="BX36" i="15"/>
  <c r="BZ25"/>
  <c r="CB66" i="14"/>
  <c r="CD49" i="13"/>
  <c r="CF28" i="14"/>
  <c r="CH73" i="13"/>
  <c r="CH77" s="1"/>
  <c r="CJ21" i="15"/>
  <c r="CM52"/>
  <c r="CO51" i="13"/>
  <c r="CQ44" i="14"/>
  <c r="CS32" i="13"/>
  <c r="CU32"/>
  <c r="CW26" i="15"/>
  <c r="CY45" i="14"/>
  <c r="DB41" i="15"/>
  <c r="DD27" i="12"/>
  <c r="DE15"/>
  <c r="DG36" i="15"/>
  <c r="DI87" i="13"/>
  <c r="DK13" i="11"/>
  <c r="DL87" i="13"/>
  <c r="DO45" i="11"/>
  <c r="DO45" i="14"/>
  <c r="DQ34" i="13"/>
  <c r="DR42" i="14"/>
  <c r="DT116" i="13"/>
  <c r="DW20" i="11"/>
  <c r="DW21" i="15"/>
  <c r="DY17" i="14"/>
  <c r="DZ57" i="15"/>
  <c r="EB52" i="14"/>
  <c r="EE96" i="11"/>
  <c r="EE40" i="14"/>
  <c r="EG36"/>
  <c r="EH49" i="15"/>
  <c r="EJ17" i="12"/>
  <c r="EM53" i="11"/>
  <c r="EN86"/>
  <c r="EP87"/>
  <c r="EP15" i="14"/>
  <c r="ER22" i="15"/>
  <c r="ET57"/>
  <c r="EU51" i="13"/>
  <c r="EW66"/>
  <c r="EY40"/>
  <c r="EZ12" i="15"/>
  <c r="EZ14" s="1"/>
  <c r="DZ22" i="11"/>
  <c r="EB14" i="12"/>
  <c r="EE95" i="11"/>
  <c r="EG53" i="14"/>
  <c r="EI27"/>
  <c r="EK35"/>
  <c r="EO22" i="11"/>
  <c r="EP52" i="14"/>
  <c r="ER46" i="15"/>
  <c r="EU22"/>
  <c r="EW51"/>
  <c r="EY14" i="12"/>
  <c r="EL44" i="14"/>
  <c r="EP46" i="11"/>
  <c r="ER50" i="15"/>
  <c r="EW53" i="11"/>
  <c r="EY95" i="13"/>
  <c r="N44" i="11"/>
  <c r="Z19" i="12"/>
  <c r="AM48" i="15"/>
  <c r="BB32" i="11"/>
  <c r="BO13"/>
  <c r="BX42"/>
  <c r="CC73"/>
  <c r="CG40" i="13"/>
  <c r="CL89" i="11"/>
  <c r="CO19" i="14"/>
  <c r="CU96" i="11"/>
  <c r="CX41" i="15"/>
  <c r="DD20" i="11"/>
  <c r="DF18" i="14"/>
  <c r="DJ110" i="13"/>
  <c r="DM44" i="14"/>
  <c r="DQ44" i="11"/>
  <c r="DT66" i="13"/>
  <c r="DW37" i="15"/>
  <c r="DZ38" i="14"/>
  <c r="EE30" i="11"/>
  <c r="EG26" i="14"/>
  <c r="EJ18"/>
  <c r="EN36"/>
  <c r="EQ35"/>
  <c r="ET49" i="13"/>
  <c r="EY20" i="11"/>
  <c r="G94" i="13"/>
  <c r="M46" i="15"/>
  <c r="U76" i="11"/>
  <c r="Z29" i="14"/>
  <c r="AF116" i="13"/>
  <c r="AN21" i="11"/>
  <c r="F50" i="15"/>
  <c r="I23" i="11"/>
  <c r="J35" i="14"/>
  <c r="L89" i="11"/>
  <c r="M46" i="14"/>
  <c r="O123" i="13"/>
  <c r="P117"/>
  <c r="R117"/>
  <c r="T51" i="11"/>
  <c r="U66" i="14"/>
  <c r="X85" i="11"/>
  <c r="X19" i="14"/>
  <c r="Z58" i="13"/>
  <c r="AA41"/>
  <c r="AC21" i="15"/>
  <c r="AC28" s="1"/>
  <c r="AE93" i="13"/>
  <c r="AF44" i="14"/>
  <c r="AH27"/>
  <c r="AJ89" i="11"/>
  <c r="AK15" i="13"/>
  <c r="AN85" i="11"/>
  <c r="AN23" i="13"/>
  <c r="AP24"/>
  <c r="AQ26" i="15"/>
  <c r="AT15" i="11"/>
  <c r="AU27" i="12"/>
  <c r="AV32" i="13"/>
  <c r="AX13" i="14"/>
  <c r="AZ22" i="15"/>
  <c r="BA27" i="12"/>
  <c r="BC43" i="14"/>
  <c r="BE89" i="11"/>
  <c r="BF87" i="13"/>
  <c r="BI32" i="11"/>
  <c r="BJ55"/>
  <c r="BK35" i="14"/>
  <c r="BL117" i="13"/>
  <c r="BN12" i="15"/>
  <c r="BN14" s="1"/>
  <c r="BQ14" i="11"/>
  <c r="BQ27" i="12"/>
  <c r="BT45" i="11"/>
  <c r="BT15" i="14"/>
  <c r="BV18" i="15"/>
  <c r="BX50" i="13"/>
  <c r="BY16" i="14"/>
  <c r="CA110" i="13"/>
  <c r="CC47" i="15"/>
  <c r="CD23" i="14"/>
  <c r="CF57" i="13"/>
  <c r="CH88" i="11"/>
  <c r="CI53" i="14"/>
  <c r="CL64" i="11"/>
  <c r="CL14" i="12"/>
  <c r="CO65" i="11"/>
  <c r="CO42" i="15"/>
  <c r="CQ25"/>
  <c r="CT66" i="11"/>
  <c r="CT17" i="12"/>
  <c r="CV24" i="14"/>
  <c r="CW86" i="13"/>
  <c r="CZ53" i="11"/>
  <c r="DA16" i="13"/>
  <c r="DB33"/>
  <c r="DD29" i="14"/>
  <c r="F66" i="13"/>
  <c r="I44" i="11"/>
  <c r="J38" i="14"/>
  <c r="L55" i="11"/>
  <c r="M14" i="14"/>
  <c r="O75" i="13"/>
  <c r="P21" i="15"/>
  <c r="R34" i="13"/>
  <c r="S17"/>
  <c r="U27" i="14"/>
  <c r="X22" i="11"/>
  <c r="X17" i="12"/>
  <c r="Z39" i="13"/>
  <c r="Z43" s="1"/>
  <c r="AA50" i="15"/>
  <c r="AC47" i="14"/>
  <c r="AE34" i="13"/>
  <c r="AF18" i="14"/>
  <c r="AH74" i="13"/>
  <c r="AJ96" i="11"/>
  <c r="AK24" i="12"/>
  <c r="AM62" i="15"/>
  <c r="AN46"/>
  <c r="AQ63" i="11"/>
  <c r="AR53" i="15"/>
  <c r="AS110" i="13"/>
  <c r="AU42" i="14"/>
  <c r="AV118" i="13"/>
  <c r="AX104"/>
  <c r="AZ29" i="14"/>
  <c r="BA35" i="15"/>
  <c r="BC28" i="14"/>
  <c r="BD34"/>
  <c r="BF50" i="13"/>
  <c r="BI44" i="11"/>
  <c r="BJ45"/>
  <c r="BK17" i="14"/>
  <c r="BL16" i="13"/>
  <c r="BN19" i="14"/>
  <c r="BQ87" i="11"/>
  <c r="BQ52" i="14"/>
  <c r="BS51" i="15"/>
  <c r="BT86" i="13"/>
  <c r="G72" i="11"/>
  <c r="G47" i="15"/>
  <c r="I88" i="13"/>
  <c r="K17" i="14"/>
  <c r="L23"/>
  <c r="N21" i="15"/>
  <c r="N28" s="1"/>
  <c r="O36" i="14"/>
  <c r="Q30" i="15"/>
  <c r="S33" i="13"/>
  <c r="T27" i="12"/>
  <c r="V36" i="15"/>
  <c r="X41"/>
  <c r="Y47" i="14"/>
  <c r="AA27"/>
  <c r="AC88" i="11"/>
  <c r="AE28"/>
  <c r="AF32" i="13"/>
  <c r="AG48" i="14"/>
  <c r="AI28" i="12"/>
  <c r="AJ118" i="13"/>
  <c r="AL43" i="15"/>
  <c r="AO74" i="11"/>
  <c r="AO24" i="14"/>
  <c r="AR51" i="11"/>
  <c r="AR27" i="14"/>
  <c r="AT42"/>
  <c r="AV46"/>
  <c r="AX67" i="11"/>
  <c r="AY18" i="15"/>
  <c r="BA24" i="12"/>
  <c r="BC87" i="11"/>
  <c r="BD68" i="13"/>
  <c r="BF64" i="11"/>
  <c r="BG35" i="14"/>
  <c r="BI23"/>
  <c r="BJ58" i="15"/>
  <c r="BM30" i="11"/>
  <c r="BN32"/>
  <c r="BO37" i="14"/>
  <c r="BQ25" i="15"/>
  <c r="BS85" i="11"/>
  <c r="BT19" i="15"/>
  <c r="BU87" i="13"/>
  <c r="L62" i="15"/>
  <c r="S52" i="11"/>
  <c r="X28" i="14"/>
  <c r="AE58" i="13"/>
  <c r="AK53" i="15"/>
  <c r="AR24" i="14"/>
  <c r="AX43"/>
  <c r="BF54" i="11"/>
  <c r="BL56"/>
  <c r="BQ46" i="14"/>
  <c r="BV43" i="15"/>
  <c r="BY31" i="11"/>
  <c r="CA57" i="15"/>
  <c r="CC110" i="13"/>
  <c r="CE34" i="14"/>
  <c r="CG110" i="13"/>
  <c r="CJ100" i="11"/>
  <c r="CL72"/>
  <c r="CN53"/>
  <c r="CP30" i="15"/>
  <c r="CR58" i="13"/>
  <c r="CT46" i="15"/>
  <c r="CV26"/>
  <c r="CY30" i="11"/>
  <c r="CZ58" i="13"/>
  <c r="DB86"/>
  <c r="DE38" i="14"/>
  <c r="DG51" i="11"/>
  <c r="DH21" i="15"/>
  <c r="DI88" i="13"/>
  <c r="DL45" i="11"/>
  <c r="DM53" i="15"/>
  <c r="DN18" i="14"/>
  <c r="DP23" i="13"/>
  <c r="DQ48" i="15"/>
  <c r="DT87" i="11"/>
  <c r="DU45" i="14"/>
  <c r="DV12" i="15"/>
  <c r="DV14" s="1"/>
  <c r="DX18"/>
  <c r="DY37"/>
  <c r="EA95" i="13"/>
  <c r="ED44" i="11"/>
  <c r="EE52"/>
  <c r="EG67"/>
  <c r="EH31" i="15"/>
  <c r="EI14" i="12"/>
  <c r="EK19"/>
  <c r="EL12" i="15"/>
  <c r="EL14" s="1"/>
  <c r="EN123" i="13"/>
  <c r="EP27" i="12"/>
  <c r="EQ19" i="14"/>
  <c r="ES17"/>
  <c r="ET42" i="15"/>
  <c r="EW86" i="11"/>
  <c r="EY44"/>
  <c r="EY32" i="13"/>
  <c r="DY56" i="11"/>
  <c r="EA52"/>
  <c r="EC34" i="14"/>
  <c r="EF67" i="11"/>
  <c r="EH54"/>
  <c r="EK45"/>
  <c r="EL58" i="13"/>
  <c r="EO34"/>
  <c r="ER66" i="11"/>
  <c r="ES34" i="14"/>
  <c r="EV94" i="13"/>
  <c r="EX24" i="15"/>
  <c r="EK96" i="11"/>
  <c r="EN63"/>
  <c r="EP26" i="15"/>
  <c r="ET43"/>
  <c r="EX96" i="11"/>
  <c r="F18" i="12"/>
  <c r="T34" i="11"/>
  <c r="AG29"/>
  <c r="AS46" i="15"/>
  <c r="BF13" i="14"/>
  <c r="BT56" i="13"/>
  <c r="BY27" i="14"/>
  <c r="CE44" i="11"/>
  <c r="CI86" i="13"/>
  <c r="CM118"/>
  <c r="CQ46" i="14"/>
  <c r="CV15" i="13"/>
  <c r="CZ26" i="15"/>
  <c r="DD16" i="13"/>
  <c r="DH66" i="14"/>
  <c r="DK47" i="15"/>
  <c r="DN24" i="12"/>
  <c r="DR68" i="13"/>
  <c r="DV89" i="11"/>
  <c r="DX29" i="14"/>
  <c r="EB18" i="12"/>
  <c r="EE17" i="14"/>
  <c r="EH67" i="13"/>
  <c r="EM44" i="11"/>
  <c r="EP99"/>
  <c r="ER47" i="14"/>
  <c r="EV86" i="13"/>
  <c r="EZ100" i="11"/>
  <c r="J55"/>
  <c r="P46" i="14"/>
  <c r="V58"/>
  <c r="AC52" i="15"/>
  <c r="AJ72" i="11"/>
  <c r="AP25" i="14"/>
  <c r="F19" i="15"/>
  <c r="H28" i="12"/>
  <c r="J50" i="15"/>
  <c r="K17" i="13"/>
  <c r="M38" i="14"/>
  <c r="N44"/>
  <c r="Q64" i="11"/>
  <c r="R43" i="14"/>
  <c r="S17" i="12"/>
  <c r="U35" i="14"/>
  <c r="V88" i="13"/>
  <c r="X19" i="15"/>
  <c r="AA22" i="11"/>
  <c r="AA14" i="14"/>
  <c r="AC18" i="12"/>
  <c r="AD43" i="15"/>
  <c r="AF22" i="13"/>
  <c r="AH105"/>
  <c r="AI34"/>
  <c r="AK48" i="15"/>
  <c r="AM34" i="14"/>
  <c r="AO67" i="11"/>
  <c r="AQ67"/>
  <c r="AR54"/>
  <c r="AS58" i="14"/>
  <c r="AV28" i="11"/>
  <c r="AV42" i="15"/>
  <c r="AX17" i="12"/>
  <c r="AY27" i="14"/>
  <c r="BA62" i="15"/>
  <c r="BD53" i="11"/>
  <c r="BD57" i="13"/>
  <c r="BF51" i="15"/>
  <c r="BH54" i="11"/>
  <c r="BI58" i="14"/>
  <c r="BL13" i="11"/>
  <c r="BL44" i="14"/>
  <c r="BO65" i="11"/>
  <c r="BP48" i="15"/>
  <c r="BR54" i="11"/>
  <c r="BS73" i="13"/>
  <c r="BT48" i="15"/>
  <c r="BW85" i="11"/>
  <c r="BY33"/>
  <c r="BZ30"/>
  <c r="CB85"/>
  <c r="CB13" i="14"/>
  <c r="CD19" i="12"/>
  <c r="CG52" i="11"/>
  <c r="CG17" i="13"/>
  <c r="CI48" i="15"/>
  <c r="CK41" i="11"/>
  <c r="CM29"/>
  <c r="CN24" i="14"/>
  <c r="CO49" i="13"/>
  <c r="CQ18" i="14"/>
  <c r="CR17" i="13"/>
  <c r="CU87" i="11"/>
  <c r="CV74" i="13"/>
  <c r="CX89" i="11"/>
  <c r="CY24" i="14"/>
  <c r="DA19" i="15"/>
  <c r="DB53"/>
  <c r="DD62"/>
  <c r="F73" i="13"/>
  <c r="H41"/>
  <c r="K44" i="11"/>
  <c r="K57" i="13"/>
  <c r="M51"/>
  <c r="N19" i="14"/>
  <c r="P29"/>
  <c r="R18"/>
  <c r="S47"/>
  <c r="U87" i="13"/>
  <c r="V31" i="15"/>
  <c r="Y54" i="11"/>
  <c r="AA23"/>
  <c r="AB29"/>
  <c r="AD32"/>
  <c r="AD27" i="12"/>
  <c r="AG99" i="11"/>
  <c r="AH117" i="13"/>
  <c r="AI46" i="14"/>
  <c r="AK49" i="15"/>
  <c r="AM16" i="14"/>
  <c r="AN40"/>
  <c r="AQ56" i="11"/>
  <c r="AQ24" i="12"/>
  <c r="AS40" i="14"/>
  <c r="AU105" i="13"/>
  <c r="AV19" i="15"/>
  <c r="AY44" i="11"/>
  <c r="AY13" i="14"/>
  <c r="BA41" i="15"/>
  <c r="BD89" i="11"/>
  <c r="BD48" i="15"/>
  <c r="BF43" i="14"/>
  <c r="BG68" i="13"/>
  <c r="BI40" i="14"/>
  <c r="BK62" i="15"/>
  <c r="BL28" i="14"/>
  <c r="BN31" i="15"/>
  <c r="BP30"/>
  <c r="BR41" i="11"/>
  <c r="BS33" i="13"/>
  <c r="BT30" i="15"/>
  <c r="F88" i="13"/>
  <c r="H74" i="11"/>
  <c r="J100"/>
  <c r="L100"/>
  <c r="M88"/>
  <c r="N33" i="13"/>
  <c r="O18" i="15"/>
  <c r="R41" i="11"/>
  <c r="S16" i="14"/>
  <c r="T24" i="12"/>
  <c r="V41" i="14"/>
  <c r="W19" i="12"/>
  <c r="Y110" i="13"/>
  <c r="AA74"/>
  <c r="AB56"/>
  <c r="AB60" s="1"/>
  <c r="AE29" i="11"/>
  <c r="AF88"/>
  <c r="AG18" i="12"/>
  <c r="AI13" i="14"/>
  <c r="AJ46" i="15"/>
  <c r="AL19" i="14"/>
  <c r="AM28" i="12"/>
  <c r="AP95" i="11"/>
  <c r="AQ47" i="15"/>
  <c r="AR86" i="13"/>
  <c r="AT33"/>
  <c r="AW22" i="11"/>
  <c r="AW93" i="13"/>
  <c r="AW97" s="1"/>
  <c r="AZ46" i="11"/>
  <c r="AZ42" i="14"/>
  <c r="BB35"/>
  <c r="BE97" i="11"/>
  <c r="BE88" i="13"/>
  <c r="BG19" i="14"/>
  <c r="BH26" i="15"/>
  <c r="BJ47" i="14"/>
  <c r="BM20" i="11"/>
  <c r="BM56" i="13"/>
  <c r="BM60" s="1"/>
  <c r="BP84" i="11"/>
  <c r="BP32" i="13"/>
  <c r="BR46" i="15"/>
  <c r="BT88" i="13"/>
  <c r="BU27" i="12"/>
  <c r="K19"/>
  <c r="R95" i="11"/>
  <c r="X18" i="14"/>
  <c r="AD25" i="15"/>
  <c r="AK31"/>
  <c r="AQ45"/>
  <c r="AX34" i="14"/>
  <c r="BE67" i="11"/>
  <c r="BK27" i="14"/>
  <c r="BQ74" i="13"/>
  <c r="BV15" i="14"/>
  <c r="BX24" i="12"/>
  <c r="CA23" i="11"/>
  <c r="CC45" i="14"/>
  <c r="CE17" i="13"/>
  <c r="CG43" i="14"/>
  <c r="CI16"/>
  <c r="CK19" i="15"/>
  <c r="CM42" i="14"/>
  <c r="CO46"/>
  <c r="CS22" i="11"/>
  <c r="CT19" i="14"/>
  <c r="CW55" i="11"/>
  <c r="CY84"/>
  <c r="DA28"/>
  <c r="DC99"/>
  <c r="DD48" i="14"/>
  <c r="DF49" i="13"/>
  <c r="DH43" i="14"/>
  <c r="DI36"/>
  <c r="DK45"/>
  <c r="DL66" i="13"/>
  <c r="DO22" i="11"/>
  <c r="DQ73"/>
  <c r="DQ23" i="14"/>
  <c r="DS52" i="15"/>
  <c r="DV73" i="11"/>
  <c r="DV19" i="14"/>
  <c r="DX57" i="13"/>
  <c r="DY42" i="14"/>
  <c r="EB99" i="11"/>
  <c r="EC74" i="13"/>
  <c r="ED24" i="12"/>
  <c r="EG63" i="11"/>
  <c r="EH76"/>
  <c r="EI19" i="14"/>
  <c r="EK52"/>
  <c r="EL17" i="13"/>
  <c r="EO20" i="11"/>
  <c r="EO39" i="13"/>
  <c r="ER53" i="11"/>
  <c r="ET64"/>
  <c r="ET38" i="14"/>
  <c r="EV57" i="15"/>
  <c r="EW44"/>
  <c r="EZ41" i="11"/>
  <c r="DX19" i="12"/>
  <c r="EA72" i="11"/>
  <c r="EC19" i="14"/>
  <c r="EE117" i="13"/>
  <c r="EG116"/>
  <c r="EK44" i="11"/>
  <c r="EM98"/>
  <c r="EN29" i="14"/>
  <c r="EQ44"/>
  <c r="ES51" i="15"/>
  <c r="EV58" i="14"/>
  <c r="EX15" i="13"/>
  <c r="EK88" i="11"/>
  <c r="EM31" i="15"/>
  <c r="EP23" i="14"/>
  <c r="EU97" i="11"/>
  <c r="EW123" i="13"/>
  <c r="EZ17"/>
  <c r="Q53" i="15"/>
  <c r="AE42" i="14"/>
  <c r="AS46" i="11"/>
  <c r="BF29"/>
  <c r="BS44" i="15"/>
  <c r="BY41"/>
  <c r="CD31"/>
  <c r="CH47" i="14"/>
  <c r="CM35"/>
  <c r="CQ37" i="15"/>
  <c r="CU93" i="13"/>
  <c r="CZ18" i="12"/>
  <c r="DD67" i="13"/>
  <c r="DH35" i="15"/>
  <c r="DK41" i="14"/>
  <c r="DN42"/>
  <c r="DQ21" i="15"/>
  <c r="DV28" i="11"/>
  <c r="DX118" i="13"/>
  <c r="EA40" i="14"/>
  <c r="EE41" i="13"/>
  <c r="EI84" i="11"/>
  <c r="EL66" i="13"/>
  <c r="EO66"/>
  <c r="ER110"/>
  <c r="EV34" i="11"/>
  <c r="EY25" i="12"/>
  <c r="J73" i="11"/>
  <c r="O51" i="15"/>
  <c r="V50"/>
  <c r="AB86" i="13"/>
  <c r="AI39" i="14"/>
  <c r="AO56" i="13"/>
  <c r="AV65" i="11"/>
  <c r="H20"/>
  <c r="H34" i="13"/>
  <c r="K76" i="11"/>
  <c r="K88" i="13"/>
  <c r="N28" i="11"/>
  <c r="P84"/>
  <c r="Q96"/>
  <c r="R51" i="15"/>
  <c r="S51" i="13"/>
  <c r="V34" i="11"/>
  <c r="W17" i="14"/>
  <c r="Y72" i="11"/>
  <c r="AA74"/>
  <c r="AB57" i="14"/>
  <c r="AD22" i="11"/>
  <c r="AE46" i="14"/>
  <c r="AG30" i="11"/>
  <c r="AH34" i="14"/>
  <c r="AK66" i="11"/>
  <c r="AK104" i="13"/>
  <c r="AM66"/>
  <c r="AN25" i="14"/>
  <c r="AP110" i="13"/>
  <c r="AR88"/>
  <c r="AS17" i="14"/>
  <c r="AU94" i="13"/>
  <c r="AV12" i="15"/>
  <c r="AV14" s="1"/>
  <c r="AY45" i="11"/>
  <c r="AZ19" i="12"/>
  <c r="BB85" i="11"/>
  <c r="BD20"/>
  <c r="BE56" i="13"/>
  <c r="BF16" i="14"/>
  <c r="BH19" i="15"/>
  <c r="BI18" i="14"/>
  <c r="BL98" i="11"/>
  <c r="BN41"/>
  <c r="BO14"/>
  <c r="BP49" i="15"/>
  <c r="BQ50"/>
  <c r="BS66" i="13"/>
  <c r="BU51"/>
  <c r="BW100" i="11"/>
  <c r="BX23" i="15"/>
  <c r="BY24" i="12"/>
  <c r="CB99" i="11"/>
  <c r="CD63"/>
  <c r="CD27" i="12"/>
  <c r="CG100" i="11"/>
  <c r="CG12" i="15"/>
  <c r="CG14" s="1"/>
  <c r="CI19" i="12"/>
  <c r="CK45" i="14"/>
  <c r="CL74" i="13"/>
  <c r="CN16" i="14"/>
  <c r="CQ21" i="11"/>
  <c r="CQ15" i="12"/>
  <c r="CS44" i="15"/>
  <c r="CU32" i="11"/>
  <c r="CV24" i="13"/>
  <c r="CX32"/>
  <c r="CY25" i="14"/>
  <c r="DA21" i="15"/>
  <c r="DB53" i="14"/>
  <c r="DD18" i="15"/>
  <c r="H31" i="11"/>
  <c r="H74" i="13"/>
  <c r="K85" i="11"/>
  <c r="K58" i="15"/>
  <c r="N87" i="11"/>
  <c r="P87"/>
  <c r="Q100"/>
  <c r="R68" i="13"/>
  <c r="U99" i="11"/>
  <c r="V52"/>
  <c r="W48" i="15"/>
  <c r="Y84" i="11"/>
  <c r="AA14"/>
  <c r="AC99"/>
  <c r="AD75"/>
  <c r="AE34" i="14"/>
  <c r="AF15"/>
  <c r="AH118" i="13"/>
  <c r="AK87" i="11"/>
  <c r="AK24" i="13"/>
  <c r="AM33"/>
  <c r="AN23" i="14"/>
  <c r="AP58" i="13"/>
  <c r="AR94"/>
  <c r="AS24" i="14"/>
  <c r="AU50" i="15"/>
  <c r="AV53"/>
  <c r="AY21" i="11"/>
  <c r="AZ39" i="13"/>
  <c r="AZ43" s="1"/>
  <c r="BB97" i="11"/>
  <c r="BC19" i="12"/>
  <c r="BE117" i="13"/>
  <c r="BG86" i="11"/>
  <c r="BH36" i="14"/>
  <c r="BI24"/>
  <c r="BL74" i="11"/>
  <c r="BM50" i="15"/>
  <c r="BN42"/>
  <c r="BP62"/>
  <c r="BQ35"/>
  <c r="BS40" i="13"/>
  <c r="BU23"/>
  <c r="G98" i="11"/>
  <c r="H57" i="15"/>
  <c r="I17" i="13"/>
  <c r="L44" i="11"/>
  <c r="L50" i="13"/>
  <c r="O42" i="11"/>
  <c r="Q32"/>
  <c r="R85"/>
  <c r="T55"/>
  <c r="U98"/>
  <c r="W33"/>
  <c r="X19" i="12"/>
  <c r="Y68" i="13"/>
  <c r="AA50"/>
  <c r="AC52" i="14"/>
  <c r="AD51" i="13"/>
  <c r="AF19" i="14"/>
  <c r="AH75" i="11"/>
  <c r="AI58" i="15"/>
  <c r="AL66" i="11"/>
  <c r="AL28" i="12"/>
  <c r="AN57" i="13"/>
  <c r="AP43" i="11"/>
  <c r="AQ53" i="14"/>
  <c r="AT96" i="11"/>
  <c r="AT43" i="14"/>
  <c r="AV24" i="12"/>
  <c r="AW24" i="13"/>
  <c r="AY51"/>
  <c r="BA19" i="14"/>
  <c r="BB57" i="15"/>
  <c r="BE22" i="11"/>
  <c r="BE42" i="15"/>
  <c r="BG66" i="13"/>
  <c r="BI42" i="15"/>
  <c r="BJ17" i="13"/>
  <c r="BM13" i="11"/>
  <c r="BN41" i="13"/>
  <c r="BP54" i="11"/>
  <c r="BQ38" i="14"/>
  <c r="BR12" i="15"/>
  <c r="BR14" s="1"/>
  <c r="BT75" i="13"/>
  <c r="F32"/>
  <c r="M87" i="11"/>
  <c r="S66" i="14"/>
  <c r="Y56" i="13"/>
  <c r="Y60" s="1"/>
  <c r="AF22" i="11"/>
  <c r="AL40" i="14"/>
  <c r="AR117" i="13"/>
  <c r="AZ87" i="11"/>
  <c r="BE118" i="13"/>
  <c r="BM87" i="11"/>
  <c r="BR53" i="15"/>
  <c r="BV23"/>
  <c r="BY18" i="12"/>
  <c r="CB31" i="11"/>
  <c r="CD43"/>
  <c r="CE35" i="15"/>
  <c r="CG68" i="13"/>
  <c r="CI17" i="12"/>
  <c r="CL67" i="13"/>
  <c r="CN46" i="14"/>
  <c r="CQ23" i="11"/>
  <c r="CR41" i="13"/>
  <c r="CU46" i="11"/>
  <c r="CV50" i="13"/>
  <c r="CX23"/>
  <c r="DB84" i="11"/>
  <c r="DD46"/>
  <c r="DE68" i="13"/>
  <c r="DF37" i="14"/>
  <c r="DH52" i="15"/>
  <c r="DJ36"/>
  <c r="DL34" i="11"/>
  <c r="DM27" i="14"/>
  <c r="DO65" i="11"/>
  <c r="DP95" i="13"/>
  <c r="DR14" i="12"/>
  <c r="DS30" i="15"/>
  <c r="DU46"/>
  <c r="DW86" i="11"/>
  <c r="DX75" i="13"/>
  <c r="EA33" i="11"/>
  <c r="EB30"/>
  <c r="ED43"/>
  <c r="ED19" i="15"/>
  <c r="EG22" i="11"/>
  <c r="EI23"/>
  <c r="EJ65"/>
  <c r="EK116" i="13"/>
  <c r="EL24" i="15"/>
  <c r="EN27" i="12"/>
  <c r="EP14"/>
  <c r="ER46" i="11"/>
  <c r="ET55"/>
  <c r="EU36" i="15"/>
  <c r="EW45" i="11"/>
  <c r="EX38" i="14"/>
  <c r="EZ51" i="11"/>
  <c r="EZ58" s="1"/>
  <c r="DX53" i="14"/>
  <c r="EA27" i="12"/>
  <c r="ED46" i="11"/>
  <c r="EF21"/>
  <c r="EH40" i="14"/>
  <c r="EJ27" i="12"/>
  <c r="EL23" i="13"/>
  <c r="EP14" i="11"/>
  <c r="EQ16" i="14"/>
  <c r="ET19"/>
  <c r="EV43"/>
  <c r="EY88" i="11"/>
  <c r="EJ51" i="13"/>
  <c r="EO55" i="11"/>
  <c r="EQ40" i="13"/>
  <c r="ET44" i="15"/>
  <c r="EX84" i="11"/>
  <c r="G46" i="14"/>
  <c r="U95" i="11"/>
  <c r="AG15" i="14"/>
  <c r="AT73" i="13"/>
  <c r="BH93"/>
  <c r="BU16"/>
  <c r="CA88" i="11"/>
  <c r="CE27" i="12"/>
  <c r="CJ46" i="11"/>
  <c r="CM25" i="12"/>
  <c r="CR49" i="13"/>
  <c r="CW33" i="11"/>
  <c r="DB32"/>
  <c r="DE23" i="14"/>
  <c r="DH18" i="15"/>
  <c r="DK56" i="13"/>
  <c r="DP29" i="11"/>
  <c r="DR44" i="15"/>
  <c r="DU58" i="13"/>
  <c r="DY16" i="14"/>
  <c r="EB40"/>
  <c r="EE14"/>
  <c r="EI43" i="15"/>
  <c r="EL62"/>
  <c r="EO24" i="14"/>
  <c r="ES17" i="13"/>
  <c r="EW64" i="11"/>
  <c r="EY15" i="14"/>
  <c r="J58" i="13"/>
  <c r="P24"/>
  <c r="W58"/>
  <c r="AC118"/>
  <c r="AJ86"/>
  <c r="F40"/>
  <c r="H34" i="11"/>
  <c r="J63"/>
  <c r="K17" i="12"/>
  <c r="M14" i="11"/>
  <c r="N51" i="13"/>
  <c r="O52" i="15"/>
  <c r="R33" i="11"/>
  <c r="S26" i="14"/>
  <c r="U72" i="11"/>
  <c r="V19" i="15"/>
  <c r="W41" i="13"/>
  <c r="Y86"/>
  <c r="AA104"/>
  <c r="AB87"/>
  <c r="AE74" i="11"/>
  <c r="AF34"/>
  <c r="AG66" i="13"/>
  <c r="AI24" i="14"/>
  <c r="AJ57" i="15"/>
  <c r="AL44" i="14"/>
  <c r="AM27" i="12"/>
  <c r="AP51" i="11"/>
  <c r="AQ58" i="15"/>
  <c r="AS22" i="11"/>
  <c r="AT51" i="13"/>
  <c r="AW73" i="11"/>
  <c r="AW23" i="14"/>
  <c r="AZ32" i="11"/>
  <c r="AZ58" i="14"/>
  <c r="BB18"/>
  <c r="BE53" i="11"/>
  <c r="BE14" i="14"/>
  <c r="BG41"/>
  <c r="BH62" i="15"/>
  <c r="BJ48"/>
  <c r="BM28" i="11"/>
  <c r="BM94" i="13"/>
  <c r="BP45" i="11"/>
  <c r="BP19" i="12"/>
  <c r="BR50" i="15"/>
  <c r="BT39" i="13"/>
  <c r="BV15" i="11"/>
  <c r="BX75"/>
  <c r="BY58" i="13"/>
  <c r="CA54" i="11"/>
  <c r="CB44" i="15"/>
  <c r="CC48" i="14"/>
  <c r="CF13" i="11"/>
  <c r="CH30"/>
  <c r="CI86"/>
  <c r="CJ118" i="13"/>
  <c r="CK25" i="15"/>
  <c r="CM42"/>
  <c r="CO23"/>
  <c r="CP57" i="14"/>
  <c r="CS85" i="11"/>
  <c r="CT95"/>
  <c r="CU37" i="14"/>
  <c r="CW28"/>
  <c r="CX31" i="15"/>
  <c r="DA56" i="11"/>
  <c r="DA24" i="14"/>
  <c r="DC52" i="15"/>
  <c r="F22" i="13"/>
  <c r="H44" i="11"/>
  <c r="J64"/>
  <c r="L66"/>
  <c r="M72"/>
  <c r="M78" s="1"/>
  <c r="M17" i="15" s="1"/>
  <c r="O97" i="11"/>
  <c r="O23" i="15"/>
  <c r="Q95" i="13"/>
  <c r="T96" i="11"/>
  <c r="T32" i="13"/>
  <c r="V24" i="14"/>
  <c r="W28" i="12"/>
  <c r="Y39" i="13"/>
  <c r="Y43" s="1"/>
  <c r="AA66"/>
  <c r="AB24"/>
  <c r="AD52" i="15"/>
  <c r="AF30" i="11"/>
  <c r="AH86"/>
  <c r="AJ75"/>
  <c r="AJ42" i="15"/>
  <c r="AL15" i="14"/>
  <c r="AN24" i="12"/>
  <c r="AP34" i="11"/>
  <c r="AQ23" i="15"/>
  <c r="AR34" i="13"/>
  <c r="AT23"/>
  <c r="AW43" i="11"/>
  <c r="AW117" i="13"/>
  <c r="AZ22" i="11"/>
  <c r="AZ18" i="14"/>
  <c r="BB23"/>
  <c r="BE55" i="11"/>
  <c r="BE58" i="13"/>
  <c r="BH75" i="11"/>
  <c r="BH24" i="12"/>
  <c r="BJ27" i="14"/>
  <c r="BM96" i="11"/>
  <c r="BM104" i="13"/>
  <c r="BP87" i="11"/>
  <c r="BP74" i="13"/>
  <c r="BR42" i="15"/>
  <c r="BT73" i="13"/>
  <c r="BU24" i="12"/>
  <c r="G86" i="13"/>
  <c r="H57"/>
  <c r="K34" i="11"/>
  <c r="K21" i="15"/>
  <c r="M18" i="12"/>
  <c r="O24"/>
  <c r="Q29" i="11"/>
  <c r="R22" i="13"/>
  <c r="U65" i="11"/>
  <c r="U62" i="15"/>
  <c r="W42"/>
  <c r="Y89" i="11"/>
  <c r="Z48" i="14"/>
  <c r="AC66" i="11"/>
  <c r="AD97"/>
  <c r="AE16" i="14"/>
  <c r="AF23" i="15"/>
  <c r="AH49" i="13"/>
  <c r="AJ14" i="12"/>
  <c r="AK25"/>
  <c r="AN65" i="11"/>
  <c r="AN26" i="14"/>
  <c r="AP39" i="13"/>
  <c r="AR105"/>
  <c r="AT55" i="11"/>
  <c r="AU25" i="15"/>
  <c r="AX98" i="11"/>
  <c r="AY96"/>
  <c r="AZ74" i="13"/>
  <c r="BB63" i="11"/>
  <c r="BC53" i="15"/>
  <c r="BE27" i="12"/>
  <c r="BF15" i="13"/>
  <c r="BH53" i="14"/>
  <c r="BI93" i="13"/>
  <c r="BK48" i="15"/>
  <c r="BM25"/>
  <c r="BN21"/>
  <c r="BP18"/>
  <c r="BQ18"/>
  <c r="BT75" i="11"/>
  <c r="BV86"/>
  <c r="H46" i="14"/>
  <c r="O45" i="15"/>
  <c r="U94" i="13"/>
  <c r="AB74"/>
  <c r="AH68"/>
  <c r="AO45" i="14"/>
  <c r="AU95" i="13"/>
  <c r="BA44" i="14"/>
  <c r="BH41"/>
  <c r="BO46" i="11"/>
  <c r="BU27" i="14"/>
  <c r="BW46"/>
  <c r="BZ33" i="13"/>
  <c r="CB53" i="15"/>
  <c r="CD38" i="14"/>
  <c r="CF39" i="13"/>
  <c r="CI76" i="11"/>
  <c r="CJ47" i="14"/>
  <c r="CL48" i="15"/>
  <c r="CP33" i="11"/>
  <c r="CQ51" i="15"/>
  <c r="CT55" i="11"/>
  <c r="CU45" i="15"/>
  <c r="CW27" i="14"/>
  <c r="CY27" i="12"/>
  <c r="DA73" i="13"/>
  <c r="DA77" s="1"/>
  <c r="DE42" i="11"/>
  <c r="DE50" i="13"/>
  <c r="DG47" i="14"/>
  <c r="DI48" i="15"/>
  <c r="DJ19" i="14"/>
  <c r="DM99" i="11"/>
  <c r="DM32" i="13"/>
  <c r="DP46" i="11"/>
  <c r="DR56"/>
  <c r="DR49" i="13"/>
  <c r="DT15" i="12"/>
  <c r="DU117" i="13"/>
  <c r="DW14" i="14"/>
  <c r="DZ84" i="11"/>
  <c r="EA44"/>
  <c r="EC51"/>
  <c r="ED42" i="14"/>
  <c r="EE110" i="13"/>
  <c r="EG25" i="12"/>
  <c r="EI95" i="11"/>
  <c r="EJ105" i="13"/>
  <c r="EL74"/>
  <c r="EM104"/>
  <c r="EO26" i="14"/>
  <c r="EP24" i="15"/>
  <c r="ER15" i="12"/>
  <c r="ET15" i="14"/>
  <c r="EU26" i="15"/>
  <c r="EX54" i="11"/>
  <c r="EX33" i="13"/>
  <c r="EZ110"/>
  <c r="DY46" i="14"/>
  <c r="EB88" i="13"/>
  <c r="ED94"/>
  <c r="EF46" i="15"/>
  <c r="EI93" i="13"/>
  <c r="EI97" s="1"/>
  <c r="EK15" i="12"/>
  <c r="EN97" i="11"/>
  <c r="EQ73"/>
  <c r="ES28"/>
  <c r="EU34" i="14"/>
  <c r="EW104" i="13"/>
  <c r="EY22" i="15"/>
  <c r="EM33" i="11"/>
  <c r="EO48" i="15"/>
  <c r="ER27" i="14"/>
  <c r="EU25" i="15"/>
  <c r="EZ98" i="11"/>
  <c r="L35" i="14"/>
  <c r="Z67" i="11"/>
  <c r="AN64"/>
  <c r="BA31"/>
  <c r="BN84"/>
  <c r="BW52" i="14"/>
  <c r="CB48" i="15"/>
  <c r="CG95" i="11"/>
  <c r="CL75"/>
  <c r="CO58" i="15"/>
  <c r="CU95" i="11"/>
  <c r="CU102" s="1"/>
  <c r="CU16" i="15" s="1"/>
  <c r="CX37"/>
  <c r="DB13" i="14"/>
  <c r="DF48" i="15"/>
  <c r="DI15" i="12"/>
  <c r="DM51" i="13"/>
  <c r="DP28" i="14"/>
  <c r="DS45"/>
  <c r="DW23" i="15"/>
  <c r="DZ88" i="13"/>
  <c r="ED54" i="11"/>
  <c r="EG17" i="13"/>
  <c r="EJ21" i="15"/>
  <c r="EM26"/>
  <c r="EQ35"/>
  <c r="ET13" i="14"/>
  <c r="EW57" i="13"/>
  <c r="G22" i="11"/>
  <c r="N53"/>
  <c r="S36" i="15"/>
  <c r="Z31"/>
  <c r="AF31"/>
  <c r="AL43" i="14"/>
  <c r="F94" i="13"/>
  <c r="H33"/>
  <c r="K30" i="11"/>
  <c r="K49" i="13"/>
  <c r="M33"/>
  <c r="N15" i="14"/>
  <c r="P58"/>
  <c r="R14"/>
  <c r="S43"/>
  <c r="U39" i="13"/>
  <c r="V45" i="14"/>
  <c r="Y30" i="11"/>
  <c r="AA66"/>
  <c r="AB87"/>
  <c r="AD21"/>
  <c r="AE66" i="14"/>
  <c r="AG52" i="11"/>
  <c r="AH51" i="13"/>
  <c r="AI42" i="14"/>
  <c r="AK57"/>
  <c r="AM116" i="13"/>
  <c r="AN30" i="14"/>
  <c r="AP19" i="12"/>
  <c r="AQ18"/>
  <c r="AS16" i="14"/>
  <c r="AU68" i="13"/>
  <c r="AW95" i="11"/>
  <c r="AY30"/>
  <c r="AY47" i="14"/>
  <c r="BA25" i="15"/>
  <c r="BD52" i="11"/>
  <c r="BD44" i="15"/>
  <c r="BF18" i="14"/>
  <c r="BG34" i="13"/>
  <c r="BI17" i="14"/>
  <c r="BK52" i="15"/>
  <c r="BL30" i="14"/>
  <c r="BN24" i="15"/>
  <c r="BP31"/>
  <c r="BR64" i="11"/>
  <c r="BS39" i="13"/>
  <c r="BT25" i="15"/>
  <c r="BW53" i="11"/>
  <c r="BY14"/>
  <c r="BZ33"/>
  <c r="CB33"/>
  <c r="CB104" i="13"/>
  <c r="CD23"/>
  <c r="CG15" i="11"/>
  <c r="CG18" i="12"/>
  <c r="CI12" i="15"/>
  <c r="CI14" s="1"/>
  <c r="CK63" i="11"/>
  <c r="CL116" i="13"/>
  <c r="CN57" i="14"/>
  <c r="CO74" i="13"/>
  <c r="CQ87"/>
  <c r="CS45" i="15"/>
  <c r="CU23" i="11"/>
  <c r="CV94" i="13"/>
  <c r="CX54" i="11"/>
  <c r="CY88" i="13"/>
  <c r="DB67" i="11"/>
  <c r="DB66" i="14"/>
  <c r="DD30" i="15"/>
  <c r="F34" i="13"/>
  <c r="H73"/>
  <c r="K67" i="11"/>
  <c r="K32" i="13"/>
  <c r="N30" i="11"/>
  <c r="N19" i="12"/>
  <c r="P13" i="14"/>
  <c r="R62" i="15"/>
  <c r="S28" i="14"/>
  <c r="U27" i="12"/>
  <c r="W29" i="11"/>
  <c r="Y32"/>
  <c r="AA28"/>
  <c r="AB54"/>
  <c r="AD74"/>
  <c r="AE41" i="14"/>
  <c r="AG14" i="11"/>
  <c r="AH23" i="13"/>
  <c r="AI27" i="14"/>
  <c r="AK66"/>
  <c r="AM73" i="13"/>
  <c r="AM77" s="1"/>
  <c r="AN18" i="14"/>
  <c r="AP27" i="12"/>
  <c r="AQ17" i="13"/>
  <c r="AS23" i="14"/>
  <c r="AU49" i="13"/>
  <c r="AW42" i="11"/>
  <c r="AY56"/>
  <c r="AY28" i="14"/>
  <c r="BA12" i="15"/>
  <c r="BA14" s="1"/>
  <c r="BD51" i="11"/>
  <c r="BD25" i="15"/>
  <c r="BG72" i="11"/>
  <c r="BH19" i="12"/>
  <c r="BI35" i="14"/>
  <c r="BK26" i="15"/>
  <c r="BL19" i="12"/>
  <c r="BN48" i="15"/>
  <c r="BP27" i="14"/>
  <c r="BQ41" i="15"/>
  <c r="BS68" i="13"/>
  <c r="BU52" i="11"/>
  <c r="F45" i="14"/>
  <c r="H21" i="11"/>
  <c r="I53" i="14"/>
  <c r="L56" i="11"/>
  <c r="M22"/>
  <c r="O41"/>
  <c r="P34"/>
  <c r="Q49" i="13"/>
  <c r="T95" i="11"/>
  <c r="T34" i="14"/>
  <c r="W100" i="11"/>
  <c r="W42" i="14"/>
  <c r="Y67" i="13"/>
  <c r="AA86"/>
  <c r="AB66" i="14"/>
  <c r="AD19" i="15"/>
  <c r="AF44" i="11"/>
  <c r="AH74"/>
  <c r="AJ88"/>
  <c r="AJ18" i="15"/>
  <c r="AL15" i="12"/>
  <c r="AN118" i="13"/>
  <c r="AP89" i="11"/>
  <c r="AQ19" i="15"/>
  <c r="AR68" i="13"/>
  <c r="AT117"/>
  <c r="AW86" i="11"/>
  <c r="AW33" i="13"/>
  <c r="AY118"/>
  <c r="BA67" i="11"/>
  <c r="BB52" i="15"/>
  <c r="BD58" i="14"/>
  <c r="BE33" i="13"/>
  <c r="BH51" i="11"/>
  <c r="BI98"/>
  <c r="BJ51" i="13"/>
  <c r="BM88" i="11"/>
  <c r="BM17" i="13"/>
  <c r="BP52" i="11"/>
  <c r="BR86"/>
  <c r="BR21" i="15"/>
  <c r="BT23" i="13"/>
  <c r="BU45" i="14"/>
  <c r="K37"/>
  <c r="S96" i="11"/>
  <c r="X58" i="15"/>
  <c r="AE67" i="11"/>
  <c r="AL53"/>
  <c r="AR97"/>
  <c r="AX31" i="15"/>
  <c r="BD118" i="13"/>
  <c r="BL64" i="11"/>
  <c r="BR84"/>
  <c r="BV75" i="13"/>
  <c r="BX40" i="14"/>
  <c r="CA22" i="11"/>
  <c r="CC29" i="14"/>
  <c r="CE34" i="13"/>
  <c r="CG24" i="14"/>
  <c r="CI118" i="13"/>
  <c r="CK105"/>
  <c r="CM16" i="14"/>
  <c r="CO58" i="13"/>
  <c r="CS66" i="11"/>
  <c r="CT42" i="14"/>
  <c r="CW53" i="11"/>
  <c r="CX42" i="14"/>
  <c r="DA32" i="11"/>
  <c r="DC66"/>
  <c r="DD14" i="14"/>
  <c r="DF58"/>
  <c r="DH30"/>
  <c r="DI27"/>
  <c r="DK26"/>
  <c r="DL118" i="13"/>
  <c r="DO20" i="11"/>
  <c r="DP34" i="14"/>
  <c r="DQ27" i="12"/>
  <c r="DS37" i="15"/>
  <c r="DV66" i="11"/>
  <c r="DV117" i="13"/>
  <c r="DY15" i="11"/>
  <c r="DY15" i="14"/>
  <c r="EB23" i="11"/>
  <c r="EC36" i="15"/>
  <c r="ED49"/>
  <c r="EF68" i="13"/>
  <c r="EH28" i="11"/>
  <c r="EJ87"/>
  <c r="EK14" i="14"/>
  <c r="EM46" i="11"/>
  <c r="EO100"/>
  <c r="EP63"/>
  <c r="EP69" s="1"/>
  <c r="ER98"/>
  <c r="ES52" i="14"/>
  <c r="ET29"/>
  <c r="EV35" i="15"/>
  <c r="EX67" i="13"/>
  <c r="EY44" i="15"/>
  <c r="DX52" i="14"/>
  <c r="EA75" i="11"/>
  <c r="EC36" i="14"/>
  <c r="EE94" i="13"/>
  <c r="EG24"/>
  <c r="EJ30" i="14"/>
  <c r="EM75" i="11"/>
  <c r="EN13" i="14"/>
  <c r="ER32" i="11"/>
  <c r="ES25" i="15"/>
  <c r="EV53" i="14"/>
  <c r="EX39"/>
  <c r="EJ52" i="15"/>
  <c r="EN15" i="11"/>
  <c r="EP68" i="13"/>
  <c r="EU75" i="11"/>
  <c r="EX73"/>
  <c r="EZ37" i="15"/>
  <c r="R24" i="13"/>
  <c r="AF45" i="11"/>
  <c r="AR38" i="14"/>
  <c r="BF27" i="12"/>
  <c r="BS25"/>
  <c r="BY57" i="15"/>
  <c r="CE43" i="11"/>
  <c r="CH15" i="14"/>
  <c r="CM24" i="12"/>
  <c r="CR43" i="11"/>
  <c r="CV14"/>
  <c r="CZ21" i="15"/>
  <c r="DD25" i="14"/>
  <c r="DI29" i="11"/>
  <c r="DK66" i="14"/>
  <c r="DN14"/>
  <c r="DR25" i="15"/>
  <c r="DU50" i="13"/>
  <c r="DX37" i="14"/>
  <c r="EA19"/>
  <c r="EF64" i="11"/>
  <c r="EH18" i="14"/>
  <c r="EL32" i="13"/>
  <c r="EP75" i="11"/>
  <c r="ER66" i="14"/>
  <c r="EV49" i="15"/>
  <c r="EY25" i="14"/>
  <c r="I30"/>
  <c r="P44" i="11"/>
  <c r="V116" i="13"/>
  <c r="AB53" i="14"/>
  <c r="AJ56" i="11"/>
  <c r="AO15" i="12"/>
  <c r="G43" i="11"/>
  <c r="H58" i="15"/>
  <c r="I58" i="14"/>
  <c r="L99" i="11"/>
  <c r="N32"/>
  <c r="O33"/>
  <c r="P46" i="15"/>
  <c r="Q18"/>
  <c r="S15" i="13"/>
  <c r="U57" i="15"/>
  <c r="W42" i="11"/>
  <c r="X40" i="13"/>
  <c r="Z23"/>
  <c r="AA62" i="15"/>
  <c r="AC18" i="14"/>
  <c r="AD24" i="13"/>
  <c r="AF57" i="15"/>
  <c r="AH42"/>
  <c r="AI48"/>
  <c r="AL84" i="11"/>
  <c r="AL86" i="13"/>
  <c r="AN45" i="15"/>
  <c r="AP23" i="13"/>
  <c r="AQ39" i="14"/>
  <c r="AS118" i="13"/>
  <c r="AT75"/>
  <c r="AV117"/>
  <c r="AX75"/>
  <c r="AY39"/>
  <c r="AY43" s="1"/>
  <c r="BB95" i="11"/>
  <c r="BC34" i="14"/>
  <c r="BD57"/>
  <c r="BF30"/>
  <c r="BG116" i="13"/>
  <c r="BJ13" i="11"/>
  <c r="BK24" i="13"/>
  <c r="BM99" i="11"/>
  <c r="BN87" i="13"/>
  <c r="BP41" i="11"/>
  <c r="BP48" s="1"/>
  <c r="BQ14" i="14"/>
  <c r="BS12" i="15"/>
  <c r="BS14" s="1"/>
  <c r="BT25" i="14"/>
  <c r="BV36"/>
  <c r="BX88" i="11"/>
  <c r="BY48" i="14"/>
  <c r="CA58"/>
  <c r="CC44" i="11"/>
  <c r="CE74"/>
  <c r="CF48" i="15"/>
  <c r="CG58" i="14"/>
  <c r="CI15"/>
  <c r="CJ66" i="13"/>
  <c r="CM76" i="11"/>
  <c r="CO67"/>
  <c r="CO31" i="15"/>
  <c r="CR51" i="11"/>
  <c r="CS84"/>
  <c r="CT24" i="14"/>
  <c r="CW67" i="11"/>
  <c r="CW17" i="13"/>
  <c r="CZ55" i="11"/>
  <c r="DA41"/>
  <c r="DC42"/>
  <c r="DD24" i="15"/>
  <c r="G29" i="11"/>
  <c r="H43" i="15"/>
  <c r="I52"/>
  <c r="L88" i="11"/>
  <c r="N41"/>
  <c r="O20"/>
  <c r="P31" i="15"/>
  <c r="S45" i="11"/>
  <c r="S50" i="15"/>
  <c r="U37"/>
  <c r="W28" i="11"/>
  <c r="X104" i="13"/>
  <c r="Z45" i="15"/>
  <c r="AA36"/>
  <c r="AC24" i="14"/>
  <c r="AD42"/>
  <c r="AF42" i="15"/>
  <c r="AH21"/>
  <c r="AI25"/>
  <c r="AL89" i="11"/>
  <c r="AL57" i="14"/>
  <c r="AN22" i="15"/>
  <c r="AQ43" i="11"/>
  <c r="AQ24" i="14"/>
  <c r="AS51" i="13"/>
  <c r="AT14" i="12"/>
  <c r="AV22" i="13"/>
  <c r="AV26" s="1"/>
  <c r="AX49"/>
  <c r="AY49" i="15"/>
  <c r="BB54" i="11"/>
  <c r="BC16" i="14"/>
  <c r="BD29"/>
  <c r="BG100" i="11"/>
  <c r="BG67" i="13"/>
  <c r="BI43" i="15"/>
  <c r="BK95" i="13"/>
  <c r="BM44" i="11"/>
  <c r="BN23" i="13"/>
  <c r="BP89" i="11"/>
  <c r="BQ26" i="14"/>
  <c r="BS18" i="12"/>
  <c r="BT15"/>
  <c r="G34" i="11"/>
  <c r="G15" i="12"/>
  <c r="I18"/>
  <c r="K43" i="11"/>
  <c r="L39" i="14"/>
  <c r="N52"/>
  <c r="O13"/>
  <c r="Q66"/>
  <c r="R46"/>
  <c r="T28"/>
  <c r="W96" i="11"/>
  <c r="X46"/>
  <c r="Z13"/>
  <c r="AB34"/>
  <c r="AB57" i="15"/>
  <c r="AD25" i="12"/>
  <c r="AF20" i="11"/>
  <c r="AG66" i="14"/>
  <c r="AI116" i="13"/>
  <c r="AJ75"/>
  <c r="AM31" i="11"/>
  <c r="AN73"/>
  <c r="AO118" i="13"/>
  <c r="AR20" i="11"/>
  <c r="AR31" i="15"/>
  <c r="AU22" i="11"/>
  <c r="AV52"/>
  <c r="AW49" i="15"/>
  <c r="AY42"/>
  <c r="AZ24" i="13"/>
  <c r="BC45" i="11"/>
  <c r="BC47" i="15"/>
  <c r="BE38" i="14"/>
  <c r="BG42" i="15"/>
  <c r="BI73" i="11"/>
  <c r="BJ35" i="14"/>
  <c r="BL35" i="15"/>
  <c r="BN46" i="11"/>
  <c r="BO35" i="14"/>
  <c r="BP25" i="15"/>
  <c r="BR51" i="13"/>
  <c r="BU34" i="11"/>
  <c r="BU32" i="13"/>
  <c r="K43" i="14"/>
  <c r="Q49" i="15"/>
  <c r="W26"/>
  <c r="AD38" i="14"/>
  <c r="AK53" i="11"/>
  <c r="AR75"/>
  <c r="AX97"/>
  <c r="BD14" i="12"/>
  <c r="BK28" i="11"/>
  <c r="BK36" s="1"/>
  <c r="BR52"/>
  <c r="BW64"/>
  <c r="BX31" i="15"/>
  <c r="BZ36" i="14"/>
  <c r="CB116" i="13"/>
  <c r="CE45" i="14"/>
  <c r="CG21" i="15"/>
  <c r="CI30"/>
  <c r="CK66" i="13"/>
  <c r="CN45" i="11"/>
  <c r="CO17" i="12"/>
  <c r="CQ93" i="13"/>
  <c r="CU28" i="11"/>
  <c r="CV58" i="13"/>
  <c r="CX18" i="12"/>
  <c r="CZ27"/>
  <c r="DB45" i="14"/>
  <c r="DD17"/>
  <c r="DG45" i="11"/>
  <c r="DH42" i="15"/>
  <c r="DJ54" i="11"/>
  <c r="DK37" i="15"/>
  <c r="DM22" i="11"/>
  <c r="DN58" i="13"/>
  <c r="DP50" i="15"/>
  <c r="DQ42"/>
  <c r="DT76" i="11"/>
  <c r="DU98"/>
  <c r="DW87"/>
  <c r="DX24" i="12"/>
  <c r="DY104" i="13"/>
  <c r="EA35" i="15"/>
  <c r="EC54" i="11"/>
  <c r="ED47" i="15"/>
  <c r="EF18" i="14"/>
  <c r="EG25" i="15"/>
  <c r="EI73" i="13"/>
  <c r="EK48" i="15"/>
  <c r="EL45" i="14"/>
  <c r="EN43" i="15"/>
  <c r="EO50"/>
  <c r="EQ52"/>
  <c r="ES53"/>
  <c r="ET24"/>
  <c r="EV40" i="14"/>
  <c r="EX52" i="11"/>
  <c r="EY35" i="14"/>
  <c r="DX67" i="13"/>
  <c r="EA46" i="11"/>
  <c r="EB44" i="14"/>
  <c r="EE57" i="15"/>
  <c r="EH65" i="11"/>
  <c r="EI45" i="15"/>
  <c r="EL40" i="14"/>
  <c r="EO33" i="11"/>
  <c r="EQ47" i="15"/>
  <c r="ES30" i="14"/>
  <c r="EV42" i="11"/>
  <c r="EX23" i="13"/>
  <c r="EZ52" i="15"/>
  <c r="EM27" i="12"/>
  <c r="EP57" i="15"/>
  <c r="ET67" i="11"/>
  <c r="EW15" i="13"/>
  <c r="EZ17" i="12"/>
  <c r="EZ21" s="1"/>
  <c r="Q24" i="13"/>
  <c r="AE32" i="11"/>
  <c r="AQ16" i="14"/>
  <c r="BE110" i="13"/>
  <c r="BR45" i="15"/>
  <c r="BY47"/>
  <c r="CD37"/>
  <c r="CH42" i="14"/>
  <c r="CL17" i="13"/>
  <c r="CQ45" i="15"/>
  <c r="CU118" i="13"/>
  <c r="CZ39"/>
  <c r="DD74"/>
  <c r="DH67" i="11"/>
  <c r="DK123" i="13"/>
  <c r="DN50"/>
  <c r="DQ74"/>
  <c r="DV33" i="11"/>
  <c r="DY96"/>
  <c r="EB29"/>
  <c r="ED66" i="13"/>
  <c r="EH66" i="14"/>
  <c r="EK42" i="15"/>
  <c r="EO57"/>
  <c r="ES43" i="11"/>
  <c r="EU66" i="14"/>
  <c r="EY39" i="13"/>
  <c r="H123"/>
  <c r="P32" i="11"/>
  <c r="V97"/>
  <c r="AB13" i="14"/>
  <c r="AI55" i="11"/>
  <c r="AO37" i="15"/>
  <c r="AT50"/>
  <c r="BA24"/>
  <c r="BH53" i="11"/>
  <c r="BN63"/>
  <c r="BU32"/>
  <c r="BW94" i="13"/>
  <c r="F53" i="14"/>
  <c r="H95" i="13"/>
  <c r="I116"/>
  <c r="K56"/>
  <c r="M18" i="15"/>
  <c r="N14" i="14"/>
  <c r="P36" i="15"/>
  <c r="Q48"/>
  <c r="T66" i="11"/>
  <c r="U32" i="13"/>
  <c r="V17" i="12"/>
  <c r="V21" s="1"/>
  <c r="Y98" i="11"/>
  <c r="Y15" i="14"/>
  <c r="AB74" i="11"/>
  <c r="AD54"/>
  <c r="AD52" i="14"/>
  <c r="AF26" i="15"/>
  <c r="AG62"/>
  <c r="AI37" i="14"/>
  <c r="AK116" i="13"/>
  <c r="AM22" i="11"/>
  <c r="AO63"/>
  <c r="AP24" i="15"/>
  <c r="AQ25" i="12"/>
  <c r="AS47" i="14"/>
  <c r="AU52" i="11"/>
  <c r="AV18" i="15"/>
  <c r="AY43" i="11"/>
  <c r="AY16" i="14"/>
  <c r="BA27"/>
  <c r="BC73" i="11"/>
  <c r="BD47" i="15"/>
  <c r="BF24" i="12"/>
  <c r="BG40" i="14"/>
  <c r="BI95" i="13"/>
  <c r="BJ39" i="14"/>
  <c r="BL38"/>
  <c r="BN18" i="12"/>
  <c r="BO34" i="14"/>
  <c r="BQ49" i="15"/>
  <c r="BT100" i="11"/>
  <c r="BT23" i="15"/>
  <c r="BV31"/>
  <c r="BW104" i="13"/>
  <c r="BY45" i="15"/>
  <c r="CB84" i="11"/>
  <c r="CB41" i="13"/>
  <c r="CD41" i="15"/>
  <c r="CE44" i="14"/>
  <c r="CG35" i="15"/>
  <c r="CI37"/>
  <c r="CK32" i="11"/>
  <c r="CL32" i="13"/>
  <c r="CM29" i="14"/>
  <c r="CO26"/>
  <c r="CQ27" i="12"/>
  <c r="CR15" i="13"/>
  <c r="CU29" i="11"/>
  <c r="CU31" i="15"/>
  <c r="CX76" i="11"/>
  <c r="CY68" i="13"/>
  <c r="CZ105"/>
  <c r="DB40" i="14"/>
  <c r="DD31" i="15"/>
  <c r="F28" i="14"/>
  <c r="H94" i="13"/>
  <c r="I34"/>
  <c r="K15"/>
  <c r="M45" i="14"/>
  <c r="N18" i="12"/>
  <c r="Q85" i="11"/>
  <c r="Q25" i="15"/>
  <c r="T72" i="11"/>
  <c r="U66" i="13"/>
  <c r="V49" i="15"/>
  <c r="Y44" i="11"/>
  <c r="Y66" i="14"/>
  <c r="AB31" i="11"/>
  <c r="AD52"/>
  <c r="AD16" i="14"/>
  <c r="AF39" i="13"/>
  <c r="AF43" s="1"/>
  <c r="AG31" i="15"/>
  <c r="AI19" i="14"/>
  <c r="AK17" i="13"/>
  <c r="AM67" i="11"/>
  <c r="AN38" i="14"/>
  <c r="AP49" i="15"/>
  <c r="AQ94" i="13"/>
  <c r="AS15" i="14"/>
  <c r="AT48"/>
  <c r="AW87" i="11"/>
  <c r="AY74"/>
  <c r="AZ34"/>
  <c r="BA118" i="13"/>
  <c r="BC34" i="11"/>
  <c r="BD26" i="15"/>
  <c r="BF37"/>
  <c r="BG25" i="14"/>
  <c r="BI50" i="13"/>
  <c r="BJ24" i="14"/>
  <c r="BL62" i="15"/>
  <c r="BN48" i="14"/>
  <c r="BO17"/>
  <c r="BQ12" i="15"/>
  <c r="BQ14" s="1"/>
  <c r="BT98" i="11"/>
  <c r="BU72"/>
  <c r="F65"/>
  <c r="H85"/>
  <c r="J99"/>
  <c r="J39" i="14"/>
  <c r="L40"/>
  <c r="O72" i="11"/>
  <c r="O78" s="1"/>
  <c r="O17" i="15" s="1"/>
  <c r="P29" i="11"/>
  <c r="Q43" i="15"/>
  <c r="R41"/>
  <c r="U75" i="11"/>
  <c r="V21" i="15"/>
  <c r="W41" i="14"/>
  <c r="Y105" i="13"/>
  <c r="AA88" i="11"/>
  <c r="AB28" i="14"/>
  <c r="AE56" i="11"/>
  <c r="AE24" i="12"/>
  <c r="AG104" i="13"/>
  <c r="AH14" i="12"/>
  <c r="AJ21" i="15"/>
  <c r="AL32" i="13"/>
  <c r="AM123"/>
  <c r="AP28" i="11"/>
  <c r="AQ75"/>
  <c r="AR75" i="13"/>
  <c r="AT49"/>
  <c r="AU41"/>
  <c r="AW50"/>
  <c r="AZ98" i="11"/>
  <c r="BA34"/>
  <c r="BB27" i="12"/>
  <c r="BD87" i="11"/>
  <c r="BF95"/>
  <c r="BH55"/>
  <c r="BH18" i="12"/>
  <c r="BK96" i="11"/>
  <c r="BK57" i="13"/>
  <c r="BM19" i="14"/>
  <c r="BO48" i="15"/>
  <c r="BQ46" i="11"/>
  <c r="BR28" i="14"/>
  <c r="BS86" i="13"/>
  <c r="BU44" i="14"/>
  <c r="J15"/>
  <c r="Q35"/>
  <c r="W46" i="15"/>
  <c r="AD95" i="11"/>
  <c r="AK86"/>
  <c r="AP73" i="13"/>
  <c r="AX21" i="11"/>
  <c r="BC45" i="15"/>
  <c r="BJ18"/>
  <c r="BP66" i="13"/>
  <c r="BV39" i="14"/>
  <c r="BX49" i="13"/>
  <c r="BZ15" i="12"/>
  <c r="CB24" i="15"/>
  <c r="CE41" i="11"/>
  <c r="CE48" s="1"/>
  <c r="CH75"/>
  <c r="CI41" i="14"/>
  <c r="CK52" i="15"/>
  <c r="CM48"/>
  <c r="CP89" i="11"/>
  <c r="CR34"/>
  <c r="CT67"/>
  <c r="CV17" i="14"/>
  <c r="CX43" i="15"/>
  <c r="CZ24"/>
  <c r="DB123" i="13"/>
  <c r="DD43" i="14"/>
  <c r="DG29" i="11"/>
  <c r="DG66" i="13"/>
  <c r="DI36" i="15"/>
  <c r="DK36" i="14"/>
  <c r="DL57" i="15"/>
  <c r="DN47"/>
  <c r="DP67" i="11"/>
  <c r="DQ26" i="14"/>
  <c r="DS46" i="15"/>
  <c r="DU86" i="11"/>
  <c r="DV18" i="15"/>
  <c r="DX57"/>
  <c r="DY23" i="13"/>
  <c r="EA41" i="14"/>
  <c r="EB16"/>
  <c r="EE28" i="11"/>
  <c r="EG34"/>
  <c r="EH30"/>
  <c r="EI15" i="13"/>
  <c r="EJ28" i="14"/>
  <c r="EM41" i="11"/>
  <c r="EN39" i="13"/>
  <c r="EN43" s="1"/>
  <c r="EO86"/>
  <c r="EQ12" i="15"/>
  <c r="EQ14" s="1"/>
  <c r="ER12"/>
  <c r="ER14" s="1"/>
  <c r="ET48"/>
  <c r="EW100" i="11"/>
  <c r="EW48" i="14"/>
  <c r="EY116" i="13"/>
  <c r="DY66" i="11"/>
  <c r="DZ23" i="15"/>
  <c r="EB41" i="14"/>
  <c r="EE86" i="13"/>
  <c r="EH85" i="11"/>
  <c r="EJ86"/>
  <c r="EM84"/>
  <c r="EM91" s="1"/>
  <c r="EN45" i="15"/>
  <c r="EQ53" i="14"/>
  <c r="ES66" i="13"/>
  <c r="EU49" i="15"/>
  <c r="EX46" i="14"/>
  <c r="EZ25"/>
  <c r="EN88" i="11"/>
  <c r="EP12" i="15"/>
  <c r="EP14" s="1"/>
  <c r="ES66" i="14"/>
  <c r="EW30" i="11"/>
  <c r="EZ74" i="13"/>
  <c r="P18" i="15"/>
  <c r="AC74" i="13"/>
  <c r="AP52" i="14"/>
  <c r="BE34" i="11"/>
  <c r="BQ48" i="15"/>
  <c r="BX27" i="14"/>
  <c r="CD95" i="11"/>
  <c r="CI100"/>
  <c r="CM74"/>
  <c r="CP49" i="15"/>
  <c r="CU58" i="14"/>
  <c r="CY18"/>
  <c r="DD42" i="15"/>
  <c r="DH22" i="11"/>
  <c r="DK31"/>
  <c r="DN74" i="13"/>
  <c r="DQ48" i="14"/>
  <c r="DT50" i="13"/>
  <c r="DY75" i="11"/>
  <c r="EB100"/>
  <c r="ED13" i="14"/>
  <c r="EH24" i="15"/>
  <c r="EK58"/>
  <c r="EN44" i="14"/>
  <c r="ER22" i="13"/>
  <c r="ER26" s="1"/>
  <c r="EU33"/>
  <c r="EY84" i="11"/>
  <c r="H117" i="13"/>
  <c r="N36" i="14"/>
  <c r="U110" i="13"/>
  <c r="AB46" i="11"/>
  <c r="AH87" i="13"/>
  <c r="AN57" i="14"/>
  <c r="H67" i="11"/>
  <c r="H18" i="15"/>
  <c r="J39" i="13"/>
  <c r="J43" s="1"/>
  <c r="M34" i="11"/>
  <c r="M31" i="15"/>
  <c r="O24"/>
  <c r="P47"/>
  <c r="R37"/>
  <c r="T35" i="14"/>
  <c r="U38"/>
  <c r="W34" i="13"/>
  <c r="X16"/>
  <c r="Z36" i="15"/>
  <c r="AB116" i="13"/>
  <c r="AC51"/>
  <c r="AE28" i="14"/>
  <c r="AG13"/>
  <c r="AH86" i="13"/>
  <c r="AJ35" i="14"/>
  <c r="AL63" i="11"/>
  <c r="AM40" i="14"/>
  <c r="AO52"/>
  <c r="AP36" i="15"/>
  <c r="AS32" i="11"/>
  <c r="AS50" i="15"/>
  <c r="AU73" i="13"/>
  <c r="AW44" i="14"/>
  <c r="AX23" i="13"/>
  <c r="AZ14" i="14"/>
  <c r="BA73" i="13"/>
  <c r="BA77" s="1"/>
  <c r="BC34"/>
  <c r="BE58" i="14"/>
  <c r="BF116" i="13"/>
  <c r="BH25" i="14"/>
  <c r="BK72" i="11"/>
  <c r="BK94" i="13"/>
  <c r="BM87"/>
  <c r="BO87" i="11"/>
  <c r="BP18" i="12"/>
  <c r="BR41" i="14"/>
  <c r="BS41"/>
  <c r="BU39"/>
  <c r="BV116" i="13"/>
  <c r="BX46" i="14"/>
  <c r="CA31" i="11"/>
  <c r="CA42" i="14"/>
  <c r="CC42"/>
  <c r="CE85" i="11"/>
  <c r="CF42" i="15"/>
  <c r="CH27" i="14"/>
  <c r="CI28"/>
  <c r="CK95" i="13"/>
  <c r="CM116"/>
  <c r="CN56"/>
  <c r="CP35" i="14"/>
  <c r="CR13" i="11"/>
  <c r="CS56" i="13"/>
  <c r="CS60" s="1"/>
  <c r="CU24" i="14"/>
  <c r="CW41" i="11"/>
  <c r="CX42" i="15"/>
  <c r="CY51"/>
  <c r="DA23" i="14"/>
  <c r="DC24" i="15"/>
  <c r="DD51" i="13"/>
  <c r="H89" i="11"/>
  <c r="H28" i="14"/>
  <c r="J42" i="15"/>
  <c r="L40" i="13"/>
  <c r="M57" i="14"/>
  <c r="O21" i="15"/>
  <c r="Q31" i="11"/>
  <c r="R18" i="15"/>
  <c r="T36" i="14"/>
  <c r="U56" i="13"/>
  <c r="W27" i="12"/>
  <c r="Y47" i="15"/>
  <c r="Z12"/>
  <c r="Z14" s="1"/>
  <c r="AB49" i="13"/>
  <c r="AC23"/>
  <c r="AE13" i="14"/>
  <c r="AG93" i="13"/>
  <c r="AH33"/>
  <c r="AJ42" i="14"/>
  <c r="AK26" i="15"/>
  <c r="AM25" i="14"/>
  <c r="AO35"/>
  <c r="AP12" i="15"/>
  <c r="AP14" s="1"/>
  <c r="AS44" i="11"/>
  <c r="AS37" i="15"/>
  <c r="AU50" i="13"/>
  <c r="AW24" i="14"/>
  <c r="AX36" i="15"/>
  <c r="BA85" i="11"/>
  <c r="BA93" i="13"/>
  <c r="BD29" i="11"/>
  <c r="BE40" i="14"/>
  <c r="BF40" i="13"/>
  <c r="BH15" i="14"/>
  <c r="BK95" i="11"/>
  <c r="BK67" i="13"/>
  <c r="BM73"/>
  <c r="BO98" i="11"/>
  <c r="BP87" i="13"/>
  <c r="BR17" i="14"/>
  <c r="BS26"/>
  <c r="BU14"/>
  <c r="G66" i="11"/>
  <c r="H87" i="13"/>
  <c r="I73"/>
  <c r="I77" s="1"/>
  <c r="K25" i="15"/>
  <c r="M13" i="14"/>
  <c r="N116" i="13"/>
  <c r="Q75" i="11"/>
  <c r="Q52" i="14"/>
  <c r="T23" i="11"/>
  <c r="U18" i="12"/>
  <c r="V30" i="15"/>
  <c r="Y46" i="11"/>
  <c r="Y23" i="14"/>
  <c r="AB23" i="11"/>
  <c r="AD14"/>
  <c r="AE65"/>
  <c r="AF24" i="13"/>
  <c r="AI76" i="11"/>
  <c r="AJ66"/>
  <c r="AK27" i="12"/>
  <c r="AL62" i="15"/>
  <c r="AN27" i="12"/>
  <c r="AP46" i="14"/>
  <c r="AQ56" i="13"/>
  <c r="AQ60" s="1"/>
  <c r="AS35" i="14"/>
  <c r="AT29"/>
  <c r="AW65" i="11"/>
  <c r="AY65"/>
  <c r="AZ33"/>
  <c r="BA50" i="13"/>
  <c r="BB66" i="14"/>
  <c r="BE88" i="11"/>
  <c r="BF18" i="15"/>
  <c r="BH67" i="11"/>
  <c r="BI22" i="13"/>
  <c r="BI26" s="1"/>
  <c r="BJ33"/>
  <c r="BL44" i="15"/>
  <c r="BN34" i="14"/>
  <c r="BO105" i="13"/>
  <c r="BQ86"/>
  <c r="BT52" i="11"/>
  <c r="BU84"/>
  <c r="BU91" s="1"/>
  <c r="F15" i="13"/>
  <c r="N63" i="11"/>
  <c r="N69" s="1"/>
  <c r="S18" i="14"/>
  <c r="Z47"/>
  <c r="AG55" i="11"/>
  <c r="AM56" i="13"/>
  <c r="AM60" s="1"/>
  <c r="AT85" i="11"/>
  <c r="AY14" i="14"/>
  <c r="BG30" i="11"/>
  <c r="BL49" i="15"/>
  <c r="BS32" i="13"/>
  <c r="BW23" i="15"/>
  <c r="BZ100" i="11"/>
  <c r="CA43" i="14"/>
  <c r="CD52" i="11"/>
  <c r="CE49" i="15"/>
  <c r="CG73" i="13"/>
  <c r="CG77" s="1"/>
  <c r="CJ19" i="12"/>
  <c r="CL28" i="14"/>
  <c r="CN36"/>
  <c r="CQ46" i="11"/>
  <c r="CR34" i="14"/>
  <c r="CT16" i="13"/>
  <c r="CV110"/>
  <c r="CY53" i="14"/>
  <c r="DA50" i="15"/>
  <c r="DC27" i="14"/>
  <c r="DF89" i="11"/>
  <c r="DF116" i="13"/>
  <c r="DH49" i="15"/>
  <c r="DK63" i="11"/>
  <c r="DK50" i="13"/>
  <c r="DM31" i="15"/>
  <c r="DO67" i="13"/>
  <c r="DP38" i="14"/>
  <c r="DR93" i="13"/>
  <c r="DS24"/>
  <c r="DU88"/>
  <c r="DX20" i="11"/>
  <c r="DX26" i="14"/>
  <c r="DZ52"/>
  <c r="EA44"/>
  <c r="ED86" i="11"/>
  <c r="EE23" i="14"/>
  <c r="EF22" i="15"/>
  <c r="EH22"/>
  <c r="EI18"/>
  <c r="EK51"/>
  <c r="EM95" i="13"/>
  <c r="EN34"/>
  <c r="EQ96" i="11"/>
  <c r="ER29" i="14"/>
  <c r="ET45" i="11"/>
  <c r="EU62" i="15"/>
  <c r="EW75" i="11"/>
  <c r="EX28" i="14"/>
  <c r="EZ43"/>
  <c r="DY46" i="15"/>
  <c r="EB53" i="11"/>
  <c r="EC44" i="14"/>
  <c r="EF58" i="13"/>
  <c r="EI31" i="11"/>
  <c r="EK98"/>
  <c r="EM73" i="13"/>
  <c r="EM77" s="1"/>
  <c r="EO36" i="14"/>
  <c r="ER36"/>
  <c r="EU64" i="11"/>
  <c r="EV52" i="15"/>
  <c r="EY50" i="13"/>
  <c r="EK24" i="14"/>
  <c r="EO23" i="11"/>
  <c r="EQ41" i="13"/>
  <c r="ET25" i="12"/>
  <c r="EX30" i="15"/>
  <c r="I95" i="11"/>
  <c r="U34" i="13"/>
  <c r="AH40"/>
  <c r="AV23" i="14"/>
  <c r="BI41" i="13"/>
  <c r="BV47" i="15"/>
  <c r="CA116" i="13"/>
  <c r="CE32"/>
  <c r="CI21" i="15"/>
  <c r="CN87" i="13"/>
  <c r="CR14" i="14"/>
  <c r="CW45"/>
  <c r="DA26" i="15"/>
  <c r="DE48"/>
  <c r="DH50" i="13"/>
  <c r="DL53" i="14"/>
  <c r="DO57" i="15"/>
  <c r="DS55" i="11"/>
  <c r="DV35" i="15"/>
  <c r="DZ14" i="11"/>
  <c r="EB24" i="14"/>
  <c r="EF22" i="13"/>
  <c r="EF26" s="1"/>
  <c r="EJ28" i="11"/>
  <c r="EL53" i="15"/>
  <c r="EP118" i="13"/>
  <c r="ES105"/>
  <c r="EV24" i="12"/>
  <c r="EZ30" i="14"/>
  <c r="K51" i="13"/>
  <c r="R15" i="11"/>
  <c r="Y43"/>
  <c r="AD50" i="13"/>
  <c r="AJ26" i="14"/>
  <c r="F46" i="15"/>
  <c r="G24" i="12"/>
  <c r="I15" i="13"/>
  <c r="K105"/>
  <c r="L46" i="15"/>
  <c r="N25" i="14"/>
  <c r="P49" i="15"/>
  <c r="R44" i="11"/>
  <c r="S22" i="15"/>
  <c r="T93" i="13"/>
  <c r="T97" s="1"/>
  <c r="V43" i="14"/>
  <c r="Y76" i="11"/>
  <c r="Y34" i="14"/>
  <c r="AB97" i="11"/>
  <c r="AB51" i="15"/>
  <c r="AD95" i="13"/>
  <c r="AF51"/>
  <c r="AG39" i="14"/>
  <c r="AI67" i="13"/>
  <c r="AJ45" i="14"/>
  <c r="AL117" i="13"/>
  <c r="AO32" i="11"/>
  <c r="AO18" i="15"/>
  <c r="AQ28" i="12"/>
  <c r="AR15" i="14"/>
  <c r="AT49" i="15"/>
  <c r="AV52"/>
  <c r="AW37"/>
  <c r="AZ75" i="11"/>
  <c r="BA47" i="15"/>
  <c r="BC55" i="11"/>
  <c r="BD50" i="15"/>
  <c r="BE45"/>
  <c r="BH66" i="11"/>
  <c r="BI104" i="13"/>
  <c r="BJ62" i="15"/>
  <c r="BL47"/>
  <c r="BN95" i="11"/>
  <c r="BO53" i="15"/>
  <c r="BQ104" i="13"/>
  <c r="BR110"/>
  <c r="BU75" i="11"/>
  <c r="BV34"/>
  <c r="BW24" i="13"/>
  <c r="BY52" i="14"/>
  <c r="BZ105" i="13"/>
  <c r="CB87"/>
  <c r="CD23" i="15"/>
  <c r="CE39" i="14"/>
  <c r="CG56" i="13"/>
  <c r="CH44" i="15"/>
  <c r="CK73" i="11"/>
  <c r="CL36" i="15"/>
  <c r="CM104" i="13"/>
  <c r="CP73" i="11"/>
  <c r="CP118" i="13"/>
  <c r="CR117"/>
  <c r="CU73" i="11"/>
  <c r="CU52" i="15"/>
  <c r="CX41" i="11"/>
  <c r="CY53"/>
  <c r="CZ41" i="13"/>
  <c r="DB18" i="14"/>
  <c r="DD84" i="11"/>
  <c r="DD91" s="1"/>
  <c r="F95" i="13"/>
  <c r="G19" i="15"/>
  <c r="J85" i="11"/>
  <c r="K39" i="13"/>
  <c r="L26" i="15"/>
  <c r="N30" i="14"/>
  <c r="P25" i="15"/>
  <c r="Q23" i="13"/>
  <c r="S19" i="15"/>
  <c r="T15" i="13"/>
  <c r="V18" i="14"/>
  <c r="Y86" i="11"/>
  <c r="Y58" i="15"/>
  <c r="AB73" i="11"/>
  <c r="AB36" i="15"/>
  <c r="AD46" i="14"/>
  <c r="AG89" i="11"/>
  <c r="AG88" i="13"/>
  <c r="AI94"/>
  <c r="AJ51" i="15"/>
  <c r="AL51" i="13"/>
  <c r="AO22" i="11"/>
  <c r="AO93" i="13"/>
  <c r="AO97" s="1"/>
  <c r="AQ23"/>
  <c r="AS46" i="14"/>
  <c r="AT37" i="15"/>
  <c r="AV37"/>
  <c r="AW19"/>
  <c r="AZ88" i="11"/>
  <c r="BB86"/>
  <c r="BC32"/>
  <c r="BD35" i="15"/>
  <c r="BE53" i="14"/>
  <c r="BH56" i="11"/>
  <c r="BI68" i="13"/>
  <c r="BJ42" i="14"/>
  <c r="BL23" i="15"/>
  <c r="BN99" i="11"/>
  <c r="BO43" i="14"/>
  <c r="BQ34" i="13"/>
  <c r="BR56"/>
  <c r="BR60" s="1"/>
  <c r="BU42" i="11"/>
  <c r="F32"/>
  <c r="H22"/>
  <c r="H18" i="14"/>
  <c r="J47" i="15"/>
  <c r="L74" i="13"/>
  <c r="M19" i="14"/>
  <c r="P63" i="11"/>
  <c r="P69" s="1"/>
  <c r="P15" i="14"/>
  <c r="R25" i="12"/>
  <c r="T15" i="14"/>
  <c r="U105" i="13"/>
  <c r="W44" i="14"/>
  <c r="Y22" i="15"/>
  <c r="AA87" i="11"/>
  <c r="AB36" i="14"/>
  <c r="AC68" i="13"/>
  <c r="AE87"/>
  <c r="AG41"/>
  <c r="AI46" i="11"/>
  <c r="AJ47" i="15"/>
  <c r="AK30" i="14"/>
  <c r="AM118" i="13"/>
  <c r="AO38" i="14"/>
  <c r="AP58"/>
  <c r="AS73" i="11"/>
  <c r="AS21" i="15"/>
  <c r="AU62"/>
  <c r="AW27" i="14"/>
  <c r="AX12" i="15"/>
  <c r="AX14" s="1"/>
  <c r="BA14" i="11"/>
  <c r="BB48" i="15"/>
  <c r="BD44" i="11"/>
  <c r="BE15" i="14"/>
  <c r="BF18" i="12"/>
  <c r="BI84" i="11"/>
  <c r="BK21"/>
  <c r="BK34" i="13"/>
  <c r="BM26" i="14"/>
  <c r="BO52" i="11"/>
  <c r="BP88" i="13"/>
  <c r="BS87" i="11"/>
  <c r="BS123" i="13"/>
  <c r="BU57" i="15"/>
  <c r="J22" i="11"/>
  <c r="P19" i="15"/>
  <c r="V35" i="14"/>
  <c r="AB19" i="15"/>
  <c r="AI58" i="14"/>
  <c r="AO51" i="13"/>
  <c r="AV49" i="15"/>
  <c r="BC84" i="11"/>
  <c r="BJ32"/>
  <c r="BO117" i="13"/>
  <c r="BV64" i="11"/>
  <c r="BX75" i="13"/>
  <c r="BZ116"/>
  <c r="CB88"/>
  <c r="CD49" i="15"/>
  <c r="CG53" i="11"/>
  <c r="CH30" i="15"/>
  <c r="CL55" i="11"/>
  <c r="CM13" i="14"/>
  <c r="CP54" i="11"/>
  <c r="CQ40" i="13"/>
  <c r="CS19" i="14"/>
  <c r="CU24" i="15"/>
  <c r="CW44" i="14"/>
  <c r="CZ87" i="13"/>
  <c r="DB36" i="14"/>
  <c r="DE46" i="11"/>
  <c r="DF16" i="14"/>
  <c r="DH56" i="11"/>
  <c r="DJ21"/>
  <c r="DK20"/>
  <c r="DL53" i="15"/>
  <c r="DN42"/>
  <c r="DO49" i="13"/>
  <c r="DQ24" i="14"/>
  <c r="DS20" i="11"/>
  <c r="DT42" i="15"/>
  <c r="DV110" i="13"/>
  <c r="DX30" i="11"/>
  <c r="DY66" i="13"/>
  <c r="EA15" i="11"/>
  <c r="EB104" i="13"/>
  <c r="ED16"/>
  <c r="EE49"/>
  <c r="EG75"/>
  <c r="EI48" i="14"/>
  <c r="EJ31" i="15"/>
  <c r="EL57" i="14"/>
  <c r="EM34" i="13"/>
  <c r="EO18" i="15"/>
  <c r="ER96" i="11"/>
  <c r="ER24" i="15"/>
  <c r="ET52" i="14"/>
  <c r="EV85" i="11"/>
  <c r="EX55"/>
  <c r="EY46" i="14"/>
  <c r="DW47" i="15"/>
  <c r="EA86" i="11"/>
  <c r="EC45"/>
  <c r="EE88"/>
  <c r="EG94" i="13"/>
  <c r="EI45" i="14"/>
  <c r="EK57" i="15"/>
  <c r="EN118" i="13"/>
  <c r="EQ95" i="11"/>
  <c r="ES95" i="13"/>
  <c r="EU25" i="12"/>
  <c r="EX30" i="11"/>
  <c r="EZ52" i="14"/>
  <c r="EM76" i="11"/>
  <c r="EO68" i="13"/>
  <c r="ES49"/>
  <c r="EW98" i="11"/>
  <c r="EZ76"/>
  <c r="O55"/>
  <c r="AB86"/>
  <c r="AN66" i="14"/>
  <c r="BA14"/>
  <c r="BO58"/>
  <c r="BX39" i="13"/>
  <c r="BX43" s="1"/>
  <c r="CB56"/>
  <c r="CG117"/>
  <c r="CL97" i="11"/>
  <c r="CP19" i="12"/>
  <c r="CT104" i="13"/>
  <c r="CY20" i="11"/>
  <c r="DC46" i="14"/>
  <c r="DH87" i="11"/>
  <c r="DK97"/>
  <c r="DN30"/>
  <c r="DQ34"/>
  <c r="DT19" i="15"/>
  <c r="DX56" i="11"/>
  <c r="DZ32" i="13"/>
  <c r="ED86"/>
  <c r="EH15" i="11"/>
  <c r="EK15" i="13"/>
  <c r="EO84" i="11"/>
  <c r="ER55"/>
  <c r="EU17" i="12"/>
  <c r="EU21" s="1"/>
  <c r="EY87" i="11"/>
  <c r="G48" i="14"/>
  <c r="N95" i="11"/>
  <c r="N102" s="1"/>
  <c r="N16" i="15" s="1"/>
  <c r="T17" i="13"/>
  <c r="Z74"/>
  <c r="AG35" i="15"/>
  <c r="AM52"/>
  <c r="F34" i="14"/>
  <c r="H15" i="11"/>
  <c r="I42" i="14"/>
  <c r="L73" i="11"/>
  <c r="L86" i="13"/>
  <c r="O63" i="11"/>
  <c r="P22"/>
  <c r="Q116" i="13"/>
  <c r="T33" i="11"/>
  <c r="T47" i="15"/>
  <c r="W22" i="11"/>
  <c r="W34" i="14"/>
  <c r="Y24" i="12"/>
  <c r="AA34" i="13"/>
  <c r="AB58" i="14"/>
  <c r="AD93" i="13"/>
  <c r="AE46" i="15"/>
  <c r="AH97" i="11"/>
  <c r="AJ30"/>
  <c r="AK95"/>
  <c r="AK102" s="1"/>
  <c r="AK16" i="15" s="1"/>
  <c r="AM46" i="11"/>
  <c r="AN74" i="13"/>
  <c r="AP74" i="11"/>
  <c r="AQ66" i="14"/>
  <c r="AR16" i="13"/>
  <c r="AT25" i="12"/>
  <c r="AV25"/>
  <c r="AW15" i="13"/>
  <c r="AY17"/>
  <c r="BA20" i="11"/>
  <c r="BB46" i="15"/>
  <c r="BD36" i="14"/>
  <c r="BE15" i="13"/>
  <c r="BH45" i="11"/>
  <c r="BI67"/>
  <c r="BJ24" i="12"/>
  <c r="BM32" i="11"/>
  <c r="BM74" i="13"/>
  <c r="BO62" i="15"/>
  <c r="BR23" i="11"/>
  <c r="BR47" i="14"/>
  <c r="BT16" i="13"/>
  <c r="BU35" i="14"/>
  <c r="BX13" i="11"/>
  <c r="BZ22"/>
  <c r="CA14"/>
  <c r="CC34"/>
  <c r="CD86"/>
  <c r="CE50" i="13"/>
  <c r="CG25" i="14"/>
  <c r="CH30"/>
  <c r="CJ52" i="15"/>
  <c r="CK16" i="13"/>
  <c r="CM41" i="14"/>
  <c r="CO28"/>
  <c r="CP24"/>
  <c r="CR43"/>
  <c r="CS24" i="12"/>
  <c r="CU88" i="13"/>
  <c r="CW15"/>
  <c r="CX19" i="14"/>
  <c r="DA34" i="11"/>
  <c r="DC33"/>
  <c r="DC57" i="14"/>
  <c r="F39"/>
  <c r="G95" i="13"/>
  <c r="I17" i="14"/>
  <c r="L15" i="11"/>
  <c r="L87" i="13"/>
  <c r="O85" i="11"/>
  <c r="P30"/>
  <c r="Q74" i="13"/>
  <c r="T56" i="11"/>
  <c r="U28"/>
  <c r="V123" i="13"/>
  <c r="W16" i="14"/>
  <c r="Z23" i="11"/>
  <c r="AA46" i="15"/>
  <c r="AB25" i="14"/>
  <c r="AD94" i="13"/>
  <c r="AF53" i="15"/>
  <c r="AH45" i="11"/>
  <c r="AJ51"/>
  <c r="AK63"/>
  <c r="AM56"/>
  <c r="AN50" i="13"/>
  <c r="AO28" i="12"/>
  <c r="AQ41" i="14"/>
  <c r="AR15" i="12"/>
  <c r="AU43" i="11"/>
  <c r="AV87" i="13"/>
  <c r="AW14" i="12"/>
  <c r="AY58" i="13"/>
  <c r="BA97" i="11"/>
  <c r="BB25" i="15"/>
  <c r="BD37" i="14"/>
  <c r="BE18" i="12"/>
  <c r="BG105" i="13"/>
  <c r="BH22"/>
  <c r="BK46" i="11"/>
  <c r="BL66" i="14"/>
  <c r="BM43"/>
  <c r="BO37" i="15"/>
  <c r="BR65" i="11"/>
  <c r="BR30" i="14"/>
  <c r="BT43"/>
  <c r="BU38"/>
  <c r="G48" i="15"/>
  <c r="I98" i="11"/>
  <c r="J53" i="14"/>
  <c r="L43" i="15"/>
  <c r="M12"/>
  <c r="M14" s="1"/>
  <c r="O19" i="14"/>
  <c r="P17"/>
  <c r="S99" i="11"/>
  <c r="U23"/>
  <c r="U15" i="12"/>
  <c r="X42" i="11"/>
  <c r="X53" i="14"/>
  <c r="Z118" i="13"/>
  <c r="AC34" i="11"/>
  <c r="AC49" i="15"/>
  <c r="AE15" i="13"/>
  <c r="AG65" i="11"/>
  <c r="AI33"/>
  <c r="AJ16" i="13"/>
  <c r="AK36" i="15"/>
  <c r="AN30" i="11"/>
  <c r="AP98"/>
  <c r="AQ74"/>
  <c r="AR46" i="14"/>
  <c r="AT14" i="11"/>
  <c r="AV53"/>
  <c r="AX54"/>
  <c r="AX38" i="14"/>
  <c r="AZ49" i="15"/>
  <c r="BA45" i="14"/>
  <c r="BC40"/>
  <c r="BF30" i="11"/>
  <c r="BG45"/>
  <c r="BH88" i="13"/>
  <c r="BJ98" i="11"/>
  <c r="BK57" i="15"/>
  <c r="BM32" i="13"/>
  <c r="BN38" i="14"/>
  <c r="BP16"/>
  <c r="BQ66"/>
  <c r="BT76" i="11"/>
  <c r="BV75"/>
  <c r="I21" i="15"/>
  <c r="O50" i="13"/>
  <c r="V99" i="11"/>
  <c r="AB18" i="15"/>
  <c r="AH24" i="14"/>
  <c r="AO51" i="15"/>
  <c r="AV41" i="11"/>
  <c r="BC65"/>
  <c r="BH22" i="15"/>
  <c r="BO33" i="13"/>
  <c r="BV52" i="11"/>
  <c r="BW24" i="12"/>
  <c r="CA32" i="11"/>
  <c r="CC28"/>
  <c r="CE53"/>
  <c r="CF50" i="15"/>
  <c r="CI33" i="11"/>
  <c r="CJ56" i="13"/>
  <c r="CM66" i="11"/>
  <c r="CO47" i="14"/>
  <c r="CR99" i="11"/>
  <c r="CS95" i="13"/>
  <c r="CU19" i="14"/>
  <c r="CW68" i="13"/>
  <c r="CZ73" i="11"/>
  <c r="DC44"/>
  <c r="DD19" i="15"/>
  <c r="DE62"/>
  <c r="DG14" i="12"/>
  <c r="DI45" i="14"/>
  <c r="DK43" i="11"/>
  <c r="DM89"/>
  <c r="DN46"/>
  <c r="DO18" i="12"/>
  <c r="DQ36" i="15"/>
  <c r="DR24"/>
  <c r="DT30"/>
  <c r="DW45" i="11"/>
  <c r="DW94" i="13"/>
  <c r="DZ41" i="11"/>
  <c r="EA67"/>
  <c r="EB35" i="14"/>
  <c r="EE44" i="11"/>
  <c r="EF88"/>
  <c r="EG24" i="12"/>
  <c r="EH28"/>
  <c r="EK13" i="11"/>
  <c r="EL17" i="12"/>
  <c r="EL21" s="1"/>
  <c r="EM25" i="15"/>
  <c r="EO15" i="13"/>
  <c r="EP74"/>
  <c r="ER56"/>
  <c r="ER60" s="1"/>
  <c r="ET41"/>
  <c r="EU19" i="14"/>
  <c r="EW93" i="13"/>
  <c r="EW97" s="1"/>
  <c r="EX52" i="15"/>
  <c r="EZ30"/>
  <c r="DZ28" i="11"/>
  <c r="EB21" i="15"/>
  <c r="ED26"/>
  <c r="EF73" i="13"/>
  <c r="EF77" s="1"/>
  <c r="EI16"/>
  <c r="EK39"/>
  <c r="EM33"/>
  <c r="EP49" i="15"/>
  <c r="ER19" i="12"/>
  <c r="EV67" i="11"/>
  <c r="EX86"/>
  <c r="EZ64"/>
  <c r="EL39" i="14"/>
  <c r="EO29"/>
  <c r="ES98" i="11"/>
  <c r="EV21" i="15"/>
  <c r="EY12"/>
  <c r="EY14" s="1"/>
  <c r="M16" i="13"/>
  <c r="Z18" i="14"/>
  <c r="AM14"/>
  <c r="AZ51" i="13"/>
  <c r="BN73"/>
  <c r="BN77" s="1"/>
  <c r="BW17" i="12"/>
  <c r="BW21" s="1"/>
  <c r="CB33" i="13"/>
  <c r="CH99" i="11"/>
  <c r="CK24" i="12"/>
  <c r="CP85" i="11"/>
  <c r="CT15" i="14"/>
  <c r="CX34" i="13"/>
  <c r="DC42" i="15"/>
  <c r="DF17" i="14"/>
  <c r="DJ37"/>
  <c r="DM22" i="15"/>
  <c r="DP94" i="13"/>
  <c r="DU100" i="11"/>
  <c r="DW19" i="12"/>
  <c r="EA66" i="11"/>
  <c r="EC13" i="14"/>
  <c r="EG57"/>
  <c r="EK29" i="11"/>
  <c r="EN24" i="12"/>
  <c r="ER20" i="11"/>
  <c r="EU86"/>
  <c r="EX22" i="13"/>
  <c r="F35" i="15"/>
  <c r="M42" i="14"/>
  <c r="S118" i="13"/>
  <c r="Z50"/>
  <c r="AF28" i="14"/>
  <c r="AN51" i="11"/>
  <c r="AR118" i="13"/>
  <c r="BB14" i="12"/>
  <c r="BO47" i="15"/>
  <c r="BW46"/>
  <c r="CA52" i="11"/>
  <c r="CC51"/>
  <c r="CE55"/>
  <c r="CF25" i="14"/>
  <c r="CH16" i="13"/>
  <c r="CK94"/>
  <c r="CM75"/>
  <c r="CO40" i="14"/>
  <c r="CR32" i="11"/>
  <c r="CS49" i="13"/>
  <c r="CU51"/>
  <c r="CX44" i="14"/>
  <c r="DA73" i="11"/>
  <c r="DC34"/>
  <c r="DD49" i="13"/>
  <c r="DG13" i="11"/>
  <c r="DG25" s="1"/>
  <c r="DG36" i="14"/>
  <c r="DI45" i="15"/>
  <c r="DK23" i="11"/>
  <c r="DL48" i="14"/>
  <c r="DN25"/>
  <c r="DP30" i="11"/>
  <c r="DQ52" i="15"/>
  <c r="DT53" i="11"/>
  <c r="DU55"/>
  <c r="DV14" i="12"/>
  <c r="DX34" i="14"/>
  <c r="ED20" i="11"/>
  <c r="EH27" i="12"/>
  <c r="EM19" i="14"/>
  <c r="ER17"/>
  <c r="EX63" i="11"/>
  <c r="EL45" i="15"/>
  <c r="ES16" i="13"/>
  <c r="EY18" i="14"/>
  <c r="Y17" i="13"/>
  <c r="AX14" i="14"/>
  <c r="BW98" i="11"/>
  <c r="CD32" i="13"/>
  <c r="CM86" i="11"/>
  <c r="CU48" i="15"/>
  <c r="DC66" i="13"/>
  <c r="DK72" i="11"/>
  <c r="DP16" i="14"/>
  <c r="DV49" i="13"/>
  <c r="EC86" i="11"/>
  <c r="EJ66"/>
  <c r="EO40" i="13"/>
  <c r="EV46" i="11"/>
  <c r="F123" i="13"/>
  <c r="M23" i="14"/>
  <c r="S18" i="12"/>
  <c r="AA67" i="11"/>
  <c r="AF95" i="13"/>
  <c r="AM27" i="14"/>
  <c r="AS48"/>
  <c r="AY23"/>
  <c r="BF48" i="15"/>
  <c r="BL24" i="14"/>
  <c r="BS94" i="13"/>
  <c r="BW48" i="15"/>
  <c r="BZ23" i="11"/>
  <c r="CA15" i="14"/>
  <c r="CD22" i="11"/>
  <c r="CE40" i="13"/>
  <c r="CG86"/>
  <c r="CJ23" i="15"/>
  <c r="CM32" i="11"/>
  <c r="CN28" i="12"/>
  <c r="CP36" i="14"/>
  <c r="CR48"/>
  <c r="CT49" i="13"/>
  <c r="CV17" i="12"/>
  <c r="CY24" i="15"/>
  <c r="DA27" i="14"/>
  <c r="DC38"/>
  <c r="DF20" i="11"/>
  <c r="DF35" i="15"/>
  <c r="DH19" i="12"/>
  <c r="DK55" i="11"/>
  <c r="DK68" i="13"/>
  <c r="DM41" i="15"/>
  <c r="DO118" i="13"/>
  <c r="DQ22" i="11"/>
  <c r="DR75" i="13"/>
  <c r="DS25" i="12"/>
  <c r="DU14" i="14"/>
  <c r="DX21" i="11"/>
  <c r="DX25" i="14"/>
  <c r="DZ75" i="13"/>
  <c r="EA58" i="14"/>
  <c r="EC24"/>
  <c r="EE34"/>
  <c r="EF41" i="15"/>
  <c r="EH36"/>
  <c r="EI32" i="13"/>
  <c r="EO28" i="12"/>
  <c r="EU93" i="13"/>
  <c r="M53" i="11"/>
  <c r="AK57" i="13"/>
  <c r="BJ12" i="15"/>
  <c r="BJ14" s="1"/>
  <c r="BZ21"/>
  <c r="CI66" i="11"/>
  <c r="CQ54"/>
  <c r="CY23" i="14"/>
  <c r="DF18" i="12"/>
  <c r="DM19"/>
  <c r="DS14"/>
  <c r="DZ96" i="11"/>
  <c r="EE52" i="14"/>
  <c r="EK37"/>
  <c r="ER25"/>
  <c r="EY85" i="11"/>
  <c r="AU67"/>
  <c r="BA46"/>
  <c r="BG16" i="13"/>
  <c r="BM34" i="14"/>
  <c r="BT118" i="13"/>
  <c r="BX22" i="11"/>
  <c r="BZ63"/>
  <c r="CB21"/>
  <c r="CC17" i="13"/>
  <c r="CG76" i="11"/>
  <c r="CH22" i="13"/>
  <c r="CH26" s="1"/>
  <c r="CK66" i="11"/>
  <c r="CL56" i="13"/>
  <c r="CL60" s="1"/>
  <c r="CN23" i="15"/>
  <c r="CP43"/>
  <c r="CS23"/>
  <c r="CV23" i="11"/>
  <c r="CX99"/>
  <c r="CY22" i="13"/>
  <c r="DB76" i="11"/>
  <c r="DD73"/>
  <c r="DE86" i="13"/>
  <c r="DG50" i="15"/>
  <c r="DH36"/>
  <c r="DJ117" i="13"/>
  <c r="DL18" i="15"/>
  <c r="DM37" i="14"/>
  <c r="DP74" i="11"/>
  <c r="DP40" i="14"/>
  <c r="DR95" i="13"/>
  <c r="DU22" i="11"/>
  <c r="DU14" i="12"/>
  <c r="DX97" i="11"/>
  <c r="EA19" i="15"/>
  <c r="EF24" i="14"/>
  <c r="EK40"/>
  <c r="EP123" i="13"/>
  <c r="EV99" i="11"/>
  <c r="EJ42" i="14"/>
  <c r="EQ75" i="13"/>
  <c r="EW73"/>
  <c r="EW77" s="1"/>
  <c r="R97" i="11"/>
  <c r="AP42" i="15"/>
  <c r="BO24" i="13"/>
  <c r="CA46" i="14"/>
  <c r="CK99" i="11"/>
  <c r="CR94" i="13"/>
  <c r="CZ24"/>
  <c r="DI31" i="11"/>
  <c r="DN12" i="15"/>
  <c r="DN14" s="1"/>
  <c r="DU54" i="11"/>
  <c r="DZ47" i="15"/>
  <c r="EH45" i="11"/>
  <c r="EM19" i="15"/>
  <c r="ES42" i="14"/>
  <c r="EY23" i="15"/>
  <c r="K23" i="13"/>
  <c r="Q17" i="14"/>
  <c r="X18" i="15"/>
  <c r="AD42"/>
  <c r="AJ68" i="13"/>
  <c r="AR13" i="11"/>
  <c r="AW48" i="15"/>
  <c r="BD15" i="13"/>
  <c r="BJ35" i="15"/>
  <c r="BQ52"/>
  <c r="BV46"/>
  <c r="BY75" i="11"/>
  <c r="BZ123" i="13"/>
  <c r="CB57"/>
  <c r="CE30" i="14"/>
  <c r="CG47" i="15"/>
  <c r="CJ34" i="11"/>
  <c r="CK19" i="14"/>
  <c r="CM123" i="13"/>
  <c r="CP22" i="11"/>
  <c r="CQ34" i="13"/>
  <c r="CU33" i="11"/>
  <c r="CV45" i="15"/>
  <c r="CY54" i="11"/>
  <c r="CZ14" i="12"/>
  <c r="DB23" i="14"/>
  <c r="DD88" i="13"/>
  <c r="DG99" i="11"/>
  <c r="DH30" i="15"/>
  <c r="DJ72" i="11"/>
  <c r="DL67"/>
  <c r="DM54"/>
  <c r="DN41" i="13"/>
  <c r="DP42" i="15"/>
  <c r="DQ94" i="13"/>
  <c r="DT41" i="11"/>
  <c r="DT48" s="1"/>
  <c r="DU89"/>
  <c r="DW42"/>
  <c r="DX57" i="14"/>
  <c r="DY75" i="13"/>
  <c r="EA75"/>
  <c r="EB39" i="14"/>
  <c r="ED36" i="15"/>
  <c r="EF15" i="14"/>
  <c r="EG93" i="13"/>
  <c r="EG97" s="1"/>
  <c r="EI88"/>
  <c r="EM57" i="15"/>
  <c r="ES58"/>
  <c r="EZ45" i="14"/>
  <c r="AC35"/>
  <c r="BB17" i="13"/>
  <c r="BW26" i="14"/>
  <c r="CE47"/>
  <c r="CO56" i="11"/>
  <c r="CW75"/>
  <c r="DD34" i="14"/>
  <c r="DL72" i="11"/>
  <c r="DQ47" i="14"/>
  <c r="DW24"/>
  <c r="EC26"/>
  <c r="EI22" i="13"/>
  <c r="EP117"/>
  <c r="EV25" i="14"/>
  <c r="AR74" i="13"/>
  <c r="AY42" i="11"/>
  <c r="BE42" i="14"/>
  <c r="BL95" i="11"/>
  <c r="BL102" s="1"/>
  <c r="BL16" i="15" s="1"/>
  <c r="BS98" i="11"/>
  <c r="BV41" i="14"/>
  <c r="BX18"/>
  <c r="CA68" i="13"/>
  <c r="CC62" i="15"/>
  <c r="CF73" i="11"/>
  <c r="CH95"/>
  <c r="CH102" s="1"/>
  <c r="CH16" i="15" s="1"/>
  <c r="CJ51" i="11"/>
  <c r="CK24" i="15"/>
  <c r="CO32" i="11"/>
  <c r="CP40" i="13"/>
  <c r="CS56" i="11"/>
  <c r="CT15" i="12"/>
  <c r="CV13" i="14"/>
  <c r="CX51" i="15"/>
  <c r="CZ30"/>
  <c r="DC56" i="13"/>
  <c r="DC60" s="1"/>
  <c r="DF54" i="11"/>
  <c r="DF36" i="15"/>
  <c r="DI66" i="11"/>
  <c r="DJ67"/>
  <c r="DK46" i="14"/>
  <c r="DN73" i="11"/>
  <c r="DN51" i="13"/>
  <c r="DP26" i="15"/>
  <c r="DQ87" i="13"/>
  <c r="DT86" i="11"/>
  <c r="DU118" i="13"/>
  <c r="DV28" i="14"/>
  <c r="DY35" i="15"/>
  <c r="EE27" i="14"/>
  <c r="EJ49" i="15"/>
  <c r="EO47" i="14"/>
  <c r="ET24" i="13"/>
  <c r="EY49" i="15"/>
  <c r="EO26"/>
  <c r="EU46"/>
  <c r="I41" i="14"/>
  <c r="AH58" i="15"/>
  <c r="BG17" i="12"/>
  <c r="BZ55" i="11"/>
  <c r="CH43"/>
  <c r="CO94" i="13"/>
  <c r="CX24"/>
  <c r="DF41" i="14"/>
  <c r="DM52" i="11"/>
  <c r="DR17" i="12"/>
  <c r="DY41" i="11"/>
  <c r="EE16" i="14"/>
  <c r="EK34"/>
  <c r="EQ51" i="13"/>
  <c r="EW58" i="15"/>
  <c r="I38" i="14"/>
  <c r="O23"/>
  <c r="U42" i="15"/>
  <c r="AC31" i="11"/>
  <c r="AI32"/>
  <c r="AO12" i="15"/>
  <c r="AO14" s="1"/>
  <c r="AU24" i="12"/>
  <c r="BC30" i="11"/>
  <c r="BH17" i="13"/>
  <c r="BO110"/>
  <c r="BV73" i="11"/>
  <c r="BX73"/>
  <c r="CA41"/>
  <c r="CB12" i="15"/>
  <c r="CB14" s="1"/>
  <c r="CE100" i="11"/>
  <c r="CF41" i="13"/>
  <c r="CI15" i="11"/>
  <c r="CJ93" i="13"/>
  <c r="CJ97" s="1"/>
  <c r="CM54" i="11"/>
  <c r="CO51" i="15"/>
  <c r="CR67" i="11"/>
  <c r="CT15"/>
  <c r="CU30" i="14"/>
  <c r="CW34" i="13"/>
  <c r="CZ43" i="11"/>
  <c r="DC89"/>
  <c r="DD35" i="15"/>
  <c r="DE25" i="12"/>
  <c r="DG17" i="14"/>
  <c r="DI26" i="15"/>
  <c r="DK88" i="11"/>
  <c r="DM76"/>
  <c r="DN86"/>
  <c r="DP20"/>
  <c r="DQ30" i="15"/>
  <c r="DR41"/>
  <c r="DT44"/>
  <c r="DW97" i="11"/>
  <c r="DX23"/>
  <c r="DZ42"/>
  <c r="EA85"/>
  <c r="EC44"/>
  <c r="EE89"/>
  <c r="EF74"/>
  <c r="EH99"/>
  <c r="EI14"/>
  <c r="EK41" i="14"/>
  <c r="EQ47"/>
  <c r="EX19" i="12"/>
  <c r="U53" i="11"/>
  <c r="AS22" i="15"/>
  <c r="BR24" i="12"/>
  <c r="CB58" i="14"/>
  <c r="CL65" i="11"/>
  <c r="CT96"/>
  <c r="DA14" i="14"/>
  <c r="DH27"/>
  <c r="DO68" i="13"/>
  <c r="DV84" i="11"/>
  <c r="EA50" i="15"/>
  <c r="EH117" i="13"/>
  <c r="EN23"/>
  <c r="EU96" i="11"/>
  <c r="EZ37" i="14"/>
  <c r="AW32" i="11"/>
  <c r="BB58" i="15"/>
  <c r="BI46"/>
  <c r="BP95" i="11"/>
  <c r="BP102" s="1"/>
  <c r="BP16" i="15" s="1"/>
  <c r="BV46" i="14"/>
  <c r="BX94" i="13"/>
  <c r="BZ49"/>
  <c r="CB93"/>
  <c r="CD39" i="14"/>
  <c r="CF116" i="13"/>
  <c r="CI46" i="11"/>
  <c r="CL76"/>
  <c r="CN65"/>
  <c r="CP99"/>
  <c r="CQ50" i="15"/>
  <c r="CT98" i="11"/>
  <c r="CU15" i="12"/>
  <c r="CW29" i="14"/>
  <c r="CZ16" i="13"/>
  <c r="DB67"/>
  <c r="DE54" i="11"/>
  <c r="DG88"/>
  <c r="DG23" i="13"/>
  <c r="DJ87" i="11"/>
  <c r="DJ51" i="13"/>
  <c r="DL41" i="15"/>
  <c r="DN21"/>
  <c r="DO15" i="13"/>
  <c r="DR98" i="11"/>
  <c r="DS28"/>
  <c r="DT26" i="15"/>
  <c r="DV15" i="13"/>
  <c r="DX63" i="11"/>
  <c r="EC18" i="15"/>
  <c r="EH73" i="13"/>
  <c r="EN43" i="11"/>
  <c r="ER33" i="13"/>
  <c r="EW24" i="14"/>
  <c r="EL95" i="13"/>
  <c r="ES15"/>
  <c r="EY58"/>
  <c r="Y66" i="11"/>
  <c r="AW41" i="14"/>
  <c r="BV86" i="13"/>
  <c r="CD26" i="14"/>
  <c r="CL13"/>
  <c r="CT57" i="13"/>
  <c r="DC15" i="14"/>
  <c r="DI42"/>
  <c r="DQ30" i="11"/>
  <c r="DV73" i="13"/>
  <c r="EB25" i="14"/>
  <c r="EH27"/>
  <c r="EO56" i="13"/>
  <c r="EU23"/>
  <c r="F23" i="15"/>
  <c r="L24" i="14"/>
  <c r="S15" i="12"/>
  <c r="Z66" i="11"/>
  <c r="AG100"/>
  <c r="AL93" i="13"/>
  <c r="AL97" s="1"/>
  <c r="AS22"/>
  <c r="AS26" s="1"/>
  <c r="AY44" i="15"/>
  <c r="BG75" i="11"/>
  <c r="BL27" i="14"/>
  <c r="BS45" i="11"/>
  <c r="BW13" i="14"/>
  <c r="BY14" i="12"/>
  <c r="CA24" i="13"/>
  <c r="CC51" i="15"/>
  <c r="CF45" i="11"/>
  <c r="CH63"/>
  <c r="CI29" i="14"/>
  <c r="CL41"/>
  <c r="CO46" i="11"/>
  <c r="CP41" i="13"/>
  <c r="CS74" i="11"/>
  <c r="CT19" i="12"/>
  <c r="CV46" i="14"/>
  <c r="CZ75" i="11"/>
  <c r="DA24" i="13"/>
  <c r="DC110"/>
  <c r="DE16" i="14"/>
  <c r="DF110" i="13"/>
  <c r="DH52" i="14"/>
  <c r="DJ19" i="12"/>
  <c r="DK47" i="14"/>
  <c r="DM75" i="13"/>
  <c r="DN39" i="14"/>
  <c r="DP18" i="15"/>
  <c r="DS73" i="11"/>
  <c r="DT34"/>
  <c r="DV55"/>
  <c r="DV31" i="15"/>
  <c r="DX88" i="13"/>
  <c r="DZ110"/>
  <c r="EA118"/>
  <c r="EC37" i="15"/>
  <c r="EF89" i="11"/>
  <c r="EF48" i="14"/>
  <c r="EH57" i="15"/>
  <c r="EI57"/>
  <c r="EN12"/>
  <c r="EN14" s="1"/>
  <c r="EV20" i="11"/>
  <c r="L97"/>
  <c r="AJ53" i="14"/>
  <c r="BJ74" i="11"/>
  <c r="BY17" i="14"/>
  <c r="CG67" i="13"/>
  <c r="CP88"/>
  <c r="CX43" i="14"/>
  <c r="DF117" i="13"/>
  <c r="DL15" i="14"/>
  <c r="DT56" i="11"/>
  <c r="DY94" i="13"/>
  <c r="EE17" i="12"/>
  <c r="EK43" i="14"/>
  <c r="ER73" i="11"/>
  <c r="EX44" i="15"/>
  <c r="BD35" i="14"/>
  <c r="BQ24" i="13"/>
  <c r="BY32" i="11"/>
  <c r="BZ74" i="13"/>
  <c r="CB123"/>
  <c r="CE26" i="14"/>
  <c r="CG22" i="13"/>
  <c r="CJ86" i="11"/>
  <c r="CK26" i="14"/>
  <c r="CM17" i="13"/>
  <c r="CP76" i="11"/>
  <c r="CQ104" i="13"/>
  <c r="CU34" i="11"/>
  <c r="CV41" i="15"/>
  <c r="CY43" i="11"/>
  <c r="CZ33" i="13"/>
  <c r="DB16" i="14"/>
  <c r="DD39" i="13"/>
  <c r="DG65" i="11"/>
  <c r="DH19" i="15"/>
  <c r="DJ99" i="11"/>
  <c r="DL63"/>
  <c r="DM30"/>
  <c r="DN33" i="13"/>
  <c r="DP35" i="15"/>
  <c r="DQ86" i="13"/>
  <c r="DT32" i="11"/>
  <c r="DU30"/>
  <c r="DW28"/>
  <c r="DY34" i="14"/>
  <c r="ED40" i="13"/>
  <c r="EI24" i="12"/>
  <c r="EO46" i="11"/>
  <c r="ES41" i="15"/>
  <c r="EY86" i="11"/>
  <c r="EN15" i="14"/>
  <c r="ET17" i="12"/>
  <c r="EZ93" i="13"/>
  <c r="EZ97" s="1"/>
  <c r="AD48" i="14"/>
  <c r="BC58" i="15"/>
  <c r="BY64" i="11"/>
  <c r="CF27" i="14"/>
  <c r="CN26"/>
  <c r="CV43" i="15"/>
  <c r="DE42" i="14"/>
  <c r="DL22" i="11"/>
  <c r="DR21"/>
  <c r="DW40" i="13"/>
  <c r="ED105"/>
  <c r="EJ15" i="12"/>
  <c r="EP18" i="15"/>
  <c r="EV18"/>
  <c r="I32" i="11"/>
  <c r="N34" i="13"/>
  <c r="T58" i="14"/>
  <c r="AA116" i="13"/>
  <c r="AG14" i="12"/>
  <c r="AN123" i="13"/>
  <c r="AU72" i="11"/>
  <c r="AU78" s="1"/>
  <c r="AU17" i="15" s="1"/>
  <c r="BB30" i="11"/>
  <c r="BG18" i="12"/>
  <c r="BN105" i="13"/>
  <c r="BT14" i="14"/>
  <c r="BW39" i="13"/>
  <c r="BY49" i="15"/>
  <c r="CA12"/>
  <c r="CA14" s="1"/>
  <c r="CD52" i="14"/>
  <c r="CF123" i="13"/>
  <c r="CI89" i="11"/>
  <c r="CJ24" i="14"/>
  <c r="CL24" i="15"/>
  <c r="CO89" i="11"/>
  <c r="CP50" i="13"/>
  <c r="CS17" i="14"/>
  <c r="CU30" i="15"/>
  <c r="CW42" i="14"/>
  <c r="CY15" i="13"/>
  <c r="DA87"/>
  <c r="DC23"/>
  <c r="DE19" i="12"/>
  <c r="DH72" i="11"/>
  <c r="DH45" i="14"/>
  <c r="DJ57" i="15"/>
  <c r="DL17" i="14"/>
  <c r="DM110" i="13"/>
  <c r="DO17" i="12"/>
  <c r="DP35" i="14"/>
  <c r="DR37" i="15"/>
  <c r="DT33" i="13"/>
  <c r="DV76" i="11"/>
  <c r="DX42"/>
  <c r="DX17" i="12"/>
  <c r="DZ73" i="13"/>
  <c r="EB24"/>
  <c r="EC14" i="14"/>
  <c r="EE57"/>
  <c r="EG37"/>
  <c r="EH33" i="13"/>
  <c r="EJ17"/>
  <c r="EP16" i="14"/>
  <c r="EX15" i="11"/>
  <c r="P28" i="12"/>
  <c r="AP19" i="15"/>
  <c r="BN30" i="14"/>
  <c r="CB72" i="11"/>
  <c r="CJ63"/>
  <c r="CJ69" s="1"/>
  <c r="CS43"/>
  <c r="DA54"/>
  <c r="DG18" i="12"/>
  <c r="DN95" i="13"/>
  <c r="DT24" i="14"/>
  <c r="DZ25"/>
  <c r="EG58" i="15"/>
  <c r="EM44" i="14"/>
  <c r="ES21" i="15"/>
  <c r="EY24" i="13"/>
  <c r="AV63" i="11"/>
  <c r="AV69" s="1"/>
  <c r="BC31"/>
  <c r="BH37" i="15"/>
  <c r="BO104" i="13"/>
  <c r="BV88" i="11"/>
  <c r="BX20"/>
  <c r="CA63"/>
  <c r="CA69" s="1"/>
  <c r="CC74"/>
  <c r="CE32"/>
  <c r="CF57" i="15"/>
  <c r="CI96" i="11"/>
  <c r="CJ74" i="13"/>
  <c r="CM65" i="11"/>
  <c r="CO57" i="14"/>
  <c r="CR63" i="11"/>
  <c r="CT30"/>
  <c r="CU26" i="14"/>
  <c r="CW105" i="13"/>
  <c r="CZ33" i="11"/>
  <c r="DC72"/>
  <c r="DD21" i="15"/>
  <c r="DE17" i="12"/>
  <c r="DG13" i="14"/>
  <c r="DI52"/>
  <c r="DK54" i="11"/>
  <c r="DM43"/>
  <c r="DN23"/>
  <c r="DO25" i="12"/>
  <c r="DQ19" i="15"/>
  <c r="DR31"/>
  <c r="DT25"/>
  <c r="DW63" i="11"/>
  <c r="DW34" i="13"/>
  <c r="EB47" i="15"/>
  <c r="EG21"/>
  <c r="EL67" i="13"/>
  <c r="EQ36" i="14"/>
  <c r="EW13" i="11"/>
  <c r="EW25" s="1"/>
  <c r="EL22" i="13"/>
  <c r="EL26" s="1"/>
  <c r="ES34" i="11"/>
  <c r="EX14" i="14"/>
  <c r="V20" i="11"/>
  <c r="AU22" i="15"/>
  <c r="BT45"/>
  <c r="CC23"/>
  <c r="CK62"/>
  <c r="CU30" i="11"/>
  <c r="DB29" i="14"/>
  <c r="DJ64" i="11"/>
  <c r="DP99"/>
  <c r="DV95"/>
  <c r="EC23"/>
  <c r="EH105" i="13"/>
  <c r="EN28" i="12"/>
  <c r="EU89" i="11"/>
  <c r="F98"/>
  <c r="L24" i="12"/>
  <c r="R24" i="14"/>
  <c r="Y25" i="15"/>
  <c r="AE29" i="14"/>
  <c r="AL75" i="13"/>
  <c r="AS54" i="11"/>
  <c r="AZ66"/>
  <c r="BE19" i="12"/>
  <c r="BK116" i="13"/>
  <c r="BR19" i="15"/>
  <c r="BV56" i="13"/>
  <c r="BZ85" i="11"/>
  <c r="CA40" i="14"/>
  <c r="CC66"/>
  <c r="CE68" i="13"/>
  <c r="CG40" i="14"/>
  <c r="CI24"/>
  <c r="CK39" i="13"/>
  <c r="CK43" s="1"/>
  <c r="CN95"/>
  <c r="CP23" i="14"/>
  <c r="CS72" i="11"/>
  <c r="CT35" i="14"/>
  <c r="CW89" i="11"/>
  <c r="CX39" i="14"/>
  <c r="DA21" i="11"/>
  <c r="DC18" i="15"/>
  <c r="DF42" i="11"/>
  <c r="DF95" i="13"/>
  <c r="DH14" i="14"/>
  <c r="DI118" i="13"/>
  <c r="DK67"/>
  <c r="DN75" i="11"/>
  <c r="DO72"/>
  <c r="DQ87"/>
  <c r="DR46" i="15"/>
  <c r="DS75" i="13"/>
  <c r="DU15"/>
  <c r="DV50"/>
  <c r="DX18" i="12"/>
  <c r="DZ29" i="14"/>
  <c r="EA57" i="15"/>
  <c r="EC25"/>
  <c r="ED41" i="13"/>
  <c r="EF25" i="15"/>
  <c r="EI88" i="11"/>
  <c r="EI13" i="14"/>
  <c r="EN94" i="13"/>
  <c r="EU38" i="14"/>
  <c r="H118" i="13"/>
  <c r="AG110"/>
  <c r="BF117"/>
  <c r="BY37" i="14"/>
  <c r="CG31" i="15"/>
  <c r="CP53" i="11"/>
  <c r="CX58" i="14"/>
  <c r="DE66" i="13"/>
  <c r="DL41"/>
  <c r="DS56" i="11"/>
  <c r="DX41" i="15"/>
  <c r="EF96" i="11"/>
  <c r="EK56" i="13"/>
  <c r="EK60" s="1"/>
  <c r="EQ29" i="14"/>
  <c r="EW12" i="15"/>
  <c r="EW14" s="1"/>
  <c r="AS123" i="13"/>
  <c r="AZ23" i="15"/>
  <c r="BF68" i="13"/>
  <c r="BL24"/>
  <c r="BS58" i="15"/>
  <c r="BW18"/>
  <c r="BZ14" i="11"/>
  <c r="CB63"/>
  <c r="CB69" s="1"/>
  <c r="CD54"/>
  <c r="CE36" i="15"/>
  <c r="CG37"/>
  <c r="CK76" i="11"/>
  <c r="CL117" i="13"/>
  <c r="CN27" i="14"/>
  <c r="CQ32" i="11"/>
  <c r="CR34" i="13"/>
  <c r="CU43" i="11"/>
  <c r="CW46" i="15"/>
  <c r="CY34" i="14"/>
  <c r="DA44" i="15"/>
  <c r="DD64" i="11"/>
  <c r="DE118" i="13"/>
  <c r="DF25" i="12"/>
  <c r="DH25" i="15"/>
  <c r="DJ73" i="13"/>
  <c r="DK16"/>
  <c r="DN84" i="11"/>
  <c r="DN91" s="1"/>
  <c r="DP63"/>
  <c r="DP41" i="14"/>
  <c r="DR58" i="15"/>
  <c r="DS105" i="13"/>
  <c r="DU74"/>
  <c r="DW66"/>
  <c r="DZ41"/>
  <c r="EF32"/>
  <c r="EL29" i="11"/>
  <c r="EP100"/>
  <c r="EU94" i="13"/>
  <c r="EZ34"/>
  <c r="EQ66" i="11"/>
  <c r="EV46" i="15"/>
  <c r="M43" i="14"/>
  <c r="AM46"/>
  <c r="BK15"/>
  <c r="BZ39" i="13"/>
  <c r="CH58" i="14"/>
  <c r="CR98" i="11"/>
  <c r="CY48" i="14"/>
  <c r="DG26"/>
  <c r="DN34" i="11"/>
  <c r="DS44" i="14"/>
  <c r="DZ39"/>
  <c r="EF17" i="12"/>
  <c r="EL48" i="14"/>
  <c r="ES67" i="11"/>
  <c r="EX58" i="15"/>
  <c r="J56" i="13"/>
  <c r="P52" i="15"/>
  <c r="W105" i="13"/>
  <c r="AC58"/>
  <c r="AJ44" i="15"/>
  <c r="AP57"/>
  <c r="AV19" i="14"/>
  <c r="BC33" i="13"/>
  <c r="BI37" i="15"/>
  <c r="BP86" i="13"/>
  <c r="BW66" i="11"/>
  <c r="BY99"/>
  <c r="BZ27" i="14"/>
  <c r="CB28" i="12"/>
  <c r="CD43" i="15"/>
  <c r="CG72" i="11"/>
  <c r="CI41" i="15"/>
  <c r="CK35" i="14"/>
  <c r="CN21" i="11"/>
  <c r="CO68" i="13"/>
  <c r="CQ123"/>
  <c r="CS43" i="15"/>
  <c r="CV28" i="11"/>
  <c r="CV36" s="1"/>
  <c r="CX15" i="13"/>
  <c r="DA100" i="11"/>
  <c r="DB58" i="14"/>
  <c r="DE33" i="11"/>
  <c r="DF66" i="13"/>
  <c r="DG19" i="15"/>
  <c r="DI74" i="13"/>
  <c r="DL41" i="11"/>
  <c r="DM66"/>
  <c r="DO87"/>
  <c r="DO46" i="14"/>
  <c r="DQ110" i="13"/>
  <c r="DS24" i="12"/>
  <c r="DT17" i="13"/>
  <c r="DW14" i="11"/>
  <c r="DW58" i="14"/>
  <c r="DZ100" i="11"/>
  <c r="EA110" i="13"/>
  <c r="EC72" i="11"/>
  <c r="EC78" s="1"/>
  <c r="EC17" i="15" s="1"/>
  <c r="ED47" i="14"/>
  <c r="EE25" i="12"/>
  <c r="EG14" i="14"/>
  <c r="EI51" i="13"/>
  <c r="EM34" i="11"/>
  <c r="ES88"/>
  <c r="EZ45"/>
  <c r="Y57" i="14"/>
  <c r="AX33" i="13"/>
  <c r="BV21" i="15"/>
  <c r="BV28" s="1"/>
  <c r="CD105" i="13"/>
  <c r="CL66"/>
  <c r="CU19" i="15"/>
  <c r="DC93" i="13"/>
  <c r="DK75" i="11"/>
  <c r="DQ21"/>
  <c r="DV116" i="13"/>
  <c r="EB23" i="15"/>
  <c r="EI25" i="14"/>
  <c r="EO118" i="13"/>
  <c r="EV41" i="11"/>
  <c r="AQ89"/>
  <c r="AX33"/>
  <c r="BC18" i="15"/>
  <c r="BJ19"/>
  <c r="BP47"/>
  <c r="BV28" i="12"/>
  <c r="BX86" i="13"/>
  <c r="BZ44" i="15"/>
  <c r="CB53" i="14"/>
  <c r="CD28" i="12"/>
  <c r="CG57" i="13"/>
  <c r="CI94"/>
  <c r="CK74"/>
  <c r="CM15" i="14"/>
  <c r="CO24"/>
  <c r="CQ38"/>
  <c r="CT50" i="13"/>
  <c r="CV19" i="12"/>
  <c r="CX17" i="14"/>
  <c r="CZ42"/>
  <c r="DB58" i="15"/>
  <c r="DE65" i="11"/>
  <c r="DF23" i="13"/>
  <c r="DG47" i="15"/>
  <c r="DI24" i="12"/>
  <c r="DK51" i="13"/>
  <c r="DL28" i="14"/>
  <c r="DN41"/>
  <c r="DP123" i="13"/>
  <c r="DR53" i="11"/>
  <c r="DS23" i="14"/>
  <c r="DT66"/>
  <c r="DV40" i="13"/>
  <c r="DX30" i="14"/>
  <c r="EE72" i="11"/>
  <c r="EI58" i="15"/>
  <c r="EO87" i="11"/>
  <c r="ET85"/>
  <c r="EX34" i="14"/>
  <c r="EN76" i="11"/>
  <c r="ET12" i="15"/>
  <c r="ET14" s="1"/>
  <c r="EZ58" i="14"/>
  <c r="AD30" i="11"/>
  <c r="BB62" i="15"/>
  <c r="BX34" i="11"/>
  <c r="CF88"/>
  <c r="CO44"/>
  <c r="CW13"/>
  <c r="DE51"/>
  <c r="DL100"/>
  <c r="DQ18" i="14"/>
  <c r="DW36"/>
  <c r="ED89" i="11"/>
  <c r="EI52" i="15"/>
  <c r="EP25"/>
  <c r="EV30" i="14"/>
  <c r="G37"/>
  <c r="N28"/>
  <c r="T45" i="15"/>
  <c r="AB72" i="11"/>
  <c r="AG87" i="13"/>
  <c r="AM12" i="15"/>
  <c r="AM14" s="1"/>
  <c r="AT45"/>
  <c r="AZ19"/>
  <c r="BG24"/>
  <c r="BM57"/>
  <c r="BT45" i="14"/>
  <c r="BW36" i="15"/>
  <c r="BZ31" i="11"/>
  <c r="CB29"/>
  <c r="CD30"/>
  <c r="CF44" i="14"/>
  <c r="CH19" i="12"/>
  <c r="CJ24"/>
  <c r="CM88" i="11"/>
  <c r="CN43" i="14"/>
  <c r="CQ52" i="11"/>
  <c r="CR68" i="13"/>
  <c r="CV100" i="11"/>
  <c r="CW48" i="15"/>
  <c r="CY35" i="14"/>
  <c r="DA37" i="15"/>
  <c r="DD96" i="11"/>
  <c r="DF95"/>
  <c r="DG19" i="14"/>
  <c r="DH86" i="13"/>
  <c r="DK64" i="11"/>
  <c r="DL47" i="15"/>
  <c r="DN55" i="11"/>
  <c r="DO32" i="13"/>
  <c r="DQ67" i="11"/>
  <c r="DR118" i="13"/>
  <c r="DU75" i="11"/>
  <c r="DU94" i="13"/>
  <c r="DW46" i="14"/>
  <c r="DX28"/>
  <c r="DZ94" i="13"/>
  <c r="EB58" i="14"/>
  <c r="EC50" i="15"/>
  <c r="EF66" i="11"/>
  <c r="EF58" i="14"/>
  <c r="EH13"/>
  <c r="EJ35"/>
  <c r="EP51" i="13"/>
  <c r="EW97" i="11"/>
  <c r="P14"/>
  <c r="AP99"/>
  <c r="BM75" i="13"/>
  <c r="CA44" i="14"/>
  <c r="CI49" i="13"/>
  <c r="CQ116"/>
  <c r="CZ66"/>
  <c r="DG68"/>
  <c r="DM48" i="15"/>
  <c r="DT26" i="14"/>
  <c r="DZ118" i="13"/>
  <c r="EG53" i="11"/>
  <c r="EL36" i="15"/>
  <c r="ES24"/>
  <c r="EY51" i="13"/>
  <c r="BH28" i="11"/>
  <c r="BS16" i="14"/>
  <c r="BZ51" i="11"/>
  <c r="CA29" i="14"/>
  <c r="CC30"/>
  <c r="CE58" i="13"/>
  <c r="CG14" i="14"/>
  <c r="CI17"/>
  <c r="CK24" i="13"/>
  <c r="CN33"/>
  <c r="CP16" i="14"/>
  <c r="CR57"/>
  <c r="CT28"/>
  <c r="CW23" i="11"/>
  <c r="CX30" i="14"/>
  <c r="DA63" i="11"/>
  <c r="DA69" s="1"/>
  <c r="DC66" i="14"/>
  <c r="DF97" i="11"/>
  <c r="DF58" i="13"/>
  <c r="DH104"/>
  <c r="DI93"/>
  <c r="DI97" s="1"/>
  <c r="DK57"/>
  <c r="DN28" i="11"/>
  <c r="DO44"/>
  <c r="DP58" i="14"/>
  <c r="DR42" i="15"/>
  <c r="DS51" i="13"/>
  <c r="DU73"/>
  <c r="DV23" i="15"/>
  <c r="EA95" i="11"/>
  <c r="EF46"/>
  <c r="EJ39" i="13"/>
  <c r="EJ43" s="1"/>
  <c r="EO48" i="14"/>
  <c r="EU87" i="11"/>
  <c r="EY18" i="15"/>
  <c r="EP33" i="11"/>
  <c r="EU28" i="14"/>
  <c r="J87" i="11"/>
  <c r="AI74" i="13"/>
  <c r="BG27" i="12"/>
  <c r="BZ73" i="11"/>
  <c r="CG44" i="14"/>
  <c r="CO50" i="13"/>
  <c r="CX41"/>
  <c r="DF74"/>
  <c r="DL24" i="15"/>
  <c r="DR86" i="13"/>
  <c r="DY57"/>
  <c r="EF100" i="11"/>
  <c r="EK86" i="13"/>
  <c r="EQ68"/>
  <c r="EX74" i="11"/>
  <c r="I24" i="12"/>
  <c r="O28"/>
  <c r="W44" i="11"/>
  <c r="AC53"/>
  <c r="AI49" i="15"/>
  <c r="AO17" i="14"/>
  <c r="AU48"/>
  <c r="BB87" i="13"/>
  <c r="BI86" i="11"/>
  <c r="BO36" i="14"/>
  <c r="BU22" i="15"/>
  <c r="BX62"/>
  <c r="BZ46"/>
  <c r="CC23" i="11"/>
  <c r="CD68" i="13"/>
  <c r="CF23" i="14"/>
  <c r="CH35"/>
  <c r="CJ35" i="15"/>
  <c r="CM40" i="13"/>
  <c r="CO117"/>
  <c r="CQ58" i="14"/>
  <c r="CS27" i="12"/>
  <c r="CU50" i="13"/>
  <c r="CW25" i="15"/>
  <c r="CY18"/>
  <c r="DC64" i="11"/>
  <c r="DE76"/>
  <c r="DE23" i="15"/>
  <c r="DG52"/>
  <c r="DI29" i="14"/>
  <c r="DK65" i="11"/>
  <c r="DL15" i="12"/>
  <c r="DO97" i="11"/>
  <c r="DO66" i="14"/>
  <c r="DQ51" i="13"/>
  <c r="DR53" i="14"/>
  <c r="DU34" i="11"/>
  <c r="DW64"/>
  <c r="DW30" i="15"/>
  <c r="DY58" i="14"/>
  <c r="DZ24" i="15"/>
  <c r="EB17" i="14"/>
  <c r="EE33" i="11"/>
  <c r="EE48" i="14"/>
  <c r="EG19"/>
  <c r="EH30"/>
  <c r="EK12" i="15"/>
  <c r="EK14" s="1"/>
  <c r="EQ48" i="14"/>
  <c r="EX32" i="13"/>
  <c r="V30" i="11"/>
  <c r="AT24" i="12"/>
  <c r="BS62" i="15"/>
  <c r="CD28" i="11"/>
  <c r="CL21"/>
  <c r="CT29"/>
  <c r="DB22" i="13"/>
  <c r="DB26" s="1"/>
  <c r="DI14" i="14"/>
  <c r="DO36"/>
  <c r="DU49" i="13"/>
  <c r="EA43" i="14"/>
  <c r="EH42" i="15"/>
  <c r="EO74" i="11"/>
  <c r="EU66"/>
  <c r="AP75"/>
  <c r="AV58" i="15"/>
  <c r="BD32" i="11"/>
  <c r="BI12" i="15"/>
  <c r="BI14" s="1"/>
  <c r="BP17" i="13"/>
  <c r="BV45" i="15"/>
  <c r="BY52" i="11"/>
  <c r="BZ14" i="14"/>
  <c r="CB18" i="12"/>
  <c r="CD36" i="15"/>
  <c r="CG87" i="11"/>
  <c r="CI23" i="15"/>
  <c r="CK23" i="14"/>
  <c r="CM62" i="15"/>
  <c r="CO19" i="12"/>
  <c r="CQ94" i="13"/>
  <c r="CS57" i="14"/>
  <c r="CV15" i="11"/>
  <c r="CX25" i="12"/>
  <c r="CZ41" i="14"/>
  <c r="DB48"/>
  <c r="DE86" i="11"/>
  <c r="DF86" i="13"/>
  <c r="DG31" i="15"/>
  <c r="DI28" i="12"/>
  <c r="DL98" i="11"/>
  <c r="DM44"/>
  <c r="DO46"/>
  <c r="DO42" i="14"/>
  <c r="DQ39" i="13"/>
  <c r="DQ43" s="1"/>
  <c r="DS18" i="12"/>
  <c r="DT19"/>
  <c r="DV38" i="14"/>
  <c r="DY43" i="11"/>
  <c r="ED52"/>
  <c r="EH23" i="15"/>
  <c r="EM56" i="13"/>
  <c r="EM60" s="1"/>
  <c r="ES21" i="11"/>
  <c r="EW29" i="14"/>
  <c r="EM16"/>
  <c r="ES94" i="13"/>
  <c r="EY29" i="14"/>
  <c r="Z41"/>
  <c r="AY74" i="13"/>
  <c r="BV16" i="14"/>
  <c r="CD44"/>
  <c r="CN72" i="11"/>
  <c r="CU58" i="13"/>
  <c r="DD66" i="11"/>
  <c r="DJ66" i="13"/>
  <c r="DP86"/>
  <c r="DV45" i="15"/>
  <c r="ED72" i="11"/>
  <c r="ED78" s="1"/>
  <c r="ED17" i="15" s="1"/>
  <c r="EI42" i="14"/>
  <c r="EO34"/>
  <c r="EU75" i="13"/>
  <c r="G116"/>
  <c r="M28" i="12"/>
  <c r="U96" i="11"/>
  <c r="Z58" i="14"/>
  <c r="AF48" i="15"/>
  <c r="AN96" i="11"/>
  <c r="AT86"/>
  <c r="AZ93" i="13"/>
  <c r="AZ97" s="1"/>
  <c r="BF95"/>
  <c r="BM45" i="15"/>
  <c r="BS15" i="13"/>
  <c r="BW67"/>
  <c r="BY31" i="15"/>
  <c r="CB46" i="11"/>
  <c r="CC24" i="13"/>
  <c r="CE36" i="14"/>
  <c r="CH19" i="15"/>
  <c r="CK65" i="11"/>
  <c r="CL44" i="15"/>
  <c r="CN62"/>
  <c r="CP35"/>
  <c r="CR52"/>
  <c r="CT58"/>
  <c r="CX44" i="11"/>
  <c r="CY51" i="13"/>
  <c r="DB41" i="11"/>
  <c r="DD53"/>
  <c r="DE15" i="13"/>
  <c r="DH95" i="11"/>
  <c r="DI14"/>
  <c r="DJ58" i="15"/>
  <c r="DK25"/>
  <c r="DN45" i="11"/>
  <c r="DO52" i="15"/>
  <c r="DP105" i="13"/>
  <c r="DR18" i="12"/>
  <c r="DS42" i="15"/>
  <c r="DV74" i="11"/>
  <c r="DW104" i="13"/>
  <c r="DX31" i="15"/>
  <c r="EA43" i="11"/>
  <c r="EA17" i="13"/>
  <c r="ED14" i="11"/>
  <c r="EE34" i="13"/>
  <c r="EF34"/>
  <c r="EH86"/>
  <c r="EJ123"/>
  <c r="EO105"/>
  <c r="EV25" i="15"/>
  <c r="M86" i="13"/>
  <c r="AL47" i="15"/>
  <c r="BL15" i="11"/>
  <c r="BZ22" i="15"/>
  <c r="CH94" i="13"/>
  <c r="CQ117"/>
  <c r="CY50"/>
  <c r="DG73"/>
  <c r="DG77" s="1"/>
  <c r="DM45" i="15"/>
  <c r="DS49"/>
  <c r="DZ65" i="11"/>
  <c r="EF48" i="15"/>
  <c r="EL30"/>
  <c r="ER88" i="13"/>
  <c r="EY43" i="11"/>
  <c r="AU96"/>
  <c r="BB75"/>
  <c r="BG87" i="13"/>
  <c r="BN44" i="15"/>
  <c r="BT17" i="13"/>
  <c r="BW41" i="14"/>
  <c r="BY38"/>
  <c r="CA56" i="13"/>
  <c r="CA60" s="1"/>
  <c r="CD13" i="14"/>
  <c r="CF56" i="13"/>
  <c r="CF60" s="1"/>
  <c r="CI31" i="11"/>
  <c r="CK21"/>
  <c r="CL57" i="14"/>
  <c r="CN40" i="13"/>
  <c r="CP15" i="12"/>
  <c r="CT52" i="11"/>
  <c r="CU46" i="15"/>
  <c r="CW34" i="14"/>
  <c r="CZ98" i="11"/>
  <c r="DA66" i="13"/>
  <c r="DC33"/>
  <c r="DE36" i="15"/>
  <c r="DG104" i="13"/>
  <c r="DH51"/>
  <c r="DJ14" i="14"/>
  <c r="DM85" i="11"/>
  <c r="DM58" i="15"/>
  <c r="DO47"/>
  <c r="DQ97" i="11"/>
  <c r="DR48" i="15"/>
  <c r="DT16" i="13"/>
  <c r="DU57" i="14"/>
  <c r="DW93" i="13"/>
  <c r="EA48" i="14"/>
  <c r="EG57" i="15"/>
  <c r="EM20" i="11"/>
  <c r="EQ76"/>
  <c r="EV15" i="14"/>
  <c r="EL64" i="11"/>
  <c r="ER72"/>
  <c r="EX42"/>
  <c r="S73"/>
  <c r="AQ118" i="13"/>
  <c r="BP105"/>
  <c r="CB15" i="12"/>
  <c r="CJ19" i="14"/>
  <c r="CS29" i="11"/>
  <c r="DA47" i="14"/>
  <c r="DH49" i="13"/>
  <c r="DN37" i="15"/>
  <c r="DU29" i="11"/>
  <c r="EA24" i="12"/>
  <c r="EH41" i="11"/>
  <c r="EN87"/>
  <c r="ET15"/>
  <c r="EZ17" i="14"/>
  <c r="K51" i="15"/>
  <c r="Q45"/>
  <c r="Y31" i="11"/>
  <c r="AE42"/>
  <c r="AK117" i="13"/>
  <c r="AQ110"/>
  <c r="AY34" i="11"/>
  <c r="BE56"/>
  <c r="BJ86" i="13"/>
  <c r="BQ94"/>
  <c r="BV29" i="14"/>
  <c r="BX57" i="13"/>
  <c r="CA95" i="11"/>
  <c r="CC18" i="15"/>
  <c r="CF31" i="11"/>
  <c r="CH76"/>
  <c r="CI27" i="14"/>
  <c r="CK44" i="15"/>
  <c r="CM18"/>
  <c r="CO49"/>
  <c r="CS14" i="11"/>
  <c r="CT43" i="14"/>
  <c r="CW28" i="11"/>
  <c r="CX30" i="15"/>
  <c r="CZ23"/>
  <c r="DC43" i="11"/>
  <c r="DD36" i="14"/>
  <c r="DF68" i="13"/>
  <c r="DI75" i="11"/>
  <c r="DI44" i="14"/>
  <c r="DK24" i="12"/>
  <c r="DL95" i="13"/>
  <c r="DO29" i="11"/>
  <c r="DQ85"/>
  <c r="DQ41" i="14"/>
  <c r="DS41" i="13"/>
  <c r="DT47" i="14"/>
  <c r="DV40"/>
  <c r="DX74" i="13"/>
  <c r="DY53" i="14"/>
  <c r="EB66" i="11"/>
  <c r="EC22" i="13"/>
  <c r="EE64" i="11"/>
  <c r="EG21"/>
  <c r="EH95"/>
  <c r="EH102" s="1"/>
  <c r="EH16" i="15" s="1"/>
  <c r="EI30" i="14"/>
  <c r="EN95" i="11"/>
  <c r="ES29" i="14"/>
  <c r="EZ73" i="13"/>
  <c r="AD31" i="15"/>
  <c r="BC17" i="13"/>
  <c r="BX30" i="15"/>
  <c r="CF37"/>
  <c r="CN41" i="14"/>
  <c r="CV35"/>
  <c r="DE28"/>
  <c r="DK14" i="12"/>
  <c r="DQ25"/>
  <c r="DW95" i="13"/>
  <c r="EE21" i="11"/>
  <c r="EK63"/>
  <c r="EK69" s="1"/>
  <c r="EP48" i="14"/>
  <c r="EV26"/>
  <c r="AS56" i="11"/>
  <c r="AX87" i="13"/>
  <c r="BE35" i="15"/>
  <c r="BK15" i="12"/>
  <c r="BR66" i="14"/>
  <c r="BV12" i="15"/>
  <c r="BV14" s="1"/>
  <c r="BX123" i="13"/>
  <c r="CA35" i="15"/>
  <c r="CC95" i="13"/>
  <c r="CE13" i="14"/>
  <c r="CH84" i="11"/>
  <c r="CJ23"/>
  <c r="CL56"/>
  <c r="CN76"/>
  <c r="CP105" i="13"/>
  <c r="CR50" i="15"/>
  <c r="CT21"/>
  <c r="CV57" i="14"/>
  <c r="CY31" i="11"/>
  <c r="CZ62" i="15"/>
  <c r="DC118" i="13"/>
  <c r="DE29" i="14"/>
  <c r="DF58" i="15"/>
  <c r="DI87" i="11"/>
  <c r="DI110" i="13"/>
  <c r="DL46" i="11"/>
  <c r="DM25" i="15"/>
  <c r="DN123" i="13"/>
  <c r="DP51" i="15"/>
  <c r="DQ45"/>
  <c r="DT54" i="11"/>
  <c r="DU15" i="14"/>
  <c r="DV66"/>
  <c r="DZ98" i="11"/>
  <c r="EF52"/>
  <c r="EK43"/>
  <c r="EO19" i="15"/>
  <c r="ET47" i="14"/>
  <c r="EZ95" i="11"/>
  <c r="EP22"/>
  <c r="EU73" i="13"/>
  <c r="EU77" s="1"/>
  <c r="H37" i="15"/>
  <c r="AG49"/>
  <c r="BG31" i="11"/>
  <c r="BZ46"/>
  <c r="CG24" i="15"/>
  <c r="CP32" i="11"/>
  <c r="CW39" i="13"/>
  <c r="DE52" i="15"/>
  <c r="DL48"/>
  <c r="DR116" i="13"/>
  <c r="DX15"/>
  <c r="EF23" i="11"/>
  <c r="EK23" i="15"/>
  <c r="EQ25" i="12"/>
  <c r="EW43" i="15"/>
  <c r="H19" i="12"/>
  <c r="P72" i="11"/>
  <c r="P78" s="1"/>
  <c r="P17" i="15" s="1"/>
  <c r="U25" i="12"/>
  <c r="AB40" i="14"/>
  <c r="AI23" i="11"/>
  <c r="AO58" i="15"/>
  <c r="AU24"/>
  <c r="BB37"/>
  <c r="BI13" i="11"/>
  <c r="BO20"/>
  <c r="BU46" i="15"/>
  <c r="BW23" i="14"/>
  <c r="BZ24" i="12"/>
  <c r="CB45" i="15"/>
  <c r="CD14" i="14"/>
  <c r="CF73" i="13"/>
  <c r="CI41" i="11"/>
  <c r="CJ27" i="14"/>
  <c r="CL58"/>
  <c r="CO50" i="15"/>
  <c r="CQ31"/>
  <c r="CT53" i="11"/>
  <c r="CU14" i="12"/>
  <c r="CW118" i="13"/>
  <c r="CZ32" i="11"/>
  <c r="DA19" i="12"/>
  <c r="DD15"/>
  <c r="DE104" i="13"/>
  <c r="DG39" i="14"/>
  <c r="DI46" i="15"/>
  <c r="DJ23" i="14"/>
  <c r="DM96" i="11"/>
  <c r="DM15" i="12"/>
  <c r="DP76" i="11"/>
  <c r="DR46"/>
  <c r="DR34" i="13"/>
  <c r="DT44" i="14"/>
  <c r="DU40" i="13"/>
  <c r="DX67" i="11"/>
  <c r="DZ21"/>
  <c r="EA84"/>
  <c r="EC88"/>
  <c r="ED28" i="14"/>
  <c r="EE44" i="15"/>
  <c r="EG18" i="14"/>
  <c r="EI53" i="11"/>
  <c r="EK36" i="15"/>
  <c r="EQ118" i="13"/>
  <c r="EX25" i="14"/>
  <c r="T26" i="15"/>
  <c r="AT43" i="11"/>
  <c r="BS100"/>
  <c r="CB47" i="15"/>
  <c r="CK49" i="13"/>
  <c r="CS35" i="15"/>
  <c r="DB88" i="11"/>
  <c r="DH34" i="13"/>
  <c r="DO57" i="14"/>
  <c r="DU36" i="15"/>
  <c r="EA67" i="13"/>
  <c r="EG24" i="14"/>
  <c r="EO73" i="11"/>
  <c r="EU31"/>
  <c r="EZ50" i="13"/>
  <c r="BG84" i="11"/>
  <c r="BS47" i="14"/>
  <c r="BY46" i="11"/>
  <c r="CB56"/>
  <c r="CC105" i="13"/>
  <c r="CE38" i="14"/>
  <c r="CG18" i="15"/>
  <c r="CI53"/>
  <c r="CL34" i="11"/>
  <c r="CM14" i="12"/>
  <c r="CP37" i="15"/>
  <c r="CR22" i="13"/>
  <c r="CU14" i="11"/>
  <c r="CV35" i="15"/>
  <c r="CY44" i="11"/>
  <c r="CZ86" i="13"/>
  <c r="DB66"/>
  <c r="DE15" i="14"/>
  <c r="DG66" i="11"/>
  <c r="DH43" i="15"/>
  <c r="DI117" i="13"/>
  <c r="DL88" i="11"/>
  <c r="DM57" i="15"/>
  <c r="DN28" i="14"/>
  <c r="DP56" i="13"/>
  <c r="DQ49" i="15"/>
  <c r="DT29" i="11"/>
  <c r="DU52" i="14"/>
  <c r="DW67" i="11"/>
  <c r="DY42" i="15"/>
  <c r="EE22" i="11"/>
  <c r="EJ15" i="13"/>
  <c r="EO36" i="15"/>
  <c r="EU76" i="11"/>
  <c r="EY34" i="14"/>
  <c r="EN37"/>
  <c r="EU30" i="15"/>
  <c r="H104" i="13"/>
  <c r="AH23" i="11"/>
  <c r="BF17" i="12"/>
  <c r="BZ97" i="11"/>
  <c r="CG30" i="14"/>
  <c r="CO30"/>
  <c r="CX95" i="11"/>
  <c r="DF100"/>
  <c r="DM95"/>
  <c r="DS97"/>
  <c r="DX23" i="15"/>
  <c r="ED15" i="13"/>
  <c r="EK23" i="11"/>
  <c r="EQ44" i="15"/>
  <c r="EX23" i="11"/>
  <c r="I31"/>
  <c r="O57" i="13"/>
  <c r="U48" i="14"/>
  <c r="AB24" i="15"/>
  <c r="AH48"/>
  <c r="AP100" i="11"/>
  <c r="AV13"/>
  <c r="BA94" i="13"/>
  <c r="BH25" i="12"/>
  <c r="BN86" i="13"/>
  <c r="BU74"/>
  <c r="BW86"/>
  <c r="BZ56"/>
  <c r="CB23"/>
  <c r="CD53" i="14"/>
  <c r="CF75" i="13"/>
  <c r="CH22" i="15"/>
  <c r="CJ42" i="14"/>
  <c r="CL53" i="15"/>
  <c r="CP96" i="11"/>
  <c r="CQ50" i="13"/>
  <c r="CS29" i="14"/>
  <c r="CU35" i="15"/>
  <c r="CW39" i="14"/>
  <c r="CY17" i="12"/>
  <c r="CY21" s="1"/>
  <c r="DA34" i="13"/>
  <c r="DE29" i="11"/>
  <c r="DE87" i="13"/>
  <c r="DG16"/>
  <c r="DJ14" i="11"/>
  <c r="DJ39" i="14"/>
  <c r="DL52"/>
  <c r="DM87" i="13"/>
  <c r="DP21" i="11"/>
  <c r="DR87"/>
  <c r="DR66" i="13"/>
  <c r="DT68"/>
  <c r="DU34" i="14"/>
  <c r="DW25"/>
  <c r="DY37"/>
  <c r="EA89" i="11"/>
  <c r="EC100"/>
  <c r="ED53" i="14"/>
  <c r="EE15"/>
  <c r="EH66" i="11"/>
  <c r="EI100"/>
  <c r="EJ39" i="14"/>
  <c r="EQ22" i="15"/>
  <c r="EX44" i="11"/>
  <c r="S40" i="13"/>
  <c r="AS43" i="14"/>
  <c r="BR58" i="15"/>
  <c r="CB39" i="14"/>
  <c r="CL96" i="11"/>
  <c r="CT76"/>
  <c r="DA17" i="14"/>
  <c r="DH57" i="13"/>
  <c r="DO105"/>
  <c r="DU39" i="14"/>
  <c r="EA74" i="13"/>
  <c r="EG73"/>
  <c r="EG77" s="1"/>
  <c r="EM35" i="14"/>
  <c r="ET33" i="13"/>
  <c r="EZ36" i="14"/>
  <c r="AW88" i="11"/>
  <c r="BB41" i="14"/>
  <c r="BJ85" i="11"/>
  <c r="BO68" i="13"/>
  <c r="BV57"/>
  <c r="BX44" i="14"/>
  <c r="CA99" i="11"/>
  <c r="CC33"/>
  <c r="CE75"/>
  <c r="CF47" i="15"/>
  <c r="CH16" i="14"/>
  <c r="CK41" i="15"/>
  <c r="CN99" i="11"/>
  <c r="CO12" i="15"/>
  <c r="CO14" s="1"/>
  <c r="CR29" i="11"/>
  <c r="CT34"/>
  <c r="CU110" i="13"/>
  <c r="CW73"/>
  <c r="CW77" s="1"/>
  <c r="DA76" i="11"/>
  <c r="DC45"/>
  <c r="DD41" i="13"/>
  <c r="DG53" i="11"/>
  <c r="DG58" i="14"/>
  <c r="DI31" i="15"/>
  <c r="DJ18" i="14"/>
  <c r="DL36"/>
  <c r="DN34"/>
  <c r="DP85" i="11"/>
  <c r="DR44"/>
  <c r="DR22" i="13"/>
  <c r="DR26" s="1"/>
  <c r="DU46" i="11"/>
  <c r="DV21" i="15"/>
  <c r="DY22" i="11"/>
  <c r="EC24" i="13"/>
  <c r="EI76" i="11"/>
  <c r="EN32"/>
  <c r="ER104" i="13"/>
  <c r="EW42" i="14"/>
  <c r="EL75" i="13"/>
  <c r="ES74"/>
  <c r="EZ14" i="11"/>
  <c r="Z84"/>
  <c r="AY63"/>
  <c r="BV87" i="13"/>
  <c r="CD28" i="14"/>
  <c r="CL43"/>
  <c r="CU95" i="13"/>
  <c r="DC16" i="14"/>
  <c r="DJ58"/>
  <c r="DP17" i="13"/>
  <c r="DW32" i="11"/>
  <c r="EB28" i="12"/>
  <c r="EI44" i="14"/>
  <c r="EO39"/>
  <c r="EU13"/>
  <c r="G100" i="11"/>
  <c r="N21"/>
  <c r="S62" i="15"/>
  <c r="Z24" i="12"/>
  <c r="AF50" i="15"/>
  <c r="AL15" i="13"/>
  <c r="AS88"/>
  <c r="AY32"/>
  <c r="BF28" i="14"/>
  <c r="BM52" i="11"/>
  <c r="BS17" i="12"/>
  <c r="BX30" i="11"/>
  <c r="BY22" i="13"/>
  <c r="BY26" s="1"/>
  <c r="CA41" i="14"/>
  <c r="CC24"/>
  <c r="CE93" i="13"/>
  <c r="CE97" s="1"/>
  <c r="CG15" i="14"/>
  <c r="CJ58" i="15"/>
  <c r="CM22" i="11"/>
  <c r="CN67" i="13"/>
  <c r="CP25" i="14"/>
  <c r="CS76" i="11"/>
  <c r="CT123" i="13"/>
  <c r="CW97" i="11"/>
  <c r="CY62" i="15"/>
  <c r="DA19" i="14"/>
  <c r="DC46" i="15"/>
  <c r="DF72" i="11"/>
  <c r="DF34" i="14"/>
  <c r="DH58" i="13"/>
  <c r="DK56" i="11"/>
  <c r="DK118" i="13"/>
  <c r="DM17" i="12"/>
  <c r="DN94" i="13"/>
  <c r="DQ23" i="11"/>
  <c r="DS52"/>
  <c r="DT13"/>
  <c r="DU22" i="15"/>
  <c r="DX95" i="11"/>
  <c r="DY86"/>
  <c r="DZ43" i="15"/>
  <c r="EA33" i="13"/>
  <c r="EC66" i="14"/>
  <c r="EE53"/>
  <c r="EF27"/>
  <c r="EH35"/>
  <c r="EJ55" i="11"/>
  <c r="EO57" i="14"/>
  <c r="EV53" i="11"/>
  <c r="L23"/>
  <c r="AJ25" i="14"/>
  <c r="BI14"/>
  <c r="CA85" i="11"/>
  <c r="CH15" i="13"/>
  <c r="CP116"/>
  <c r="CZ74" i="11"/>
  <c r="DF22" i="15"/>
  <c r="DL15" i="13"/>
  <c r="DS34" i="14"/>
  <c r="DZ23" i="11"/>
  <c r="EE40" i="13"/>
  <c r="EK105"/>
  <c r="ER86"/>
  <c r="EX47" i="14"/>
  <c r="AT105" i="13"/>
  <c r="AZ53" i="14"/>
  <c r="BG37" i="15"/>
  <c r="BM22"/>
  <c r="BT37" i="14"/>
  <c r="BW24" i="15"/>
  <c r="BZ54" i="11"/>
  <c r="CB76"/>
  <c r="CD76"/>
  <c r="CG99"/>
  <c r="CI84"/>
  <c r="CK56"/>
  <c r="CM99"/>
  <c r="CN57" i="15"/>
  <c r="CQ14" i="11"/>
  <c r="CR118" i="13"/>
  <c r="CV53" i="11"/>
  <c r="CW22" i="15"/>
  <c r="CY28" i="14"/>
  <c r="DB86" i="11"/>
  <c r="DD65"/>
  <c r="DF14"/>
  <c r="DG15" i="14"/>
  <c r="DH22" i="13"/>
  <c r="DK29" i="11"/>
  <c r="DL43" i="15"/>
  <c r="DN99" i="11"/>
  <c r="DP75"/>
  <c r="DQ31"/>
  <c r="DR104" i="13"/>
  <c r="DU32" i="11"/>
  <c r="DU24" i="13"/>
  <c r="DX73" i="11"/>
  <c r="EA24" i="13"/>
  <c r="EG72" i="11"/>
  <c r="EG78" s="1"/>
  <c r="EG17" i="15" s="1"/>
  <c r="EK117" i="13"/>
  <c r="EP28" i="12"/>
  <c r="EU26" i="14"/>
  <c r="EK52" i="11"/>
  <c r="EQ24" i="13"/>
  <c r="EX100" i="11"/>
  <c r="P35" i="14"/>
  <c r="AP49" i="13"/>
  <c r="BO66" i="11"/>
  <c r="CB14"/>
  <c r="CI48" i="14"/>
  <c r="CS15" i="11"/>
  <c r="DA42"/>
  <c r="DG41" i="15"/>
  <c r="DO75" i="11"/>
  <c r="DT35" i="15"/>
  <c r="EA30" i="11"/>
  <c r="EG12" i="15"/>
  <c r="EG14" s="1"/>
  <c r="EM25" i="14"/>
  <c r="ES15" i="12"/>
  <c r="EZ46" i="11"/>
  <c r="L22"/>
  <c r="Q17" i="13"/>
  <c r="W27" i="14"/>
  <c r="AD57" i="13"/>
  <c r="AK33" i="11"/>
  <c r="AQ52" i="14"/>
  <c r="AW68" i="13"/>
  <c r="BD26" i="14"/>
  <c r="BJ27" i="12"/>
  <c r="BR46" i="11"/>
  <c r="BW34"/>
  <c r="BX25" i="15"/>
  <c r="BZ29" i="14"/>
  <c r="CB25" i="12"/>
  <c r="CE24"/>
  <c r="CG45" i="15"/>
  <c r="CI42"/>
  <c r="CK13" i="14"/>
  <c r="CN43" i="11"/>
  <c r="CO16" i="13"/>
  <c r="CQ105"/>
  <c r="CU84" i="11"/>
  <c r="CV16" i="13"/>
  <c r="CX93"/>
  <c r="CX97" s="1"/>
  <c r="CZ66" i="14"/>
  <c r="DB17" i="12"/>
  <c r="DB21" s="1"/>
  <c r="DD39" i="14"/>
  <c r="DG97" i="11"/>
  <c r="DH50" i="15"/>
  <c r="DJ44" i="11"/>
  <c r="DK26" i="15"/>
  <c r="DM73" i="11"/>
  <c r="DN104" i="13"/>
  <c r="DP57"/>
  <c r="DQ24" i="15"/>
  <c r="DT31" i="11"/>
  <c r="DT24" i="15"/>
  <c r="DV24"/>
  <c r="DY100" i="11"/>
  <c r="DY87" i="13"/>
  <c r="EA47" i="15"/>
  <c r="EB18"/>
  <c r="ED52"/>
  <c r="EF57" i="14"/>
  <c r="EG19" i="15"/>
  <c r="EJ72" i="11"/>
  <c r="EJ78" s="1"/>
  <c r="EJ17" i="15" s="1"/>
  <c r="EM40" i="14"/>
  <c r="ET41" i="11"/>
  <c r="ET48" s="1"/>
  <c r="EZ88" i="13"/>
  <c r="AB42" i="15"/>
  <c r="BB67" i="11"/>
  <c r="BX100"/>
  <c r="CE88" i="13"/>
  <c r="CN46" i="11"/>
  <c r="CV21" i="15"/>
  <c r="DD35" i="14"/>
  <c r="DJ14" i="12"/>
  <c r="DQ43" i="15"/>
  <c r="DW49" i="13"/>
  <c r="EC67"/>
  <c r="EJ34" i="11"/>
  <c r="EQ84"/>
  <c r="EQ91" s="1"/>
  <c r="EV66" i="13"/>
  <c r="AQ123"/>
  <c r="AY84" i="11"/>
  <c r="BD37" i="15"/>
  <c r="BK45"/>
  <c r="BQ57"/>
  <c r="BV32" i="13"/>
  <c r="BX39" i="14"/>
  <c r="BZ24" i="15"/>
  <c r="CD75" i="11"/>
  <c r="CF97"/>
  <c r="CG58" i="13"/>
  <c r="CI66"/>
  <c r="CK28" i="12"/>
  <c r="CN64" i="11"/>
  <c r="CQ89"/>
  <c r="CR58" i="14"/>
  <c r="CT74" i="13"/>
  <c r="CV118"/>
  <c r="CX14" i="14"/>
  <c r="DA55" i="11"/>
  <c r="DB30" i="15"/>
  <c r="DD93" i="13"/>
  <c r="DF40" i="14"/>
  <c r="DH28"/>
  <c r="DI86" i="13"/>
  <c r="DK116"/>
  <c r="DM117"/>
  <c r="DN49" i="15"/>
  <c r="DP37" i="14"/>
  <c r="DR51" i="11"/>
  <c r="DR58" s="1"/>
  <c r="DS41" i="15"/>
  <c r="DV46" i="11"/>
  <c r="DV23" i="13"/>
  <c r="DZ56" i="11"/>
  <c r="ED52" i="14"/>
  <c r="EJ14" i="11"/>
  <c r="EN17" i="14"/>
  <c r="ES24" i="12"/>
  <c r="EX51" i="15"/>
  <c r="EO13" i="11"/>
  <c r="ET53" i="15"/>
  <c r="H30" i="11"/>
  <c r="AG46"/>
  <c r="BF15"/>
  <c r="BX51" i="13"/>
  <c r="CF27" i="12"/>
  <c r="CP63" i="11"/>
  <c r="CW58" i="13"/>
  <c r="DE37" i="14"/>
  <c r="DK49" i="15"/>
  <c r="DR27" i="14"/>
  <c r="DX37" i="15"/>
  <c r="ED12"/>
  <c r="ED14" s="1"/>
  <c r="EJ50"/>
  <c r="EQ20" i="11"/>
  <c r="EW37" i="15"/>
  <c r="I15" i="11"/>
  <c r="N22" i="13"/>
  <c r="N26" s="1"/>
  <c r="U57" i="14"/>
  <c r="AA73" i="13"/>
  <c r="AH40" i="14"/>
  <c r="AN73" i="13"/>
  <c r="AU18" i="15"/>
  <c r="BB76" i="11"/>
  <c r="BI56"/>
  <c r="BN17" i="14"/>
  <c r="BT28"/>
  <c r="BW25" i="12"/>
  <c r="BZ44" i="11"/>
  <c r="CB43" i="14"/>
  <c r="CD24" i="13"/>
  <c r="CF15" i="14"/>
  <c r="CH34" i="13"/>
  <c r="CJ28" i="12"/>
  <c r="CM64" i="11"/>
  <c r="CN51" i="15"/>
  <c r="CQ43" i="14"/>
  <c r="CS74" i="13"/>
  <c r="CU40"/>
  <c r="CW18" i="15"/>
  <c r="CY40" i="14"/>
  <c r="DB73" i="11"/>
  <c r="DD44"/>
  <c r="DF23"/>
  <c r="DH74"/>
  <c r="DH56" i="13"/>
  <c r="DJ17"/>
  <c r="DL44" i="15"/>
  <c r="DN15" i="11"/>
  <c r="DO117" i="13"/>
  <c r="DQ30" i="14"/>
  <c r="DS100" i="11"/>
  <c r="DT51" i="15"/>
  <c r="DV86" i="11"/>
  <c r="DW25" i="15"/>
  <c r="DY31"/>
  <c r="DZ74" i="13"/>
  <c r="EB27" i="12"/>
  <c r="ED28" i="11"/>
  <c r="ED36" s="1"/>
  <c r="EE53" i="15"/>
  <c r="EG67" i="13"/>
  <c r="EH48" i="15"/>
  <c r="EJ48" i="14"/>
  <c r="EQ15" i="12"/>
  <c r="EW67" i="13"/>
  <c r="R52" i="14"/>
  <c r="AR24" i="15"/>
  <c r="BP47" i="14"/>
  <c r="CB19" i="15"/>
  <c r="CJ49"/>
  <c r="CS19"/>
  <c r="DB13" i="11"/>
  <c r="DB25" s="1"/>
  <c r="DI98"/>
  <c r="DN34" i="13"/>
  <c r="DV31" i="11"/>
  <c r="EA16" i="14"/>
  <c r="EG39"/>
  <c r="EM30"/>
  <c r="ES14"/>
  <c r="EZ19" i="15"/>
  <c r="JR21" i="12"/>
  <c r="AFN21"/>
  <c r="OA21"/>
  <c r="AKB21"/>
  <c r="AAN21"/>
  <c r="YC21"/>
  <c r="HF21"/>
  <c r="YE21"/>
  <c r="LI21"/>
  <c r="MZ21"/>
  <c r="AGZ21"/>
  <c r="AJT21"/>
  <c r="UA21"/>
  <c r="RF21"/>
  <c r="ABH21"/>
  <c r="AKP21"/>
  <c r="ACI21"/>
  <c r="AIS21"/>
  <c r="HP21"/>
  <c r="SG21"/>
  <c r="AKF21"/>
  <c r="MB21"/>
  <c r="LE21"/>
  <c r="RD21"/>
  <c r="ABE21"/>
  <c r="QC21"/>
  <c r="SJ21"/>
  <c r="AGC21"/>
  <c r="ACW21"/>
  <c r="GS21"/>
  <c r="AHU21"/>
  <c r="UX21"/>
  <c r="PJ21"/>
  <c r="WD21"/>
  <c r="MY21"/>
  <c r="ZH21"/>
  <c r="FV21"/>
  <c r="XJ21"/>
  <c r="RV21"/>
  <c r="HB21"/>
  <c r="JQ21"/>
  <c r="ZQ21"/>
  <c r="AGV21"/>
  <c r="KZ21"/>
  <c r="GX21"/>
  <c r="GV21"/>
  <c r="KV21"/>
  <c r="LD21"/>
  <c r="FQ21"/>
  <c r="PD21"/>
  <c r="RN21"/>
  <c r="FG21"/>
  <c r="AJB21"/>
  <c r="YW21"/>
  <c r="AME21"/>
  <c r="AKI21"/>
  <c r="AIF21"/>
  <c r="VD21"/>
  <c r="TG21"/>
  <c r="WV21"/>
  <c r="LS21"/>
  <c r="XE21"/>
  <c r="AIT21"/>
  <c r="WM21"/>
  <c r="AAM21"/>
  <c r="PV21"/>
  <c r="AEO21"/>
  <c r="AEX21"/>
  <c r="FS21"/>
  <c r="AIX21"/>
  <c r="ZJ21"/>
  <c r="ADJ21"/>
  <c r="AGD21"/>
  <c r="GY21"/>
  <c r="QT21"/>
  <c r="UO21"/>
  <c r="OK21"/>
  <c r="RL21"/>
  <c r="WE21"/>
  <c r="XN21"/>
  <c r="ABN21"/>
  <c r="RZ21"/>
  <c r="VZ21"/>
  <c r="YT21"/>
  <c r="VR21"/>
  <c r="ALU21"/>
  <c r="ABQ21"/>
  <c r="FM21"/>
  <c r="UP21"/>
  <c r="II21"/>
  <c r="ABS21"/>
  <c r="OO21"/>
  <c r="HX21"/>
  <c r="HW21"/>
  <c r="UC21"/>
  <c r="TW21"/>
  <c r="AJL21"/>
  <c r="LU21"/>
  <c r="YR21"/>
  <c r="TD21"/>
  <c r="ALW21"/>
  <c r="XD21"/>
  <c r="ZX21"/>
  <c r="ADX21"/>
  <c r="GB21"/>
  <c r="VN21"/>
  <c r="PO21"/>
  <c r="AFW21"/>
  <c r="FZ21"/>
  <c r="AIU21"/>
  <c r="LV21"/>
  <c r="JH21"/>
  <c r="NH21"/>
  <c r="TE21"/>
  <c r="AGB21"/>
  <c r="QO21"/>
  <c r="ALT21"/>
  <c r="AGR21"/>
  <c r="IZ21"/>
  <c r="AFR21"/>
  <c r="JV21"/>
  <c r="ACD21"/>
  <c r="ACX21"/>
  <c r="AKH21"/>
  <c r="FK21"/>
  <c r="IT21"/>
  <c r="MT21"/>
  <c r="RK21"/>
  <c r="VE21"/>
  <c r="D95" i="15"/>
  <c r="AF106"/>
  <c r="EC83"/>
  <c r="CA106"/>
  <c r="DG83"/>
  <c r="EV106"/>
  <c r="BW83"/>
  <c r="T97"/>
  <c r="T93" s="1"/>
  <c r="EU106"/>
  <c r="DL83"/>
  <c r="CF97"/>
  <c r="CF93" s="1"/>
  <c r="AI106"/>
  <c r="EP106"/>
  <c r="DC106"/>
  <c r="D89"/>
  <c r="D99"/>
  <c r="BD97"/>
  <c r="BD93" s="1"/>
  <c r="DX106"/>
  <c r="DW106"/>
  <c r="AC70"/>
  <c r="AC83" s="1"/>
  <c r="EF97"/>
  <c r="EF93" s="1"/>
  <c r="BV83"/>
  <c r="ER93"/>
  <c r="CZ97"/>
  <c r="CZ93" s="1"/>
  <c r="P70"/>
  <c r="P83" s="1"/>
  <c r="CV70"/>
  <c r="CV83" s="1"/>
  <c r="CP83"/>
  <c r="CH97"/>
  <c r="CH93" s="1"/>
  <c r="D111"/>
  <c r="AK106"/>
  <c r="BS97"/>
  <c r="BS93" s="1"/>
  <c r="D78"/>
  <c r="AL97"/>
  <c r="AL93" s="1"/>
  <c r="D74"/>
  <c r="CD97"/>
  <c r="D110"/>
  <c r="CG106"/>
  <c r="X106"/>
  <c r="CX106"/>
  <c r="D103"/>
  <c r="DT83"/>
  <c r="BR97"/>
  <c r="BR93" s="1"/>
  <c r="D108"/>
  <c r="D104"/>
  <c r="BY93"/>
  <c r="EG93"/>
  <c r="CK106"/>
  <c r="CS97"/>
  <c r="CS93" s="1"/>
  <c r="AW97"/>
  <c r="AW93" s="1"/>
  <c r="CD106"/>
  <c r="AO70"/>
  <c r="AO83" s="1"/>
  <c r="EO97"/>
  <c r="EO93" s="1"/>
  <c r="Q97"/>
  <c r="Q93" s="1"/>
  <c r="AN97"/>
  <c r="AN93" s="1"/>
  <c r="H70"/>
  <c r="H83" s="1"/>
  <c r="DZ106"/>
  <c r="R97"/>
  <c r="R93" s="1"/>
  <c r="CR97"/>
  <c r="CR93" s="1"/>
  <c r="DF106"/>
  <c r="BP106"/>
  <c r="CN106"/>
  <c r="DB97"/>
  <c r="DB93" s="1"/>
  <c r="D90"/>
  <c r="BD106"/>
  <c r="K97"/>
  <c r="K93" s="1"/>
  <c r="DT106"/>
  <c r="DO97"/>
  <c r="DO93" s="1"/>
  <c r="AZ83"/>
  <c r="DS97"/>
  <c r="DS93" s="1"/>
  <c r="CR70"/>
  <c r="CR83" s="1"/>
  <c r="AX97"/>
  <c r="AX93" s="1"/>
  <c r="AI97"/>
  <c r="AI93" s="1"/>
  <c r="CD93"/>
  <c r="DH106"/>
  <c r="DS106"/>
  <c r="AX70"/>
  <c r="AX83" s="1"/>
  <c r="J97"/>
  <c r="EW106"/>
  <c r="EN70"/>
  <c r="EN83" s="1"/>
  <c r="D72"/>
  <c r="D75"/>
  <c r="D163" i="13"/>
  <c r="CW97" i="15"/>
  <c r="CW93" s="1"/>
  <c r="CO106"/>
  <c r="DF70"/>
  <c r="DF83" s="1"/>
  <c r="I97"/>
  <c r="I93" s="1"/>
  <c r="DH97"/>
  <c r="DH93" s="1"/>
  <c r="EA97"/>
  <c r="EA93" s="1"/>
  <c r="AH93"/>
  <c r="BL70"/>
  <c r="BL83" s="1"/>
  <c r="BN97"/>
  <c r="BN93" s="1"/>
  <c r="CL97"/>
  <c r="CL93" s="1"/>
  <c r="BJ93"/>
  <c r="EI83"/>
  <c r="EQ97"/>
  <c r="EQ93" s="1"/>
  <c r="S106"/>
  <c r="BE97"/>
  <c r="BE93" s="1"/>
  <c r="DW97"/>
  <c r="DW93" s="1"/>
  <c r="DW70"/>
  <c r="DW83" s="1"/>
  <c r="BY106"/>
  <c r="M93"/>
  <c r="AJ70"/>
  <c r="AJ83" s="1"/>
  <c r="CN70"/>
  <c r="CN83" s="1"/>
  <c r="DQ70"/>
  <c r="DQ83" s="1"/>
  <c r="ED106"/>
  <c r="AK70"/>
  <c r="AK83" s="1"/>
  <c r="AC106"/>
  <c r="DM106"/>
  <c r="AJ97"/>
  <c r="AJ93" s="1"/>
  <c r="D94"/>
  <c r="AAU21" i="12"/>
  <c r="ACN21"/>
  <c r="FO21"/>
  <c r="AGJ21"/>
  <c r="YY21"/>
  <c r="AFJ21"/>
  <c r="AKC21"/>
  <c r="SK21"/>
  <c r="AGY21"/>
  <c r="AKY21"/>
  <c r="ABK21"/>
  <c r="AFK21"/>
  <c r="ADU21"/>
  <c r="AFU21"/>
  <c r="AIR21"/>
  <c r="AEH21"/>
  <c r="FC21"/>
  <c r="UG21"/>
  <c r="NP21"/>
  <c r="PM21"/>
  <c r="AAR21"/>
  <c r="ALS21"/>
  <c r="AAS21"/>
  <c r="AFQ21"/>
  <c r="SL21"/>
  <c r="TR21"/>
  <c r="AJP21"/>
  <c r="WO21"/>
  <c r="WA21"/>
  <c r="ACU21"/>
  <c r="RH21"/>
  <c r="AEG21"/>
  <c r="VH21"/>
  <c r="PT21"/>
  <c r="SN21"/>
  <c r="AJE21"/>
  <c r="WN21"/>
  <c r="ACG21"/>
  <c r="UE21"/>
  <c r="ALY21"/>
  <c r="OQ21"/>
  <c r="AGE21"/>
  <c r="AHK21"/>
  <c r="TT21"/>
  <c r="RY21"/>
  <c r="SF21"/>
  <c r="UZ21"/>
  <c r="AID21"/>
  <c r="MH21"/>
  <c r="AIG21"/>
  <c r="MV21"/>
  <c r="ID21"/>
  <c r="ML21"/>
  <c r="QL21"/>
  <c r="TF21"/>
  <c r="QS21"/>
  <c r="AFL21"/>
  <c r="JE21"/>
  <c r="NV21"/>
  <c r="KE21"/>
  <c r="ABX21"/>
  <c r="AJC21"/>
  <c r="AMF21"/>
  <c r="AFB21"/>
  <c r="ALR21"/>
  <c r="LC21"/>
  <c r="AHQ21"/>
  <c r="OJ21"/>
  <c r="AFX21"/>
  <c r="IV21"/>
  <c r="AAJ21"/>
  <c r="PP21"/>
  <c r="AHD21"/>
  <c r="WR21"/>
  <c r="VQ21"/>
  <c r="RU21"/>
  <c r="TK21"/>
  <c r="NE21"/>
  <c r="XK21"/>
  <c r="ZS21"/>
  <c r="AGG21"/>
  <c r="GZ21"/>
  <c r="YN21"/>
  <c r="SO21"/>
  <c r="SZ21"/>
  <c r="AIO21"/>
  <c r="IF21"/>
  <c r="ZT21"/>
  <c r="FU21"/>
  <c r="WY21"/>
  <c r="AJZ21"/>
  <c r="ADA21"/>
  <c r="AIN21"/>
  <c r="NO21"/>
  <c r="ADI21"/>
  <c r="AMJ21"/>
  <c r="AIB21"/>
  <c r="NA21"/>
  <c r="VT21"/>
  <c r="AKT21"/>
  <c r="ALP21"/>
  <c r="ZZ21"/>
  <c r="ADZ21"/>
  <c r="UL21"/>
  <c r="YL21"/>
  <c r="ABF21"/>
  <c r="AFF21"/>
  <c r="VI21"/>
  <c r="HJ21"/>
  <c r="SI21"/>
  <c r="AKW21"/>
  <c r="TA21"/>
  <c r="XY21"/>
  <c r="RT21"/>
  <c r="KP21"/>
  <c r="OP21"/>
  <c r="UI21"/>
  <c r="AHJ21"/>
  <c r="IE21"/>
  <c r="YM21"/>
  <c r="AFG21"/>
  <c r="KK21"/>
  <c r="IQ21"/>
  <c r="AHM21"/>
  <c r="GH21"/>
  <c r="KH21"/>
  <c r="GF21"/>
  <c r="KF21"/>
  <c r="AHC21"/>
  <c r="AFP21"/>
  <c r="JT21"/>
  <c r="AAB21"/>
  <c r="BH83" i="15"/>
  <c r="AU83"/>
  <c r="CB83"/>
  <c r="AV97"/>
  <c r="AV93" s="1"/>
  <c r="CU106"/>
  <c r="BA83"/>
  <c r="DU97"/>
  <c r="DU93" s="1"/>
  <c r="DC83"/>
  <c r="BY83"/>
  <c r="EK83"/>
  <c r="AS97"/>
  <c r="AS93" s="1"/>
  <c r="DT97"/>
  <c r="DT93" s="1"/>
  <c r="AB97"/>
  <c r="AB93" s="1"/>
  <c r="K83"/>
  <c r="DC97"/>
  <c r="DC93" s="1"/>
  <c r="AL83"/>
  <c r="D102"/>
  <c r="AY106"/>
  <c r="AN83"/>
  <c r="DV83"/>
  <c r="DQ106"/>
  <c r="Y106"/>
  <c r="CP106"/>
  <c r="AH106"/>
  <c r="AO106"/>
  <c r="CC83"/>
  <c r="BQ83"/>
  <c r="ER83"/>
  <c r="V93"/>
  <c r="DS83"/>
  <c r="EM97"/>
  <c r="EM93" s="1"/>
  <c r="N83"/>
  <c r="DG106"/>
  <c r="DA70"/>
  <c r="DA83" s="1"/>
  <c r="DR106"/>
  <c r="AP106"/>
  <c r="BZ97"/>
  <c r="W97"/>
  <c r="CI97"/>
  <c r="CI93" s="1"/>
  <c r="AE97"/>
  <c r="O106"/>
  <c r="EF70"/>
  <c r="EF83" s="1"/>
  <c r="DP83"/>
  <c r="AV83"/>
  <c r="BG106"/>
  <c r="BF97"/>
  <c r="BF93" s="1"/>
  <c r="Y97"/>
  <c r="Y93" s="1"/>
  <c r="L70"/>
  <c r="L83" s="1"/>
  <c r="BI83"/>
  <c r="DO70"/>
  <c r="DO83" s="1"/>
  <c r="EI97"/>
  <c r="EI93" s="1"/>
  <c r="AQ106"/>
  <c r="EE83"/>
  <c r="CZ70"/>
  <c r="CZ83" s="1"/>
  <c r="AA106"/>
  <c r="EE93"/>
  <c r="EY70"/>
  <c r="EY83" s="1"/>
  <c r="T106"/>
  <c r="W70"/>
  <c r="W83" s="1"/>
  <c r="AQ97"/>
  <c r="DY106"/>
  <c r="BD70"/>
  <c r="BD83" s="1"/>
  <c r="BC106"/>
  <c r="DH83"/>
  <c r="CR106"/>
  <c r="AF93"/>
  <c r="D79"/>
  <c r="D76"/>
  <c r="CB97"/>
  <c r="CB93" s="1"/>
  <c r="AG70"/>
  <c r="AG83" s="1"/>
  <c r="BE106"/>
  <c r="DZ97"/>
  <c r="DZ93" s="1"/>
  <c r="BT97"/>
  <c r="BT93" s="1"/>
  <c r="EI106"/>
  <c r="ED97"/>
  <c r="ED93" s="1"/>
  <c r="CV106"/>
  <c r="S70"/>
  <c r="S83" s="1"/>
  <c r="CT70"/>
  <c r="CT83" s="1"/>
  <c r="DX83"/>
  <c r="BO106"/>
  <c r="Z97"/>
  <c r="Z93" s="1"/>
  <c r="DM70"/>
  <c r="DM83" s="1"/>
  <c r="AJ106"/>
  <c r="BZ106"/>
  <c r="AT106"/>
  <c r="EW97"/>
  <c r="EW93" s="1"/>
  <c r="AB106"/>
  <c r="AW70"/>
  <c r="AW83" s="1"/>
  <c r="EM106"/>
  <c r="EP97"/>
  <c r="EP93" s="1"/>
  <c r="AG106"/>
  <c r="AY93"/>
  <c r="EB97"/>
  <c r="EB93" s="1"/>
  <c r="P97"/>
  <c r="P93" s="1"/>
  <c r="DA106"/>
  <c r="EH106"/>
  <c r="Q70"/>
  <c r="Q83" s="1"/>
  <c r="BR106"/>
  <c r="DR97"/>
  <c r="DR93" s="1"/>
  <c r="BP70"/>
  <c r="BP83" s="1"/>
  <c r="U97"/>
  <c r="U93" s="1"/>
  <c r="DK83"/>
  <c r="BX70"/>
  <c r="BX83" s="1"/>
  <c r="DG97"/>
  <c r="DG93" s="1"/>
  <c r="P106"/>
  <c r="AK97"/>
  <c r="AK93" s="1"/>
  <c r="EA106"/>
  <c r="DD106"/>
  <c r="G106"/>
  <c r="F97"/>
  <c r="D98"/>
  <c r="AAG21" i="12"/>
  <c r="ACL21"/>
  <c r="ADR21"/>
  <c r="AHR21"/>
  <c r="ACA21"/>
  <c r="ZA21"/>
  <c r="AIC21"/>
  <c r="ALJ21"/>
  <c r="ZW21"/>
  <c r="TL21"/>
  <c r="AFH21"/>
  <c r="NR21"/>
  <c r="RR21"/>
  <c r="ACS21"/>
  <c r="AAQ21"/>
  <c r="QA21"/>
  <c r="ABZ21"/>
  <c r="PS21"/>
  <c r="ALV21"/>
  <c r="ALO21"/>
  <c r="NY21"/>
  <c r="UK21"/>
  <c r="SV21"/>
  <c r="AJA21"/>
  <c r="ZI21"/>
  <c r="UB21"/>
  <c r="AKX21"/>
  <c r="QW21"/>
  <c r="TQ21"/>
  <c r="NM21"/>
  <c r="WP21"/>
  <c r="RB21"/>
  <c r="TV21"/>
  <c r="XV21"/>
  <c r="QQ21"/>
  <c r="IW21"/>
  <c r="AAV21"/>
  <c r="GC21"/>
  <c r="ALN21"/>
  <c r="ABP21"/>
  <c r="VB21"/>
  <c r="PN21"/>
  <c r="AIZ21"/>
  <c r="YG21"/>
  <c r="SW21"/>
  <c r="IR21"/>
  <c r="IM21"/>
  <c r="IL21"/>
  <c r="NL21"/>
  <c r="MK21"/>
  <c r="HO21"/>
  <c r="AKE21"/>
  <c r="WQ21"/>
  <c r="RC21"/>
  <c r="AIQ21"/>
  <c r="ABT21"/>
  <c r="GN21"/>
  <c r="AKK21"/>
  <c r="AKJ21"/>
  <c r="UY21"/>
  <c r="ADH21"/>
  <c r="YF21"/>
  <c r="AGK21"/>
  <c r="QK21"/>
  <c r="VF21"/>
  <c r="AJD21"/>
  <c r="NU21"/>
  <c r="HG21"/>
  <c r="AJI21"/>
  <c r="YU21"/>
  <c r="AEA21"/>
  <c r="ALK21"/>
  <c r="YV21"/>
  <c r="KW21"/>
  <c r="PR21"/>
  <c r="AHF21"/>
  <c r="HK21"/>
  <c r="KD21"/>
  <c r="QX21"/>
  <c r="AIL21"/>
  <c r="SH21"/>
  <c r="AEB21"/>
  <c r="UM21"/>
  <c r="AKU21"/>
  <c r="JA21"/>
  <c r="WS21"/>
  <c r="IH21"/>
  <c r="ZV21"/>
  <c r="UH21"/>
  <c r="JN21"/>
  <c r="ABB21"/>
  <c r="XF21"/>
  <c r="OH21"/>
  <c r="AJV21"/>
  <c r="JM21"/>
  <c r="VG21"/>
  <c r="ACP21"/>
  <c r="AJJ21"/>
  <c r="IG21"/>
  <c r="XC21"/>
  <c r="ABC21"/>
  <c r="RO21"/>
  <c r="VO21"/>
  <c r="XB21"/>
  <c r="KU21"/>
  <c r="IK21"/>
  <c r="WZ21"/>
  <c r="AEQ21"/>
  <c r="AAZ21"/>
  <c r="ACK21"/>
  <c r="VL21"/>
  <c r="KR21"/>
  <c r="ACF21"/>
  <c r="MM21"/>
  <c r="HT21"/>
  <c r="IX21"/>
  <c r="RG21"/>
  <c r="ZL21"/>
  <c r="ZC21"/>
  <c r="TO21"/>
  <c r="MO21"/>
  <c r="ALD21"/>
  <c r="AAI21"/>
  <c r="WW21"/>
  <c r="NJ21"/>
  <c r="LP21"/>
  <c r="FA21"/>
  <c r="QV21"/>
  <c r="AIJ21"/>
  <c r="HI21"/>
  <c r="XI21"/>
  <c r="AIK21"/>
  <c r="VC21"/>
  <c r="PE21"/>
  <c r="AIW21"/>
  <c r="AIV21"/>
  <c r="AFC21"/>
  <c r="TY21"/>
  <c r="ADD21"/>
  <c r="HH21"/>
  <c r="XP21"/>
  <c r="HN21"/>
  <c r="LN21"/>
  <c r="AAP21"/>
  <c r="GL21"/>
  <c r="US21"/>
  <c r="XR21"/>
  <c r="HA21"/>
  <c r="AGX21"/>
  <c r="LB21"/>
  <c r="ABJ21"/>
  <c r="PC21"/>
  <c r="TC21"/>
  <c r="BC83" i="15"/>
  <c r="CY83"/>
  <c r="AZ106"/>
  <c r="D100"/>
  <c r="DP106"/>
  <c r="EJ83"/>
  <c r="EZ97"/>
  <c r="EZ93" s="1"/>
  <c r="CN97"/>
  <c r="CN93" s="1"/>
  <c r="EK97"/>
  <c r="EB106"/>
  <c r="BH97"/>
  <c r="BH93" s="1"/>
  <c r="AY70"/>
  <c r="AY83" s="1"/>
  <c r="S97"/>
  <c r="S93" s="1"/>
  <c r="CM97"/>
  <c r="BB97"/>
  <c r="BB93" s="1"/>
  <c r="CH106"/>
  <c r="CY106"/>
  <c r="AE83"/>
  <c r="BZ93"/>
  <c r="N97"/>
  <c r="N93" s="1"/>
  <c r="BT106"/>
  <c r="U83"/>
  <c r="CX97"/>
  <c r="CX93" s="1"/>
  <c r="BF106"/>
  <c r="Z83"/>
  <c r="CC97"/>
  <c r="CK83"/>
  <c r="AU106"/>
  <c r="K106"/>
  <c r="AI83"/>
  <c r="EN97"/>
  <c r="EN93" s="1"/>
  <c r="EH83"/>
  <c r="BV93"/>
  <c r="CT97"/>
  <c r="CT93" s="1"/>
  <c r="U106"/>
  <c r="CY97"/>
  <c r="CY93" s="1"/>
  <c r="BK97"/>
  <c r="AE106"/>
  <c r="EM70"/>
  <c r="EM83" s="1"/>
  <c r="DN70"/>
  <c r="DN83" s="1"/>
  <c r="D77"/>
  <c r="BC97"/>
  <c r="BC93" s="1"/>
  <c r="EA70"/>
  <c r="EA83" s="1"/>
  <c r="CJ83"/>
  <c r="BE83"/>
  <c r="CL83"/>
  <c r="AR83"/>
  <c r="EZ106"/>
  <c r="DK97"/>
  <c r="DK93" s="1"/>
  <c r="BW97"/>
  <c r="Y70"/>
  <c r="Y83" s="1"/>
  <c r="EJ97"/>
  <c r="EZ83"/>
  <c r="AZ97"/>
  <c r="AZ93" s="1"/>
  <c r="BM97"/>
  <c r="BM93" s="1"/>
  <c r="AQ93"/>
  <c r="AB83"/>
  <c r="DE83"/>
  <c r="EC93"/>
  <c r="CO97"/>
  <c r="CO93" s="1"/>
  <c r="EP70"/>
  <c r="EP83" s="1"/>
  <c r="AE93"/>
  <c r="BK83"/>
  <c r="ET93"/>
  <c r="DD97"/>
  <c r="I70"/>
  <c r="I83" s="1"/>
  <c r="CJ106"/>
  <c r="DI70"/>
  <c r="DI83" s="1"/>
  <c r="V83"/>
  <c r="AM97"/>
  <c r="AM93" s="1"/>
  <c r="G97"/>
  <c r="G93" s="1"/>
  <c r="X97"/>
  <c r="BT83"/>
  <c r="DI97"/>
  <c r="DI93" s="1"/>
  <c r="BU70"/>
  <c r="BU83" s="1"/>
  <c r="EL106"/>
  <c r="H97"/>
  <c r="H93" s="1"/>
  <c r="DB70"/>
  <c r="DB83" s="1"/>
  <c r="BM83"/>
  <c r="CE97"/>
  <c r="CE93" s="1"/>
  <c r="AP83"/>
  <c r="H106"/>
  <c r="DR83"/>
  <c r="BG70"/>
  <c r="BG83" s="1"/>
  <c r="BN106"/>
  <c r="D159" i="13"/>
  <c r="BB70" i="15"/>
  <c r="BB83" s="1"/>
  <c r="EV97"/>
  <c r="EV93" s="1"/>
  <c r="DQ97"/>
  <c r="DQ93" s="1"/>
  <c r="AR97"/>
  <c r="AR93" s="1"/>
  <c r="BA106"/>
  <c r="AS70"/>
  <c r="AS83" s="1"/>
  <c r="M83"/>
  <c r="CL106"/>
  <c r="BF70"/>
  <c r="BF83" s="1"/>
  <c r="AW106"/>
  <c r="DN97"/>
  <c r="DN93" s="1"/>
  <c r="DL106"/>
  <c r="AD83"/>
  <c r="CV97"/>
  <c r="CV93" s="1"/>
  <c r="AX106"/>
  <c r="AG97"/>
  <c r="AG93" s="1"/>
  <c r="CB106"/>
  <c r="AP97"/>
  <c r="AP93" s="1"/>
  <c r="ED70"/>
  <c r="ED83" s="1"/>
  <c r="AT93"/>
  <c r="DU70"/>
  <c r="DU83" s="1"/>
  <c r="AC97"/>
  <c r="AC93" s="1"/>
  <c r="BX106"/>
  <c r="AV106"/>
  <c r="DN106"/>
  <c r="CU97"/>
  <c r="CU93" s="1"/>
  <c r="EC106"/>
  <c r="AAO21" i="12"/>
  <c r="ALZ21"/>
  <c r="JY21"/>
  <c r="PG21"/>
  <c r="KS21"/>
  <c r="QM21"/>
  <c r="ST21"/>
  <c r="AHI21"/>
  <c r="AJG21"/>
  <c r="ADS21"/>
  <c r="GK21"/>
  <c r="AKM21"/>
  <c r="ADQ21"/>
  <c r="GU21"/>
  <c r="JO21"/>
  <c r="OR21"/>
  <c r="GG21"/>
  <c r="AJH21"/>
  <c r="AGS21"/>
  <c r="ABI21"/>
  <c r="AFA21"/>
  <c r="VJ21"/>
  <c r="AAA21"/>
  <c r="ALI21"/>
  <c r="ALA21"/>
  <c r="OW21"/>
  <c r="ZY21"/>
  <c r="AHZ21"/>
  <c r="AJK21"/>
  <c r="ADW21"/>
  <c r="FE21"/>
  <c r="AKQ21"/>
  <c r="WB21"/>
  <c r="IS21"/>
  <c r="QN21"/>
  <c r="YS21"/>
  <c r="FT21"/>
  <c r="AJU21"/>
  <c r="XH21"/>
  <c r="JZ21"/>
  <c r="AEY21"/>
  <c r="KG21"/>
  <c r="AGM21"/>
  <c r="AGH21"/>
  <c r="KL21"/>
  <c r="VU21"/>
  <c r="QF21"/>
  <c r="AHT21"/>
  <c r="AFT21"/>
  <c r="PY21"/>
  <c r="UW21"/>
  <c r="HV21"/>
  <c r="ALX21"/>
  <c r="AHO21"/>
  <c r="ZN21"/>
  <c r="NG21"/>
  <c r="AJY21"/>
  <c r="KY21"/>
  <c r="AHL21"/>
  <c r="ADM21"/>
  <c r="JI21"/>
  <c r="ADP21"/>
  <c r="AHP21"/>
  <c r="YB21"/>
  <c r="ACB21"/>
  <c r="AEV21"/>
  <c r="ACE21"/>
  <c r="VS21"/>
  <c r="WF21"/>
  <c r="AAF21"/>
  <c r="QR21"/>
  <c r="UR21"/>
  <c r="XL21"/>
  <c r="ABL21"/>
  <c r="AKA21"/>
  <c r="UQ21"/>
  <c r="AGW21"/>
  <c r="YQ21"/>
  <c r="AKS21"/>
  <c r="TH21"/>
  <c r="HU21"/>
  <c r="ABM21"/>
  <c r="NS21"/>
  <c r="PI21"/>
  <c r="AKZ21"/>
  <c r="JG21"/>
  <c r="YH21"/>
  <c r="MA21"/>
  <c r="NI21"/>
  <c r="OZ21"/>
  <c r="KT21"/>
  <c r="ACH21"/>
  <c r="FF21"/>
  <c r="WT21"/>
  <c r="LZ21"/>
  <c r="ADN21"/>
  <c r="XG21"/>
  <c r="IO21"/>
  <c r="MC21"/>
  <c r="ACC21"/>
  <c r="FB21"/>
  <c r="JB21"/>
  <c r="AAT21"/>
  <c r="OM21"/>
  <c r="AJO21"/>
  <c r="AKR21"/>
  <c r="JU21"/>
  <c r="ZU21"/>
  <c r="OS21"/>
  <c r="AES21"/>
  <c r="MX21"/>
  <c r="SU21"/>
  <c r="SD21"/>
  <c r="FW21"/>
  <c r="AJR21"/>
  <c r="PK21"/>
  <c r="AKD21"/>
  <c r="AEL21"/>
  <c r="IP21"/>
  <c r="YX21"/>
  <c r="MQ21"/>
  <c r="PU21"/>
  <c r="AEJ21"/>
  <c r="IN21"/>
  <c r="RM21"/>
  <c r="ALL21"/>
  <c r="AEK21"/>
  <c r="IU21"/>
  <c r="HL21"/>
  <c r="LL21"/>
  <c r="BS83" i="15"/>
  <c r="AM83"/>
  <c r="D101"/>
  <c r="DM97"/>
  <c r="DM93" s="1"/>
  <c r="V106"/>
  <c r="AR106"/>
  <c r="D155" i="13"/>
  <c r="EO106" i="15"/>
  <c r="D81"/>
  <c r="EU97"/>
  <c r="EU93" s="1"/>
  <c r="D151" i="13"/>
  <c r="BP93" i="15"/>
  <c r="BH106"/>
  <c r="CE70"/>
  <c r="CE83" s="1"/>
  <c r="BZ70"/>
  <c r="BZ83" s="1"/>
  <c r="DJ106"/>
  <c r="M106"/>
  <c r="EQ70"/>
  <c r="EQ83" s="1"/>
  <c r="AN106"/>
  <c r="DY83"/>
  <c r="BQ97"/>
  <c r="DD93"/>
  <c r="CM70"/>
  <c r="CM83" s="1"/>
  <c r="CQ93"/>
  <c r="EL97"/>
  <c r="EL93" s="1"/>
  <c r="CI106"/>
  <c r="CS106"/>
  <c r="BR70"/>
  <c r="BR83" s="1"/>
  <c r="ES97"/>
  <c r="ES93" s="1"/>
  <c r="DA97"/>
  <c r="DA93" s="1"/>
  <c r="DX93"/>
  <c r="R106"/>
  <c r="DJ97"/>
  <c r="DJ93" s="1"/>
  <c r="CX83"/>
  <c r="EX83"/>
  <c r="EV83"/>
  <c r="BJ106"/>
  <c r="CG97"/>
  <c r="CG93" s="1"/>
  <c r="DF93"/>
  <c r="J93"/>
  <c r="CP97"/>
  <c r="CP93" s="1"/>
  <c r="CO83"/>
  <c r="DI106"/>
  <c r="CU83"/>
  <c r="CF83"/>
  <c r="AD97"/>
  <c r="AD93" s="1"/>
  <c r="DY97"/>
  <c r="DY93" s="1"/>
  <c r="AA70"/>
  <c r="AA83" s="1"/>
  <c r="CJ97"/>
  <c r="CJ93" s="1"/>
  <c r="Q106"/>
  <c r="DV106"/>
  <c r="EG106"/>
  <c r="BU97"/>
  <c r="AO97"/>
  <c r="AO93" s="1"/>
  <c r="ES70"/>
  <c r="ES83" s="1"/>
  <c r="D109"/>
  <c r="DL97"/>
  <c r="DL93" s="1"/>
  <c r="AM106"/>
  <c r="DK106"/>
  <c r="EO70"/>
  <c r="EO83" s="1"/>
  <c r="CE106"/>
  <c r="CA70"/>
  <c r="CA83" s="1"/>
  <c r="BA93"/>
  <c r="BX97"/>
  <c r="BX93" s="1"/>
  <c r="L97"/>
  <c r="L93" s="1"/>
  <c r="AL106"/>
  <c r="EF106"/>
  <c r="X93"/>
  <c r="AU97"/>
  <c r="AU93" s="1"/>
  <c r="O93"/>
  <c r="EU70"/>
  <c r="EU83" s="1"/>
  <c r="O83"/>
  <c r="BO97"/>
  <c r="BO93" s="1"/>
  <c r="EY97"/>
  <c r="EY93" s="1"/>
  <c r="DB106"/>
  <c r="BG97"/>
  <c r="BG93" s="1"/>
  <c r="CD70"/>
  <c r="CD83" s="1"/>
  <c r="BN70"/>
  <c r="BN83" s="1"/>
  <c r="CW70"/>
  <c r="CW83" s="1"/>
  <c r="BV106"/>
  <c r="EL70"/>
  <c r="EL83" s="1"/>
  <c r="CA97"/>
  <c r="CA93" s="1"/>
  <c r="BM106"/>
  <c r="DE97"/>
  <c r="CQ106"/>
  <c r="J70"/>
  <c r="J83" s="1"/>
  <c r="AA97"/>
  <c r="AA93" s="1"/>
  <c r="DZ83"/>
  <c r="EW70"/>
  <c r="EW83" s="1"/>
  <c r="EX97"/>
  <c r="EX93" s="1"/>
  <c r="EQ106"/>
  <c r="R70"/>
  <c r="R83" s="1"/>
  <c r="BL97"/>
  <c r="DP97"/>
  <c r="DP93" s="1"/>
  <c r="BO70"/>
  <c r="BO83" s="1"/>
  <c r="EG70"/>
  <c r="EG83" s="1"/>
  <c r="EH97"/>
  <c r="EH93" s="1"/>
  <c r="J106"/>
  <c r="CK93"/>
  <c r="EN106"/>
  <c r="BI97"/>
  <c r="DU106"/>
  <c r="EZ77" i="13" l="1"/>
  <c r="EY43"/>
  <c r="AH28" i="15"/>
  <c r="H77" i="13"/>
  <c r="BI97"/>
  <c r="BT77"/>
  <c r="T91" i="11"/>
  <c r="AW43" i="13"/>
  <c r="ED102" i="11"/>
  <c r="ED16" i="15" s="1"/>
  <c r="AQ102" i="11"/>
  <c r="AQ16" i="15" s="1"/>
  <c r="X78" i="11"/>
  <c r="X17" i="15" s="1"/>
  <c r="EA28"/>
  <c r="DL26" i="13"/>
  <c r="DP43"/>
  <c r="BY97"/>
  <c r="EW28" i="15"/>
  <c r="EO25" i="11"/>
  <c r="CI91"/>
  <c r="DX102"/>
  <c r="DX16" i="15" s="1"/>
  <c r="EH48" i="11"/>
  <c r="DL69"/>
  <c r="BC91"/>
  <c r="AL69"/>
  <c r="BB102"/>
  <c r="BB16" i="15" s="1"/>
  <c r="AV36" i="11"/>
  <c r="DZ48"/>
  <c r="AL43" i="13"/>
  <c r="DH26"/>
  <c r="DF78" i="11"/>
  <c r="DF17" i="15" s="1"/>
  <c r="DE58" i="11"/>
  <c r="EG28" i="15"/>
  <c r="CG26" i="13"/>
  <c r="DS36" i="11"/>
  <c r="EM48"/>
  <c r="BJ25"/>
  <c r="BR28" i="15"/>
  <c r="BD58" i="11"/>
  <c r="AI21" i="12"/>
  <c r="BQ60" i="13"/>
  <c r="EC26"/>
  <c r="DB48" i="11"/>
  <c r="CD36"/>
  <c r="BV60" i="13"/>
  <c r="CR69" i="11"/>
  <c r="ES28" i="15"/>
  <c r="EI26" i="13"/>
  <c r="EU97"/>
  <c r="CC58" i="11"/>
  <c r="EX26" i="13"/>
  <c r="I28" i="15"/>
  <c r="U36" i="11"/>
  <c r="O69"/>
  <c r="AG97" i="13"/>
  <c r="AD102" i="11"/>
  <c r="AD16" i="15" s="1"/>
  <c r="EI77" i="13"/>
  <c r="W36" i="11"/>
  <c r="T102"/>
  <c r="T16" i="15" s="1"/>
  <c r="AW102" i="11"/>
  <c r="AW16" i="15" s="1"/>
  <c r="CN77" i="13"/>
  <c r="EL48" i="11"/>
  <c r="M48"/>
  <c r="ET77" i="13"/>
  <c r="DE102" i="11"/>
  <c r="DE16" i="15" s="1"/>
  <c r="EV77" i="13"/>
  <c r="CY43"/>
  <c r="BB77"/>
  <c r="CR28" i="15"/>
  <c r="DH60" i="13"/>
  <c r="AN77"/>
  <c r="DD97"/>
  <c r="AY91" i="11"/>
  <c r="DT25"/>
  <c r="DM21" i="12"/>
  <c r="DV28" i="15"/>
  <c r="CX102" i="11"/>
  <c r="CX16" i="15" s="1"/>
  <c r="BF21" i="12"/>
  <c r="CR26" i="13"/>
  <c r="CW43"/>
  <c r="EN102" i="11"/>
  <c r="EN16" i="15" s="1"/>
  <c r="CW36" i="11"/>
  <c r="CN78"/>
  <c r="CN17" i="15" s="1"/>
  <c r="EA102" i="11"/>
  <c r="EA16" i="15" s="1"/>
  <c r="J60" i="13"/>
  <c r="EF21" i="12"/>
  <c r="BZ43" i="13"/>
  <c r="DJ77"/>
  <c r="DC78" i="11"/>
  <c r="DC17" i="15" s="1"/>
  <c r="DX21" i="12"/>
  <c r="BW43" i="13"/>
  <c r="DV77"/>
  <c r="EH77"/>
  <c r="DN28" i="15"/>
  <c r="DR21" i="12"/>
  <c r="DJ78" i="11"/>
  <c r="DJ17" i="15" s="1"/>
  <c r="AR25" i="11"/>
  <c r="DZ36"/>
  <c r="CJ60" i="13"/>
  <c r="BH26"/>
  <c r="AJ58" i="11"/>
  <c r="EO91"/>
  <c r="U60" i="13"/>
  <c r="O28" i="15"/>
  <c r="CN60" i="13"/>
  <c r="AU77"/>
  <c r="EY91" i="11"/>
  <c r="CD102"/>
  <c r="CD16" i="15" s="1"/>
  <c r="AJ28"/>
  <c r="BU78" i="11"/>
  <c r="BU17" i="15" s="1"/>
  <c r="CB91" i="11"/>
  <c r="AO69"/>
  <c r="BN69"/>
  <c r="CR58"/>
  <c r="BH58"/>
  <c r="O48"/>
  <c r="CK69"/>
  <c r="BN91"/>
  <c r="K21" i="12"/>
  <c r="BH97" i="13"/>
  <c r="BM25" i="11"/>
  <c r="CD69"/>
  <c r="AO60" i="13"/>
  <c r="DQ28" i="15"/>
  <c r="BR48" i="11"/>
  <c r="CK48"/>
  <c r="BL25"/>
  <c r="AX21" i="12"/>
  <c r="BT60" i="13"/>
  <c r="X21" i="12"/>
  <c r="AE97" i="13"/>
  <c r="BO25" i="11"/>
  <c r="EJ21" i="12"/>
  <c r="DW28" i="15"/>
  <c r="BK25" i="11"/>
  <c r="CW28" i="15"/>
  <c r="DO77" i="13"/>
  <c r="AX78" i="11"/>
  <c r="AX17" i="15" s="1"/>
  <c r="ES60" i="13"/>
  <c r="DN102" i="11"/>
  <c r="DN16" i="15" s="1"/>
  <c r="AV21" i="12"/>
  <c r="J48" i="11"/>
  <c r="AJ21" i="12"/>
  <c r="CY28" i="15"/>
  <c r="Q78" i="11"/>
  <c r="Q17" i="15" s="1"/>
  <c r="Z60" i="13"/>
  <c r="CZ26"/>
  <c r="ET58" i="11"/>
  <c r="DS26" i="13"/>
  <c r="I43"/>
  <c r="CM25" i="11"/>
  <c r="BB91"/>
  <c r="AO58"/>
  <c r="V91"/>
  <c r="CL48"/>
  <c r="AM102"/>
  <c r="AM16" i="15" s="1"/>
  <c r="DT78" i="11"/>
  <c r="DT17" i="15" s="1"/>
  <c r="CO60" i="13"/>
  <c r="DY26"/>
  <c r="EO102" i="11"/>
  <c r="EO16" i="15" s="1"/>
  <c r="BW26" i="13"/>
  <c r="DR25" i="11"/>
  <c r="CT91"/>
  <c r="DM43" i="13"/>
  <c r="EO26"/>
  <c r="CL36" i="11"/>
  <c r="P97" i="13"/>
  <c r="DH43"/>
  <c r="EI25" i="11"/>
  <c r="CD43" i="13"/>
  <c r="H60"/>
  <c r="ED69" i="11"/>
  <c r="DZ26" i="13"/>
  <c r="CO26"/>
  <c r="BC102" i="11"/>
  <c r="BC16" i="15" s="1"/>
  <c r="EO21" i="12"/>
  <c r="DV58" i="11"/>
  <c r="BE25"/>
  <c r="U58"/>
  <c r="EY78"/>
  <c r="EY17" i="15" s="1"/>
  <c r="CB26" i="13"/>
  <c r="AO102" i="11"/>
  <c r="AO16" i="15" s="1"/>
  <c r="CM97" i="13"/>
  <c r="AF97"/>
  <c r="DX97"/>
  <c r="DO25" i="11"/>
  <c r="BT36"/>
  <c r="AZ102"/>
  <c r="AZ16" i="15" s="1"/>
  <c r="T48" i="11"/>
  <c r="EY102"/>
  <c r="EY16" i="15" s="1"/>
  <c r="BV91" i="11"/>
  <c r="AO77" i="13"/>
  <c r="Z36" i="11"/>
  <c r="S36"/>
  <c r="BU102"/>
  <c r="BU16" i="15" s="1"/>
  <c r="AL36" i="11"/>
  <c r="CE36"/>
  <c r="AT28" i="15"/>
  <c r="AM69" i="11"/>
  <c r="DB102"/>
  <c r="DB16" i="15" s="1"/>
  <c r="EO48" i="11"/>
  <c r="AE102"/>
  <c r="AE16" i="15" s="1"/>
  <c r="AB69" i="11"/>
  <c r="EP97" i="13"/>
  <c r="DY43"/>
  <c r="M60"/>
  <c r="BA60"/>
  <c r="O43"/>
  <c r="CU21" i="12"/>
  <c r="AI69" i="11"/>
  <c r="AV77" i="13"/>
  <c r="BP36" i="11"/>
  <c r="EJ97" i="13"/>
  <c r="CE77"/>
  <c r="AJ43"/>
  <c r="EN60"/>
  <c r="CU77"/>
  <c r="Y97"/>
  <c r="BL60"/>
  <c r="N97"/>
  <c r="CP69" i="11"/>
  <c r="CU91"/>
  <c r="BG91"/>
  <c r="CT28" i="15"/>
  <c r="CH69" i="11"/>
  <c r="CY26" i="13"/>
  <c r="AN58" i="11"/>
  <c r="CW48"/>
  <c r="BF102"/>
  <c r="BF16" i="15" s="1"/>
  <c r="AA36" i="11"/>
  <c r="DZ91"/>
  <c r="EG69"/>
  <c r="BS77" i="13"/>
  <c r="CO78" i="11"/>
  <c r="CO17" i="15" s="1"/>
  <c r="BR102" i="11"/>
  <c r="BR16" i="15" s="1"/>
  <c r="BJ97" i="13"/>
  <c r="BI77"/>
  <c r="W97"/>
  <c r="AK25" i="11"/>
  <c r="X77" i="13"/>
  <c r="DW60"/>
  <c r="BD43"/>
  <c r="EV26"/>
  <c r="W58" i="11"/>
  <c r="DW78"/>
  <c r="DW17" i="15" s="1"/>
  <c r="DN69" i="11"/>
  <c r="EY58"/>
  <c r="I97" i="13"/>
  <c r="EN21" i="12"/>
  <c r="AX91" i="11"/>
  <c r="BA26" i="13"/>
  <c r="EV78" i="11"/>
  <c r="EV17" i="15" s="1"/>
  <c r="DG97" i="13"/>
  <c r="EL102" i="11"/>
  <c r="EL16" i="15" s="1"/>
  <c r="X97" i="13"/>
  <c r="CT97"/>
  <c r="AA21" i="12"/>
  <c r="AC78" i="11"/>
  <c r="AC17" i="15" s="1"/>
  <c r="D93" i="13"/>
  <c r="F97"/>
  <c r="F78" i="11"/>
  <c r="D72"/>
  <c r="DK25"/>
  <c r="D87" i="13"/>
  <c r="D51" i="15"/>
  <c r="BY48" i="11"/>
  <c r="ED25"/>
  <c r="DF97" i="13"/>
  <c r="EI60"/>
  <c r="EP102" i="11"/>
  <c r="EP16" i="15" s="1"/>
  <c r="BR69" i="11"/>
  <c r="DO91"/>
  <c r="DH91"/>
  <c r="D35" i="14"/>
  <c r="BD28" i="15"/>
  <c r="BC58" i="11"/>
  <c r="BG58"/>
  <c r="BL28" i="15"/>
  <c r="D52"/>
  <c r="CW102" i="11"/>
  <c r="CW16" i="15" s="1"/>
  <c r="AR28"/>
  <c r="R43" i="13"/>
  <c r="EL77"/>
  <c r="DN97"/>
  <c r="CN43"/>
  <c r="CJ48" i="11"/>
  <c r="CU48"/>
  <c r="DI26" i="13"/>
  <c r="DG21" i="12"/>
  <c r="CQ58" i="11"/>
  <c r="AD48"/>
  <c r="CN102"/>
  <c r="CN16" i="15" s="1"/>
  <c r="CV60" i="13"/>
  <c r="EQ28" i="15"/>
  <c r="EV69" i="11"/>
  <c r="EO58"/>
  <c r="BV78"/>
  <c r="BV17" i="15" s="1"/>
  <c r="BH28"/>
  <c r="AV91" i="11"/>
  <c r="O97" i="13"/>
  <c r="EH26"/>
  <c r="AK26"/>
  <c r="CH21" i="12"/>
  <c r="H43" i="13"/>
  <c r="EB69" i="11"/>
  <c r="AR69"/>
  <c r="Q97" i="13"/>
  <c r="BH48" i="11"/>
  <c r="V48"/>
  <c r="CC69"/>
  <c r="AL25"/>
  <c r="BQ48"/>
  <c r="AT26" i="13"/>
  <c r="CK77"/>
  <c r="AM26"/>
  <c r="AG69" i="11"/>
  <c r="AA102"/>
  <c r="AA16" i="15" s="1"/>
  <c r="T25" i="11"/>
  <c r="DC26" i="13"/>
  <c r="AQ26"/>
  <c r="R91" i="11"/>
  <c r="EE58"/>
  <c r="BG102"/>
  <c r="BG16" i="15" s="1"/>
  <c r="W28"/>
  <c r="S77" i="13"/>
  <c r="BG36" i="11"/>
  <c r="D18" i="15"/>
  <c r="BQ102" i="11"/>
  <c r="BQ16" i="15" s="1"/>
  <c r="DC21" i="12"/>
  <c r="I58" i="11"/>
  <c r="CS28" i="15"/>
  <c r="AQ36" i="11"/>
  <c r="Q69"/>
  <c r="BS58"/>
  <c r="AM25"/>
  <c r="D55"/>
  <c r="AC97" i="13"/>
  <c r="AP25" i="11"/>
  <c r="EM78"/>
  <c r="EM17" i="15" s="1"/>
  <c r="DP91" i="11"/>
  <c r="DB69"/>
  <c r="BW48"/>
  <c r="CA58"/>
  <c r="EW78"/>
  <c r="EW17" i="15" s="1"/>
  <c r="CM78" i="11"/>
  <c r="CM17" i="15" s="1"/>
  <c r="EF43" i="13"/>
  <c r="DT58" i="11"/>
  <c r="DJ102"/>
  <c r="DJ16" i="15" s="1"/>
  <c r="D67" i="11"/>
  <c r="DU26" i="13"/>
  <c r="DJ48" i="11"/>
  <c r="DE28" i="15"/>
  <c r="AB91" i="11"/>
  <c r="DI91"/>
  <c r="CU43" i="13"/>
  <c r="DL36" i="11"/>
  <c r="AN48"/>
  <c r="DS43" i="13"/>
  <c r="CL58" i="11"/>
  <c r="EN91"/>
  <c r="DB58"/>
  <c r="CB48"/>
  <c r="DQ97" i="13"/>
  <c r="CR48" i="11"/>
  <c r="I26" i="13"/>
  <c r="EV25" i="11"/>
  <c r="DQ78"/>
  <c r="DQ17" i="15" s="1"/>
  <c r="CK97" i="13"/>
  <c r="BS48" i="11"/>
  <c r="ES43" i="13"/>
  <c r="DM91" i="11"/>
  <c r="CP36"/>
  <c r="DL28" i="15"/>
  <c r="AC60" i="13"/>
  <c r="EO36" i="11"/>
  <c r="CF58"/>
  <c r="CT48"/>
  <c r="CR97" i="13"/>
  <c r="AP48" i="11"/>
  <c r="CO58"/>
  <c r="AD69"/>
  <c r="Y48"/>
  <c r="DC36"/>
  <c r="CI102"/>
  <c r="CI16" i="15" s="1"/>
  <c r="DF48" i="11"/>
  <c r="D49" i="15"/>
  <c r="DQ91" i="11"/>
  <c r="AS91"/>
  <c r="AZ91"/>
  <c r="D30" i="14"/>
  <c r="J26" i="13"/>
  <c r="DC91" i="11"/>
  <c r="BC60" i="13"/>
  <c r="AP28" i="15"/>
  <c r="CI97" i="13"/>
  <c r="BR43"/>
  <c r="D44" i="15"/>
  <c r="AX36" i="11"/>
  <c r="CC26" i="13"/>
  <c r="BI60"/>
  <c r="BC28" i="15"/>
  <c r="EA77" i="13"/>
  <c r="CZ48" i="11"/>
  <c r="EC102"/>
  <c r="EC16" i="15" s="1"/>
  <c r="DO28"/>
  <c r="AF91" i="11"/>
  <c r="Z78"/>
  <c r="Z17" i="15" s="1"/>
  <c r="D29" i="11"/>
  <c r="CC25"/>
  <c r="CS58"/>
  <c r="BC78"/>
  <c r="BC17" i="15" s="1"/>
  <c r="AH60" i="13"/>
  <c r="BN21" i="12"/>
  <c r="D31" i="11"/>
  <c r="D52"/>
  <c r="EY69"/>
  <c r="EE60" i="13"/>
  <c r="CW21" i="12"/>
  <c r="BN43" i="13"/>
  <c r="S91" i="11"/>
  <c r="BS69"/>
  <c r="AF78"/>
  <c r="AF17" i="15" s="1"/>
  <c r="CN48" i="11"/>
  <c r="CF69"/>
  <c r="AO25"/>
  <c r="T43" i="13"/>
  <c r="L102" i="11"/>
  <c r="L16" i="15" s="1"/>
  <c r="EL78" i="11"/>
  <c r="EL17" i="15" s="1"/>
  <c r="CD21" i="12"/>
  <c r="T26" i="13"/>
  <c r="AR102" i="11"/>
  <c r="AR16" i="15" s="1"/>
  <c r="BK58" i="11"/>
  <c r="EE69"/>
  <c r="ER28" i="15"/>
  <c r="DM48" i="11"/>
  <c r="BI78"/>
  <c r="BI17" i="15" s="1"/>
  <c r="AH43" i="13"/>
  <c r="AA28" i="15"/>
  <c r="O60" i="13"/>
  <c r="AL21" i="12"/>
  <c r="L77" i="13"/>
  <c r="EE91" i="11"/>
  <c r="V25"/>
  <c r="AS48"/>
  <c r="D50" i="13"/>
  <c r="Y28" i="15"/>
  <c r="D75" i="13"/>
  <c r="BB78" i="11"/>
  <c r="BB17" i="15" s="1"/>
  <c r="AU102" i="11"/>
  <c r="AU16" i="15" s="1"/>
  <c r="AG21" i="12"/>
  <c r="AA26" i="13"/>
  <c r="BR36" i="11"/>
  <c r="BR78"/>
  <c r="BR17" i="15" s="1"/>
  <c r="AS58" i="11"/>
  <c r="ED28" i="15"/>
  <c r="CE78" i="11"/>
  <c r="CE17" i="15" s="1"/>
  <c r="V77" i="13"/>
  <c r="AH91" i="11"/>
  <c r="AA25"/>
  <c r="BJ77" i="13"/>
  <c r="AE91" i="11"/>
  <c r="EA97" i="13"/>
  <c r="Q60"/>
  <c r="AO78" i="11"/>
  <c r="AO17" i="15" s="1"/>
  <c r="BA43" i="13"/>
  <c r="ER102" i="11"/>
  <c r="ER16" i="15" s="1"/>
  <c r="AK36" i="11"/>
  <c r="BP77" i="13"/>
  <c r="AK78" i="11"/>
  <c r="AK17" i="15" s="1"/>
  <c r="J77" i="13"/>
  <c r="N43"/>
  <c r="AI48" i="11"/>
  <c r="DM77" i="13"/>
  <c r="BQ69" i="11"/>
  <c r="AJ25"/>
  <c r="T21" i="12"/>
  <c r="CS26" i="13"/>
  <c r="H25" i="11"/>
  <c r="DH97" i="13"/>
  <c r="AE60"/>
  <c r="DZ102" i="11"/>
  <c r="DZ16" i="15" s="1"/>
  <c r="AJ36" i="11"/>
  <c r="AN91"/>
  <c r="D25" i="12"/>
  <c r="T69" i="11"/>
  <c r="D47" i="14"/>
  <c r="DB97" i="13"/>
  <c r="BT28" i="15"/>
  <c r="DV25" i="11"/>
  <c r="CR43" i="13"/>
  <c r="DM28" i="15"/>
  <c r="CR78" i="11"/>
  <c r="CR17" i="15" s="1"/>
  <c r="AL60" i="13"/>
  <c r="AS43"/>
  <c r="EX78" i="11"/>
  <c r="EX17" i="15" s="1"/>
  <c r="DS77" i="13"/>
  <c r="DF26"/>
  <c r="DS21" i="12"/>
  <c r="DL77" i="13"/>
  <c r="CP48" i="11"/>
  <c r="DP36"/>
  <c r="CT69"/>
  <c r="CI25"/>
  <c r="CR60" i="13"/>
  <c r="EG26"/>
  <c r="DI36" i="11"/>
  <c r="DJ28" i="15"/>
  <c r="CB25" i="11"/>
  <c r="G43" i="13"/>
  <c r="DE48" i="11"/>
  <c r="CX43" i="13"/>
  <c r="D22" i="15"/>
  <c r="DS91" i="11"/>
  <c r="CG58"/>
  <c r="W43" i="13"/>
  <c r="CQ48" i="11"/>
  <c r="DP77" i="13"/>
  <c r="BX36" i="11"/>
  <c r="DQ60" i="13"/>
  <c r="CO25" i="11"/>
  <c r="AC77" i="13"/>
  <c r="EC60"/>
  <c r="DQ25" i="11"/>
  <c r="CL25"/>
  <c r="DJ58"/>
  <c r="DH25"/>
  <c r="DJ33" i="15"/>
  <c r="CL43" i="13"/>
  <c r="AZ48" i="11"/>
  <c r="ES21" i="12"/>
  <c r="AI26" i="13"/>
  <c r="AC43"/>
  <c r="BT25" i="11"/>
  <c r="CZ77" i="13"/>
  <c r="CG91" i="11"/>
  <c r="AH102"/>
  <c r="AH16" i="15" s="1"/>
  <c r="U48" i="11"/>
  <c r="EG25"/>
  <c r="EM43" i="13"/>
  <c r="DG28" i="15"/>
  <c r="CP77" i="13"/>
  <c r="AT43"/>
  <c r="H58" i="11"/>
  <c r="AT97" i="13"/>
  <c r="EZ69" i="11"/>
  <c r="CQ78"/>
  <c r="CQ17" i="15" s="1"/>
  <c r="BT69" i="11"/>
  <c r="AG48"/>
  <c r="D57" i="14"/>
  <c r="CY60" i="13"/>
  <c r="DF43"/>
  <c r="EF69" i="11"/>
  <c r="BV69"/>
  <c r="AR60" i="13"/>
  <c r="D41" i="14"/>
  <c r="CK60" i="13"/>
  <c r="CE26"/>
  <c r="M58" i="11"/>
  <c r="D66" i="14"/>
  <c r="G26" i="13"/>
  <c r="CY48" i="11"/>
  <c r="BB58"/>
  <c r="ER97" i="13"/>
  <c r="EB77"/>
  <c r="L97"/>
  <c r="BI43"/>
  <c r="BC36" i="11"/>
  <c r="CV25"/>
  <c r="CB21" i="12"/>
  <c r="EN28" i="15"/>
  <c r="EJ48" i="11"/>
  <c r="CS43" i="13"/>
  <c r="BF36" i="11"/>
  <c r="D34"/>
  <c r="CC102"/>
  <c r="CC16" i="15" s="1"/>
  <c r="BB21" i="12"/>
  <c r="AP69" i="11"/>
  <c r="Q48"/>
  <c r="EZ43" i="13"/>
  <c r="EV36" i="11"/>
  <c r="BK77" i="13"/>
  <c r="BU43"/>
  <c r="CV48" i="11"/>
  <c r="V69"/>
  <c r="O21" i="12"/>
  <c r="AB97" i="13"/>
  <c r="DL58" i="11"/>
  <c r="CC60" i="13"/>
  <c r="ET43"/>
  <c r="AX69" i="11"/>
  <c r="BN97" i="13"/>
  <c r="AN26"/>
  <c r="AI25" i="11"/>
  <c r="EC91"/>
  <c r="DP58"/>
  <c r="DC48"/>
  <c r="P43" i="13"/>
  <c r="AK43"/>
  <c r="D22" i="11"/>
  <c r="Q58"/>
  <c r="I36"/>
  <c r="EZ91"/>
  <c r="EW102"/>
  <c r="EW16" i="15" s="1"/>
  <c r="EW33" s="1"/>
  <c r="BK21" i="12"/>
  <c r="AO43" i="13"/>
  <c r="DB28" i="15"/>
  <c r="BO28"/>
  <c r="DL21" i="12"/>
  <c r="BN36" i="11"/>
  <c r="AY78"/>
  <c r="AY17" i="15" s="1"/>
  <c r="Y36" i="11"/>
  <c r="BP69"/>
  <c r="DA26" i="13"/>
  <c r="AV78" i="11"/>
  <c r="AV17" i="15" s="1"/>
  <c r="AB28"/>
  <c r="AQ97" i="13"/>
  <c r="W60"/>
  <c r="CT43"/>
  <c r="BO102" i="11"/>
  <c r="BO16" i="15" s="1"/>
  <c r="R28"/>
  <c r="DK28"/>
  <c r="R77" i="13"/>
  <c r="EF91" i="11"/>
  <c r="BH102"/>
  <c r="BH16" i="15" s="1"/>
  <c r="AS78" i="11"/>
  <c r="AS17" i="15" s="1"/>
  <c r="K26" i="13"/>
  <c r="CD77"/>
  <c r="AX28" i="15"/>
  <c r="EP78" i="11"/>
  <c r="EP17" i="15" s="1"/>
  <c r="EK58" i="11"/>
  <c r="DX91"/>
  <c r="AG77" i="13"/>
  <c r="AA58" i="11"/>
  <c r="Y69"/>
  <c r="BW60" i="13"/>
  <c r="EU69" i="11"/>
  <c r="CD78"/>
  <c r="CD17" i="15" s="1"/>
  <c r="AZ36" i="11"/>
  <c r="D74" i="13"/>
  <c r="BD102" i="11"/>
  <c r="BD16" i="15" s="1"/>
  <c r="BD91" i="11"/>
  <c r="D22" i="13"/>
  <c r="F26"/>
  <c r="F77"/>
  <c r="D73"/>
  <c r="F70"/>
  <c r="D66"/>
  <c r="D51" i="11"/>
  <c r="F58"/>
  <c r="D49" i="13"/>
  <c r="F53"/>
  <c r="D95" i="11"/>
  <c r="F102"/>
  <c r="F107" i="13"/>
  <c r="D104"/>
  <c r="F83" i="15"/>
  <c r="D70"/>
  <c r="D97"/>
  <c r="BL93"/>
  <c r="DW69" i="11"/>
  <c r="CC36"/>
  <c r="D36" i="15"/>
  <c r="CF102" i="11"/>
  <c r="CF16" i="15" s="1"/>
  <c r="DE69" i="11"/>
  <c r="CL69"/>
  <c r="BO43" i="13"/>
  <c r="DD60"/>
  <c r="EH25" i="11"/>
  <c r="DO97" i="13"/>
  <c r="BK93" i="15"/>
  <c r="EK93"/>
  <c r="CC93"/>
  <c r="BI93"/>
  <c r="BZ60" i="13"/>
  <c r="DP60"/>
  <c r="EA91" i="11"/>
  <c r="CI48"/>
  <c r="BI25"/>
  <c r="ER78"/>
  <c r="ER17" i="15" s="1"/>
  <c r="DN36" i="11"/>
  <c r="BZ58"/>
  <c r="EE78"/>
  <c r="EE17" i="15" s="1"/>
  <c r="DO78" i="11"/>
  <c r="DO17" i="15" s="1"/>
  <c r="CS78" i="11"/>
  <c r="CS17" i="15" s="1"/>
  <c r="CS33" s="1"/>
  <c r="DD28"/>
  <c r="CB78" i="11"/>
  <c r="CB17" i="15" s="1"/>
  <c r="DZ77" i="13"/>
  <c r="DH78" i="11"/>
  <c r="DH17" i="15" s="1"/>
  <c r="ET21" i="12"/>
  <c r="DW36" i="11"/>
  <c r="EE21" i="12"/>
  <c r="D23" i="15"/>
  <c r="CB97" i="13"/>
  <c r="DY48" i="11"/>
  <c r="BG21" i="12"/>
  <c r="CJ58" i="11"/>
  <c r="BZ69"/>
  <c r="EX69"/>
  <c r="EK43" i="13"/>
  <c r="EB28" i="15"/>
  <c r="EK25" i="11"/>
  <c r="AV48"/>
  <c r="AK69"/>
  <c r="BX25"/>
  <c r="AD97" i="13"/>
  <c r="AS28" i="15"/>
  <c r="K43" i="13"/>
  <c r="CX48" i="11"/>
  <c r="CI28" i="15"/>
  <c r="I102" i="11"/>
  <c r="I16" i="15" s="1"/>
  <c r="DK69" i="11"/>
  <c r="BK102"/>
  <c r="BK16" i="15" s="1"/>
  <c r="BK78" i="11"/>
  <c r="BK17" i="15" s="1"/>
  <c r="AP77" i="13"/>
  <c r="D65" i="11"/>
  <c r="CO21" i="12"/>
  <c r="CG28" i="15"/>
  <c r="N48" i="11"/>
  <c r="CS91"/>
  <c r="BG78"/>
  <c r="BG17" i="15" s="1"/>
  <c r="D34" i="13"/>
  <c r="BS43"/>
  <c r="D94"/>
  <c r="CF43"/>
  <c r="BN28" i="15"/>
  <c r="BB69" i="11"/>
  <c r="CF25"/>
  <c r="BM36"/>
  <c r="D40" i="13"/>
  <c r="U102" i="11"/>
  <c r="U16" i="15" s="1"/>
  <c r="Y91" i="11"/>
  <c r="BE60" i="13"/>
  <c r="Y78" i="11"/>
  <c r="Y17" i="15" s="1"/>
  <c r="EI91" i="11"/>
  <c r="DV36"/>
  <c r="EZ48"/>
  <c r="CY91"/>
  <c r="BP91"/>
  <c r="AP102"/>
  <c r="AP16" i="15" s="1"/>
  <c r="AF26" i="13"/>
  <c r="S21" i="12"/>
  <c r="D19" i="15"/>
  <c r="DG58" i="11"/>
  <c r="T58"/>
  <c r="D50" i="15"/>
  <c r="EE102" i="11"/>
  <c r="EE16" i="15" s="1"/>
  <c r="BV58" i="11"/>
  <c r="D18" i="14"/>
  <c r="D13"/>
  <c r="AU69" i="11"/>
  <c r="CY69"/>
  <c r="L28" i="15"/>
  <c r="ES48" i="11"/>
  <c r="DV78"/>
  <c r="DV17" i="15" s="1"/>
  <c r="AU28"/>
  <c r="V58" i="11"/>
  <c r="CU60" i="13"/>
  <c r="CH97"/>
  <c r="O102" i="11"/>
  <c r="O16" i="15" s="1"/>
  <c r="U26" i="13"/>
  <c r="CI78" i="11"/>
  <c r="CI17" i="15" s="1"/>
  <c r="BO77" i="13"/>
  <c r="EX102" i="11"/>
  <c r="EX16" i="15" s="1"/>
  <c r="EU102" i="11"/>
  <c r="EU16" i="15" s="1"/>
  <c r="DI69" i="11"/>
  <c r="BE102"/>
  <c r="BE16" i="15" s="1"/>
  <c r="BO91" i="11"/>
  <c r="EK48"/>
  <c r="EU36"/>
  <c r="BZ25"/>
  <c r="BU58"/>
  <c r="EI21" i="12"/>
  <c r="D24" i="14"/>
  <c r="BV25" i="11"/>
  <c r="CK78"/>
  <c r="CK17" i="15" s="1"/>
  <c r="EY28"/>
  <c r="EE77" i="13"/>
  <c r="DY77"/>
  <c r="AZ58" i="11"/>
  <c r="EG102"/>
  <c r="EG16" i="15" s="1"/>
  <c r="DS28"/>
  <c r="DN25" i="11"/>
  <c r="DG102"/>
  <c r="DG16" i="15" s="1"/>
  <c r="CW60" i="13"/>
  <c r="CB43"/>
  <c r="DY60"/>
  <c r="CV77"/>
  <c r="BW69" i="11"/>
  <c r="DA58"/>
  <c r="CM102"/>
  <c r="CM16" i="15" s="1"/>
  <c r="BK48" i="11"/>
  <c r="DG36"/>
  <c r="DW102"/>
  <c r="DW16" i="15" s="1"/>
  <c r="DW33" s="1"/>
  <c r="CT60" i="13"/>
  <c r="CD91" i="11"/>
  <c r="DV69"/>
  <c r="DX25"/>
  <c r="DS97" i="13"/>
  <c r="DG69" i="11"/>
  <c r="CY58"/>
  <c r="ED91"/>
  <c r="CP102"/>
  <c r="CP16" i="15" s="1"/>
  <c r="DP28"/>
  <c r="AB36" i="11"/>
  <c r="EB25"/>
  <c r="CV58"/>
  <c r="BZ91"/>
  <c r="H21" i="12"/>
  <c r="K58" i="11"/>
  <c r="BH69"/>
  <c r="CU25"/>
  <c r="CB36"/>
  <c r="BU48"/>
  <c r="EK26" i="13"/>
  <c r="DK77"/>
  <c r="CV91" i="11"/>
  <c r="EO69"/>
  <c r="EG60" i="13"/>
  <c r="EW26"/>
  <c r="DX58" i="11"/>
  <c r="BZ78"/>
  <c r="BZ17" i="15" s="1"/>
  <c r="W21" i="12"/>
  <c r="BG28" i="15"/>
  <c r="EL60" i="13"/>
  <c r="BC69" i="11"/>
  <c r="CZ78"/>
  <c r="CZ17" i="15" s="1"/>
  <c r="DP102" i="11"/>
  <c r="DP16" i="15" s="1"/>
  <c r="BI36" i="11"/>
  <c r="H36"/>
  <c r="EV97" i="13"/>
  <c r="CC97"/>
  <c r="BS78" i="11"/>
  <c r="BS17" i="15" s="1"/>
  <c r="BM48" i="11"/>
  <c r="AF60" i="13"/>
  <c r="Q91" i="11"/>
  <c r="DP25"/>
  <c r="DA21" i="12"/>
  <c r="EW36" i="11"/>
  <c r="EI28" i="15"/>
  <c r="DQ69" i="11"/>
  <c r="DK102"/>
  <c r="DK16" i="15" s="1"/>
  <c r="AS77" i="13"/>
  <c r="AF21" i="12"/>
  <c r="D26" i="14"/>
  <c r="AJ26" i="13"/>
  <c r="CW69" i="11"/>
  <c r="DJ25"/>
  <c r="D73"/>
  <c r="BW91"/>
  <c r="AI78"/>
  <c r="AI17" i="15" s="1"/>
  <c r="EQ69" i="11"/>
  <c r="EU25"/>
  <c r="DK91"/>
  <c r="BM78"/>
  <c r="BM17" i="15" s="1"/>
  <c r="D24" i="13"/>
  <c r="AW28" i="15"/>
  <c r="AQ58" i="11"/>
  <c r="DD25"/>
  <c r="AT102"/>
  <c r="AT16" i="15" s="1"/>
  <c r="BL97" i="13"/>
  <c r="DD69" i="11"/>
  <c r="CQ69"/>
  <c r="BC21" i="12"/>
  <c r="BP28" i="15"/>
  <c r="BS102" i="11"/>
  <c r="BS16" i="15" s="1"/>
  <c r="AF58" i="11"/>
  <c r="Z69"/>
  <c r="L43" i="13"/>
  <c r="G48" i="11"/>
  <c r="P21" i="12"/>
  <c r="AF48" i="11"/>
  <c r="G58"/>
  <c r="AX43" i="13"/>
  <c r="DH21" i="12"/>
  <c r="L36" i="11"/>
  <c r="BI102"/>
  <c r="BI16" i="15" s="1"/>
  <c r="AC36" i="11"/>
  <c r="J36"/>
  <c r="BA28" i="15"/>
  <c r="M102" i="11"/>
  <c r="M16" i="15" s="1"/>
  <c r="D110" i="13"/>
  <c r="BX60"/>
  <c r="D26" i="15"/>
  <c r="D17" i="14"/>
  <c r="AM36" i="11"/>
  <c r="T36"/>
  <c r="D27" i="14"/>
  <c r="CO48" i="11"/>
  <c r="DX26" i="13"/>
  <c r="BL78" i="11"/>
  <c r="BL17" i="15" s="1"/>
  <c r="AE77" i="13"/>
  <c r="AN60"/>
  <c r="EQ43"/>
  <c r="EC25" i="11"/>
  <c r="CN58"/>
  <c r="AS102"/>
  <c r="AS16" i="15" s="1"/>
  <c r="CR91" i="11"/>
  <c r="CS48"/>
  <c r="CL77" i="13"/>
  <c r="BE48" i="11"/>
  <c r="CM48"/>
  <c r="DC102"/>
  <c r="DC16" i="15" s="1"/>
  <c r="DN78" i="11"/>
  <c r="DN17" i="15" s="1"/>
  <c r="DN33" s="1"/>
  <c r="DF91" i="11"/>
  <c r="DX78"/>
  <c r="DX17" i="15" s="1"/>
  <c r="EH91" i="11"/>
  <c r="CZ36"/>
  <c r="AD36"/>
  <c r="CZ69"/>
  <c r="BN58"/>
  <c r="DR28" i="15"/>
  <c r="CE43" i="13"/>
  <c r="CA36" i="11"/>
  <c r="ED43" i="13"/>
  <c r="CN69" i="11"/>
  <c r="DD36"/>
  <c r="BP25"/>
  <c r="EK21" i="12"/>
  <c r="EG43" i="13"/>
  <c r="EA21" i="12"/>
  <c r="CZ60" i="13"/>
  <c r="EW60"/>
  <c r="EY36" i="11"/>
  <c r="DU36"/>
  <c r="CI36"/>
  <c r="DF77" i="13"/>
  <c r="CL21" i="12"/>
  <c r="CP21"/>
  <c r="D66" i="11"/>
  <c r="CX78"/>
  <c r="CX17" i="15" s="1"/>
  <c r="CW78" i="11"/>
  <c r="CW17" i="15" s="1"/>
  <c r="CD97" i="13"/>
  <c r="BW78" i="11"/>
  <c r="BW17" i="15" s="1"/>
  <c r="V26" i="13"/>
  <c r="EZ28" i="15"/>
  <c r="AK28"/>
  <c r="BR58" i="11"/>
  <c r="X26" i="13"/>
  <c r="S78" i="11"/>
  <c r="S17" i="15" s="1"/>
  <c r="AT60" i="13"/>
  <c r="AL78" i="11"/>
  <c r="AL17" i="15" s="1"/>
  <c r="CQ60" i="13"/>
  <c r="BF91" i="11"/>
  <c r="AR26" i="13"/>
  <c r="P25" i="11"/>
  <c r="CV102"/>
  <c r="CV16" i="15" s="1"/>
  <c r="BT58" i="11"/>
  <c r="AN78"/>
  <c r="AN17" i="15" s="1"/>
  <c r="EC28"/>
  <c r="EC33" s="1"/>
  <c r="G102" i="11"/>
  <c r="G16" i="15" s="1"/>
  <c r="DD78" i="11"/>
  <c r="DD17" i="15" s="1"/>
  <c r="CY77" i="13"/>
  <c r="AW58" i="11"/>
  <c r="V60" i="13"/>
  <c r="K25" i="11"/>
  <c r="H91"/>
  <c r="EP26" i="13"/>
  <c r="BJ69" i="11"/>
  <c r="BC77" i="13"/>
  <c r="G28" i="15"/>
  <c r="CG48" i="11"/>
  <c r="BG60" i="13"/>
  <c r="EH43"/>
  <c r="DT91" i="11"/>
  <c r="D15" i="14"/>
  <c r="CT78" i="11"/>
  <c r="CT17" i="15" s="1"/>
  <c r="AS60" i="13"/>
  <c r="ET26"/>
  <c r="EM25" i="11"/>
  <c r="CO77" i="13"/>
  <c r="AO21" i="12"/>
  <c r="S43" i="13"/>
  <c r="CX26"/>
  <c r="D14" i="14"/>
  <c r="I91" i="11"/>
  <c r="T60" i="13"/>
  <c r="CG69" i="11"/>
  <c r="DG60" i="13"/>
  <c r="AI36" i="11"/>
  <c r="K48"/>
  <c r="BM28" i="15"/>
  <c r="AG43" i="13"/>
  <c r="EP36" i="11"/>
  <c r="BZ102"/>
  <c r="BZ16" i="15" s="1"/>
  <c r="AW91" i="11"/>
  <c r="W102"/>
  <c r="W16" i="15" s="1"/>
  <c r="S26" i="13"/>
  <c r="H97"/>
  <c r="BZ48" i="11"/>
  <c r="BL77" i="13"/>
  <c r="D25" i="14"/>
  <c r="DO48" i="11"/>
  <c r="EI43" i="13"/>
  <c r="DI21" i="12"/>
  <c r="Q36" i="11"/>
  <c r="S58"/>
  <c r="D96"/>
  <c r="BB97" i="13"/>
  <c r="DZ43"/>
  <c r="EP91" i="11"/>
  <c r="CC78"/>
  <c r="CC17" i="15" s="1"/>
  <c r="BL36" i="11"/>
  <c r="BF25"/>
  <c r="AW48"/>
  <c r="J102"/>
  <c r="J16" i="15" s="1"/>
  <c r="CP78" i="11"/>
  <c r="CP17" i="15" s="1"/>
  <c r="CJ78" i="11"/>
  <c r="CJ17" i="15" s="1"/>
  <c r="D99" i="11"/>
  <c r="DM25"/>
  <c r="EI78"/>
  <c r="EI17" i="15" s="1"/>
  <c r="CA26" i="13"/>
  <c r="BE58" i="11"/>
  <c r="AQ28" i="15"/>
  <c r="DY102" i="11"/>
  <c r="DY16" i="15" s="1"/>
  <c r="EQ21" i="12"/>
  <c r="ET97" i="13"/>
  <c r="AL58" i="11"/>
  <c r="Q21" i="12"/>
  <c r="L78" i="11"/>
  <c r="L17" i="15" s="1"/>
  <c r="BB48" i="11"/>
  <c r="I78"/>
  <c r="I17" i="15" s="1"/>
  <c r="I33" s="1"/>
  <c r="H26" i="13"/>
  <c r="DN48" i="11"/>
  <c r="M28" i="15"/>
  <c r="DJ60" i="13"/>
  <c r="CD25" i="11"/>
  <c r="DZ97" i="13"/>
  <c r="AJ91" i="11"/>
  <c r="AD21" i="12"/>
  <c r="DB78" i="11"/>
  <c r="DB17" i="15" s="1"/>
  <c r="BP97" i="13"/>
  <c r="EQ77"/>
  <c r="CT25" i="11"/>
  <c r="EI58"/>
  <c r="DO36"/>
  <c r="DH58"/>
  <c r="CE91"/>
  <c r="EE97" i="13"/>
  <c r="CU58" i="11"/>
  <c r="CL102"/>
  <c r="CL16" i="15" s="1"/>
  <c r="CJ25" i="11"/>
  <c r="CA21" i="12"/>
  <c r="AN69" i="11"/>
  <c r="CW91"/>
  <c r="DK58"/>
  <c r="CM43" i="13"/>
  <c r="BX102" i="11"/>
  <c r="BX16" i="15" s="1"/>
  <c r="EY26" i="13"/>
  <c r="DZ60"/>
  <c r="CX21" i="12"/>
  <c r="CO36" i="11"/>
  <c r="EV91"/>
  <c r="DL25"/>
  <c r="DD26" i="13"/>
  <c r="DM26"/>
  <c r="CP43"/>
  <c r="CH48" i="11"/>
  <c r="BX77" i="13"/>
  <c r="DJ91" i="11"/>
  <c r="CE21" i="12"/>
  <c r="BK97" i="13"/>
  <c r="BO97"/>
  <c r="D86" i="11"/>
  <c r="EN36"/>
  <c r="DM36"/>
  <c r="AY48"/>
  <c r="DP48"/>
  <c r="J91"/>
  <c r="EQ26" i="13"/>
  <c r="AD43"/>
  <c r="L48" i="11"/>
  <c r="AN21" i="12"/>
  <c r="N77" i="13"/>
  <c r="AH21" i="12"/>
  <c r="N21"/>
  <c r="CI58" i="11"/>
  <c r="AQ78"/>
  <c r="AQ17" i="15" s="1"/>
  <c r="AQ33" s="1"/>
  <c r="AJ97" i="13"/>
  <c r="X69" i="11"/>
  <c r="BT26" i="13"/>
  <c r="BH91" i="11"/>
  <c r="BA58"/>
  <c r="H102"/>
  <c r="H16" i="15" s="1"/>
  <c r="ER25" i="11"/>
  <c r="DC28" i="15"/>
  <c r="DE36" i="11"/>
  <c r="BF97" i="13"/>
  <c r="BQ97"/>
  <c r="BJ28" i="15"/>
  <c r="AR78" i="11"/>
  <c r="AR17" i="15" s="1"/>
  <c r="BX91" i="11"/>
  <c r="EB26" i="13"/>
  <c r="CE69" i="11"/>
  <c r="AH69"/>
  <c r="U69"/>
  <c r="AL48"/>
  <c r="R58"/>
  <c r="BE69"/>
  <c r="L69"/>
  <c r="AL102"/>
  <c r="AL16" i="15" s="1"/>
  <c r="EA60" i="13"/>
  <c r="N78" i="11"/>
  <c r="N17" i="15" s="1"/>
  <c r="N33" s="1"/>
  <c r="DD102" i="11"/>
  <c r="DD16" i="15" s="1"/>
  <c r="CV26" i="13"/>
  <c r="EP58" i="11"/>
  <c r="CH28" i="15"/>
  <c r="CU78" i="11"/>
  <c r="CU17" i="15" s="1"/>
  <c r="R69" i="11"/>
  <c r="AM78"/>
  <c r="AM17" i="15" s="1"/>
  <c r="BP78" i="11"/>
  <c r="BP17" i="15" s="1"/>
  <c r="BP33" s="1"/>
  <c r="CP25" i="11"/>
  <c r="BJ36"/>
  <c r="AV43" i="13"/>
  <c r="EK77"/>
  <c r="EB97"/>
  <c r="DW77"/>
  <c r="BN78" i="11"/>
  <c r="BN17" i="15" s="1"/>
  <c r="M26" i="13"/>
  <c r="AW60"/>
  <c r="DC43"/>
  <c r="EC69" i="11"/>
  <c r="DX48"/>
  <c r="Z21" i="12"/>
  <c r="X28" i="15"/>
  <c r="Q26" i="13"/>
  <c r="CJ21" i="12"/>
  <c r="ET60" i="13"/>
  <c r="DK48" i="11"/>
  <c r="AU36"/>
  <c r="BS60" i="13"/>
  <c r="K69" i="11"/>
  <c r="DC77" i="13"/>
  <c r="CP60"/>
  <c r="BC97"/>
  <c r="DA91" i="11"/>
  <c r="EC43" i="13"/>
  <c r="CC28" i="15"/>
  <c r="BE28"/>
  <c r="AE43" i="13"/>
  <c r="D58"/>
  <c r="BC43"/>
  <c r="AI77"/>
  <c r="DV48" i="11"/>
  <c r="CQ28" i="15"/>
  <c r="CQ25" i="11"/>
  <c r="BY91"/>
  <c r="BL43" i="13"/>
  <c r="AT36" i="11"/>
  <c r="D14" i="12"/>
  <c r="AG78" i="11"/>
  <c r="AG17" i="15" s="1"/>
  <c r="EG36" i="11"/>
  <c r="BF48"/>
  <c r="AE26" i="13"/>
  <c r="D76" i="11"/>
  <c r="AB43" i="13"/>
  <c r="W48" i="11"/>
  <c r="Q25"/>
  <c r="AA48"/>
  <c r="CS77" i="13"/>
  <c r="CM69" i="11"/>
  <c r="BA25"/>
  <c r="DG43" i="13"/>
  <c r="BO69" i="11"/>
  <c r="P48"/>
  <c r="AL26" i="13"/>
  <c r="AG58" i="11"/>
  <c r="D19" i="14"/>
  <c r="D58"/>
  <c r="CN26" i="13"/>
  <c r="EY48" i="11"/>
  <c r="DE97" i="13"/>
  <c r="AK97"/>
  <c r="D32"/>
  <c r="F36"/>
  <c r="F14" i="15"/>
  <c r="D12"/>
  <c r="F120" i="13"/>
  <c r="D116"/>
  <c r="D56"/>
  <c r="F60"/>
  <c r="D63" i="11"/>
  <c r="F69"/>
  <c r="D106" i="15"/>
  <c r="BW93"/>
  <c r="CF77" i="13"/>
  <c r="D35" i="15"/>
  <c r="BA97" i="13"/>
  <c r="W25" i="11"/>
  <c r="BA48"/>
  <c r="DT36"/>
  <c r="BX78"/>
  <c r="BX17" i="15" s="1"/>
  <c r="D57"/>
  <c r="ES77" i="13"/>
  <c r="DW43"/>
  <c r="DE93" i="15"/>
  <c r="EJ93"/>
  <c r="BQ93"/>
  <c r="W93"/>
  <c r="AA77" i="13"/>
  <c r="CV28" i="15"/>
  <c r="BS21" i="12"/>
  <c r="Z91" i="11"/>
  <c r="DM102"/>
  <c r="DM16" i="15" s="1"/>
  <c r="CA102" i="11"/>
  <c r="CA16" i="15" s="1"/>
  <c r="DW97" i="13"/>
  <c r="DH102" i="11"/>
  <c r="DH16" i="15" s="1"/>
  <c r="DU77" i="13"/>
  <c r="DF102" i="11"/>
  <c r="DF16" i="15" s="1"/>
  <c r="AB78" i="11"/>
  <c r="AB17" i="15" s="1"/>
  <c r="CW25" i="11"/>
  <c r="EV48"/>
  <c r="DL48"/>
  <c r="DE21" i="12"/>
  <c r="DO21"/>
  <c r="DD43" i="13"/>
  <c r="DX69" i="11"/>
  <c r="CA48"/>
  <c r="CV21" i="12"/>
  <c r="D39" i="14"/>
  <c r="D34"/>
  <c r="BI91" i="11"/>
  <c r="D95" i="13"/>
  <c r="D46" i="15"/>
  <c r="DR97" i="13"/>
  <c r="CR25" i="11"/>
  <c r="EE36"/>
  <c r="K60" i="13"/>
  <c r="CQ97"/>
  <c r="DA48" i="11"/>
  <c r="EH36"/>
  <c r="U43" i="13"/>
  <c r="EJ28" i="15"/>
  <c r="AP43" i="13"/>
  <c r="CT102" i="11"/>
  <c r="CT16" i="15" s="1"/>
  <c r="CT33" s="1"/>
  <c r="BT43" i="13"/>
  <c r="U78" i="11"/>
  <c r="U17" i="15" s="1"/>
  <c r="BN48" i="11"/>
  <c r="N36"/>
  <c r="CU97" i="13"/>
  <c r="DA36" i="11"/>
  <c r="R48"/>
  <c r="DH28" i="15"/>
  <c r="AR58" i="11"/>
  <c r="AE36"/>
  <c r="CT21" i="12"/>
  <c r="BI69" i="11"/>
  <c r="J25"/>
  <c r="BC26" i="13"/>
  <c r="AZ77"/>
  <c r="DF60"/>
  <c r="D33"/>
  <c r="AZ28" i="15"/>
  <c r="Z77" i="13"/>
  <c r="DD48" i="11"/>
  <c r="BS97" i="13"/>
  <c r="D40" i="14"/>
  <c r="BD25" i="11"/>
  <c r="AC21" i="12"/>
  <c r="EU91" i="11"/>
  <c r="D31" i="15"/>
  <c r="X25" i="11"/>
  <c r="AQ48"/>
  <c r="CG36"/>
  <c r="EL36"/>
  <c r="DZ78"/>
  <c r="DZ17" i="15" s="1"/>
  <c r="BD60" i="13"/>
  <c r="AI97"/>
  <c r="AP60"/>
  <c r="EU28" i="15"/>
  <c r="CR102" i="11"/>
  <c r="CR16" i="15" s="1"/>
  <c r="EE48" i="11"/>
  <c r="DQ58"/>
  <c r="ED58"/>
  <c r="DZ69"/>
  <c r="DL97" i="13"/>
  <c r="BV77"/>
  <c r="AX25" i="11"/>
  <c r="EM58"/>
  <c r="DU91"/>
  <c r="DR69"/>
  <c r="BY36"/>
  <c r="CT77" i="13"/>
  <c r="CK26"/>
  <c r="CJ36" i="11"/>
  <c r="DS102"/>
  <c r="DS16" i="15" s="1"/>
  <c r="DF58" i="11"/>
  <c r="EB21" i="12"/>
  <c r="D41" i="15"/>
  <c r="DW58" i="11"/>
  <c r="CK28" i="15"/>
  <c r="ES78" i="11"/>
  <c r="ES17" i="15" s="1"/>
  <c r="EE43" i="13"/>
  <c r="AB77"/>
  <c r="EX28" i="15"/>
  <c r="EX33" s="1"/>
  <c r="CX60" i="13"/>
  <c r="BJ102" i="11"/>
  <c r="BJ16" i="15" s="1"/>
  <c r="DI25" i="11"/>
  <c r="CN97" i="13"/>
  <c r="DX36" i="11"/>
  <c r="DQ21" i="12"/>
  <c r="CM28" i="15"/>
  <c r="EN97" i="13"/>
  <c r="CX25" i="11"/>
  <c r="EN58"/>
  <c r="DU43" i="13"/>
  <c r="EN25" i="11"/>
  <c r="CS97" i="13"/>
  <c r="BL69" i="11"/>
  <c r="D45"/>
  <c r="BO26" i="13"/>
  <c r="CJ91" i="11"/>
  <c r="EB91"/>
  <c r="BE21" i="12"/>
  <c r="D43" i="15"/>
  <c r="DC69" i="11"/>
  <c r="AG102"/>
  <c r="AG16" i="15" s="1"/>
  <c r="D42"/>
  <c r="AF36" i="11"/>
  <c r="BC48"/>
  <c r="AC58"/>
  <c r="AD78"/>
  <c r="AD17" i="15" s="1"/>
  <c r="DU97" i="13"/>
  <c r="DI48" i="11"/>
  <c r="CA97" i="13"/>
  <c r="BI48" i="11"/>
  <c r="EM102"/>
  <c r="EM16" i="15" s="1"/>
  <c r="CQ26" i="13"/>
  <c r="AR77"/>
  <c r="ER58" i="11"/>
  <c r="EL58"/>
  <c r="AG28" i="15"/>
  <c r="BX21" i="12"/>
  <c r="O36" i="11"/>
  <c r="EQ48"/>
  <c r="EC48"/>
  <c r="AQ21" i="12"/>
  <c r="AK60" i="13"/>
  <c r="BL21" i="12"/>
  <c r="AE78" i="11"/>
  <c r="AE17" i="15" s="1"/>
  <c r="Q77" i="13"/>
  <c r="AQ91" i="11"/>
  <c r="DF36"/>
  <c r="ER69"/>
  <c r="EF25"/>
  <c r="AH48"/>
  <c r="EG91"/>
  <c r="BW102"/>
  <c r="BW16" i="15" s="1"/>
  <c r="ER91" i="11"/>
  <c r="DE77" i="13"/>
  <c r="CO102" i="11"/>
  <c r="CO16" i="15" s="1"/>
  <c r="BS25" i="11"/>
  <c r="S102"/>
  <c r="S16" i="15" s="1"/>
  <c r="D64" i="11"/>
  <c r="R60" i="13"/>
  <c r="D88" i="11"/>
  <c r="DR36"/>
  <c r="DE91"/>
  <c r="EK102"/>
  <c r="EK16" i="15" s="1"/>
  <c r="BQ77" i="13"/>
  <c r="EO77"/>
  <c r="AS97"/>
  <c r="AN25" i="11"/>
  <c r="D105" i="13"/>
  <c r="AX58" i="11"/>
  <c r="AK48"/>
  <c r="EY77" i="13"/>
  <c r="DG26"/>
  <c r="AB102" i="11"/>
  <c r="AB16" i="15" s="1"/>
  <c r="AB33" s="1"/>
  <c r="EN78" i="11"/>
  <c r="EN17" i="15" s="1"/>
  <c r="X48" i="11"/>
  <c r="AU91"/>
  <c r="U25"/>
  <c r="O25"/>
  <c r="AH25"/>
  <c r="DW48"/>
  <c r="EU78"/>
  <c r="EU17" i="15" s="1"/>
  <c r="CX28"/>
  <c r="BI21" i="12"/>
  <c r="BG48" i="11"/>
  <c r="CL28" i="15"/>
  <c r="CF21" i="12"/>
  <c r="BT102" i="11"/>
  <c r="BT16" i="15" s="1"/>
  <c r="DT102" i="11"/>
  <c r="DT16" i="15" s="1"/>
  <c r="AV58" i="11"/>
  <c r="O77" i="13"/>
  <c r="L21" i="12"/>
  <c r="D37" i="15"/>
  <c r="D62"/>
  <c r="CQ102" i="11"/>
  <c r="CQ16" i="15" s="1"/>
  <c r="CQ33" s="1"/>
  <c r="EB78" i="11"/>
  <c r="EB17" i="15" s="1"/>
  <c r="DR60" i="13"/>
  <c r="BJ43"/>
  <c r="BV26"/>
  <c r="ER43"/>
  <c r="DI43"/>
  <c r="AR97"/>
  <c r="V36" i="11"/>
  <c r="EH21" i="12"/>
  <c r="CJ43" i="13"/>
  <c r="CF28" i="15"/>
  <c r="D15" i="11"/>
  <c r="DH69"/>
  <c r="K102"/>
  <c r="K16" i="15" s="1"/>
  <c r="EA48" i="11"/>
  <c r="BX58"/>
  <c r="DT69"/>
  <c r="EL25"/>
  <c r="DH77" i="13"/>
  <c r="DE60"/>
  <c r="Z28" i="15"/>
  <c r="DT60" i="13"/>
  <c r="CM26"/>
  <c r="DS69" i="11"/>
  <c r="BY43" i="13"/>
  <c r="CN21" i="12"/>
  <c r="AD25" i="11"/>
  <c r="DJ69"/>
  <c r="DB43" i="13"/>
  <c r="EK28" i="15"/>
  <c r="DZ21" i="12"/>
  <c r="DS78" i="11"/>
  <c r="DS17" i="15" s="1"/>
  <c r="DK21" i="12"/>
  <c r="CO91" i="11"/>
  <c r="EH97" i="13"/>
  <c r="DU60"/>
  <c r="CS69" i="11"/>
  <c r="CA43" i="13"/>
  <c r="CD48" i="11"/>
  <c r="ER36"/>
  <c r="DH48"/>
  <c r="DU58"/>
  <c r="BX26" i="13"/>
  <c r="EP28" i="15"/>
  <c r="DN43" i="13"/>
  <c r="X58" i="11"/>
  <c r="D44"/>
  <c r="Q102"/>
  <c r="Q16" i="15" s="1"/>
  <c r="BA36" i="11"/>
  <c r="M43" i="13"/>
  <c r="ET36" i="11"/>
  <c r="DZ28" i="15"/>
  <c r="CY25" i="11"/>
  <c r="AG25"/>
  <c r="D48" i="14"/>
  <c r="G77" i="13"/>
  <c r="EX25" i="11"/>
  <c r="ES91"/>
  <c r="CO97" i="13"/>
  <c r="AC48" i="11"/>
  <c r="D58" i="15"/>
  <c r="CZ25" i="11"/>
  <c r="BM58"/>
  <c r="AT69"/>
  <c r="G25"/>
  <c r="M25"/>
  <c r="D54"/>
  <c r="AK21" i="12"/>
  <c r="AF102" i="11"/>
  <c r="AF16" i="15" s="1"/>
  <c r="M91" i="11"/>
  <c r="D42"/>
  <c r="D53"/>
  <c r="CX91"/>
  <c r="EU26" i="13"/>
  <c r="BE36" i="11"/>
  <c r="Y58"/>
  <c r="BV102"/>
  <c r="BV16" i="15" s="1"/>
  <c r="BV33" s="1"/>
  <c r="BP58" i="11"/>
  <c r="D42" i="14"/>
  <c r="EN48" i="11"/>
  <c r="CY36"/>
  <c r="AX26" i="13"/>
  <c r="CE102" i="11"/>
  <c r="CE16" i="15" s="1"/>
  <c r="CE33" s="1"/>
  <c r="ER48" i="11"/>
  <c r="BK26" i="13"/>
  <c r="AD28" i="15"/>
  <c r="BI58" i="11"/>
  <c r="AN28" i="15"/>
  <c r="U97" i="13"/>
  <c r="I69" i="11"/>
  <c r="DO58"/>
  <c r="AO36"/>
  <c r="BM21" i="12"/>
  <c r="U91" i="11"/>
  <c r="D67" i="13"/>
  <c r="EA58" i="11"/>
  <c r="CF97" i="13"/>
  <c r="AY21" i="12"/>
  <c r="DI102" i="11"/>
  <c r="DI16" i="15" s="1"/>
  <c r="CJ77" i="13"/>
  <c r="L25" i="11"/>
  <c r="AC25"/>
  <c r="CV69"/>
  <c r="AC91"/>
  <c r="W78"/>
  <c r="W17" i="15" s="1"/>
  <c r="AG36" i="11"/>
  <c r="D25" i="15"/>
  <c r="EM97" i="13"/>
  <c r="AO28" i="15"/>
  <c r="EI36" i="11"/>
  <c r="DY58"/>
  <c r="BO58"/>
  <c r="V102"/>
  <c r="V16" i="15" s="1"/>
  <c r="EH69" i="11"/>
  <c r="EH58"/>
  <c r="EB102"/>
  <c r="EB16" i="15" s="1"/>
  <c r="BQ91" i="11"/>
  <c r="N60" i="13"/>
  <c r="I25" i="11"/>
  <c r="BZ26" i="13"/>
  <c r="BH78" i="11"/>
  <c r="BH17" i="15" s="1"/>
  <c r="AG26" i="13"/>
  <c r="AB48" i="11"/>
  <c r="EX36"/>
  <c r="M21" i="12"/>
  <c r="AR36" i="11"/>
  <c r="BK91"/>
  <c r="BD21" i="12"/>
  <c r="DR48" i="11"/>
  <c r="ED21" i="12"/>
  <c r="DR78" i="11"/>
  <c r="DR17" i="15" s="1"/>
  <c r="DK97" i="13"/>
  <c r="AW26"/>
  <c r="BM26"/>
  <c r="AH58" i="11"/>
  <c r="BQ26" i="13"/>
  <c r="CQ43"/>
  <c r="AY25" i="11"/>
  <c r="BL33" i="15"/>
  <c r="K36" i="11"/>
  <c r="EX58"/>
  <c r="DW21" i="12"/>
  <c r="DQ48" i="11"/>
  <c r="BT97" i="13"/>
  <c r="BT78" i="11"/>
  <c r="BT17" i="15" s="1"/>
  <c r="AN102" i="11"/>
  <c r="AN16" i="15" s="1"/>
  <c r="AN33" s="1"/>
  <c r="BP43" i="13"/>
  <c r="CD58" i="11"/>
  <c r="BP21" i="12"/>
  <c r="I60" i="13"/>
  <c r="EP77"/>
  <c r="DV26"/>
  <c r="D36" i="14"/>
  <c r="J21" i="12"/>
  <c r="AJ69" i="11"/>
  <c r="K91"/>
  <c r="DJ97" i="13"/>
  <c r="DM58" i="11"/>
  <c r="BD36"/>
  <c r="DI77" i="13"/>
  <c r="AZ69" i="11"/>
  <c r="EB48"/>
  <c r="DA25"/>
  <c r="BG25"/>
  <c r="DE78"/>
  <c r="DE17" i="15" s="1"/>
  <c r="DE33" s="1"/>
  <c r="DV43" i="13"/>
  <c r="EB43"/>
  <c r="ES58" i="11"/>
  <c r="DR43" i="13"/>
  <c r="CW26"/>
  <c r="CS36" i="11"/>
  <c r="CA77" i="13"/>
  <c r="BW36" i="11"/>
  <c r="BY28" i="15"/>
  <c r="DU78" i="11"/>
  <c r="DU17" i="15" s="1"/>
  <c r="DW26" i="13"/>
  <c r="AT21" i="12"/>
  <c r="T77" i="13"/>
  <c r="CN25" i="11"/>
  <c r="AB26" i="13"/>
  <c r="EX21" i="12"/>
  <c r="BR21"/>
  <c r="EW58" i="11"/>
  <c r="S60" i="13"/>
  <c r="DD77"/>
  <c r="CF48" i="11"/>
  <c r="DT43" i="13"/>
  <c r="BJ21" i="12"/>
  <c r="DH36" i="11"/>
  <c r="EE26" i="13"/>
  <c r="DG48" i="11"/>
  <c r="EV102"/>
  <c r="EV16" i="15" s="1"/>
  <c r="CH58" i="11"/>
  <c r="CB77" i="13"/>
  <c r="AE69" i="11"/>
  <c r="EW91"/>
  <c r="DU102"/>
  <c r="DU16" i="15" s="1"/>
  <c r="DU21" i="12"/>
  <c r="CD28" i="15"/>
  <c r="BU26" i="13"/>
  <c r="EY97"/>
  <c r="DG78" i="11"/>
  <c r="DG17" i="15" s="1"/>
  <c r="EJ58" i="11"/>
  <c r="BR25"/>
  <c r="AR91"/>
  <c r="CJ26" i="13"/>
  <c r="BF60"/>
  <c r="N25" i="11"/>
  <c r="D48" i="15"/>
  <c r="AJ77" i="13"/>
  <c r="X102" i="11"/>
  <c r="X16" i="15" s="1"/>
  <c r="X33" s="1"/>
  <c r="X91" i="11"/>
  <c r="R36"/>
  <c r="AM91"/>
  <c r="CK36"/>
  <c r="AG91"/>
  <c r="D23" i="14"/>
  <c r="BK69" i="11"/>
  <c r="Q28" i="15"/>
  <c r="Q33" s="1"/>
  <c r="BQ28"/>
  <c r="BE77" i="13"/>
  <c r="D16" i="14"/>
  <c r="CP58" i="11"/>
  <c r="AW25"/>
  <c r="EO78"/>
  <c r="EO17" i="15" s="1"/>
  <c r="ES25" i="11"/>
  <c r="DI28" i="15"/>
  <c r="AR21" i="12"/>
  <c r="AP78" i="11"/>
  <c r="AP17" i="15" s="1"/>
  <c r="BR77" i="13"/>
  <c r="BY78" i="11"/>
  <c r="BY17" i="15" s="1"/>
  <c r="ER21" i="12"/>
  <c r="CO43" i="13"/>
  <c r="CG25" i="11"/>
  <c r="BB60" i="13"/>
  <c r="CL26"/>
  <c r="AF77"/>
  <c r="ES97"/>
  <c r="EZ78" i="11"/>
  <c r="EZ17" i="15" s="1"/>
  <c r="BU77" i="13"/>
  <c r="BH60"/>
  <c r="G91" i="11"/>
  <c r="CZ102"/>
  <c r="CZ16" i="15" s="1"/>
  <c r="AY77" i="13"/>
  <c r="Y26"/>
  <c r="G36" i="11"/>
  <c r="DE43" i="13"/>
  <c r="EE28" i="15"/>
  <c r="BA102" i="11"/>
  <c r="BA16" i="15" s="1"/>
  <c r="BB25" i="11"/>
  <c r="BL91"/>
  <c r="M36"/>
  <c r="D89"/>
  <c r="BE97" i="13"/>
  <c r="S69" i="11"/>
  <c r="D85"/>
  <c r="CM58"/>
  <c r="EX48"/>
  <c r="EQ97" i="13"/>
  <c r="L58" i="11"/>
  <c r="AD77" i="13"/>
  <c r="T28" i="15"/>
  <c r="EM36" i="11"/>
  <c r="CF91"/>
  <c r="BL26" i="13"/>
  <c r="EF58" i="11"/>
  <c r="DL43" i="13"/>
  <c r="CP91" i="11"/>
  <c r="BU21" i="12"/>
  <c r="AP91" i="11"/>
  <c r="D51" i="13"/>
  <c r="CM36" i="11"/>
  <c r="D117" i="13"/>
  <c r="EU48" i="11"/>
  <c r="EY25"/>
  <c r="AZ26" i="13"/>
  <c r="AH77"/>
  <c r="AX60"/>
  <c r="S25" i="11"/>
  <c r="AX97" i="13"/>
  <c r="AS36" i="11"/>
  <c r="D97"/>
  <c r="CF36"/>
  <c r="AM21" i="12"/>
  <c r="DD21"/>
  <c r="CW33" i="15"/>
  <c r="BX28"/>
  <c r="DY25" i="11"/>
  <c r="EJ26" i="13"/>
  <c r="CR77"/>
  <c r="AA60"/>
  <c r="DA60"/>
  <c r="CA28" i="15"/>
  <c r="BB36" i="11"/>
  <c r="I48"/>
  <c r="AC26" i="13"/>
  <c r="EI69" i="11"/>
  <c r="AQ43" i="13"/>
  <c r="AE58" i="11"/>
  <c r="BA21" i="12"/>
  <c r="EM28" i="15"/>
  <c r="I21" i="12"/>
  <c r="BP26" i="13"/>
  <c r="BD48" i="11"/>
  <c r="DS60" i="13"/>
  <c r="CQ36" i="11"/>
  <c r="BF43" i="13"/>
  <c r="D16"/>
  <c r="BJ58" i="11"/>
  <c r="AJ48"/>
  <c r="BA78"/>
  <c r="BA17" i="15" s="1"/>
  <c r="AM97" i="13"/>
  <c r="BA69" i="11"/>
  <c r="D15" i="13"/>
  <c r="F19"/>
  <c r="D28" i="11"/>
  <c r="F36"/>
  <c r="F28" i="15"/>
  <c r="D21"/>
  <c r="D86" i="13"/>
  <c r="F90"/>
  <c r="D41" i="11"/>
  <c r="F48"/>
  <c r="D39" i="13"/>
  <c r="F43"/>
  <c r="F25" i="11"/>
  <c r="D13"/>
  <c r="D84"/>
  <c r="F91"/>
  <c r="F21" i="12"/>
  <c r="D17"/>
  <c r="EG33" i="15"/>
  <c r="D98" i="11"/>
  <c r="DV91"/>
  <c r="DK78"/>
  <c r="DK17" i="15" s="1"/>
  <c r="EY33"/>
  <c r="D32" i="11"/>
  <c r="AL91"/>
  <c r="CM93" i="15"/>
  <c r="BU93"/>
  <c r="F93"/>
  <c r="ED33"/>
  <c r="AY69" i="11"/>
  <c r="AV25"/>
  <c r="EZ102"/>
  <c r="EZ16" i="15" s="1"/>
  <c r="CH91" i="11"/>
  <c r="BH36"/>
  <c r="DC97" i="13"/>
  <c r="CG78" i="11"/>
  <c r="CG17" i="15" s="1"/>
  <c r="DP69" i="11"/>
  <c r="DV102"/>
  <c r="DV16" i="15" s="1"/>
  <c r="DV33" s="1"/>
  <c r="EO60" i="13"/>
  <c r="DL78" i="11"/>
  <c r="DL17" i="15" s="1"/>
  <c r="BZ28"/>
  <c r="D123" i="13"/>
  <c r="EV28" i="15"/>
  <c r="EV33" s="1"/>
  <c r="CB60" i="13"/>
  <c r="EQ102" i="11"/>
  <c r="EQ16" i="15" s="1"/>
  <c r="CG60" i="13"/>
  <c r="BN102" i="11"/>
  <c r="BN16" i="15" s="1"/>
  <c r="BN33" s="1"/>
  <c r="EJ36" i="11"/>
  <c r="BM77" i="13"/>
  <c r="AP36" i="11"/>
  <c r="V28" i="15"/>
  <c r="V33" s="1"/>
  <c r="T78" i="11"/>
  <c r="T17" i="15" s="1"/>
  <c r="D28" i="14"/>
  <c r="D53"/>
  <c r="CZ43" i="13"/>
  <c r="CU36" i="11"/>
  <c r="Z25"/>
  <c r="CZ28" i="15"/>
  <c r="BR91" i="11"/>
  <c r="D45" i="14"/>
  <c r="CI33" i="15"/>
  <c r="CG102" i="11"/>
  <c r="CG16" i="15" s="1"/>
  <c r="CG33" s="1"/>
  <c r="ES36" i="11"/>
  <c r="EI102"/>
  <c r="EI16" i="15" s="1"/>
  <c r="EI33" s="1"/>
  <c r="EC58" i="11"/>
  <c r="R26" i="13"/>
  <c r="K28" i="15"/>
  <c r="AP58" i="11"/>
  <c r="J69"/>
  <c r="DK60" i="13"/>
  <c r="AT77"/>
  <c r="EX91" i="11"/>
  <c r="DB91"/>
  <c r="CI21" i="12"/>
  <c r="DA28" i="15"/>
  <c r="P91" i="11"/>
  <c r="EA78"/>
  <c r="EA17" i="15" s="1"/>
  <c r="EA33" s="1"/>
  <c r="EO43" i="13"/>
  <c r="R102" i="11"/>
  <c r="R16" i="15" s="1"/>
  <c r="D88" i="13"/>
  <c r="AJ78" i="11"/>
  <c r="AJ17" i="15" s="1"/>
  <c r="D18" i="12"/>
  <c r="EN69" i="11"/>
  <c r="CL78"/>
  <c r="CL17" i="15" s="1"/>
  <c r="G78" i="11"/>
  <c r="G17" i="15" s="1"/>
  <c r="AQ69" i="11"/>
  <c r="P28" i="15"/>
  <c r="CJ28"/>
  <c r="AX77" i="13"/>
  <c r="BU28" i="15"/>
  <c r="P36" i="11"/>
  <c r="AD60" i="13"/>
  <c r="EA26"/>
  <c r="AR48" i="11"/>
  <c r="CI69"/>
  <c r="ES102"/>
  <c r="ES16" i="15" s="1"/>
  <c r="ES33" s="1"/>
  <c r="CX58" i="11"/>
  <c r="BA91"/>
  <c r="AI58"/>
  <c r="BS36"/>
  <c r="D43"/>
  <c r="D100"/>
  <c r="D23"/>
  <c r="BY69"/>
  <c r="BK28" i="15"/>
  <c r="BK33" s="1"/>
  <c r="EF48" i="11"/>
  <c r="DR102"/>
  <c r="DR16" i="15" s="1"/>
  <c r="DR33" s="1"/>
  <c r="EC77" i="13"/>
  <c r="CF78" i="11"/>
  <c r="CF17" i="15" s="1"/>
  <c r="CF33" s="1"/>
  <c r="X43" i="13"/>
  <c r="BG33" i="15"/>
  <c r="AB25" i="11"/>
  <c r="N58"/>
  <c r="BW97" i="13"/>
  <c r="DF28" i="15"/>
  <c r="CG43" i="13"/>
  <c r="DW25" i="11"/>
  <c r="BY102"/>
  <c r="BY16" i="15" s="1"/>
  <c r="O91" i="11"/>
  <c r="DL102"/>
  <c r="DL16" i="15" s="1"/>
  <c r="DL33" s="1"/>
  <c r="D28" i="12"/>
  <c r="DO69" i="11"/>
  <c r="CJ102"/>
  <c r="CJ16" i="15" s="1"/>
  <c r="BZ77" i="13"/>
  <c r="CT36" i="11"/>
  <c r="DF69"/>
  <c r="CZ21" i="12"/>
  <c r="EW69" i="11"/>
  <c r="EJ25"/>
  <c r="BY60" i="13"/>
  <c r="V43"/>
  <c r="CG97"/>
  <c r="BZ36" i="11"/>
  <c r="DS58"/>
  <c r="DJ26" i="13"/>
  <c r="DR91" i="11"/>
  <c r="EH60" i="13"/>
  <c r="DT28" i="15"/>
  <c r="CU69" i="11"/>
  <c r="DQ36"/>
  <c r="EG58"/>
  <c r="CH78"/>
  <c r="CH17" i="15" s="1"/>
  <c r="CH33" s="1"/>
  <c r="EY60" i="13"/>
  <c r="EA69" i="11"/>
  <c r="EN26" i="13"/>
  <c r="EM69" i="11"/>
  <c r="DO102"/>
  <c r="DO16" i="15" s="1"/>
  <c r="DO33" s="1"/>
  <c r="ET91" i="11"/>
  <c r="EE25"/>
  <c r="CW58"/>
  <c r="BH25"/>
  <c r="G97" i="13"/>
  <c r="AY58" i="11"/>
  <c r="CM77" i="13"/>
  <c r="CE58" i="11"/>
  <c r="S48"/>
  <c r="L91"/>
  <c r="EC97" i="13"/>
  <c r="EC21" i="12"/>
  <c r="J28" i="15"/>
  <c r="D52" i="14"/>
  <c r="EQ36" i="11"/>
  <c r="S28" i="15"/>
  <c r="BV48" i="11"/>
  <c r="CA25"/>
  <c r="EZ25"/>
  <c r="ET69"/>
  <c r="BF69"/>
  <c r="D29" i="14"/>
  <c r="BI28" i="15"/>
  <c r="AW36" i="11"/>
  <c r="CQ91"/>
  <c r="BX97" i="13"/>
  <c r="AI102" i="11"/>
  <c r="AI16" i="15" s="1"/>
  <c r="D41" i="13"/>
  <c r="DR77"/>
  <c r="AB58" i="11"/>
  <c r="AS69"/>
  <c r="AL28" i="15"/>
  <c r="AS25" i="11"/>
  <c r="D74"/>
  <c r="EJ102"/>
  <c r="EJ16" i="15" s="1"/>
  <c r="EJ33" s="1"/>
  <c r="D17" i="13"/>
  <c r="CB102" i="11"/>
  <c r="CB16" i="15" s="1"/>
  <c r="ES26" i="13"/>
  <c r="CP28" i="15"/>
  <c r="CP33" s="1"/>
  <c r="BF28"/>
  <c r="AA69" i="11"/>
  <c r="U28" i="15"/>
  <c r="EE33"/>
  <c r="AD26" i="13"/>
  <c r="AL77"/>
  <c r="D37" i="14"/>
  <c r="BT48" i="11"/>
  <c r="AT48"/>
  <c r="ER77" i="13"/>
  <c r="DM69" i="11"/>
  <c r="AH97" i="13"/>
  <c r="O26"/>
  <c r="Z58" i="11"/>
  <c r="CE60" i="13"/>
  <c r="BL48" i="11"/>
  <c r="D56"/>
  <c r="D68" i="13"/>
  <c r="DJ36" i="11"/>
  <c r="P102"/>
  <c r="P16" i="15" s="1"/>
  <c r="AE28"/>
  <c r="AE33" s="1"/>
  <c r="Y102" i="11"/>
  <c r="Y16" i="15" s="1"/>
  <c r="AI43" i="13"/>
  <c r="CH36" i="11"/>
  <c r="DY97" i="13"/>
  <c r="AC102" i="11"/>
  <c r="AC16" i="15" s="1"/>
  <c r="AC33" s="1"/>
  <c r="CC48" i="11"/>
  <c r="BB28" i="15"/>
  <c r="BB33" s="1"/>
  <c r="DZ58" i="11"/>
  <c r="BV36"/>
  <c r="AC69"/>
  <c r="EQ58"/>
  <c r="DN60" i="13"/>
  <c r="AJ102" i="11"/>
  <c r="AJ16" i="15" s="1"/>
  <c r="AJ33" s="1"/>
  <c r="AJ60" i="13"/>
  <c r="CM21" i="12"/>
  <c r="H28" i="15"/>
  <c r="EK91" i="11"/>
  <c r="D19" i="12"/>
  <c r="CM91" i="11"/>
  <c r="AU97" i="13"/>
  <c r="H48" i="11"/>
  <c r="DB33" i="15"/>
  <c r="BQ25" i="11"/>
  <c r="EC36"/>
  <c r="DD58"/>
  <c r="EX60" i="13"/>
  <c r="EQ78" i="11"/>
  <c r="EQ17" i="15" s="1"/>
  <c r="DY36" i="11"/>
  <c r="DL91"/>
  <c r="AE21" i="12"/>
  <c r="EP48" i="11"/>
  <c r="DP26" i="13"/>
  <c r="CE25" i="11"/>
  <c r="DG33" i="15"/>
  <c r="BY21" i="12"/>
  <c r="BW58" i="11"/>
  <c r="BQ78"/>
  <c r="BQ17" i="15" s="1"/>
  <c r="BQ33" s="1"/>
  <c r="EF78" i="11"/>
  <c r="EF17" i="15" s="1"/>
  <c r="DN26" i="13"/>
  <c r="DA78" i="11"/>
  <c r="DA17" i="15" s="1"/>
  <c r="DU48" i="11"/>
  <c r="DM60" i="13"/>
  <c r="AW78" i="11"/>
  <c r="AW17" i="15" s="1"/>
  <c r="AW33" s="1"/>
  <c r="EZ36" i="11"/>
  <c r="DQ102"/>
  <c r="DQ16" i="15" s="1"/>
  <c r="CW97" i="13"/>
  <c r="EH28" i="15"/>
  <c r="DP78" i="11"/>
  <c r="DP17" i="15" s="1"/>
  <c r="DB36" i="11"/>
  <c r="CK58"/>
  <c r="EJ60" i="13"/>
  <c r="EZ60"/>
  <c r="CV97"/>
  <c r="CN91" i="11"/>
  <c r="DK36"/>
  <c r="BH21" i="12"/>
  <c r="O33" i="15"/>
  <c r="EY21" i="12"/>
  <c r="EL43" i="13"/>
  <c r="DY28" i="15"/>
  <c r="DX77" i="13"/>
  <c r="DI58" i="11"/>
  <c r="R25"/>
  <c r="AI91"/>
  <c r="CN28" i="15"/>
  <c r="CN33" s="1"/>
  <c r="DJ43" i="13"/>
  <c r="AX48" i="11"/>
  <c r="O58"/>
  <c r="BN26" i="13"/>
  <c r="AH36" i="11"/>
  <c r="AA43" i="13"/>
  <c r="Y25" i="11"/>
  <c r="EU43" i="13"/>
  <c r="BG69" i="11"/>
  <c r="AZ21" i="12"/>
  <c r="AU25" i="11"/>
  <c r="AN36"/>
  <c r="BN25"/>
  <c r="AU58"/>
  <c r="M77" i="13"/>
  <c r="EP21" i="12"/>
  <c r="BK60" i="13"/>
  <c r="EU58" i="11"/>
  <c r="AT58"/>
  <c r="D23" i="13"/>
  <c r="DC25" i="11"/>
  <c r="CK91"/>
  <c r="ET28" i="15"/>
  <c r="ED48" i="11"/>
  <c r="AF28" i="15"/>
  <c r="BW28"/>
  <c r="DN77" i="13"/>
  <c r="D47" i="15"/>
  <c r="DW91" i="11"/>
  <c r="AL33" i="15"/>
  <c r="G69" i="11"/>
  <c r="W26" i="13"/>
  <c r="CO28" i="15"/>
  <c r="CC33"/>
  <c r="AV97" i="13"/>
  <c r="EA36" i="11"/>
  <c r="X60" i="13"/>
  <c r="AI28" i="15"/>
  <c r="DC58" i="11"/>
  <c r="CK102"/>
  <c r="CK16" i="15" s="1"/>
  <c r="CK33" s="1"/>
  <c r="BM91" i="11"/>
  <c r="BM69"/>
  <c r="BF26" i="13"/>
  <c r="D44" i="14"/>
  <c r="AK91" i="11"/>
  <c r="BM43" i="13"/>
  <c r="EL69" i="11"/>
  <c r="EQ25"/>
  <c r="H78"/>
  <c r="H17" i="15" s="1"/>
  <c r="BE91" i="11"/>
  <c r="CP26" i="13"/>
  <c r="BE78" i="11"/>
  <c r="BE17" i="15" s="1"/>
  <c r="BE33" s="1"/>
  <c r="AE48" i="11"/>
  <c r="W77" i="13"/>
  <c r="D38" i="14"/>
  <c r="DV21" i="12"/>
  <c r="BM102" i="11"/>
  <c r="BM16" i="15" s="1"/>
  <c r="AY26" i="13"/>
  <c r="AD58" i="11"/>
  <c r="AK58"/>
  <c r="CG21" i="12"/>
  <c r="EJ69" i="11"/>
  <c r="P60" i="13"/>
  <c r="BS91" i="11"/>
  <c r="D20"/>
  <c r="AW69"/>
  <c r="BJ48"/>
  <c r="BT91"/>
  <c r="EL97" i="13"/>
  <c r="D118"/>
  <c r="AY28" i="15"/>
  <c r="D30"/>
  <c r="U21" i="12"/>
  <c r="EF97" i="13"/>
  <c r="AT78" i="11"/>
  <c r="AT17" i="15" s="1"/>
  <c r="M97" i="13"/>
  <c r="D57"/>
  <c r="CR33" i="15"/>
  <c r="AT91" i="11"/>
  <c r="D53" i="15"/>
  <c r="EF28"/>
  <c r="CO69" i="11"/>
  <c r="AU21" i="12"/>
  <c r="BL58" i="11"/>
  <c r="Y77" i="13"/>
  <c r="D14" i="11"/>
  <c r="BK43" i="13"/>
  <c r="BF78" i="11"/>
  <c r="BF17" i="15" s="1"/>
  <c r="BF33" s="1"/>
  <c r="D30" i="11"/>
  <c r="R21" i="12"/>
  <c r="DF25" i="11"/>
  <c r="AV102"/>
  <c r="AV16" i="15" s="1"/>
  <c r="AV33" s="1"/>
  <c r="W69" i="11"/>
  <c r="DM78"/>
  <c r="DM17" i="15" s="1"/>
  <c r="CF26" i="13"/>
  <c r="DQ77"/>
  <c r="CS25" i="11"/>
  <c r="DX60" i="13"/>
  <c r="DU25" i="11"/>
  <c r="EF102"/>
  <c r="EF16" i="15" s="1"/>
  <c r="DJ21" i="12"/>
  <c r="AS21"/>
  <c r="DG91" i="11"/>
  <c r="CY78"/>
  <c r="CY17" i="15" s="1"/>
  <c r="BY25" i="11"/>
  <c r="EB58"/>
  <c r="BR97" i="13"/>
  <c r="DO60"/>
  <c r="CK25" i="11"/>
  <c r="BO48"/>
  <c r="DS25"/>
  <c r="EM21" i="12"/>
  <c r="EJ91" i="11"/>
  <c r="DE26" i="13"/>
  <c r="BW25" i="11"/>
  <c r="ET25"/>
  <c r="CD26" i="13"/>
  <c r="DL60"/>
  <c r="DI78" i="11"/>
  <c r="DI17" i="15" s="1"/>
  <c r="DA97" i="13"/>
  <c r="ES69" i="11"/>
  <c r="DE25"/>
  <c r="BO78"/>
  <c r="BO17" i="15" s="1"/>
  <c r="DT21" i="12"/>
  <c r="BZ21"/>
  <c r="EV43" i="13"/>
  <c r="BX48" i="11"/>
  <c r="CB28" i="15"/>
  <c r="CY102" i="11"/>
  <c r="CY16" i="15" s="1"/>
  <c r="DX28"/>
  <c r="DY78" i="11"/>
  <c r="DY17" i="15" s="1"/>
  <c r="DY33" s="1"/>
  <c r="BV97" i="13"/>
  <c r="DU28" i="15"/>
  <c r="CT58" i="11"/>
  <c r="DN58"/>
  <c r="AP21" i="12"/>
  <c r="EL91" i="11"/>
  <c r="DY91"/>
  <c r="DS48"/>
  <c r="AM58"/>
  <c r="Z48"/>
  <c r="D75"/>
  <c r="CL91"/>
  <c r="AM48"/>
  <c r="AF25"/>
  <c r="Z102"/>
  <c r="Z16" i="15" s="1"/>
  <c r="Z33" s="1"/>
  <c r="DF21" i="12"/>
  <c r="ED97" i="13"/>
  <c r="DY69" i="11"/>
  <c r="CX36"/>
  <c r="D21"/>
  <c r="BF58"/>
  <c r="AZ78"/>
  <c r="AZ17" i="15" s="1"/>
  <c r="D46" i="11"/>
  <c r="EW48"/>
  <c r="EX43" i="13"/>
  <c r="AY102" i="11"/>
  <c r="AY16" i="15" s="1"/>
  <c r="AY33" s="1"/>
  <c r="AH78" i="11"/>
  <c r="AH17" i="15" s="1"/>
  <c r="AH33" s="1"/>
  <c r="BY58" i="11"/>
  <c r="BD33" i="15"/>
  <c r="AY36" i="11"/>
  <c r="EO28" i="15"/>
  <c r="EK36" i="11"/>
  <c r="BU60" i="13"/>
  <c r="G60"/>
  <c r="BJ26"/>
  <c r="Q43"/>
  <c r="AA91" i="11"/>
  <c r="BU25"/>
  <c r="G21" i="12"/>
  <c r="BU36" i="11"/>
  <c r="EB36"/>
  <c r="CR36"/>
  <c r="AX102"/>
  <c r="AX16" i="15" s="1"/>
  <c r="AX33" s="1"/>
  <c r="DI60" i="13"/>
  <c r="H69" i="11"/>
  <c r="EL28" i="15"/>
  <c r="EL33" s="1"/>
  <c r="DZ25" i="11"/>
  <c r="BB26" i="13"/>
  <c r="AY60"/>
  <c r="AT25" i="11"/>
  <c r="N91"/>
  <c r="AY97" i="13"/>
  <c r="CC43"/>
  <c r="EH78" i="11"/>
  <c r="EH17" i="15" s="1"/>
  <c r="EH33" s="1"/>
  <c r="CA91" i="11"/>
  <c r="J78"/>
  <c r="J17" i="15" s="1"/>
  <c r="CH25" i="11"/>
  <c r="CA78"/>
  <c r="CA17" i="15" s="1"/>
  <c r="CV78" i="11"/>
  <c r="CV17" i="15" s="1"/>
  <c r="CV33" s="1"/>
  <c r="CZ97" i="13"/>
  <c r="BQ58" i="11"/>
  <c r="CT26" i="13"/>
  <c r="AU48" i="11"/>
  <c r="AO48"/>
  <c r="EF60" i="13"/>
  <c r="AD91" i="11"/>
  <c r="V97" i="13"/>
  <c r="K78" i="11"/>
  <c r="K17" i="15" s="1"/>
  <c r="Z26" i="13"/>
  <c r="BS28" i="15"/>
  <c r="BM97" i="13"/>
  <c r="AZ33" i="15"/>
  <c r="AM28"/>
  <c r="EV58" i="11"/>
  <c r="AE25"/>
  <c r="ET102"/>
  <c r="ET16" i="15" s="1"/>
  <c r="ET33" s="1"/>
  <c r="EG48" i="11"/>
  <c r="BS26" i="13"/>
  <c r="D24" i="15"/>
  <c r="AA78" i="11"/>
  <c r="AA17" i="15" s="1"/>
  <c r="AA33" s="1"/>
  <c r="D45"/>
  <c r="DP97" i="13"/>
  <c r="S97"/>
  <c r="D43" i="14"/>
  <c r="AP26" i="13"/>
  <c r="X36" i="11"/>
  <c r="P26" i="13"/>
  <c r="BQ36" i="11"/>
  <c r="EP25"/>
  <c r="DA102"/>
  <c r="DA16" i="15" s="1"/>
  <c r="D46" i="14"/>
  <c r="AZ25" i="11"/>
  <c r="P33" i="15"/>
  <c r="BD69" i="11"/>
  <c r="AG60" i="13"/>
  <c r="CZ58" i="11"/>
  <c r="EA25"/>
  <c r="DV60" i="13"/>
  <c r="R97"/>
  <c r="D33" i="11"/>
  <c r="BJ78"/>
  <c r="BJ17" i="15" s="1"/>
  <c r="AB21" i="12"/>
  <c r="CU28" i="15"/>
  <c r="BJ91" i="11"/>
  <c r="J58"/>
  <c r="CB58"/>
  <c r="P58"/>
  <c r="AU43" i="13"/>
  <c r="AH26"/>
  <c r="CJ33" i="15" l="1"/>
  <c r="CJ11" i="14" s="1"/>
  <c r="CJ21" s="1"/>
  <c r="CJ32" s="1"/>
  <c r="CJ50" s="1"/>
  <c r="CJ55" s="1"/>
  <c r="CJ60" s="1"/>
  <c r="CD33" i="15"/>
  <c r="EF33"/>
  <c r="EF39" s="1"/>
  <c r="EF55" s="1"/>
  <c r="EF60" s="1"/>
  <c r="EF64" s="1"/>
  <c r="EF91" s="1"/>
  <c r="EF87" s="1"/>
  <c r="EF113" s="1"/>
  <c r="EF115" s="1"/>
  <c r="BT33"/>
  <c r="AS33"/>
  <c r="AS39" s="1"/>
  <c r="AS55" s="1"/>
  <c r="AS60" s="1"/>
  <c r="AS64" s="1"/>
  <c r="AS91" s="1"/>
  <c r="AS87" s="1"/>
  <c r="AS113" s="1"/>
  <c r="AS115" s="1"/>
  <c r="BR33"/>
  <c r="BC33"/>
  <c r="BC39" s="1"/>
  <c r="BC55" s="1"/>
  <c r="BC60" s="1"/>
  <c r="BC64" s="1"/>
  <c r="BC91" s="1"/>
  <c r="BC87" s="1"/>
  <c r="BC113" s="1"/>
  <c r="BC115" s="1"/>
  <c r="DX33"/>
  <c r="CU33"/>
  <c r="CU39" s="1"/>
  <c r="CU55" s="1"/>
  <c r="CU60" s="1"/>
  <c r="CU64" s="1"/>
  <c r="CU91" s="1"/>
  <c r="CU87" s="1"/>
  <c r="CU113" s="1"/>
  <c r="CU115" s="1"/>
  <c r="BJ33"/>
  <c r="BO33"/>
  <c r="BO39" s="1"/>
  <c r="BO55" s="1"/>
  <c r="BO60" s="1"/>
  <c r="BO64" s="1"/>
  <c r="BO91" s="1"/>
  <c r="BO87" s="1"/>
  <c r="BO113" s="1"/>
  <c r="BO115" s="1"/>
  <c r="AF33"/>
  <c r="DQ33"/>
  <c r="DQ39" s="1"/>
  <c r="DQ55" s="1"/>
  <c r="DQ60" s="1"/>
  <c r="DQ64" s="1"/>
  <c r="DQ91" s="1"/>
  <c r="DQ87" s="1"/>
  <c r="DQ113" s="1"/>
  <c r="DQ115" s="1"/>
  <c r="Y33"/>
  <c r="BY33"/>
  <c r="BY39" s="1"/>
  <c r="BY55" s="1"/>
  <c r="BY60" s="1"/>
  <c r="BY64" s="1"/>
  <c r="BY91" s="1"/>
  <c r="BY87" s="1"/>
  <c r="BY113" s="1"/>
  <c r="BY115" s="1"/>
  <c r="BU33"/>
  <c r="T33"/>
  <c r="T39" s="1"/>
  <c r="T55" s="1"/>
  <c r="T60" s="1"/>
  <c r="T64" s="1"/>
  <c r="T91" s="1"/>
  <c r="T87" s="1"/>
  <c r="T113" s="1"/>
  <c r="T115" s="1"/>
  <c r="EZ33"/>
  <c r="EB33"/>
  <c r="EB39" s="1"/>
  <c r="EB55" s="1"/>
  <c r="EB60" s="1"/>
  <c r="EB64" s="1"/>
  <c r="EB91" s="1"/>
  <c r="EB87" s="1"/>
  <c r="EB113" s="1"/>
  <c r="EB115" s="1"/>
  <c r="EP33"/>
  <c r="EN33"/>
  <c r="EN39" s="1"/>
  <c r="EN55" s="1"/>
  <c r="EN60" s="1"/>
  <c r="EN64" s="1"/>
  <c r="EN91" s="1"/>
  <c r="EN87" s="1"/>
  <c r="EN113" s="1"/>
  <c r="EN115" s="1"/>
  <c r="AK33"/>
  <c r="DS33"/>
  <c r="DS39" s="1"/>
  <c r="DS55" s="1"/>
  <c r="DS60" s="1"/>
  <c r="DS64" s="1"/>
  <c r="DS91" s="1"/>
  <c r="DS87" s="1"/>
  <c r="DS113" s="1"/>
  <c r="DS115" s="1"/>
  <c r="DM33"/>
  <c r="G33"/>
  <c r="G39" s="1"/>
  <c r="G55" s="1"/>
  <c r="G60" s="1"/>
  <c r="G64" s="1"/>
  <c r="G91" s="1"/>
  <c r="G87" s="1"/>
  <c r="G113" s="1"/>
  <c r="G115" s="1"/>
  <c r="BA33"/>
  <c r="BX33"/>
  <c r="BX39" s="1"/>
  <c r="BX55" s="1"/>
  <c r="BX60" s="1"/>
  <c r="BX64" s="1"/>
  <c r="BX91" s="1"/>
  <c r="BX87" s="1"/>
  <c r="BX113" s="1"/>
  <c r="BX115" s="1"/>
  <c r="DA33"/>
  <c r="D93"/>
  <c r="K33"/>
  <c r="DT33"/>
  <c r="DT39" s="1"/>
  <c r="DT55" s="1"/>
  <c r="DT60" s="1"/>
  <c r="DT64" s="1"/>
  <c r="DT91" s="1"/>
  <c r="DT87" s="1"/>
  <c r="DT113" s="1"/>
  <c r="DT115" s="1"/>
  <c r="BW33"/>
  <c r="AG33"/>
  <c r="AG39" s="1"/>
  <c r="AG55" s="1"/>
  <c r="AG60" s="1"/>
  <c r="AG64" s="1"/>
  <c r="AG91" s="1"/>
  <c r="AG87" s="1"/>
  <c r="AG113" s="1"/>
  <c r="AG115" s="1"/>
  <c r="DF33"/>
  <c r="CA33"/>
  <c r="CA39" s="1"/>
  <c r="CA55" s="1"/>
  <c r="CA60" s="1"/>
  <c r="CA64" s="1"/>
  <c r="CA91" s="1"/>
  <c r="CA87" s="1"/>
  <c r="CA113" s="1"/>
  <c r="CA115" s="1"/>
  <c r="AM33"/>
  <c r="W33"/>
  <c r="W39" s="1"/>
  <c r="W55" s="1"/>
  <c r="W60" s="1"/>
  <c r="W64" s="1"/>
  <c r="W91" s="1"/>
  <c r="W87" s="1"/>
  <c r="W113" s="1"/>
  <c r="W115" s="1"/>
  <c r="BH33"/>
  <c r="R33"/>
  <c r="R39" s="1"/>
  <c r="R55" s="1"/>
  <c r="R60" s="1"/>
  <c r="R64" s="1"/>
  <c r="R91" s="1"/>
  <c r="R87" s="1"/>
  <c r="R113" s="1"/>
  <c r="R115" s="1"/>
  <c r="ER33"/>
  <c r="CB33"/>
  <c r="CB39" s="1"/>
  <c r="CB55" s="1"/>
  <c r="CB60" s="1"/>
  <c r="CB64" s="1"/>
  <c r="CB91" s="1"/>
  <c r="CB87" s="1"/>
  <c r="CB113" s="1"/>
  <c r="CB115" s="1"/>
  <c r="EQ33"/>
  <c r="CZ33"/>
  <c r="CZ39" s="1"/>
  <c r="CZ55" s="1"/>
  <c r="CZ60" s="1"/>
  <c r="CZ64" s="1"/>
  <c r="CZ91" s="1"/>
  <c r="CZ87" s="1"/>
  <c r="CZ113" s="1"/>
  <c r="CZ115" s="1"/>
  <c r="DU33"/>
  <c r="DI33"/>
  <c r="DI39" s="1"/>
  <c r="DI55" s="1"/>
  <c r="DI60" s="1"/>
  <c r="DI64" s="1"/>
  <c r="DI91" s="1"/>
  <c r="DI87" s="1"/>
  <c r="DI113" s="1"/>
  <c r="DI115" s="1"/>
  <c r="S33"/>
  <c r="AD33"/>
  <c r="AD39" s="1"/>
  <c r="AD55" s="1"/>
  <c r="AD60" s="1"/>
  <c r="AD64" s="1"/>
  <c r="AD91" s="1"/>
  <c r="AD87" s="1"/>
  <c r="AD113" s="1"/>
  <c r="AD115" s="1"/>
  <c r="DD33"/>
  <c r="M33"/>
  <c r="M39" s="1"/>
  <c r="M55" s="1"/>
  <c r="M60" s="1"/>
  <c r="M64" s="1"/>
  <c r="M91" s="1"/>
  <c r="M87" s="1"/>
  <c r="M113" s="1"/>
  <c r="M115" s="1"/>
  <c r="BI33"/>
  <c r="BS33"/>
  <c r="BS39" s="1"/>
  <c r="BS55" s="1"/>
  <c r="BS60" s="1"/>
  <c r="BS64" s="1"/>
  <c r="BS91" s="1"/>
  <c r="BS87" s="1"/>
  <c r="BS113" s="1"/>
  <c r="BS115" s="1"/>
  <c r="DK33"/>
  <c r="CM33"/>
  <c r="CM39" s="1"/>
  <c r="CM55" s="1"/>
  <c r="CM60" s="1"/>
  <c r="CM64" s="1"/>
  <c r="CM91" s="1"/>
  <c r="CM87" s="1"/>
  <c r="CM113" s="1"/>
  <c r="CM115" s="1"/>
  <c r="AR33"/>
  <c r="EM33"/>
  <c r="EM39" s="1"/>
  <c r="EM55" s="1"/>
  <c r="EM60" s="1"/>
  <c r="EM64" s="1"/>
  <c r="EM91" s="1"/>
  <c r="EM87" s="1"/>
  <c r="EM113" s="1"/>
  <c r="EM115" s="1"/>
  <c r="U33"/>
  <c r="DH33"/>
  <c r="DH39" s="1"/>
  <c r="DH55" s="1"/>
  <c r="DH60" s="1"/>
  <c r="DH64" s="1"/>
  <c r="DH91" s="1"/>
  <c r="DH87" s="1"/>
  <c r="DH113" s="1"/>
  <c r="DH115" s="1"/>
  <c r="H33"/>
  <c r="CL33"/>
  <c r="CL39" s="1"/>
  <c r="CL55" s="1"/>
  <c r="CL60" s="1"/>
  <c r="CL64" s="1"/>
  <c r="CL91" s="1"/>
  <c r="CL87" s="1"/>
  <c r="CL113" s="1"/>
  <c r="CL115" s="1"/>
  <c r="BZ33"/>
  <c r="AP33"/>
  <c r="AP39" s="1"/>
  <c r="AP55" s="1"/>
  <c r="AP60" s="1"/>
  <c r="AP64" s="1"/>
  <c r="AP91" s="1"/>
  <c r="AP87" s="1"/>
  <c r="AP113" s="1"/>
  <c r="AP115" s="1"/>
  <c r="AO33"/>
  <c r="CY33"/>
  <c r="CY39" s="1"/>
  <c r="CY55" s="1"/>
  <c r="CY60" s="1"/>
  <c r="CY64" s="1"/>
  <c r="CY91" s="1"/>
  <c r="CY87" s="1"/>
  <c r="CY113" s="1"/>
  <c r="CY115" s="1"/>
  <c r="AI33"/>
  <c r="EO33"/>
  <c r="EO39" s="1"/>
  <c r="EO55" s="1"/>
  <c r="EO60" s="1"/>
  <c r="EO64" s="1"/>
  <c r="EO91" s="1"/>
  <c r="EO87" s="1"/>
  <c r="EO113" s="1"/>
  <c r="EO115" s="1"/>
  <c r="EK33"/>
  <c r="CO33"/>
  <c r="CO39" s="1"/>
  <c r="CO55" s="1"/>
  <c r="CO60" s="1"/>
  <c r="CO64" s="1"/>
  <c r="CO91" s="1"/>
  <c r="CO87" s="1"/>
  <c r="CO113" s="1"/>
  <c r="CO115" s="1"/>
  <c r="J33"/>
  <c r="BM33"/>
  <c r="BM39" s="1"/>
  <c r="BM55" s="1"/>
  <c r="BM60" s="1"/>
  <c r="BM64" s="1"/>
  <c r="BM91" s="1"/>
  <c r="BM87" s="1"/>
  <c r="BM113" s="1"/>
  <c r="BM115" s="1"/>
  <c r="CX33"/>
  <c r="DC33"/>
  <c r="DC39" s="1"/>
  <c r="DC55" s="1"/>
  <c r="DC60" s="1"/>
  <c r="DC64" s="1"/>
  <c r="DC91" s="1"/>
  <c r="DC87" s="1"/>
  <c r="DC113" s="1"/>
  <c r="DC115" s="1"/>
  <c r="AT33"/>
  <c r="DP33"/>
  <c r="DP39" s="1"/>
  <c r="DP55" s="1"/>
  <c r="DP60" s="1"/>
  <c r="DP64" s="1"/>
  <c r="DP91" s="1"/>
  <c r="DP87" s="1"/>
  <c r="DP113" s="1"/>
  <c r="DP115" s="1"/>
  <c r="EU33"/>
  <c r="L33"/>
  <c r="L39" s="1"/>
  <c r="L55" s="1"/>
  <c r="L60" s="1"/>
  <c r="L64" s="1"/>
  <c r="L91" s="1"/>
  <c r="L87" s="1"/>
  <c r="L113" s="1"/>
  <c r="L115" s="1"/>
  <c r="DZ33"/>
  <c r="AU33"/>
  <c r="AU39" s="1"/>
  <c r="AU55" s="1"/>
  <c r="AU60" s="1"/>
  <c r="AU64" s="1"/>
  <c r="AU91" s="1"/>
  <c r="AU87" s="1"/>
  <c r="AU113" s="1"/>
  <c r="AU115" s="1"/>
  <c r="DY39"/>
  <c r="DY55" s="1"/>
  <c r="DY60" s="1"/>
  <c r="DY64" s="1"/>
  <c r="DY91" s="1"/>
  <c r="DY87" s="1"/>
  <c r="DY113" s="1"/>
  <c r="DY115" s="1"/>
  <c r="DY11" i="14"/>
  <c r="DY21" s="1"/>
  <c r="DY32" s="1"/>
  <c r="DY50" s="1"/>
  <c r="DY55" s="1"/>
  <c r="DY60" s="1"/>
  <c r="BQ39" i="15"/>
  <c r="BQ55" s="1"/>
  <c r="BQ60" s="1"/>
  <c r="BQ64" s="1"/>
  <c r="BQ91" s="1"/>
  <c r="BQ87" s="1"/>
  <c r="BQ113" s="1"/>
  <c r="BQ115" s="1"/>
  <c r="BQ11" i="14"/>
  <c r="BQ21" s="1"/>
  <c r="BQ32" s="1"/>
  <c r="BQ50" s="1"/>
  <c r="BQ55" s="1"/>
  <c r="BQ60" s="1"/>
  <c r="BB39" i="15"/>
  <c r="BB55" s="1"/>
  <c r="BB60" s="1"/>
  <c r="BB64" s="1"/>
  <c r="BB91" s="1"/>
  <c r="BB87" s="1"/>
  <c r="BB113" s="1"/>
  <c r="BB115" s="1"/>
  <c r="BB11" i="14"/>
  <c r="BB21" s="1"/>
  <c r="BB32" s="1"/>
  <c r="BB50" s="1"/>
  <c r="BB55" s="1"/>
  <c r="BB60" s="1"/>
  <c r="BK11"/>
  <c r="BK21" s="1"/>
  <c r="BK32" s="1"/>
  <c r="BK50" s="1"/>
  <c r="BK55" s="1"/>
  <c r="BK60" s="1"/>
  <c r="BK39" i="15"/>
  <c r="BK55" s="1"/>
  <c r="BK60" s="1"/>
  <c r="BK64" s="1"/>
  <c r="BK91" s="1"/>
  <c r="BK87" s="1"/>
  <c r="BK113" s="1"/>
  <c r="BK115" s="1"/>
  <c r="EA39"/>
  <c r="EA55" s="1"/>
  <c r="EA60" s="1"/>
  <c r="EA64" s="1"/>
  <c r="EA91" s="1"/>
  <c r="EA87" s="1"/>
  <c r="EA113" s="1"/>
  <c r="EA115" s="1"/>
  <c r="EA11" i="14"/>
  <c r="EA21" s="1"/>
  <c r="EA32" s="1"/>
  <c r="EA50" s="1"/>
  <c r="EA55" s="1"/>
  <c r="EA60" s="1"/>
  <c r="EQ39" i="15"/>
  <c r="EQ55" s="1"/>
  <c r="EQ60" s="1"/>
  <c r="EQ64" s="1"/>
  <c r="EQ91" s="1"/>
  <c r="EQ87" s="1"/>
  <c r="EQ113" s="1"/>
  <c r="EQ115" s="1"/>
  <c r="EQ11" i="14"/>
  <c r="EQ21" s="1"/>
  <c r="EQ32" s="1"/>
  <c r="EQ50" s="1"/>
  <c r="EQ55" s="1"/>
  <c r="EQ60" s="1"/>
  <c r="Q39" i="15"/>
  <c r="Q55" s="1"/>
  <c r="Q60" s="1"/>
  <c r="Q64" s="1"/>
  <c r="Q91" s="1"/>
  <c r="Q87" s="1"/>
  <c r="Q113" s="1"/>
  <c r="Q115" s="1"/>
  <c r="Q11" i="14"/>
  <c r="Q21" s="1"/>
  <c r="Q32" s="1"/>
  <c r="Q50" s="1"/>
  <c r="Q55" s="1"/>
  <c r="Q60" s="1"/>
  <c r="X39" i="15"/>
  <c r="X55" s="1"/>
  <c r="X60" s="1"/>
  <c r="X64" s="1"/>
  <c r="X91" s="1"/>
  <c r="X87" s="1"/>
  <c r="X113" s="1"/>
  <c r="X115" s="1"/>
  <c r="X11" i="14"/>
  <c r="X21" s="1"/>
  <c r="X32" s="1"/>
  <c r="X50" s="1"/>
  <c r="X55" s="1"/>
  <c r="X60" s="1"/>
  <c r="DU39" i="15"/>
  <c r="DU55" s="1"/>
  <c r="DU60" s="1"/>
  <c r="DU64" s="1"/>
  <c r="DU91" s="1"/>
  <c r="DU87" s="1"/>
  <c r="DU113" s="1"/>
  <c r="DU115" s="1"/>
  <c r="DU11" i="14"/>
  <c r="DU21" s="1"/>
  <c r="DU32" s="1"/>
  <c r="DU50" s="1"/>
  <c r="DU55" s="1"/>
  <c r="DU60" s="1"/>
  <c r="AB39" i="15"/>
  <c r="AB55" s="1"/>
  <c r="AB60" s="1"/>
  <c r="AB64" s="1"/>
  <c r="AB91" s="1"/>
  <c r="AB87" s="1"/>
  <c r="AB113" s="1"/>
  <c r="AB115" s="1"/>
  <c r="AB11" i="14"/>
  <c r="AB21" s="1"/>
  <c r="AB32" s="1"/>
  <c r="AB50" s="1"/>
  <c r="AB55" s="1"/>
  <c r="AB60" s="1"/>
  <c r="S39" i="15"/>
  <c r="S55" s="1"/>
  <c r="S60" s="1"/>
  <c r="S64" s="1"/>
  <c r="S91" s="1"/>
  <c r="S87" s="1"/>
  <c r="S113" s="1"/>
  <c r="S115" s="1"/>
  <c r="S11" i="14"/>
  <c r="S21" s="1"/>
  <c r="S32" s="1"/>
  <c r="S50" s="1"/>
  <c r="S55" s="1"/>
  <c r="S60" s="1"/>
  <c r="BP39" i="15"/>
  <c r="BP55" s="1"/>
  <c r="BP60" s="1"/>
  <c r="BP64" s="1"/>
  <c r="BP91" s="1"/>
  <c r="BP87" s="1"/>
  <c r="BP113" s="1"/>
  <c r="BP115" s="1"/>
  <c r="BP11" i="14"/>
  <c r="BP21" s="1"/>
  <c r="BP32" s="1"/>
  <c r="BP50" s="1"/>
  <c r="BP55" s="1"/>
  <c r="BP60" s="1"/>
  <c r="N39" i="15"/>
  <c r="N55" s="1"/>
  <c r="N60" s="1"/>
  <c r="N64" s="1"/>
  <c r="N91" s="1"/>
  <c r="N87" s="1"/>
  <c r="N113" s="1"/>
  <c r="N115" s="1"/>
  <c r="N11" i="14"/>
  <c r="N21" s="1"/>
  <c r="N32" s="1"/>
  <c r="N50" s="1"/>
  <c r="N55" s="1"/>
  <c r="N60" s="1"/>
  <c r="DD39" i="15"/>
  <c r="DD55" s="1"/>
  <c r="DD60" s="1"/>
  <c r="DD64" s="1"/>
  <c r="DD91" s="1"/>
  <c r="DD87" s="1"/>
  <c r="DD113" s="1"/>
  <c r="DD115" s="1"/>
  <c r="DD11" i="14"/>
  <c r="DD21" s="1"/>
  <c r="DD32" s="1"/>
  <c r="DD50" s="1"/>
  <c r="DD55" s="1"/>
  <c r="DD60" s="1"/>
  <c r="BI39" i="15"/>
  <c r="BI55" s="1"/>
  <c r="BI60" s="1"/>
  <c r="BI64" s="1"/>
  <c r="BI91" s="1"/>
  <c r="BI87" s="1"/>
  <c r="BI113" s="1"/>
  <c r="BI115" s="1"/>
  <c r="BI11" i="14"/>
  <c r="BI21" s="1"/>
  <c r="BI32" s="1"/>
  <c r="BI50" s="1"/>
  <c r="BI55" s="1"/>
  <c r="BI60" s="1"/>
  <c r="DK39" i="15"/>
  <c r="DK55" s="1"/>
  <c r="DK60" s="1"/>
  <c r="DK64" s="1"/>
  <c r="DK91" s="1"/>
  <c r="DK87" s="1"/>
  <c r="DK113" s="1"/>
  <c r="DK115" s="1"/>
  <c r="DK11" i="14"/>
  <c r="DK21" s="1"/>
  <c r="DK32" s="1"/>
  <c r="DK50" s="1"/>
  <c r="DK55" s="1"/>
  <c r="DK60" s="1"/>
  <c r="AR39" i="15"/>
  <c r="AR55" s="1"/>
  <c r="AR60" s="1"/>
  <c r="AR64" s="1"/>
  <c r="AR91" s="1"/>
  <c r="AR87" s="1"/>
  <c r="AR113" s="1"/>
  <c r="AR115" s="1"/>
  <c r="AR11" i="14"/>
  <c r="AR21" s="1"/>
  <c r="AR32" s="1"/>
  <c r="AR50" s="1"/>
  <c r="AR55" s="1"/>
  <c r="AR60" s="1"/>
  <c r="AA39" i="15"/>
  <c r="AA55" s="1"/>
  <c r="AA60" s="1"/>
  <c r="AA64" s="1"/>
  <c r="AA91" s="1"/>
  <c r="AA87" s="1"/>
  <c r="AA113" s="1"/>
  <c r="AA115" s="1"/>
  <c r="AA11" i="14"/>
  <c r="AA21" s="1"/>
  <c r="AA32" s="1"/>
  <c r="AA50" s="1"/>
  <c r="AA55" s="1"/>
  <c r="AA60" s="1"/>
  <c r="EF11"/>
  <c r="EF21" s="1"/>
  <c r="EF32" s="1"/>
  <c r="EF50" s="1"/>
  <c r="EF55" s="1"/>
  <c r="EF60" s="1"/>
  <c r="CN39" i="15"/>
  <c r="CN55" s="1"/>
  <c r="CN60" s="1"/>
  <c r="CN64" s="1"/>
  <c r="CN91" s="1"/>
  <c r="CN87" s="1"/>
  <c r="CN113" s="1"/>
  <c r="CN115" s="1"/>
  <c r="CN11" i="14"/>
  <c r="CN21" s="1"/>
  <c r="CN32" s="1"/>
  <c r="CN50" s="1"/>
  <c r="CN55" s="1"/>
  <c r="CN60" s="1"/>
  <c r="CH39" i="15"/>
  <c r="CH55" s="1"/>
  <c r="CH60" s="1"/>
  <c r="CH64" s="1"/>
  <c r="CH91" s="1"/>
  <c r="CH87" s="1"/>
  <c r="CH113" s="1"/>
  <c r="CH115" s="1"/>
  <c r="CH11" i="14"/>
  <c r="CH21" s="1"/>
  <c r="CH32" s="1"/>
  <c r="CH50" s="1"/>
  <c r="CH55" s="1"/>
  <c r="CH60" s="1"/>
  <c r="BU39" i="15"/>
  <c r="BU55" s="1"/>
  <c r="BU60" s="1"/>
  <c r="BU64" s="1"/>
  <c r="BU91" s="1"/>
  <c r="BU87" s="1"/>
  <c r="BU113" s="1"/>
  <c r="BU115" s="1"/>
  <c r="BU11" i="14"/>
  <c r="BU21" s="1"/>
  <c r="BU32" s="1"/>
  <c r="BU50" s="1"/>
  <c r="BU55" s="1"/>
  <c r="BU60" s="1"/>
  <c r="DV39" i="15"/>
  <c r="DV55" s="1"/>
  <c r="DV60" s="1"/>
  <c r="DV64" s="1"/>
  <c r="DV91" s="1"/>
  <c r="DV87" s="1"/>
  <c r="DV113" s="1"/>
  <c r="DV115" s="1"/>
  <c r="DV11" i="14"/>
  <c r="DV21" s="1"/>
  <c r="DV32" s="1"/>
  <c r="DV50" s="1"/>
  <c r="DV55" s="1"/>
  <c r="DV60" s="1"/>
  <c r="AK39" i="15"/>
  <c r="AK55" s="1"/>
  <c r="AK60" s="1"/>
  <c r="AK64" s="1"/>
  <c r="AK91" s="1"/>
  <c r="AK87" s="1"/>
  <c r="AK113" s="1"/>
  <c r="AK115" s="1"/>
  <c r="AK11" i="14"/>
  <c r="AK21" s="1"/>
  <c r="AK32" s="1"/>
  <c r="AK50" s="1"/>
  <c r="AK55" s="1"/>
  <c r="AK60" s="1"/>
  <c r="BJ39" i="15"/>
  <c r="BJ55" s="1"/>
  <c r="BJ60" s="1"/>
  <c r="BJ64" s="1"/>
  <c r="BJ91" s="1"/>
  <c r="BJ87" s="1"/>
  <c r="BJ113" s="1"/>
  <c r="BJ115" s="1"/>
  <c r="BJ11" i="14"/>
  <c r="BJ21" s="1"/>
  <c r="BJ32" s="1"/>
  <c r="BJ50" s="1"/>
  <c r="BJ55" s="1"/>
  <c r="BJ60" s="1"/>
  <c r="AY39" i="15"/>
  <c r="AY55" s="1"/>
  <c r="AY60" s="1"/>
  <c r="AY64" s="1"/>
  <c r="AY91" s="1"/>
  <c r="AY87" s="1"/>
  <c r="AY113" s="1"/>
  <c r="AY115" s="1"/>
  <c r="AY11" i="14"/>
  <c r="AY21" s="1"/>
  <c r="AY32" s="1"/>
  <c r="AY50" s="1"/>
  <c r="AY55" s="1"/>
  <c r="AY60" s="1"/>
  <c r="AW39" i="15"/>
  <c r="AW55" s="1"/>
  <c r="AW60" s="1"/>
  <c r="AW64" s="1"/>
  <c r="AW91" s="1"/>
  <c r="AW87" s="1"/>
  <c r="AW113" s="1"/>
  <c r="AW115" s="1"/>
  <c r="AW11" i="14"/>
  <c r="AW21" s="1"/>
  <c r="AW32" s="1"/>
  <c r="AW50" s="1"/>
  <c r="AW55" s="1"/>
  <c r="AW60" s="1"/>
  <c r="AC39" i="15"/>
  <c r="AC55" s="1"/>
  <c r="AC60" s="1"/>
  <c r="AC64" s="1"/>
  <c r="AC91" s="1"/>
  <c r="AC87" s="1"/>
  <c r="AC113" s="1"/>
  <c r="AC115" s="1"/>
  <c r="AC11" i="14"/>
  <c r="AC21" s="1"/>
  <c r="AC32" s="1"/>
  <c r="AC50" s="1"/>
  <c r="AC55" s="1"/>
  <c r="AC60" s="1"/>
  <c r="Y39" i="15"/>
  <c r="Y55" s="1"/>
  <c r="Y60" s="1"/>
  <c r="Y64" s="1"/>
  <c r="Y91" s="1"/>
  <c r="Y87" s="1"/>
  <c r="Y113" s="1"/>
  <c r="Y115" s="1"/>
  <c r="Y11" i="14"/>
  <c r="Y21" s="1"/>
  <c r="Y32" s="1"/>
  <c r="Y50" s="1"/>
  <c r="Y55" s="1"/>
  <c r="Y60" s="1"/>
  <c r="CP39" i="15"/>
  <c r="CP55" s="1"/>
  <c r="CP60" s="1"/>
  <c r="CP64" s="1"/>
  <c r="CP91" s="1"/>
  <c r="CP87" s="1"/>
  <c r="CP113" s="1"/>
  <c r="CP115" s="1"/>
  <c r="CP11" i="14"/>
  <c r="CP21" s="1"/>
  <c r="CP32" s="1"/>
  <c r="CP50" s="1"/>
  <c r="CP55" s="1"/>
  <c r="CP60" s="1"/>
  <c r="EJ39" i="15"/>
  <c r="EJ55" s="1"/>
  <c r="EJ60" s="1"/>
  <c r="EJ64" s="1"/>
  <c r="EJ91" s="1"/>
  <c r="EJ87" s="1"/>
  <c r="EJ113" s="1"/>
  <c r="EJ115" s="1"/>
  <c r="EJ11" i="14"/>
  <c r="EJ21" s="1"/>
  <c r="EJ32" s="1"/>
  <c r="EJ50" s="1"/>
  <c r="EJ55" s="1"/>
  <c r="EJ60" s="1"/>
  <c r="AI39" i="15"/>
  <c r="AI55" s="1"/>
  <c r="AI60" s="1"/>
  <c r="AI64" s="1"/>
  <c r="AI91" s="1"/>
  <c r="AI87" s="1"/>
  <c r="AI113" s="1"/>
  <c r="AI115" s="1"/>
  <c r="AI11" i="14"/>
  <c r="AI21" s="1"/>
  <c r="AI32" s="1"/>
  <c r="AI50" s="1"/>
  <c r="AI55" s="1"/>
  <c r="AI60" s="1"/>
  <c r="DO39" i="15"/>
  <c r="DO55" s="1"/>
  <c r="DO60" s="1"/>
  <c r="DO64" s="1"/>
  <c r="DO91" s="1"/>
  <c r="DO87" s="1"/>
  <c r="DO113" s="1"/>
  <c r="DO115" s="1"/>
  <c r="DO11" i="14"/>
  <c r="DO21" s="1"/>
  <c r="DO32" s="1"/>
  <c r="DO50" s="1"/>
  <c r="DO55" s="1"/>
  <c r="DO60" s="1"/>
  <c r="CJ39" i="15"/>
  <c r="CJ55" s="1"/>
  <c r="CJ60" s="1"/>
  <c r="CJ64" s="1"/>
  <c r="CJ91" s="1"/>
  <c r="CJ87" s="1"/>
  <c r="CJ113" s="1"/>
  <c r="CJ115" s="1"/>
  <c r="DR39"/>
  <c r="DR55" s="1"/>
  <c r="DR60" s="1"/>
  <c r="DR64" s="1"/>
  <c r="DR91" s="1"/>
  <c r="DR87" s="1"/>
  <c r="DR113" s="1"/>
  <c r="DR115" s="1"/>
  <c r="DR11" i="14"/>
  <c r="DR21" s="1"/>
  <c r="DR32" s="1"/>
  <c r="DR50" s="1"/>
  <c r="DR55" s="1"/>
  <c r="DR60" s="1"/>
  <c r="V39" i="15"/>
  <c r="V55" s="1"/>
  <c r="V60" s="1"/>
  <c r="V64" s="1"/>
  <c r="V91" s="1"/>
  <c r="V87" s="1"/>
  <c r="V113" s="1"/>
  <c r="V115" s="1"/>
  <c r="V11" i="14"/>
  <c r="V21" s="1"/>
  <c r="V32" s="1"/>
  <c r="V50" s="1"/>
  <c r="V55" s="1"/>
  <c r="V60" s="1"/>
  <c r="EV39" i="15"/>
  <c r="EV55" s="1"/>
  <c r="EV60" s="1"/>
  <c r="EV64" s="1"/>
  <c r="EV91" s="1"/>
  <c r="EV87" s="1"/>
  <c r="EV113" s="1"/>
  <c r="EV115" s="1"/>
  <c r="EV11" i="14"/>
  <c r="EV21" s="1"/>
  <c r="EV32" s="1"/>
  <c r="EV50" s="1"/>
  <c r="EV55" s="1"/>
  <c r="EV60" s="1"/>
  <c r="EO11"/>
  <c r="EO21" s="1"/>
  <c r="EO32" s="1"/>
  <c r="EO50" s="1"/>
  <c r="EO55" s="1"/>
  <c r="EO60" s="1"/>
  <c r="DE39" i="15"/>
  <c r="DE55" s="1"/>
  <c r="DE60" s="1"/>
  <c r="DE64" s="1"/>
  <c r="DE91" s="1"/>
  <c r="DE87" s="1"/>
  <c r="DE113" s="1"/>
  <c r="DE115" s="1"/>
  <c r="DE11" i="14"/>
  <c r="DE21" s="1"/>
  <c r="DE32" s="1"/>
  <c r="DE50" s="1"/>
  <c r="DE55" s="1"/>
  <c r="DE60" s="1"/>
  <c r="BV39" i="15"/>
  <c r="BV55" s="1"/>
  <c r="BV60" s="1"/>
  <c r="BV64" s="1"/>
  <c r="BV91" s="1"/>
  <c r="BV87" s="1"/>
  <c r="BV113" s="1"/>
  <c r="BV115" s="1"/>
  <c r="BV11" i="14"/>
  <c r="BV21" s="1"/>
  <c r="BV32" s="1"/>
  <c r="BV50" s="1"/>
  <c r="BV55" s="1"/>
  <c r="BV60" s="1"/>
  <c r="EK39" i="15"/>
  <c r="EK55" s="1"/>
  <c r="EK60" s="1"/>
  <c r="EK64" s="1"/>
  <c r="EK91" s="1"/>
  <c r="EK87" s="1"/>
  <c r="EK113" s="1"/>
  <c r="EK115" s="1"/>
  <c r="EK11" i="14"/>
  <c r="EK21" s="1"/>
  <c r="EK32" s="1"/>
  <c r="EK50" s="1"/>
  <c r="EK55" s="1"/>
  <c r="EK60" s="1"/>
  <c r="I39" i="15"/>
  <c r="I55" s="1"/>
  <c r="I60" s="1"/>
  <c r="I64" s="1"/>
  <c r="I91" s="1"/>
  <c r="I87" s="1"/>
  <c r="I113" s="1"/>
  <c r="I115" s="1"/>
  <c r="I11" i="14"/>
  <c r="I21" s="1"/>
  <c r="I32" s="1"/>
  <c r="I50" s="1"/>
  <c r="I55" s="1"/>
  <c r="I60" s="1"/>
  <c r="J39" i="15"/>
  <c r="J55" s="1"/>
  <c r="J60" s="1"/>
  <c r="J64" s="1"/>
  <c r="J91" s="1"/>
  <c r="J87" s="1"/>
  <c r="J113" s="1"/>
  <c r="J115" s="1"/>
  <c r="J11" i="14"/>
  <c r="J21" s="1"/>
  <c r="J32" s="1"/>
  <c r="J50" s="1"/>
  <c r="J55" s="1"/>
  <c r="J60" s="1"/>
  <c r="EC39" i="15"/>
  <c r="EC55" s="1"/>
  <c r="EC60" s="1"/>
  <c r="EC64" s="1"/>
  <c r="EC91" s="1"/>
  <c r="EC87" s="1"/>
  <c r="EC113" s="1"/>
  <c r="EC115" s="1"/>
  <c r="EC11" i="14"/>
  <c r="EC21" s="1"/>
  <c r="EC32" s="1"/>
  <c r="EC50" s="1"/>
  <c r="EC55" s="1"/>
  <c r="EC60" s="1"/>
  <c r="CX39" i="15"/>
  <c r="CX55" s="1"/>
  <c r="CX60" s="1"/>
  <c r="CX64" s="1"/>
  <c r="CX91" s="1"/>
  <c r="CX87" s="1"/>
  <c r="CX113" s="1"/>
  <c r="CX115" s="1"/>
  <c r="CX11" i="14"/>
  <c r="CX21" s="1"/>
  <c r="CX32" s="1"/>
  <c r="CX50" s="1"/>
  <c r="CX55" s="1"/>
  <c r="CX60" s="1"/>
  <c r="AT39" i="15"/>
  <c r="AT55" s="1"/>
  <c r="AT60" s="1"/>
  <c r="AT64" s="1"/>
  <c r="AT91" s="1"/>
  <c r="AT87" s="1"/>
  <c r="AT113" s="1"/>
  <c r="AT115" s="1"/>
  <c r="AT11" i="14"/>
  <c r="AT21" s="1"/>
  <c r="AT32" s="1"/>
  <c r="AT50" s="1"/>
  <c r="AT55" s="1"/>
  <c r="AT60" s="1"/>
  <c r="DP11"/>
  <c r="DP21" s="1"/>
  <c r="DP32" s="1"/>
  <c r="DP50" s="1"/>
  <c r="DP55" s="1"/>
  <c r="DP60" s="1"/>
  <c r="EU39" i="15"/>
  <c r="EU55" s="1"/>
  <c r="EU60" s="1"/>
  <c r="EU64" s="1"/>
  <c r="EU91" s="1"/>
  <c r="EU87" s="1"/>
  <c r="EU113" s="1"/>
  <c r="EU115" s="1"/>
  <c r="EU11" i="14"/>
  <c r="EU21" s="1"/>
  <c r="EU32" s="1"/>
  <c r="EU50" s="1"/>
  <c r="EU55" s="1"/>
  <c r="EU60" s="1"/>
  <c r="CS39" i="15"/>
  <c r="CS55" s="1"/>
  <c r="CS60" s="1"/>
  <c r="CS64" s="1"/>
  <c r="CS91" s="1"/>
  <c r="CS87" s="1"/>
  <c r="CS113" s="1"/>
  <c r="CS115" s="1"/>
  <c r="CS11" i="14"/>
  <c r="CS21" s="1"/>
  <c r="CS32" s="1"/>
  <c r="CS50" s="1"/>
  <c r="CS55" s="1"/>
  <c r="CS60" s="1"/>
  <c r="EW39" i="15"/>
  <c r="EW55" s="1"/>
  <c r="EW60" s="1"/>
  <c r="EW64" s="1"/>
  <c r="EW91" s="1"/>
  <c r="EW87" s="1"/>
  <c r="EW113" s="1"/>
  <c r="EW115" s="1"/>
  <c r="EW11" i="14"/>
  <c r="EW21" s="1"/>
  <c r="EW32" s="1"/>
  <c r="EW50" s="1"/>
  <c r="EW55" s="1"/>
  <c r="EW60" s="1"/>
  <c r="DZ39" i="15"/>
  <c r="DZ55" s="1"/>
  <c r="DZ60" s="1"/>
  <c r="DZ64" s="1"/>
  <c r="DZ91" s="1"/>
  <c r="DZ87" s="1"/>
  <c r="DZ113" s="1"/>
  <c r="DZ115" s="1"/>
  <c r="DZ11" i="14"/>
  <c r="DZ21" s="1"/>
  <c r="DZ32" s="1"/>
  <c r="DZ50" s="1"/>
  <c r="DZ55" s="1"/>
  <c r="DZ60" s="1"/>
  <c r="ET39" i="15"/>
  <c r="ET55" s="1"/>
  <c r="ET60" s="1"/>
  <c r="ET64" s="1"/>
  <c r="ET91" s="1"/>
  <c r="ET87" s="1"/>
  <c r="ET113" s="1"/>
  <c r="ET115" s="1"/>
  <c r="ET11" i="14"/>
  <c r="ET21" s="1"/>
  <c r="ET32" s="1"/>
  <c r="ET50" s="1"/>
  <c r="ET55" s="1"/>
  <c r="ET60" s="1"/>
  <c r="AV39" i="15"/>
  <c r="AV55" s="1"/>
  <c r="AV60" s="1"/>
  <c r="AV64" s="1"/>
  <c r="AV91" s="1"/>
  <c r="AV87" s="1"/>
  <c r="AV113" s="1"/>
  <c r="AV115" s="1"/>
  <c r="AV11" i="14"/>
  <c r="AV21" s="1"/>
  <c r="AV32" s="1"/>
  <c r="AV50" s="1"/>
  <c r="AV55" s="1"/>
  <c r="AV60" s="1"/>
  <c r="CK39" i="15"/>
  <c r="CK55" s="1"/>
  <c r="CK60" s="1"/>
  <c r="CK64" s="1"/>
  <c r="CK91" s="1"/>
  <c r="CK87" s="1"/>
  <c r="CK113" s="1"/>
  <c r="CK115" s="1"/>
  <c r="CK11" i="14"/>
  <c r="CK21" s="1"/>
  <c r="CK32" s="1"/>
  <c r="CK50" s="1"/>
  <c r="CK55" s="1"/>
  <c r="CK60" s="1"/>
  <c r="AE39" i="15"/>
  <c r="AE55" s="1"/>
  <c r="AE60" s="1"/>
  <c r="AE64" s="1"/>
  <c r="AE91" s="1"/>
  <c r="AE87" s="1"/>
  <c r="AE113" s="1"/>
  <c r="AE115" s="1"/>
  <c r="AE11" i="14"/>
  <c r="AE21" s="1"/>
  <c r="AE32" s="1"/>
  <c r="AE50" s="1"/>
  <c r="AE55" s="1"/>
  <c r="AE60" s="1"/>
  <c r="BY11"/>
  <c r="BY21" s="1"/>
  <c r="BY32" s="1"/>
  <c r="BY50" s="1"/>
  <c r="BY55" s="1"/>
  <c r="BY60" s="1"/>
  <c r="CG39" i="15"/>
  <c r="CG55" s="1"/>
  <c r="CG60" s="1"/>
  <c r="CG64" s="1"/>
  <c r="CG91" s="1"/>
  <c r="CG87" s="1"/>
  <c r="CG113" s="1"/>
  <c r="CG115" s="1"/>
  <c r="CG11" i="14"/>
  <c r="CG21" s="1"/>
  <c r="CG32" s="1"/>
  <c r="CG50" s="1"/>
  <c r="CG55" s="1"/>
  <c r="CG60" s="1"/>
  <c r="EX39" i="15"/>
  <c r="EX55" s="1"/>
  <c r="EX60" s="1"/>
  <c r="EX64" s="1"/>
  <c r="EX91" s="1"/>
  <c r="EX87" s="1"/>
  <c r="EX113" s="1"/>
  <c r="EX115" s="1"/>
  <c r="EX11" i="14"/>
  <c r="EX21" s="1"/>
  <c r="EX32" s="1"/>
  <c r="EX50" s="1"/>
  <c r="EX55" s="1"/>
  <c r="EX60" s="1"/>
  <c r="U39" i="15"/>
  <c r="U55" s="1"/>
  <c r="U60" s="1"/>
  <c r="U64" s="1"/>
  <c r="U91" s="1"/>
  <c r="U87" s="1"/>
  <c r="U113" s="1"/>
  <c r="U115" s="1"/>
  <c r="U11" i="14"/>
  <c r="U21" s="1"/>
  <c r="U32" s="1"/>
  <c r="U50" s="1"/>
  <c r="U55" s="1"/>
  <c r="U60" s="1"/>
  <c r="H39" i="15"/>
  <c r="H55" s="1"/>
  <c r="H60" s="1"/>
  <c r="H64" s="1"/>
  <c r="H91" s="1"/>
  <c r="H87" s="1"/>
  <c r="H113" s="1"/>
  <c r="H115" s="1"/>
  <c r="H11" i="14"/>
  <c r="H21" s="1"/>
  <c r="H32" s="1"/>
  <c r="H50" s="1"/>
  <c r="H55" s="1"/>
  <c r="H60" s="1"/>
  <c r="BZ39" i="15"/>
  <c r="BZ55" s="1"/>
  <c r="BZ60" s="1"/>
  <c r="BZ64" s="1"/>
  <c r="BZ91" s="1"/>
  <c r="BZ87" s="1"/>
  <c r="BZ113" s="1"/>
  <c r="BZ115" s="1"/>
  <c r="BZ11" i="14"/>
  <c r="BZ21" s="1"/>
  <c r="BZ32" s="1"/>
  <c r="BZ50" s="1"/>
  <c r="BZ55" s="1"/>
  <c r="BZ60" s="1"/>
  <c r="AP11"/>
  <c r="AP21" s="1"/>
  <c r="AP32" s="1"/>
  <c r="AP50" s="1"/>
  <c r="AP55" s="1"/>
  <c r="AP60" s="1"/>
  <c r="AO39" i="15"/>
  <c r="AO55" s="1"/>
  <c r="AO60" s="1"/>
  <c r="AO64" s="1"/>
  <c r="AO91" s="1"/>
  <c r="AO87" s="1"/>
  <c r="AO113" s="1"/>
  <c r="AO115" s="1"/>
  <c r="AO11" i="14"/>
  <c r="AO21" s="1"/>
  <c r="AO32" s="1"/>
  <c r="AO50" s="1"/>
  <c r="AO55" s="1"/>
  <c r="AO60" s="1"/>
  <c r="EL39" i="15"/>
  <c r="EL55" s="1"/>
  <c r="EL60" s="1"/>
  <c r="EL64" s="1"/>
  <c r="EL91" s="1"/>
  <c r="EL87" s="1"/>
  <c r="EL113" s="1"/>
  <c r="EL115" s="1"/>
  <c r="EL11" i="14"/>
  <c r="EL21" s="1"/>
  <c r="EL32" s="1"/>
  <c r="EL50" s="1"/>
  <c r="EL55" s="1"/>
  <c r="EL60" s="1"/>
  <c r="CV39" i="15"/>
  <c r="CV55" s="1"/>
  <c r="CV60" s="1"/>
  <c r="CV64" s="1"/>
  <c r="CV91" s="1"/>
  <c r="CV87" s="1"/>
  <c r="CV113" s="1"/>
  <c r="CV115" s="1"/>
  <c r="CV11" i="14"/>
  <c r="CV21" s="1"/>
  <c r="CV32" s="1"/>
  <c r="CV50" s="1"/>
  <c r="CV55" s="1"/>
  <c r="CV60" s="1"/>
  <c r="AX39" i="15"/>
  <c r="AX55" s="1"/>
  <c r="AX60" s="1"/>
  <c r="AX64" s="1"/>
  <c r="AX91" s="1"/>
  <c r="AX87" s="1"/>
  <c r="AX113" s="1"/>
  <c r="AX115" s="1"/>
  <c r="AX11" i="14"/>
  <c r="AX21" s="1"/>
  <c r="AX32" s="1"/>
  <c r="AX50" s="1"/>
  <c r="AX55" s="1"/>
  <c r="AX60" s="1"/>
  <c r="AH39" i="15"/>
  <c r="AH55" s="1"/>
  <c r="AH60" s="1"/>
  <c r="AH64" s="1"/>
  <c r="AH91" s="1"/>
  <c r="AH87" s="1"/>
  <c r="AH113" s="1"/>
  <c r="AH115" s="1"/>
  <c r="AH11" i="14"/>
  <c r="AH21" s="1"/>
  <c r="AH32" s="1"/>
  <c r="AH50" s="1"/>
  <c r="AH55" s="1"/>
  <c r="AH60" s="1"/>
  <c r="Z39" i="15"/>
  <c r="Z55" s="1"/>
  <c r="Z60" s="1"/>
  <c r="Z64" s="1"/>
  <c r="Z91" s="1"/>
  <c r="Z87" s="1"/>
  <c r="Z113" s="1"/>
  <c r="Z115" s="1"/>
  <c r="Z11" i="14"/>
  <c r="Z21" s="1"/>
  <c r="Z32" s="1"/>
  <c r="Z50" s="1"/>
  <c r="Z55" s="1"/>
  <c r="Z60" s="1"/>
  <c r="DA39" i="15"/>
  <c r="DA55" s="1"/>
  <c r="DA60" s="1"/>
  <c r="DA64" s="1"/>
  <c r="DA91" s="1"/>
  <c r="DA87" s="1"/>
  <c r="DA113" s="1"/>
  <c r="DA115" s="1"/>
  <c r="DA11" i="14"/>
  <c r="DA21" s="1"/>
  <c r="DA32" s="1"/>
  <c r="DA50" s="1"/>
  <c r="DA55" s="1"/>
  <c r="DA60" s="1"/>
  <c r="AJ39" i="15"/>
  <c r="AJ55" s="1"/>
  <c r="AJ60" s="1"/>
  <c r="AJ64" s="1"/>
  <c r="AJ91" s="1"/>
  <c r="AJ87" s="1"/>
  <c r="AJ113" s="1"/>
  <c r="AJ115" s="1"/>
  <c r="AJ11" i="14"/>
  <c r="AJ21" s="1"/>
  <c r="AJ32" s="1"/>
  <c r="AJ50" s="1"/>
  <c r="AJ55" s="1"/>
  <c r="AJ60" s="1"/>
  <c r="DL39" i="15"/>
  <c r="DL55" s="1"/>
  <c r="DL60" s="1"/>
  <c r="DL64" s="1"/>
  <c r="DL91" s="1"/>
  <c r="DL87" s="1"/>
  <c r="DL113" s="1"/>
  <c r="DL115" s="1"/>
  <c r="DL11" i="14"/>
  <c r="DL21" s="1"/>
  <c r="DL32" s="1"/>
  <c r="DL50" s="1"/>
  <c r="DL55" s="1"/>
  <c r="DL60" s="1"/>
  <c r="ES39" i="15"/>
  <c r="ES55" s="1"/>
  <c r="ES60" s="1"/>
  <c r="ES64" s="1"/>
  <c r="ES91" s="1"/>
  <c r="ES87" s="1"/>
  <c r="ES113" s="1"/>
  <c r="ES115" s="1"/>
  <c r="ES11" i="14"/>
  <c r="ES21" s="1"/>
  <c r="ES32" s="1"/>
  <c r="ES50" s="1"/>
  <c r="ES55" s="1"/>
  <c r="ES60" s="1"/>
  <c r="EI39" i="15"/>
  <c r="EI55" s="1"/>
  <c r="EI60" s="1"/>
  <c r="EI64" s="1"/>
  <c r="EI91" s="1"/>
  <c r="EI87" s="1"/>
  <c r="EI113" s="1"/>
  <c r="EI115" s="1"/>
  <c r="EI11" i="14"/>
  <c r="EI21" s="1"/>
  <c r="EI32" s="1"/>
  <c r="EI50" s="1"/>
  <c r="EI55" s="1"/>
  <c r="EI60" s="1"/>
  <c r="EZ39" i="15"/>
  <c r="EZ55" s="1"/>
  <c r="EZ60" s="1"/>
  <c r="EZ64" s="1"/>
  <c r="EZ91" s="1"/>
  <c r="EZ87" s="1"/>
  <c r="EZ113" s="1"/>
  <c r="EZ115" s="1"/>
  <c r="EZ11" i="14"/>
  <c r="EZ21" s="1"/>
  <c r="EZ32" s="1"/>
  <c r="EZ50" s="1"/>
  <c r="EZ55" s="1"/>
  <c r="EZ60" s="1"/>
  <c r="AN39" i="15"/>
  <c r="AN55" s="1"/>
  <c r="AN60" s="1"/>
  <c r="AN64" s="1"/>
  <c r="AN91" s="1"/>
  <c r="AN87" s="1"/>
  <c r="AN113" s="1"/>
  <c r="AN115" s="1"/>
  <c r="AN11" i="14"/>
  <c r="AN21" s="1"/>
  <c r="AN32" s="1"/>
  <c r="AN50" s="1"/>
  <c r="AN55" s="1"/>
  <c r="AN60" s="1"/>
  <c r="K39" i="15"/>
  <c r="K55" s="1"/>
  <c r="K60" s="1"/>
  <c r="K64" s="1"/>
  <c r="K91" s="1"/>
  <c r="K87" s="1"/>
  <c r="K113" s="1"/>
  <c r="K115" s="1"/>
  <c r="K11" i="14"/>
  <c r="K21" s="1"/>
  <c r="K32" s="1"/>
  <c r="K50" s="1"/>
  <c r="K55" s="1"/>
  <c r="K60" s="1"/>
  <c r="DT11"/>
  <c r="DT21" s="1"/>
  <c r="DT32" s="1"/>
  <c r="DT50" s="1"/>
  <c r="DT55" s="1"/>
  <c r="DT60" s="1"/>
  <c r="BW39" i="15"/>
  <c r="BW55" s="1"/>
  <c r="BW60" s="1"/>
  <c r="BW64" s="1"/>
  <c r="BW91" s="1"/>
  <c r="BW87" s="1"/>
  <c r="BW113" s="1"/>
  <c r="BW115" s="1"/>
  <c r="BW11" i="14"/>
  <c r="BW21" s="1"/>
  <c r="BW32" s="1"/>
  <c r="BW50" s="1"/>
  <c r="BW55" s="1"/>
  <c r="BW60" s="1"/>
  <c r="CT39" i="15"/>
  <c r="CT55" s="1"/>
  <c r="CT60" s="1"/>
  <c r="CT64" s="1"/>
  <c r="CT91" s="1"/>
  <c r="CT87" s="1"/>
  <c r="CT113" s="1"/>
  <c r="CT115" s="1"/>
  <c r="CT11" i="14"/>
  <c r="CT21" s="1"/>
  <c r="CT32" s="1"/>
  <c r="CT50" s="1"/>
  <c r="CT55" s="1"/>
  <c r="CT60" s="1"/>
  <c r="DF39" i="15"/>
  <c r="DF55" s="1"/>
  <c r="DF60" s="1"/>
  <c r="DF64" s="1"/>
  <c r="DF91" s="1"/>
  <c r="DF87" s="1"/>
  <c r="DF113" s="1"/>
  <c r="DF115" s="1"/>
  <c r="DF11" i="14"/>
  <c r="DF21" s="1"/>
  <c r="DF32" s="1"/>
  <c r="DF50" s="1"/>
  <c r="DF55" s="1"/>
  <c r="DF60" s="1"/>
  <c r="CA11"/>
  <c r="CA21" s="1"/>
  <c r="CA32" s="1"/>
  <c r="CA50" s="1"/>
  <c r="CA55" s="1"/>
  <c r="CA60" s="1"/>
  <c r="AM39" i="15"/>
  <c r="AM55" s="1"/>
  <c r="AM60" s="1"/>
  <c r="AM64" s="1"/>
  <c r="AM91" s="1"/>
  <c r="AM87" s="1"/>
  <c r="AM113" s="1"/>
  <c r="AM115" s="1"/>
  <c r="AM11" i="14"/>
  <c r="AM21" s="1"/>
  <c r="AM32" s="1"/>
  <c r="AM50" s="1"/>
  <c r="AM55" s="1"/>
  <c r="AM60" s="1"/>
  <c r="BH39" i="15"/>
  <c r="BH55" s="1"/>
  <c r="BH60" s="1"/>
  <c r="BH64" s="1"/>
  <c r="BH91" s="1"/>
  <c r="BH87" s="1"/>
  <c r="BH113" s="1"/>
  <c r="BH115" s="1"/>
  <c r="BH11" i="14"/>
  <c r="BH21" s="1"/>
  <c r="BH32" s="1"/>
  <c r="BH50" s="1"/>
  <c r="BH55" s="1"/>
  <c r="BH60" s="1"/>
  <c r="R11"/>
  <c r="R21" s="1"/>
  <c r="R32" s="1"/>
  <c r="R50" s="1"/>
  <c r="R55" s="1"/>
  <c r="R60" s="1"/>
  <c r="ER39" i="15"/>
  <c r="ER55" s="1"/>
  <c r="ER60" s="1"/>
  <c r="ER64" s="1"/>
  <c r="ER91" s="1"/>
  <c r="ER87" s="1"/>
  <c r="ER113" s="1"/>
  <c r="ER115" s="1"/>
  <c r="ER11" i="14"/>
  <c r="ER21" s="1"/>
  <c r="ER32" s="1"/>
  <c r="ER50" s="1"/>
  <c r="ER55" s="1"/>
  <c r="ER60" s="1"/>
  <c r="AZ39" i="15"/>
  <c r="AZ55" s="1"/>
  <c r="AZ60" s="1"/>
  <c r="AZ64" s="1"/>
  <c r="AZ91" s="1"/>
  <c r="AZ87" s="1"/>
  <c r="AZ113" s="1"/>
  <c r="AZ115" s="1"/>
  <c r="AZ11" i="14"/>
  <c r="AZ21" s="1"/>
  <c r="AZ32" s="1"/>
  <c r="AZ50" s="1"/>
  <c r="AZ55" s="1"/>
  <c r="AZ60" s="1"/>
  <c r="BD39" i="15"/>
  <c r="BD55" s="1"/>
  <c r="BD60" s="1"/>
  <c r="BD64" s="1"/>
  <c r="BD91" s="1"/>
  <c r="BD87" s="1"/>
  <c r="BD113" s="1"/>
  <c r="BD115" s="1"/>
  <c r="BD11" i="14"/>
  <c r="BD21" s="1"/>
  <c r="BD32" s="1"/>
  <c r="BD50" s="1"/>
  <c r="BD55" s="1"/>
  <c r="BD60" s="1"/>
  <c r="CR39" i="15"/>
  <c r="CR55" s="1"/>
  <c r="CR60" s="1"/>
  <c r="CR64" s="1"/>
  <c r="CR91" s="1"/>
  <c r="CR87" s="1"/>
  <c r="CR113" s="1"/>
  <c r="CR115" s="1"/>
  <c r="CR11" i="14"/>
  <c r="CR21" s="1"/>
  <c r="CR32" s="1"/>
  <c r="CR50" s="1"/>
  <c r="CR55" s="1"/>
  <c r="CR60" s="1"/>
  <c r="AL39" i="15"/>
  <c r="AL55" s="1"/>
  <c r="AL60" s="1"/>
  <c r="AL64" s="1"/>
  <c r="AL91" s="1"/>
  <c r="AL87" s="1"/>
  <c r="AL113" s="1"/>
  <c r="AL115" s="1"/>
  <c r="AL11" i="14"/>
  <c r="AL21" s="1"/>
  <c r="AL32" s="1"/>
  <c r="AL50" s="1"/>
  <c r="AL55" s="1"/>
  <c r="AL60" s="1"/>
  <c r="DW39" i="15"/>
  <c r="DW55" s="1"/>
  <c r="DW60" s="1"/>
  <c r="DW64" s="1"/>
  <c r="DW91" s="1"/>
  <c r="DW87" s="1"/>
  <c r="DW113" s="1"/>
  <c r="DW115" s="1"/>
  <c r="DW11" i="14"/>
  <c r="DW21" s="1"/>
  <c r="DW32" s="1"/>
  <c r="DW50" s="1"/>
  <c r="DW55" s="1"/>
  <c r="DW60" s="1"/>
  <c r="BN39" i="15"/>
  <c r="BN55" s="1"/>
  <c r="BN60" s="1"/>
  <c r="BN64" s="1"/>
  <c r="BN91" s="1"/>
  <c r="BN87" s="1"/>
  <c r="BN113" s="1"/>
  <c r="BN115" s="1"/>
  <c r="BN11" i="14"/>
  <c r="BN21" s="1"/>
  <c r="BN32" s="1"/>
  <c r="BN50" s="1"/>
  <c r="BN55" s="1"/>
  <c r="BN60" s="1"/>
  <c r="EP39" i="15"/>
  <c r="EP55" s="1"/>
  <c r="EP60" s="1"/>
  <c r="EP64" s="1"/>
  <c r="EP91" s="1"/>
  <c r="EP87" s="1"/>
  <c r="EP113" s="1"/>
  <c r="EP115" s="1"/>
  <c r="EP11" i="14"/>
  <c r="EP21" s="1"/>
  <c r="EP32" s="1"/>
  <c r="EP50" s="1"/>
  <c r="EP55" s="1"/>
  <c r="EP60" s="1"/>
  <c r="AQ39" i="15"/>
  <c r="AQ55" s="1"/>
  <c r="AQ60" s="1"/>
  <c r="AQ64" s="1"/>
  <c r="AQ91" s="1"/>
  <c r="AQ87" s="1"/>
  <c r="AQ113" s="1"/>
  <c r="AQ115" s="1"/>
  <c r="AQ11" i="14"/>
  <c r="AQ21" s="1"/>
  <c r="AQ32" s="1"/>
  <c r="AQ50" s="1"/>
  <c r="AQ55" s="1"/>
  <c r="AQ60" s="1"/>
  <c r="DX39" i="15"/>
  <c r="DX55" s="1"/>
  <c r="DX60" s="1"/>
  <c r="DX64" s="1"/>
  <c r="DX91" s="1"/>
  <c r="DX87" s="1"/>
  <c r="DX113" s="1"/>
  <c r="DX115" s="1"/>
  <c r="DX11" i="14"/>
  <c r="DX21" s="1"/>
  <c r="DX32" s="1"/>
  <c r="DX50" s="1"/>
  <c r="DX55" s="1"/>
  <c r="DX60" s="1"/>
  <c r="CD39" i="15"/>
  <c r="CD55" s="1"/>
  <c r="CD60" s="1"/>
  <c r="CD64" s="1"/>
  <c r="CD91" s="1"/>
  <c r="CD87" s="1"/>
  <c r="CD113" s="1"/>
  <c r="CD115" s="1"/>
  <c r="CD11" i="14"/>
  <c r="CD21" s="1"/>
  <c r="CD32" s="1"/>
  <c r="CD50" s="1"/>
  <c r="CD55" s="1"/>
  <c r="CD60" s="1"/>
  <c r="BC11"/>
  <c r="BC21" s="1"/>
  <c r="BC32" s="1"/>
  <c r="BC50" s="1"/>
  <c r="BC55" s="1"/>
  <c r="BC60" s="1"/>
  <c r="AS11"/>
  <c r="AS21" s="1"/>
  <c r="AS32" s="1"/>
  <c r="AS50" s="1"/>
  <c r="AS55" s="1"/>
  <c r="AS60" s="1"/>
  <c r="CI39" i="15"/>
  <c r="CI55" s="1"/>
  <c r="CI60" s="1"/>
  <c r="CI64" s="1"/>
  <c r="CI91" s="1"/>
  <c r="CI87" s="1"/>
  <c r="CI113" s="1"/>
  <c r="CI115" s="1"/>
  <c r="CI11" i="14"/>
  <c r="CI21" s="1"/>
  <c r="CI32" s="1"/>
  <c r="CI50" s="1"/>
  <c r="CI55" s="1"/>
  <c r="CI60" s="1"/>
  <c r="EY39" i="15"/>
  <c r="EY55" s="1"/>
  <c r="EY60" s="1"/>
  <c r="EY64" s="1"/>
  <c r="EY91" s="1"/>
  <c r="EY87" s="1"/>
  <c r="EY113" s="1"/>
  <c r="EY115" s="1"/>
  <c r="EY11" i="14"/>
  <c r="EY21" s="1"/>
  <c r="EY32" s="1"/>
  <c r="EY50" s="1"/>
  <c r="EY55" s="1"/>
  <c r="EY60" s="1"/>
  <c r="EG39" i="15"/>
  <c r="EG55" s="1"/>
  <c r="EG60" s="1"/>
  <c r="EG64" s="1"/>
  <c r="EG91" s="1"/>
  <c r="EG87" s="1"/>
  <c r="EG113" s="1"/>
  <c r="EG115" s="1"/>
  <c r="EG11" i="14"/>
  <c r="EG21" s="1"/>
  <c r="EG32" s="1"/>
  <c r="EG50" s="1"/>
  <c r="EG55" s="1"/>
  <c r="EG60" s="1"/>
  <c r="D14" i="15"/>
  <c r="F16"/>
  <c r="D16" s="1"/>
  <c r="D102" i="11"/>
  <c r="D43" i="13"/>
  <c r="D58" i="11"/>
  <c r="O39" i="15"/>
  <c r="O55" s="1"/>
  <c r="O60" s="1"/>
  <c r="O64" s="1"/>
  <c r="O91" s="1"/>
  <c r="O87" s="1"/>
  <c r="O113" s="1"/>
  <c r="O115" s="1"/>
  <c r="O11" i="14"/>
  <c r="O21" s="1"/>
  <c r="O32" s="1"/>
  <c r="O50" s="1"/>
  <c r="O55" s="1"/>
  <c r="O60" s="1"/>
  <c r="AF39" i="15"/>
  <c r="AF55" s="1"/>
  <c r="AF60" s="1"/>
  <c r="AF64" s="1"/>
  <c r="AF91" s="1"/>
  <c r="AF87" s="1"/>
  <c r="AF113" s="1"/>
  <c r="AF115" s="1"/>
  <c r="AF11" i="14"/>
  <c r="AF21" s="1"/>
  <c r="AF32" s="1"/>
  <c r="AF50" s="1"/>
  <c r="AF55" s="1"/>
  <c r="AF60" s="1"/>
  <c r="BG39" i="15"/>
  <c r="BG55" s="1"/>
  <c r="BG60" s="1"/>
  <c r="BG64" s="1"/>
  <c r="BG91" s="1"/>
  <c r="BG87" s="1"/>
  <c r="BG113" s="1"/>
  <c r="BG115" s="1"/>
  <c r="BG11" i="14"/>
  <c r="BG21" s="1"/>
  <c r="BG32" s="1"/>
  <c r="BG50" s="1"/>
  <c r="BG55" s="1"/>
  <c r="BG60" s="1"/>
  <c r="G85" i="13"/>
  <c r="CF39" i="15"/>
  <c r="CF55" s="1"/>
  <c r="CF60" s="1"/>
  <c r="CF64" s="1"/>
  <c r="CF91" s="1"/>
  <c r="CF87" s="1"/>
  <c r="CF113" s="1"/>
  <c r="CF115" s="1"/>
  <c r="CF11" i="14"/>
  <c r="CF21" s="1"/>
  <c r="CF32" s="1"/>
  <c r="CF50" s="1"/>
  <c r="CF55" s="1"/>
  <c r="CF60" s="1"/>
  <c r="BA39" i="15"/>
  <c r="BA55" s="1"/>
  <c r="BA60" s="1"/>
  <c r="BA64" s="1"/>
  <c r="BA91" s="1"/>
  <c r="BA87" s="1"/>
  <c r="BA113" s="1"/>
  <c r="BA115" s="1"/>
  <c r="BA11" i="14"/>
  <c r="BA21" s="1"/>
  <c r="BA32" s="1"/>
  <c r="BA50" s="1"/>
  <c r="BA55" s="1"/>
  <c r="BA60" s="1"/>
  <c r="CQ39" i="15"/>
  <c r="CQ55" s="1"/>
  <c r="CQ60" s="1"/>
  <c r="CQ64" s="1"/>
  <c r="CQ91" s="1"/>
  <c r="CQ87" s="1"/>
  <c r="CQ113" s="1"/>
  <c r="CQ115" s="1"/>
  <c r="CQ11" i="14"/>
  <c r="CQ21" s="1"/>
  <c r="CQ32" s="1"/>
  <c r="CQ50" s="1"/>
  <c r="CQ55" s="1"/>
  <c r="CQ60" s="1"/>
  <c r="G65" i="13"/>
  <c r="DJ39" i="15"/>
  <c r="DJ55" s="1"/>
  <c r="DJ60" s="1"/>
  <c r="DJ64" s="1"/>
  <c r="DJ91" s="1"/>
  <c r="DJ87" s="1"/>
  <c r="DJ113" s="1"/>
  <c r="DJ115" s="1"/>
  <c r="DJ11" i="14"/>
  <c r="DJ21" s="1"/>
  <c r="DJ32" s="1"/>
  <c r="DJ50" s="1"/>
  <c r="DJ55" s="1"/>
  <c r="DJ60" s="1"/>
  <c r="DB39" i="15"/>
  <c r="DB55" s="1"/>
  <c r="DB60" s="1"/>
  <c r="DB64" s="1"/>
  <c r="DB91" s="1"/>
  <c r="DB87" s="1"/>
  <c r="DB113" s="1"/>
  <c r="DB115" s="1"/>
  <c r="DB11" i="14"/>
  <c r="DB21" s="1"/>
  <c r="DB32" s="1"/>
  <c r="DB50" s="1"/>
  <c r="DB55" s="1"/>
  <c r="DB60" s="1"/>
  <c r="ED39" i="15"/>
  <c r="ED55" s="1"/>
  <c r="ED60" s="1"/>
  <c r="ED64" s="1"/>
  <c r="ED91" s="1"/>
  <c r="ED87" s="1"/>
  <c r="ED113" s="1"/>
  <c r="ED115" s="1"/>
  <c r="ED11" i="14"/>
  <c r="ED21" s="1"/>
  <c r="ED32" s="1"/>
  <c r="ED50" s="1"/>
  <c r="ED55" s="1"/>
  <c r="ED60" s="1"/>
  <c r="CE39" i="15"/>
  <c r="CE55" s="1"/>
  <c r="CE60" s="1"/>
  <c r="CE64" s="1"/>
  <c r="CE91" s="1"/>
  <c r="CE87" s="1"/>
  <c r="CE113" s="1"/>
  <c r="CE115" s="1"/>
  <c r="CE11" i="14"/>
  <c r="CE21" s="1"/>
  <c r="CE32" s="1"/>
  <c r="CE50" s="1"/>
  <c r="CE55" s="1"/>
  <c r="CE60" s="1"/>
  <c r="G115" i="13"/>
  <c r="G48"/>
  <c r="D21" i="12"/>
  <c r="D25" i="11"/>
  <c r="D28" i="15"/>
  <c r="D26" i="13"/>
  <c r="D97"/>
  <c r="CC39" i="15"/>
  <c r="CC55" s="1"/>
  <c r="CC60" s="1"/>
  <c r="CC64" s="1"/>
  <c r="CC91" s="1"/>
  <c r="CC87" s="1"/>
  <c r="CC113" s="1"/>
  <c r="CC115" s="1"/>
  <c r="CC11" i="14"/>
  <c r="CC21" s="1"/>
  <c r="CC32" s="1"/>
  <c r="CC50" s="1"/>
  <c r="CC55" s="1"/>
  <c r="CC60" s="1"/>
  <c r="CW39" i="15"/>
  <c r="CW55" s="1"/>
  <c r="CW60" s="1"/>
  <c r="CW64" s="1"/>
  <c r="CW91" s="1"/>
  <c r="CW87" s="1"/>
  <c r="CW113" s="1"/>
  <c r="CW115" s="1"/>
  <c r="CW11" i="14"/>
  <c r="CW21" s="1"/>
  <c r="CW32" s="1"/>
  <c r="CW50" s="1"/>
  <c r="CW55" s="1"/>
  <c r="CW60" s="1"/>
  <c r="BE39" i="15"/>
  <c r="BE55" s="1"/>
  <c r="BE60" s="1"/>
  <c r="BE64" s="1"/>
  <c r="BE91" s="1"/>
  <c r="BE87" s="1"/>
  <c r="BE113" s="1"/>
  <c r="BE115" s="1"/>
  <c r="BE11" i="14"/>
  <c r="BE21" s="1"/>
  <c r="BE32" s="1"/>
  <c r="BE50" s="1"/>
  <c r="BE55" s="1"/>
  <c r="BE60" s="1"/>
  <c r="EH39" i="15"/>
  <c r="EH55" s="1"/>
  <c r="EH60" s="1"/>
  <c r="EH64" s="1"/>
  <c r="EH91" s="1"/>
  <c r="EH87" s="1"/>
  <c r="EH113" s="1"/>
  <c r="EH115" s="1"/>
  <c r="EH11" i="14"/>
  <c r="EH21" s="1"/>
  <c r="EH32" s="1"/>
  <c r="EH50" s="1"/>
  <c r="EH55" s="1"/>
  <c r="EH60" s="1"/>
  <c r="DS11"/>
  <c r="DS21" s="1"/>
  <c r="DS32" s="1"/>
  <c r="DS50" s="1"/>
  <c r="DS55" s="1"/>
  <c r="DS60" s="1"/>
  <c r="DN39" i="15"/>
  <c r="DN55" s="1"/>
  <c r="DN60" s="1"/>
  <c r="DN64" s="1"/>
  <c r="DN91" s="1"/>
  <c r="DN87" s="1"/>
  <c r="DN113" s="1"/>
  <c r="DN115" s="1"/>
  <c r="DN11" i="14"/>
  <c r="DN21" s="1"/>
  <c r="DN32" s="1"/>
  <c r="DN50" s="1"/>
  <c r="DN55" s="1"/>
  <c r="DN60" s="1"/>
  <c r="G103" i="13"/>
  <c r="BF39" i="15"/>
  <c r="BF55" s="1"/>
  <c r="BF60" s="1"/>
  <c r="BF64" s="1"/>
  <c r="BF91" s="1"/>
  <c r="BF87" s="1"/>
  <c r="BF113" s="1"/>
  <c r="BF115" s="1"/>
  <c r="BF11" i="14"/>
  <c r="BF21" s="1"/>
  <c r="BF32" s="1"/>
  <c r="BF50" s="1"/>
  <c r="BF55" s="1"/>
  <c r="BF60" s="1"/>
  <c r="DM39" i="15"/>
  <c r="DM55" s="1"/>
  <c r="DM60" s="1"/>
  <c r="DM64" s="1"/>
  <c r="DM91" s="1"/>
  <c r="DM87" s="1"/>
  <c r="DM113" s="1"/>
  <c r="DM115" s="1"/>
  <c r="DM11" i="14"/>
  <c r="DM21" s="1"/>
  <c r="DM32" s="1"/>
  <c r="DM50" s="1"/>
  <c r="DM55" s="1"/>
  <c r="DM60" s="1"/>
  <c r="P39" i="15"/>
  <c r="P55" s="1"/>
  <c r="P60" s="1"/>
  <c r="P64" s="1"/>
  <c r="P91" s="1"/>
  <c r="P87" s="1"/>
  <c r="P113" s="1"/>
  <c r="P115" s="1"/>
  <c r="P11" i="14"/>
  <c r="P21" s="1"/>
  <c r="P32" s="1"/>
  <c r="P50" s="1"/>
  <c r="P55" s="1"/>
  <c r="P60" s="1"/>
  <c r="DG39" i="15"/>
  <c r="DG55" s="1"/>
  <c r="DG60" s="1"/>
  <c r="DG64" s="1"/>
  <c r="DG91" s="1"/>
  <c r="DG87" s="1"/>
  <c r="DG113" s="1"/>
  <c r="DG115" s="1"/>
  <c r="DG11" i="14"/>
  <c r="DG21" s="1"/>
  <c r="DG32" s="1"/>
  <c r="DG50" s="1"/>
  <c r="DG55" s="1"/>
  <c r="DG60" s="1"/>
  <c r="BT39" i="15"/>
  <c r="BT55" s="1"/>
  <c r="BT60" s="1"/>
  <c r="BT64" s="1"/>
  <c r="BT91" s="1"/>
  <c r="BT87" s="1"/>
  <c r="BT113" s="1"/>
  <c r="BT115" s="1"/>
  <c r="BT11" i="14"/>
  <c r="BT21" s="1"/>
  <c r="BT32" s="1"/>
  <c r="BT50" s="1"/>
  <c r="BT55" s="1"/>
  <c r="BT60" s="1"/>
  <c r="EE39" i="15"/>
  <c r="EE55" s="1"/>
  <c r="EE60" s="1"/>
  <c r="EE64" s="1"/>
  <c r="EE91" s="1"/>
  <c r="EE87" s="1"/>
  <c r="EE113" s="1"/>
  <c r="EE115" s="1"/>
  <c r="EE11" i="14"/>
  <c r="EE21" s="1"/>
  <c r="EE32" s="1"/>
  <c r="EE50" s="1"/>
  <c r="EE55" s="1"/>
  <c r="EE60" s="1"/>
  <c r="G14" i="13"/>
  <c r="BL39" i="15"/>
  <c r="BL55" s="1"/>
  <c r="BL60" s="1"/>
  <c r="BL64" s="1"/>
  <c r="BL91" s="1"/>
  <c r="BL87" s="1"/>
  <c r="BL113" s="1"/>
  <c r="BL115" s="1"/>
  <c r="BL11" i="14"/>
  <c r="BL21" s="1"/>
  <c r="BL32" s="1"/>
  <c r="BL50" s="1"/>
  <c r="BL55" s="1"/>
  <c r="BL60" s="1"/>
  <c r="BR39" i="15"/>
  <c r="BR55" s="1"/>
  <c r="BR60" s="1"/>
  <c r="BR64" s="1"/>
  <c r="BR91" s="1"/>
  <c r="BR87" s="1"/>
  <c r="BR113" s="1"/>
  <c r="BR115" s="1"/>
  <c r="BR11" i="14"/>
  <c r="BR21" s="1"/>
  <c r="BR32" s="1"/>
  <c r="BR50" s="1"/>
  <c r="BR55" s="1"/>
  <c r="BR60" s="1"/>
  <c r="G31" i="13"/>
  <c r="D83" i="15"/>
  <c r="F17"/>
  <c r="D17" s="1"/>
  <c r="D78" i="11"/>
  <c r="D91"/>
  <c r="D36"/>
  <c r="D60" i="13"/>
  <c r="D48" i="11"/>
  <c r="D69"/>
  <c r="D77" i="13"/>
  <c r="EM11" i="14" l="1"/>
  <c r="EM21" s="1"/>
  <c r="EM32" s="1"/>
  <c r="EM50" s="1"/>
  <c r="EM55" s="1"/>
  <c r="EM60" s="1"/>
  <c r="CB11"/>
  <c r="CB21" s="1"/>
  <c r="CB32" s="1"/>
  <c r="CB50" s="1"/>
  <c r="CB55" s="1"/>
  <c r="CB60" s="1"/>
  <c r="BO11"/>
  <c r="BO21" s="1"/>
  <c r="BO32" s="1"/>
  <c r="BO50" s="1"/>
  <c r="BO55" s="1"/>
  <c r="BO60" s="1"/>
  <c r="BX11"/>
  <c r="BX21" s="1"/>
  <c r="BX32" s="1"/>
  <c r="BX50" s="1"/>
  <c r="BX55" s="1"/>
  <c r="BX60" s="1"/>
  <c r="G11"/>
  <c r="G21" s="1"/>
  <c r="G32" s="1"/>
  <c r="G50" s="1"/>
  <c r="G55" s="1"/>
  <c r="G60" s="1"/>
  <c r="W11"/>
  <c r="W21" s="1"/>
  <c r="W32" s="1"/>
  <c r="W50" s="1"/>
  <c r="W55" s="1"/>
  <c r="W60" s="1"/>
  <c r="AG11"/>
  <c r="AG21" s="1"/>
  <c r="AG32" s="1"/>
  <c r="AG50" s="1"/>
  <c r="AG55" s="1"/>
  <c r="AG60" s="1"/>
  <c r="T11"/>
  <c r="T21" s="1"/>
  <c r="T32" s="1"/>
  <c r="T50" s="1"/>
  <c r="T55" s="1"/>
  <c r="T60" s="1"/>
  <c r="EB11"/>
  <c r="EB21" s="1"/>
  <c r="EB32" s="1"/>
  <c r="EB50" s="1"/>
  <c r="EB55" s="1"/>
  <c r="EB60" s="1"/>
  <c r="AU11"/>
  <c r="AU21" s="1"/>
  <c r="AU32" s="1"/>
  <c r="AU50" s="1"/>
  <c r="AU55" s="1"/>
  <c r="AU60" s="1"/>
  <c r="BM11"/>
  <c r="BM21" s="1"/>
  <c r="BM32" s="1"/>
  <c r="BM50" s="1"/>
  <c r="BM55" s="1"/>
  <c r="BM60" s="1"/>
  <c r="CL11"/>
  <c r="CL21" s="1"/>
  <c r="CL32" s="1"/>
  <c r="CL50" s="1"/>
  <c r="CL55" s="1"/>
  <c r="CL60" s="1"/>
  <c r="EN11"/>
  <c r="EN21" s="1"/>
  <c r="EN32" s="1"/>
  <c r="EN50" s="1"/>
  <c r="EN55" s="1"/>
  <c r="EN60" s="1"/>
  <c r="DQ11"/>
  <c r="DQ21" s="1"/>
  <c r="DQ32" s="1"/>
  <c r="DQ50" s="1"/>
  <c r="DQ55" s="1"/>
  <c r="DQ60" s="1"/>
  <c r="CU11"/>
  <c r="CU21" s="1"/>
  <c r="CU32" s="1"/>
  <c r="CU50" s="1"/>
  <c r="CU55" s="1"/>
  <c r="CU60" s="1"/>
  <c r="M11"/>
  <c r="M21" s="1"/>
  <c r="M32" s="1"/>
  <c r="M50" s="1"/>
  <c r="M55" s="1"/>
  <c r="M60" s="1"/>
  <c r="CM11"/>
  <c r="CM21" s="1"/>
  <c r="CM32" s="1"/>
  <c r="CM50" s="1"/>
  <c r="CM55" s="1"/>
  <c r="CM60" s="1"/>
  <c r="DI11"/>
  <c r="DI21" s="1"/>
  <c r="DI32" s="1"/>
  <c r="DI50" s="1"/>
  <c r="DI55" s="1"/>
  <c r="DI60" s="1"/>
  <c r="L11"/>
  <c r="L21" s="1"/>
  <c r="L32" s="1"/>
  <c r="L50" s="1"/>
  <c r="L55" s="1"/>
  <c r="L60" s="1"/>
  <c r="DC11"/>
  <c r="DC21" s="1"/>
  <c r="DC32" s="1"/>
  <c r="DC50" s="1"/>
  <c r="DC55" s="1"/>
  <c r="DC60" s="1"/>
  <c r="CO11"/>
  <c r="CO21" s="1"/>
  <c r="CO32" s="1"/>
  <c r="CO50" s="1"/>
  <c r="CO55" s="1"/>
  <c r="CO60" s="1"/>
  <c r="CY11"/>
  <c r="CY21" s="1"/>
  <c r="CY32" s="1"/>
  <c r="CY50" s="1"/>
  <c r="CY55" s="1"/>
  <c r="CY60" s="1"/>
  <c r="DH11"/>
  <c r="DH21" s="1"/>
  <c r="DH32" s="1"/>
  <c r="DH50" s="1"/>
  <c r="DH55" s="1"/>
  <c r="DH60" s="1"/>
  <c r="BS11"/>
  <c r="BS21" s="1"/>
  <c r="BS32" s="1"/>
  <c r="BS50" s="1"/>
  <c r="BS55" s="1"/>
  <c r="BS60" s="1"/>
  <c r="AD11"/>
  <c r="AD21" s="1"/>
  <c r="AD32" s="1"/>
  <c r="AD50" s="1"/>
  <c r="AD55" s="1"/>
  <c r="AD60" s="1"/>
  <c r="CZ11"/>
  <c r="CZ21" s="1"/>
  <c r="CZ32" s="1"/>
  <c r="CZ50" s="1"/>
  <c r="CZ55" s="1"/>
  <c r="CZ60" s="1"/>
  <c r="G53" i="13"/>
  <c r="G36"/>
  <c r="G107"/>
  <c r="G70"/>
  <c r="F33" i="15"/>
  <c r="G90" i="13"/>
  <c r="G19"/>
  <c r="G120"/>
  <c r="F39" i="15" l="1"/>
  <c r="D33"/>
  <c r="F11" i="14"/>
  <c r="H103" i="13"/>
  <c r="H85"/>
  <c r="H115"/>
  <c r="H48"/>
  <c r="H14"/>
  <c r="H65"/>
  <c r="H31"/>
  <c r="F55" i="15" l="1"/>
  <c r="D39"/>
  <c r="H70" i="13"/>
  <c r="H53"/>
  <c r="H90"/>
  <c r="D11" i="14"/>
  <c r="F21"/>
  <c r="H36" i="13"/>
  <c r="H19"/>
  <c r="H120"/>
  <c r="H107"/>
  <c r="I103" l="1"/>
  <c r="F60" i="15"/>
  <c r="D55"/>
  <c r="I31" i="13"/>
  <c r="I65"/>
  <c r="I14"/>
  <c r="I48"/>
  <c r="D21" i="14"/>
  <c r="F32"/>
  <c r="I115" i="13"/>
  <c r="I85"/>
  <c r="I107" l="1"/>
  <c r="I90"/>
  <c r="F50" i="14"/>
  <c r="D32"/>
  <c r="I120" i="13"/>
  <c r="I53"/>
  <c r="I70"/>
  <c r="F64" i="15"/>
  <c r="D60"/>
  <c r="I19" i="13"/>
  <c r="I36"/>
  <c r="J31" l="1"/>
  <c r="F91" i="15"/>
  <c r="D64"/>
  <c r="J48" i="13"/>
  <c r="D50" i="14"/>
  <c r="F55"/>
  <c r="J103" i="13"/>
  <c r="J65"/>
  <c r="J115"/>
  <c r="J85"/>
  <c r="J14"/>
  <c r="J19" l="1"/>
  <c r="J107"/>
  <c r="J53"/>
  <c r="J36"/>
  <c r="J120"/>
  <c r="J90"/>
  <c r="D91" i="15"/>
  <c r="F87"/>
  <c r="J70" i="13"/>
  <c r="D55" i="14"/>
  <c r="F60"/>
  <c r="K14" i="13" l="1"/>
  <c r="K115"/>
  <c r="D60" i="14"/>
  <c r="F63"/>
  <c r="K65" i="13"/>
  <c r="K31"/>
  <c r="K103"/>
  <c r="K48"/>
  <c r="D87" i="15"/>
  <c r="F113"/>
  <c r="K85" i="13"/>
  <c r="K90" l="1"/>
  <c r="L85" s="1"/>
  <c r="L90" s="1"/>
  <c r="M85" s="1"/>
  <c r="M90" s="1"/>
  <c r="N85" s="1"/>
  <c r="N90" s="1"/>
  <c r="O85" s="1"/>
  <c r="O90" s="1"/>
  <c r="P85" s="1"/>
  <c r="P90" s="1"/>
  <c r="Q85" s="1"/>
  <c r="Q90" s="1"/>
  <c r="R85" s="1"/>
  <c r="R90" s="1"/>
  <c r="S85" s="1"/>
  <c r="S90" s="1"/>
  <c r="T85" s="1"/>
  <c r="T90" s="1"/>
  <c r="U85" s="1"/>
  <c r="U90" s="1"/>
  <c r="V85" s="1"/>
  <c r="V90" s="1"/>
  <c r="W85" s="1"/>
  <c r="W90" s="1"/>
  <c r="X85" s="1"/>
  <c r="X90" s="1"/>
  <c r="Y85" s="1"/>
  <c r="Y90" s="1"/>
  <c r="Z85" s="1"/>
  <c r="Z90" s="1"/>
  <c r="AA85" s="1"/>
  <c r="AA90" s="1"/>
  <c r="AB85" s="1"/>
  <c r="AB90" s="1"/>
  <c r="AC85" s="1"/>
  <c r="AC90" s="1"/>
  <c r="AD85" s="1"/>
  <c r="AD90" s="1"/>
  <c r="AE85" s="1"/>
  <c r="AE90" s="1"/>
  <c r="AF85" s="1"/>
  <c r="AF90" s="1"/>
  <c r="AG85" s="1"/>
  <c r="AG90" s="1"/>
  <c r="AH85" s="1"/>
  <c r="AH90" s="1"/>
  <c r="AI85" s="1"/>
  <c r="AI90" s="1"/>
  <c r="AJ85" s="1"/>
  <c r="AJ90" s="1"/>
  <c r="AK85" s="1"/>
  <c r="AK90" s="1"/>
  <c r="AL85" s="1"/>
  <c r="AL90" s="1"/>
  <c r="AM85" s="1"/>
  <c r="AM90" s="1"/>
  <c r="AN85" s="1"/>
  <c r="AN90" s="1"/>
  <c r="AO85" s="1"/>
  <c r="AO90" s="1"/>
  <c r="AP85" s="1"/>
  <c r="AP90" s="1"/>
  <c r="AQ85" s="1"/>
  <c r="AQ90" s="1"/>
  <c r="AR85" s="1"/>
  <c r="AR90" s="1"/>
  <c r="AS85" s="1"/>
  <c r="AS90" s="1"/>
  <c r="AT85" s="1"/>
  <c r="AT90" s="1"/>
  <c r="AU85" s="1"/>
  <c r="AU90" s="1"/>
  <c r="AV85" s="1"/>
  <c r="AV90" s="1"/>
  <c r="AW85" s="1"/>
  <c r="AW90" s="1"/>
  <c r="AX85" s="1"/>
  <c r="AX90" s="1"/>
  <c r="AY85" s="1"/>
  <c r="AY90" s="1"/>
  <c r="AZ85" s="1"/>
  <c r="AZ90" s="1"/>
  <c r="BA85" s="1"/>
  <c r="BA90" s="1"/>
  <c r="BB85" s="1"/>
  <c r="BB90" s="1"/>
  <c r="BC85" s="1"/>
  <c r="BC90" s="1"/>
  <c r="BD85" s="1"/>
  <c r="BD90" s="1"/>
  <c r="BE85" s="1"/>
  <c r="BE90" s="1"/>
  <c r="BF85" s="1"/>
  <c r="BF90" s="1"/>
  <c r="BG85" s="1"/>
  <c r="BG90" s="1"/>
  <c r="BH85" s="1"/>
  <c r="BH90" s="1"/>
  <c r="BI85" s="1"/>
  <c r="BI90" s="1"/>
  <c r="BJ85" s="1"/>
  <c r="BJ90" s="1"/>
  <c r="BK85" s="1"/>
  <c r="BK90" s="1"/>
  <c r="BL85" s="1"/>
  <c r="BL90" s="1"/>
  <c r="BM85" s="1"/>
  <c r="BM90" s="1"/>
  <c r="BN85" s="1"/>
  <c r="BN90" s="1"/>
  <c r="BO85" s="1"/>
  <c r="BO90" s="1"/>
  <c r="BP85" s="1"/>
  <c r="BP90" s="1"/>
  <c r="BQ85" s="1"/>
  <c r="BQ90" s="1"/>
  <c r="BR85" s="1"/>
  <c r="BR90" s="1"/>
  <c r="BS85" s="1"/>
  <c r="BS90" s="1"/>
  <c r="BT85" s="1"/>
  <c r="BT90" s="1"/>
  <c r="BU85" s="1"/>
  <c r="BU90" s="1"/>
  <c r="BV85" s="1"/>
  <c r="BV90" s="1"/>
  <c r="BW85" s="1"/>
  <c r="BW90" s="1"/>
  <c r="BX85" s="1"/>
  <c r="BX90" s="1"/>
  <c r="BY85" s="1"/>
  <c r="BY90" s="1"/>
  <c r="BZ85" s="1"/>
  <c r="BZ90" s="1"/>
  <c r="CA85" s="1"/>
  <c r="CA90" s="1"/>
  <c r="CB85" s="1"/>
  <c r="CB90" s="1"/>
  <c r="CC85" s="1"/>
  <c r="CC90" s="1"/>
  <c r="CD85" s="1"/>
  <c r="CD90" s="1"/>
  <c r="CE85" s="1"/>
  <c r="CE90" s="1"/>
  <c r="CF85" s="1"/>
  <c r="CF90" s="1"/>
  <c r="CG85" s="1"/>
  <c r="CG90" s="1"/>
  <c r="CH85" s="1"/>
  <c r="CH90" s="1"/>
  <c r="CI85" s="1"/>
  <c r="CI90" s="1"/>
  <c r="CJ85" s="1"/>
  <c r="CJ90" s="1"/>
  <c r="CK85" s="1"/>
  <c r="CK90" s="1"/>
  <c r="CL85" s="1"/>
  <c r="CL90" s="1"/>
  <c r="CM85" s="1"/>
  <c r="CM90" s="1"/>
  <c r="CN85" s="1"/>
  <c r="CN90" s="1"/>
  <c r="CO85" s="1"/>
  <c r="CO90" s="1"/>
  <c r="CP85" s="1"/>
  <c r="CP90" s="1"/>
  <c r="CQ85" s="1"/>
  <c r="CQ90" s="1"/>
  <c r="CR85" s="1"/>
  <c r="CR90" s="1"/>
  <c r="CS85" s="1"/>
  <c r="CS90" s="1"/>
  <c r="CT85" s="1"/>
  <c r="CT90" s="1"/>
  <c r="CU85" s="1"/>
  <c r="CU90" s="1"/>
  <c r="CV85" s="1"/>
  <c r="CV90" s="1"/>
  <c r="CW85" s="1"/>
  <c r="CW90" s="1"/>
  <c r="CX85" s="1"/>
  <c r="CX90" s="1"/>
  <c r="CY85" s="1"/>
  <c r="CY90" s="1"/>
  <c r="CZ85" s="1"/>
  <c r="CZ90" s="1"/>
  <c r="DA85" s="1"/>
  <c r="DA90" s="1"/>
  <c r="DB85" s="1"/>
  <c r="DB90" s="1"/>
  <c r="DC85" s="1"/>
  <c r="DC90" s="1"/>
  <c r="DD85" s="1"/>
  <c r="DD90" s="1"/>
  <c r="DE85" s="1"/>
  <c r="DE90" s="1"/>
  <c r="DF85" s="1"/>
  <c r="DF90" s="1"/>
  <c r="DG85" s="1"/>
  <c r="DG90" s="1"/>
  <c r="DH85" s="1"/>
  <c r="DH90" s="1"/>
  <c r="DI85" s="1"/>
  <c r="DI90" s="1"/>
  <c r="DJ85" s="1"/>
  <c r="DJ90" s="1"/>
  <c r="DK85" s="1"/>
  <c r="DK90" s="1"/>
  <c r="DL85" s="1"/>
  <c r="DL90" s="1"/>
  <c r="DM85" s="1"/>
  <c r="DM90" s="1"/>
  <c r="DN85" s="1"/>
  <c r="DN90" s="1"/>
  <c r="DO85" s="1"/>
  <c r="DO90" s="1"/>
  <c r="DP85" s="1"/>
  <c r="DP90" s="1"/>
  <c r="DQ85" s="1"/>
  <c r="DQ90" s="1"/>
  <c r="DR85" s="1"/>
  <c r="DR90" s="1"/>
  <c r="DS85" s="1"/>
  <c r="DS90" s="1"/>
  <c r="DT85" s="1"/>
  <c r="DT90" s="1"/>
  <c r="DU85" s="1"/>
  <c r="DU90" s="1"/>
  <c r="DV85" s="1"/>
  <c r="DV90" s="1"/>
  <c r="DW85" s="1"/>
  <c r="DW90" s="1"/>
  <c r="DX85" s="1"/>
  <c r="DX90" s="1"/>
  <c r="DY85" s="1"/>
  <c r="DY90" s="1"/>
  <c r="DZ85" s="1"/>
  <c r="DZ90" s="1"/>
  <c r="EA85" s="1"/>
  <c r="EA90" s="1"/>
  <c r="EB85" s="1"/>
  <c r="EB90" s="1"/>
  <c r="EC85" s="1"/>
  <c r="EC90" s="1"/>
  <c r="ED85" s="1"/>
  <c r="ED90" s="1"/>
  <c r="EE85" s="1"/>
  <c r="EE90" s="1"/>
  <c r="EF85" s="1"/>
  <c r="EF90" s="1"/>
  <c r="EG85" s="1"/>
  <c r="EG90" s="1"/>
  <c r="K53"/>
  <c r="L48" s="1"/>
  <c r="L53" s="1"/>
  <c r="M48" s="1"/>
  <c r="M53" s="1"/>
  <c r="N48" s="1"/>
  <c r="N53" s="1"/>
  <c r="O48" s="1"/>
  <c r="O53" s="1"/>
  <c r="P48" s="1"/>
  <c r="P53" s="1"/>
  <c r="Q48" s="1"/>
  <c r="Q53" s="1"/>
  <c r="R48" s="1"/>
  <c r="R53" s="1"/>
  <c r="S48" s="1"/>
  <c r="S53" s="1"/>
  <c r="T48" s="1"/>
  <c r="T53" s="1"/>
  <c r="U48" s="1"/>
  <c r="U53" s="1"/>
  <c r="V48" s="1"/>
  <c r="V53" s="1"/>
  <c r="W48" s="1"/>
  <c r="W53" s="1"/>
  <c r="X48" s="1"/>
  <c r="X53" s="1"/>
  <c r="Y48" s="1"/>
  <c r="Y53" s="1"/>
  <c r="Z48" s="1"/>
  <c r="Z53" s="1"/>
  <c r="AA48" s="1"/>
  <c r="AA53" s="1"/>
  <c r="AB48" s="1"/>
  <c r="AB53" s="1"/>
  <c r="AC48" s="1"/>
  <c r="AC53" s="1"/>
  <c r="AD48" s="1"/>
  <c r="AD53" s="1"/>
  <c r="AE48" s="1"/>
  <c r="AE53" s="1"/>
  <c r="AF48" s="1"/>
  <c r="AF53" s="1"/>
  <c r="AG48" s="1"/>
  <c r="AG53" s="1"/>
  <c r="AH48" s="1"/>
  <c r="AH53" s="1"/>
  <c r="AI48" s="1"/>
  <c r="AI53" s="1"/>
  <c r="AJ48" s="1"/>
  <c r="AJ53" s="1"/>
  <c r="AK48" s="1"/>
  <c r="AK53" s="1"/>
  <c r="AL48" s="1"/>
  <c r="AL53" s="1"/>
  <c r="AM48" s="1"/>
  <c r="AM53" s="1"/>
  <c r="AN48" s="1"/>
  <c r="AN53" s="1"/>
  <c r="AO48" s="1"/>
  <c r="AO53" s="1"/>
  <c r="AP48" s="1"/>
  <c r="AP53" s="1"/>
  <c r="AQ48" s="1"/>
  <c r="AQ53" s="1"/>
  <c r="AR48" s="1"/>
  <c r="AR53" s="1"/>
  <c r="AS48" s="1"/>
  <c r="AS53" s="1"/>
  <c r="AT48" s="1"/>
  <c r="AT53" s="1"/>
  <c r="AU48" s="1"/>
  <c r="AU53" s="1"/>
  <c r="AV48" s="1"/>
  <c r="AV53" s="1"/>
  <c r="AW48" s="1"/>
  <c r="AW53" s="1"/>
  <c r="AX48" s="1"/>
  <c r="AX53" s="1"/>
  <c r="AY48" s="1"/>
  <c r="AY53" s="1"/>
  <c r="AZ48" s="1"/>
  <c r="AZ53" s="1"/>
  <c r="BA48" s="1"/>
  <c r="BA53" s="1"/>
  <c r="BB48" s="1"/>
  <c r="BB53" s="1"/>
  <c r="BC48" s="1"/>
  <c r="BC53" s="1"/>
  <c r="BD48" s="1"/>
  <c r="BD53" s="1"/>
  <c r="BE48" s="1"/>
  <c r="BE53" s="1"/>
  <c r="BF48" s="1"/>
  <c r="BF53" s="1"/>
  <c r="BG48" s="1"/>
  <c r="BG53" s="1"/>
  <c r="BH48" s="1"/>
  <c r="BH53" s="1"/>
  <c r="BI48" s="1"/>
  <c r="BI53" s="1"/>
  <c r="BJ48" s="1"/>
  <c r="BJ53" s="1"/>
  <c r="BK48" s="1"/>
  <c r="BK53" s="1"/>
  <c r="BL48" s="1"/>
  <c r="BL53" s="1"/>
  <c r="BM48" s="1"/>
  <c r="BM53" s="1"/>
  <c r="BN48" s="1"/>
  <c r="BN53" s="1"/>
  <c r="BO48" s="1"/>
  <c r="BO53" s="1"/>
  <c r="BP48" s="1"/>
  <c r="BP53" s="1"/>
  <c r="BQ48" s="1"/>
  <c r="BQ53" s="1"/>
  <c r="BR48" s="1"/>
  <c r="BR53" s="1"/>
  <c r="BS48" s="1"/>
  <c r="BS53" s="1"/>
  <c r="BT48" s="1"/>
  <c r="BT53" s="1"/>
  <c r="BU48" s="1"/>
  <c r="BU53" s="1"/>
  <c r="BV48" s="1"/>
  <c r="BV53" s="1"/>
  <c r="BW48" s="1"/>
  <c r="BW53" s="1"/>
  <c r="BX48" s="1"/>
  <c r="BX53" s="1"/>
  <c r="BY48" s="1"/>
  <c r="BY53" s="1"/>
  <c r="BZ48" s="1"/>
  <c r="BZ53" s="1"/>
  <c r="CA48" s="1"/>
  <c r="CA53" s="1"/>
  <c r="CB48" s="1"/>
  <c r="CB53" s="1"/>
  <c r="CC48" s="1"/>
  <c r="CC53" s="1"/>
  <c r="CD48" s="1"/>
  <c r="CD53" s="1"/>
  <c r="CE48" s="1"/>
  <c r="CE53" s="1"/>
  <c r="CF48" s="1"/>
  <c r="CF53" s="1"/>
  <c r="CG48" s="1"/>
  <c r="CG53" s="1"/>
  <c r="CH48" s="1"/>
  <c r="CH53" s="1"/>
  <c r="CI48" s="1"/>
  <c r="CI53" s="1"/>
  <c r="CJ48" s="1"/>
  <c r="CJ53" s="1"/>
  <c r="CK48" s="1"/>
  <c r="CK53" s="1"/>
  <c r="CL48" s="1"/>
  <c r="CL53" s="1"/>
  <c r="CM48" s="1"/>
  <c r="CM53" s="1"/>
  <c r="CN48" s="1"/>
  <c r="CN53" s="1"/>
  <c r="CO48" s="1"/>
  <c r="CO53" s="1"/>
  <c r="CP48" s="1"/>
  <c r="CP53" s="1"/>
  <c r="CQ48" s="1"/>
  <c r="CQ53" s="1"/>
  <c r="CR48" s="1"/>
  <c r="CR53" s="1"/>
  <c r="CS48" s="1"/>
  <c r="CS53" s="1"/>
  <c r="CT48" s="1"/>
  <c r="CT53" s="1"/>
  <c r="CU48" s="1"/>
  <c r="CU53" s="1"/>
  <c r="CV48" s="1"/>
  <c r="CV53" s="1"/>
  <c r="CW48" s="1"/>
  <c r="CW53" s="1"/>
  <c r="CX48" s="1"/>
  <c r="CX53" s="1"/>
  <c r="CY48" s="1"/>
  <c r="CY53" s="1"/>
  <c r="CZ48" s="1"/>
  <c r="CZ53" s="1"/>
  <c r="DA48" s="1"/>
  <c r="DA53" s="1"/>
  <c r="DB48" s="1"/>
  <c r="DB53" s="1"/>
  <c r="DC48" s="1"/>
  <c r="DC53" s="1"/>
  <c r="DD48" s="1"/>
  <c r="DD53" s="1"/>
  <c r="DE48" s="1"/>
  <c r="DE53" s="1"/>
  <c r="DF48" s="1"/>
  <c r="DF53" s="1"/>
  <c r="DG48" s="1"/>
  <c r="DG53" s="1"/>
  <c r="DH48" s="1"/>
  <c r="DH53" s="1"/>
  <c r="DI48" s="1"/>
  <c r="DI53" s="1"/>
  <c r="DJ48" s="1"/>
  <c r="DJ53" s="1"/>
  <c r="DK48" s="1"/>
  <c r="DK53" s="1"/>
  <c r="DL48" s="1"/>
  <c r="DL53" s="1"/>
  <c r="DM48" s="1"/>
  <c r="DM53" s="1"/>
  <c r="DN48" s="1"/>
  <c r="DN53" s="1"/>
  <c r="DO48" s="1"/>
  <c r="DO53" s="1"/>
  <c r="DP48" s="1"/>
  <c r="DP53" s="1"/>
  <c r="DQ48" s="1"/>
  <c r="DQ53" s="1"/>
  <c r="DR48" s="1"/>
  <c r="DR53" s="1"/>
  <c r="DS48" s="1"/>
  <c r="DS53" s="1"/>
  <c r="DT48" s="1"/>
  <c r="DT53" s="1"/>
  <c r="DU48" s="1"/>
  <c r="DU53" s="1"/>
  <c r="DV48" s="1"/>
  <c r="DV53" s="1"/>
  <c r="DW48" s="1"/>
  <c r="DW53" s="1"/>
  <c r="DX48" s="1"/>
  <c r="DX53" s="1"/>
  <c r="DY48" s="1"/>
  <c r="DY53" s="1"/>
  <c r="DZ48" s="1"/>
  <c r="DZ53" s="1"/>
  <c r="EA48" s="1"/>
  <c r="EA53" s="1"/>
  <c r="EB48" s="1"/>
  <c r="EB53" s="1"/>
  <c r="EC48" s="1"/>
  <c r="EC53" s="1"/>
  <c r="ED48" s="1"/>
  <c r="ED53" s="1"/>
  <c r="EE48" s="1"/>
  <c r="EE53" s="1"/>
  <c r="EF48" s="1"/>
  <c r="EF53" s="1"/>
  <c r="EG48" s="1"/>
  <c r="EG53" s="1"/>
  <c r="K36"/>
  <c r="L31" s="1"/>
  <c r="L36" s="1"/>
  <c r="M31" s="1"/>
  <c r="M36" s="1"/>
  <c r="N31" s="1"/>
  <c r="N36" s="1"/>
  <c r="O31" s="1"/>
  <c r="O36" s="1"/>
  <c r="P31" s="1"/>
  <c r="P36" s="1"/>
  <c r="Q31" s="1"/>
  <c r="Q36" s="1"/>
  <c r="R31" s="1"/>
  <c r="R36" s="1"/>
  <c r="S31" s="1"/>
  <c r="S36" s="1"/>
  <c r="T31" s="1"/>
  <c r="T36" s="1"/>
  <c r="U31" s="1"/>
  <c r="U36" s="1"/>
  <c r="V31" s="1"/>
  <c r="V36" s="1"/>
  <c r="W31" s="1"/>
  <c r="W36" s="1"/>
  <c r="X31" s="1"/>
  <c r="X36" s="1"/>
  <c r="Y31" s="1"/>
  <c r="Y36" s="1"/>
  <c r="Z31" s="1"/>
  <c r="Z36" s="1"/>
  <c r="AA31" s="1"/>
  <c r="AA36" s="1"/>
  <c r="AB31" s="1"/>
  <c r="AB36" s="1"/>
  <c r="AC31" s="1"/>
  <c r="AC36" s="1"/>
  <c r="AD31" s="1"/>
  <c r="AD36" s="1"/>
  <c r="AE31" s="1"/>
  <c r="AE36" s="1"/>
  <c r="AF31" s="1"/>
  <c r="AF36" s="1"/>
  <c r="AG31" s="1"/>
  <c r="AG36" s="1"/>
  <c r="AH31" s="1"/>
  <c r="AH36" s="1"/>
  <c r="AI31" s="1"/>
  <c r="AI36" s="1"/>
  <c r="AJ31" s="1"/>
  <c r="AJ36" s="1"/>
  <c r="AK31" s="1"/>
  <c r="AK36" s="1"/>
  <c r="AL31" s="1"/>
  <c r="AL36" s="1"/>
  <c r="AM31" s="1"/>
  <c r="AM36" s="1"/>
  <c r="AN31" s="1"/>
  <c r="AN36" s="1"/>
  <c r="AO31" s="1"/>
  <c r="AO36" s="1"/>
  <c r="AP31" s="1"/>
  <c r="AP36" s="1"/>
  <c r="AQ31" s="1"/>
  <c r="AQ36" s="1"/>
  <c r="AR31" s="1"/>
  <c r="AR36" s="1"/>
  <c r="AS31" s="1"/>
  <c r="AS36" s="1"/>
  <c r="AT31" s="1"/>
  <c r="AT36" s="1"/>
  <c r="AU31" s="1"/>
  <c r="AU36" s="1"/>
  <c r="AV31" s="1"/>
  <c r="AV36" s="1"/>
  <c r="AW31" s="1"/>
  <c r="AW36" s="1"/>
  <c r="AX31" s="1"/>
  <c r="AX36" s="1"/>
  <c r="AY31" s="1"/>
  <c r="AY36" s="1"/>
  <c r="AZ31" s="1"/>
  <c r="AZ36" s="1"/>
  <c r="BA31" s="1"/>
  <c r="BA36" s="1"/>
  <c r="BB31" s="1"/>
  <c r="BB36" s="1"/>
  <c r="BC31" s="1"/>
  <c r="BC36" s="1"/>
  <c r="BD31" s="1"/>
  <c r="BD36" s="1"/>
  <c r="BE31" s="1"/>
  <c r="BE36" s="1"/>
  <c r="BF31" s="1"/>
  <c r="BF36" s="1"/>
  <c r="BG31" s="1"/>
  <c r="BG36" s="1"/>
  <c r="BH31" s="1"/>
  <c r="BH36" s="1"/>
  <c r="BI31" s="1"/>
  <c r="BI36" s="1"/>
  <c r="BJ31" s="1"/>
  <c r="BJ36" s="1"/>
  <c r="BK31" s="1"/>
  <c r="BK36" s="1"/>
  <c r="BL31" s="1"/>
  <c r="BL36" s="1"/>
  <c r="BM31" s="1"/>
  <c r="BM36" s="1"/>
  <c r="BN31" s="1"/>
  <c r="BN36" s="1"/>
  <c r="BO31" s="1"/>
  <c r="BO36" s="1"/>
  <c r="BP31" s="1"/>
  <c r="BP36" s="1"/>
  <c r="BQ31" s="1"/>
  <c r="BQ36" s="1"/>
  <c r="BR31" s="1"/>
  <c r="BR36" s="1"/>
  <c r="BS31" s="1"/>
  <c r="BS36" s="1"/>
  <c r="BT31" s="1"/>
  <c r="BT36" s="1"/>
  <c r="BU31" s="1"/>
  <c r="BU36" s="1"/>
  <c r="BV31" s="1"/>
  <c r="BV36" s="1"/>
  <c r="BW31" s="1"/>
  <c r="BW36" s="1"/>
  <c r="BX31" s="1"/>
  <c r="BX36" s="1"/>
  <c r="BY31" s="1"/>
  <c r="BY36" s="1"/>
  <c r="BZ31" s="1"/>
  <c r="BZ36" s="1"/>
  <c r="CA31" s="1"/>
  <c r="CA36" s="1"/>
  <c r="CB31" s="1"/>
  <c r="CB36" s="1"/>
  <c r="CC31" s="1"/>
  <c r="CC36" s="1"/>
  <c r="CD31" s="1"/>
  <c r="CD36" s="1"/>
  <c r="CE31" s="1"/>
  <c r="CE36" s="1"/>
  <c r="CF31" s="1"/>
  <c r="CF36" s="1"/>
  <c r="CG31" s="1"/>
  <c r="CG36" s="1"/>
  <c r="CH31" s="1"/>
  <c r="CH36" s="1"/>
  <c r="CI31" s="1"/>
  <c r="CI36" s="1"/>
  <c r="CJ31" s="1"/>
  <c r="CJ36" s="1"/>
  <c r="CK31" s="1"/>
  <c r="CK36" s="1"/>
  <c r="CL31" s="1"/>
  <c r="CL36" s="1"/>
  <c r="CM31" s="1"/>
  <c r="CM36" s="1"/>
  <c r="CN31" s="1"/>
  <c r="CN36" s="1"/>
  <c r="CO31" s="1"/>
  <c r="CO36" s="1"/>
  <c r="CP31" s="1"/>
  <c r="CP36" s="1"/>
  <c r="CQ31" s="1"/>
  <c r="CQ36" s="1"/>
  <c r="CR31" s="1"/>
  <c r="CR36" s="1"/>
  <c r="CS31" s="1"/>
  <c r="CS36" s="1"/>
  <c r="CT31" s="1"/>
  <c r="CT36" s="1"/>
  <c r="CU31" s="1"/>
  <c r="CU36" s="1"/>
  <c r="CV31" s="1"/>
  <c r="CV36" s="1"/>
  <c r="CW31" s="1"/>
  <c r="CW36" s="1"/>
  <c r="CX31" s="1"/>
  <c r="CX36" s="1"/>
  <c r="CY31" s="1"/>
  <c r="CY36" s="1"/>
  <c r="CZ31" s="1"/>
  <c r="CZ36" s="1"/>
  <c r="DA31" s="1"/>
  <c r="DA36" s="1"/>
  <c r="DB31" s="1"/>
  <c r="DB36" s="1"/>
  <c r="DC31" s="1"/>
  <c r="DC36" s="1"/>
  <c r="DD31" s="1"/>
  <c r="DD36" s="1"/>
  <c r="DE31" s="1"/>
  <c r="DE36" s="1"/>
  <c r="DF31" s="1"/>
  <c r="DF36" s="1"/>
  <c r="DG31" s="1"/>
  <c r="DG36" s="1"/>
  <c r="DH31" s="1"/>
  <c r="DH36" s="1"/>
  <c r="DI31" s="1"/>
  <c r="DI36" s="1"/>
  <c r="DJ31" s="1"/>
  <c r="DJ36" s="1"/>
  <c r="DK31" s="1"/>
  <c r="DK36" s="1"/>
  <c r="DL31" s="1"/>
  <c r="DL36" s="1"/>
  <c r="DM31" s="1"/>
  <c r="DM36" s="1"/>
  <c r="DN31" s="1"/>
  <c r="DN36" s="1"/>
  <c r="DO31" s="1"/>
  <c r="DO36" s="1"/>
  <c r="DP31" s="1"/>
  <c r="DP36" s="1"/>
  <c r="DQ31" s="1"/>
  <c r="DQ36" s="1"/>
  <c r="DR31" s="1"/>
  <c r="DR36" s="1"/>
  <c r="DS31" s="1"/>
  <c r="DS36" s="1"/>
  <c r="DT31" s="1"/>
  <c r="DT36" s="1"/>
  <c r="DU31" s="1"/>
  <c r="DU36" s="1"/>
  <c r="DV31" s="1"/>
  <c r="DV36" s="1"/>
  <c r="DW31" s="1"/>
  <c r="DW36" s="1"/>
  <c r="DX31" s="1"/>
  <c r="DX36" s="1"/>
  <c r="DY31" s="1"/>
  <c r="DY36" s="1"/>
  <c r="DZ31" s="1"/>
  <c r="DZ36" s="1"/>
  <c r="EA31" s="1"/>
  <c r="EA36" s="1"/>
  <c r="EB31" s="1"/>
  <c r="EB36" s="1"/>
  <c r="EC31" s="1"/>
  <c r="EC36" s="1"/>
  <c r="ED31" s="1"/>
  <c r="ED36" s="1"/>
  <c r="EE31" s="1"/>
  <c r="EE36" s="1"/>
  <c r="EF31" s="1"/>
  <c r="EF36" s="1"/>
  <c r="EG31" s="1"/>
  <c r="EG36" s="1"/>
  <c r="K19"/>
  <c r="L14" s="1"/>
  <c r="L19" s="1"/>
  <c r="M14" s="1"/>
  <c r="M19" s="1"/>
  <c r="N14" s="1"/>
  <c r="N19" s="1"/>
  <c r="O14" s="1"/>
  <c r="O19" s="1"/>
  <c r="P14" s="1"/>
  <c r="P19" s="1"/>
  <c r="Q14" s="1"/>
  <c r="Q19" s="1"/>
  <c r="R14" s="1"/>
  <c r="R19" s="1"/>
  <c r="S14" s="1"/>
  <c r="S19" s="1"/>
  <c r="T14" s="1"/>
  <c r="T19" s="1"/>
  <c r="U14" s="1"/>
  <c r="U19" s="1"/>
  <c r="V14" s="1"/>
  <c r="V19" s="1"/>
  <c r="W14" s="1"/>
  <c r="W19" s="1"/>
  <c r="X14" s="1"/>
  <c r="X19" s="1"/>
  <c r="Y14" s="1"/>
  <c r="Y19" s="1"/>
  <c r="Z14" s="1"/>
  <c r="Z19" s="1"/>
  <c r="AA14" s="1"/>
  <c r="AA19" s="1"/>
  <c r="AB14" s="1"/>
  <c r="AB19" s="1"/>
  <c r="AC14" s="1"/>
  <c r="AC19" s="1"/>
  <c r="AD14" s="1"/>
  <c r="AD19" s="1"/>
  <c r="AE14" s="1"/>
  <c r="AE19" s="1"/>
  <c r="AF14" s="1"/>
  <c r="AF19" s="1"/>
  <c r="AG14" s="1"/>
  <c r="AG19" s="1"/>
  <c r="AH14" s="1"/>
  <c r="AH19" s="1"/>
  <c r="AI14" s="1"/>
  <c r="AI19" s="1"/>
  <c r="AJ14" s="1"/>
  <c r="AJ19" s="1"/>
  <c r="AK14" s="1"/>
  <c r="AK19" s="1"/>
  <c r="AL14" s="1"/>
  <c r="AL19" s="1"/>
  <c r="AM14" s="1"/>
  <c r="AM19" s="1"/>
  <c r="AN14" s="1"/>
  <c r="AN19" s="1"/>
  <c r="AO14" s="1"/>
  <c r="AO19" s="1"/>
  <c r="AP14" s="1"/>
  <c r="AP19" s="1"/>
  <c r="AQ14" s="1"/>
  <c r="AQ19" s="1"/>
  <c r="AR14" s="1"/>
  <c r="AR19" s="1"/>
  <c r="AS14" s="1"/>
  <c r="AS19" s="1"/>
  <c r="AT14" s="1"/>
  <c r="AT19" s="1"/>
  <c r="AU14" s="1"/>
  <c r="AU19" s="1"/>
  <c r="AV14" s="1"/>
  <c r="AV19" s="1"/>
  <c r="AW14" s="1"/>
  <c r="AW19" s="1"/>
  <c r="AX14" s="1"/>
  <c r="AX19" s="1"/>
  <c r="AY14" s="1"/>
  <c r="AY19" s="1"/>
  <c r="AZ14" s="1"/>
  <c r="AZ19" s="1"/>
  <c r="BA14" s="1"/>
  <c r="BA19" s="1"/>
  <c r="BB14" s="1"/>
  <c r="BB19" s="1"/>
  <c r="BC14" s="1"/>
  <c r="BC19" s="1"/>
  <c r="BD14" s="1"/>
  <c r="BD19" s="1"/>
  <c r="BE14" s="1"/>
  <c r="BE19" s="1"/>
  <c r="BF14" s="1"/>
  <c r="BF19" s="1"/>
  <c r="BG14" s="1"/>
  <c r="BG19" s="1"/>
  <c r="BH14" s="1"/>
  <c r="BH19" s="1"/>
  <c r="BI14" s="1"/>
  <c r="BI19" s="1"/>
  <c r="BJ14" s="1"/>
  <c r="BJ19" s="1"/>
  <c r="BK14" s="1"/>
  <c r="BK19" s="1"/>
  <c r="BL14" s="1"/>
  <c r="BL19" s="1"/>
  <c r="BM14" s="1"/>
  <c r="BM19" s="1"/>
  <c r="BN14" s="1"/>
  <c r="BN19" s="1"/>
  <c r="BO14" s="1"/>
  <c r="BO19" s="1"/>
  <c r="BP14" s="1"/>
  <c r="BP19" s="1"/>
  <c r="BQ14" s="1"/>
  <c r="BQ19" s="1"/>
  <c r="BR14" s="1"/>
  <c r="BR19" s="1"/>
  <c r="BS14" s="1"/>
  <c r="BS19" s="1"/>
  <c r="BT14" s="1"/>
  <c r="BT19" s="1"/>
  <c r="BU14" s="1"/>
  <c r="BU19" s="1"/>
  <c r="BV14" s="1"/>
  <c r="BV19" s="1"/>
  <c r="BW14" s="1"/>
  <c r="BW19" s="1"/>
  <c r="BX14" s="1"/>
  <c r="BX19" s="1"/>
  <c r="BY14" s="1"/>
  <c r="BY19" s="1"/>
  <c r="BZ14" s="1"/>
  <c r="BZ19" s="1"/>
  <c r="CA14" s="1"/>
  <c r="CA19" s="1"/>
  <c r="CB14" s="1"/>
  <c r="CB19" s="1"/>
  <c r="CC14" s="1"/>
  <c r="CC19" s="1"/>
  <c r="CD14" s="1"/>
  <c r="CD19" s="1"/>
  <c r="CE14" s="1"/>
  <c r="CE19" s="1"/>
  <c r="CF14" s="1"/>
  <c r="CF19" s="1"/>
  <c r="CG14" s="1"/>
  <c r="CG19" s="1"/>
  <c r="CH14" s="1"/>
  <c r="CH19" s="1"/>
  <c r="CI14" s="1"/>
  <c r="CI19" s="1"/>
  <c r="CJ14" s="1"/>
  <c r="CJ19" s="1"/>
  <c r="CK14" s="1"/>
  <c r="CK19" s="1"/>
  <c r="CL14" s="1"/>
  <c r="CL19" s="1"/>
  <c r="CM14" s="1"/>
  <c r="CM19" s="1"/>
  <c r="CN14" s="1"/>
  <c r="CN19" s="1"/>
  <c r="CO14" s="1"/>
  <c r="CO19" s="1"/>
  <c r="CP14" s="1"/>
  <c r="CP19" s="1"/>
  <c r="CQ14" s="1"/>
  <c r="CQ19" s="1"/>
  <c r="CR14" s="1"/>
  <c r="CR19" s="1"/>
  <c r="CS14" s="1"/>
  <c r="CS19" s="1"/>
  <c r="CT14" s="1"/>
  <c r="CT19" s="1"/>
  <c r="CU14" s="1"/>
  <c r="CU19" s="1"/>
  <c r="CV14" s="1"/>
  <c r="CV19" s="1"/>
  <c r="CW14" s="1"/>
  <c r="CW19" s="1"/>
  <c r="CX14" s="1"/>
  <c r="CX19" s="1"/>
  <c r="CY14" s="1"/>
  <c r="CY19" s="1"/>
  <c r="CZ14" s="1"/>
  <c r="CZ19" s="1"/>
  <c r="DA14" s="1"/>
  <c r="DA19" s="1"/>
  <c r="DB14" s="1"/>
  <c r="DB19" s="1"/>
  <c r="DC14" s="1"/>
  <c r="DC19" s="1"/>
  <c r="DD14" s="1"/>
  <c r="DD19" s="1"/>
  <c r="DE14" s="1"/>
  <c r="DE19" s="1"/>
  <c r="DF14" s="1"/>
  <c r="DF19" s="1"/>
  <c r="DG14" s="1"/>
  <c r="DG19" s="1"/>
  <c r="DH14" s="1"/>
  <c r="DH19" s="1"/>
  <c r="DI14" s="1"/>
  <c r="DI19" s="1"/>
  <c r="DJ14" s="1"/>
  <c r="DJ19" s="1"/>
  <c r="DK14" s="1"/>
  <c r="DK19" s="1"/>
  <c r="DL14" s="1"/>
  <c r="DL19" s="1"/>
  <c r="DM14" s="1"/>
  <c r="DM19" s="1"/>
  <c r="DN14" s="1"/>
  <c r="DN19" s="1"/>
  <c r="DO14" s="1"/>
  <c r="DO19" s="1"/>
  <c r="DP14" s="1"/>
  <c r="DP19" s="1"/>
  <c r="DQ14" s="1"/>
  <c r="DQ19" s="1"/>
  <c r="DR14" s="1"/>
  <c r="DR19" s="1"/>
  <c r="DS14" s="1"/>
  <c r="DS19" s="1"/>
  <c r="DT14" s="1"/>
  <c r="DT19" s="1"/>
  <c r="DU14" s="1"/>
  <c r="DU19" s="1"/>
  <c r="DV14" s="1"/>
  <c r="DV19" s="1"/>
  <c r="DW14" s="1"/>
  <c r="DW19" s="1"/>
  <c r="DX14" s="1"/>
  <c r="DX19" s="1"/>
  <c r="DY14" s="1"/>
  <c r="DY19" s="1"/>
  <c r="DZ14" s="1"/>
  <c r="DZ19" s="1"/>
  <c r="EA14" s="1"/>
  <c r="EA19" s="1"/>
  <c r="EB14" s="1"/>
  <c r="EB19" s="1"/>
  <c r="EC14" s="1"/>
  <c r="EC19" s="1"/>
  <c r="ED14" s="1"/>
  <c r="ED19" s="1"/>
  <c r="EE14" s="1"/>
  <c r="EE19" s="1"/>
  <c r="EF14" s="1"/>
  <c r="EF19" s="1"/>
  <c r="EG14" s="1"/>
  <c r="EG19" s="1"/>
  <c r="G62" i="14"/>
  <c r="K107" i="13"/>
  <c r="L103" s="1"/>
  <c r="L107" s="1"/>
  <c r="M103" s="1"/>
  <c r="M107" s="1"/>
  <c r="N103" s="1"/>
  <c r="N107" s="1"/>
  <c r="O103" s="1"/>
  <c r="O107" s="1"/>
  <c r="P103" s="1"/>
  <c r="P107" s="1"/>
  <c r="Q103" s="1"/>
  <c r="Q107" s="1"/>
  <c r="R103" s="1"/>
  <c r="R107" s="1"/>
  <c r="S103" s="1"/>
  <c r="S107" s="1"/>
  <c r="T103" s="1"/>
  <c r="T107" s="1"/>
  <c r="U103" s="1"/>
  <c r="U107" s="1"/>
  <c r="V103" s="1"/>
  <c r="V107" s="1"/>
  <c r="W103" s="1"/>
  <c r="W107" s="1"/>
  <c r="X103" s="1"/>
  <c r="X107" s="1"/>
  <c r="Y103" s="1"/>
  <c r="Y107" s="1"/>
  <c r="Z103" s="1"/>
  <c r="Z107" s="1"/>
  <c r="AA103" s="1"/>
  <c r="AA107" s="1"/>
  <c r="AB103" s="1"/>
  <c r="AB107" s="1"/>
  <c r="AC103" s="1"/>
  <c r="AC107" s="1"/>
  <c r="AD103" s="1"/>
  <c r="AD107" s="1"/>
  <c r="AE103" s="1"/>
  <c r="AE107" s="1"/>
  <c r="AF103" s="1"/>
  <c r="AF107" s="1"/>
  <c r="AG103" s="1"/>
  <c r="AG107" s="1"/>
  <c r="AH103" s="1"/>
  <c r="AH107" s="1"/>
  <c r="AI103" s="1"/>
  <c r="AI107" s="1"/>
  <c r="AJ103" s="1"/>
  <c r="AJ107" s="1"/>
  <c r="AK103" s="1"/>
  <c r="AK107" s="1"/>
  <c r="AL103" s="1"/>
  <c r="AL107" s="1"/>
  <c r="AM103" s="1"/>
  <c r="AM107" s="1"/>
  <c r="AN103" s="1"/>
  <c r="AN107" s="1"/>
  <c r="AO103" s="1"/>
  <c r="AO107" s="1"/>
  <c r="AP103" s="1"/>
  <c r="AP107" s="1"/>
  <c r="AQ103" s="1"/>
  <c r="AQ107" s="1"/>
  <c r="AR103" s="1"/>
  <c r="AR107" s="1"/>
  <c r="AS103" s="1"/>
  <c r="AS107" s="1"/>
  <c r="AT103" s="1"/>
  <c r="AT107" s="1"/>
  <c r="AU103" s="1"/>
  <c r="AU107" s="1"/>
  <c r="AV103" s="1"/>
  <c r="AV107" s="1"/>
  <c r="AW103" s="1"/>
  <c r="AW107" s="1"/>
  <c r="AX103" s="1"/>
  <c r="AX107" s="1"/>
  <c r="AY103" s="1"/>
  <c r="AY107" s="1"/>
  <c r="AZ103" s="1"/>
  <c r="AZ107" s="1"/>
  <c r="BA103" s="1"/>
  <c r="BA107" s="1"/>
  <c r="BB103" s="1"/>
  <c r="BB107" s="1"/>
  <c r="BC103" s="1"/>
  <c r="BC107" s="1"/>
  <c r="BD103" s="1"/>
  <c r="BD107" s="1"/>
  <c r="BE103" s="1"/>
  <c r="BE107" s="1"/>
  <c r="BF103" s="1"/>
  <c r="BF107" s="1"/>
  <c r="BG103" s="1"/>
  <c r="BG107" s="1"/>
  <c r="BH103" s="1"/>
  <c r="BH107" s="1"/>
  <c r="BI103" s="1"/>
  <c r="BI107" s="1"/>
  <c r="BJ103" s="1"/>
  <c r="BJ107" s="1"/>
  <c r="BK103" s="1"/>
  <c r="BK107" s="1"/>
  <c r="BL103" s="1"/>
  <c r="BL107" s="1"/>
  <c r="BM103" s="1"/>
  <c r="BM107" s="1"/>
  <c r="BN103" s="1"/>
  <c r="BN107" s="1"/>
  <c r="BO103" s="1"/>
  <c r="BO107" s="1"/>
  <c r="BP103" s="1"/>
  <c r="BP107" s="1"/>
  <c r="BQ103" s="1"/>
  <c r="BQ107" s="1"/>
  <c r="BR103" s="1"/>
  <c r="BR107" s="1"/>
  <c r="BS103" s="1"/>
  <c r="BS107" s="1"/>
  <c r="BT103" s="1"/>
  <c r="BT107" s="1"/>
  <c r="BU103" s="1"/>
  <c r="BU107" s="1"/>
  <c r="BV103" s="1"/>
  <c r="BV107" s="1"/>
  <c r="BW103" s="1"/>
  <c r="BW107" s="1"/>
  <c r="BX103" s="1"/>
  <c r="BX107" s="1"/>
  <c r="BY103" s="1"/>
  <c r="BY107" s="1"/>
  <c r="BZ103" s="1"/>
  <c r="BZ107" s="1"/>
  <c r="CA103" s="1"/>
  <c r="CA107" s="1"/>
  <c r="CB103" s="1"/>
  <c r="CB107" s="1"/>
  <c r="CC103" s="1"/>
  <c r="CC107" s="1"/>
  <c r="CD103" s="1"/>
  <c r="CD107" s="1"/>
  <c r="CE103" s="1"/>
  <c r="CE107" s="1"/>
  <c r="CF103" s="1"/>
  <c r="CF107" s="1"/>
  <c r="CG103" s="1"/>
  <c r="CG107" s="1"/>
  <c r="CH103" s="1"/>
  <c r="CH107" s="1"/>
  <c r="CI103" s="1"/>
  <c r="CI107" s="1"/>
  <c r="CJ103" s="1"/>
  <c r="CJ107" s="1"/>
  <c r="CK103" s="1"/>
  <c r="CK107" s="1"/>
  <c r="CL103" s="1"/>
  <c r="CL107" s="1"/>
  <c r="CM103" s="1"/>
  <c r="CM107" s="1"/>
  <c r="CN103" s="1"/>
  <c r="CN107" s="1"/>
  <c r="CO103" s="1"/>
  <c r="CO107" s="1"/>
  <c r="CP103" s="1"/>
  <c r="CP107" s="1"/>
  <c r="CQ103" s="1"/>
  <c r="CQ107" s="1"/>
  <c r="CR103" s="1"/>
  <c r="CR107" s="1"/>
  <c r="CS103" s="1"/>
  <c r="CS107" s="1"/>
  <c r="CT103" s="1"/>
  <c r="CT107" s="1"/>
  <c r="CU103" s="1"/>
  <c r="CU107" s="1"/>
  <c r="CV103" s="1"/>
  <c r="CV107" s="1"/>
  <c r="CW103" s="1"/>
  <c r="CW107" s="1"/>
  <c r="CX103" s="1"/>
  <c r="CX107" s="1"/>
  <c r="CY103" s="1"/>
  <c r="CY107" s="1"/>
  <c r="CZ103" s="1"/>
  <c r="CZ107" s="1"/>
  <c r="DA103" s="1"/>
  <c r="DA107" s="1"/>
  <c r="DB103" s="1"/>
  <c r="DB107" s="1"/>
  <c r="DC103" s="1"/>
  <c r="DC107" s="1"/>
  <c r="DD103" s="1"/>
  <c r="DD107" s="1"/>
  <c r="DE103" s="1"/>
  <c r="DE107" s="1"/>
  <c r="DF103" s="1"/>
  <c r="DF107" s="1"/>
  <c r="DG103" s="1"/>
  <c r="DG107" s="1"/>
  <c r="DH103" s="1"/>
  <c r="DH107" s="1"/>
  <c r="DI103" s="1"/>
  <c r="DI107" s="1"/>
  <c r="DJ103" s="1"/>
  <c r="DJ107" s="1"/>
  <c r="DK103" s="1"/>
  <c r="DK107" s="1"/>
  <c r="DL103" s="1"/>
  <c r="DL107" s="1"/>
  <c r="DM103" s="1"/>
  <c r="DM107" s="1"/>
  <c r="DN103" s="1"/>
  <c r="DN107" s="1"/>
  <c r="DO103" s="1"/>
  <c r="DO107" s="1"/>
  <c r="DP103" s="1"/>
  <c r="DP107" s="1"/>
  <c r="DQ103" s="1"/>
  <c r="DQ107" s="1"/>
  <c r="DR103" s="1"/>
  <c r="DR107" s="1"/>
  <c r="DS103" s="1"/>
  <c r="DS107" s="1"/>
  <c r="DT103" s="1"/>
  <c r="DT107" s="1"/>
  <c r="DU103" s="1"/>
  <c r="DU107" s="1"/>
  <c r="DV103" s="1"/>
  <c r="DV107" s="1"/>
  <c r="DW103" s="1"/>
  <c r="DW107" s="1"/>
  <c r="DX103" s="1"/>
  <c r="DX107" s="1"/>
  <c r="DY103" s="1"/>
  <c r="DY107" s="1"/>
  <c r="DZ103" s="1"/>
  <c r="DZ107" s="1"/>
  <c r="EA103" s="1"/>
  <c r="EA107" s="1"/>
  <c r="EB103" s="1"/>
  <c r="EB107" s="1"/>
  <c r="EC103" s="1"/>
  <c r="EC107" s="1"/>
  <c r="ED103" s="1"/>
  <c r="ED107" s="1"/>
  <c r="EE103" s="1"/>
  <c r="EE107" s="1"/>
  <c r="EF103" s="1"/>
  <c r="EF107" s="1"/>
  <c r="EG103" s="1"/>
  <c r="EG107" s="1"/>
  <c r="K70"/>
  <c r="L65" s="1"/>
  <c r="L70" s="1"/>
  <c r="M65" s="1"/>
  <c r="M70" s="1"/>
  <c r="N65" s="1"/>
  <c r="N70" s="1"/>
  <c r="O65" s="1"/>
  <c r="O70" s="1"/>
  <c r="P65" s="1"/>
  <c r="P70" s="1"/>
  <c r="Q65" s="1"/>
  <c r="Q70" s="1"/>
  <c r="R65" s="1"/>
  <c r="R70" s="1"/>
  <c r="S65" s="1"/>
  <c r="S70" s="1"/>
  <c r="T65" s="1"/>
  <c r="T70" s="1"/>
  <c r="U65" s="1"/>
  <c r="U70" s="1"/>
  <c r="V65" s="1"/>
  <c r="V70" s="1"/>
  <c r="W65" s="1"/>
  <c r="W70" s="1"/>
  <c r="X65" s="1"/>
  <c r="X70" s="1"/>
  <c r="Y65" s="1"/>
  <c r="Y70" s="1"/>
  <c r="Z65" s="1"/>
  <c r="Z70" s="1"/>
  <c r="AA65" s="1"/>
  <c r="AA70" s="1"/>
  <c r="AB65" s="1"/>
  <c r="AB70" s="1"/>
  <c r="AC65" s="1"/>
  <c r="AC70" s="1"/>
  <c r="AD65" s="1"/>
  <c r="AD70" s="1"/>
  <c r="AE65" s="1"/>
  <c r="AE70" s="1"/>
  <c r="AF65" s="1"/>
  <c r="AF70" s="1"/>
  <c r="AG65" s="1"/>
  <c r="AG70" s="1"/>
  <c r="AH65" s="1"/>
  <c r="AH70" s="1"/>
  <c r="AI65" s="1"/>
  <c r="AI70" s="1"/>
  <c r="AJ65" s="1"/>
  <c r="AJ70" s="1"/>
  <c r="AK65" s="1"/>
  <c r="AK70" s="1"/>
  <c r="AL65" s="1"/>
  <c r="AL70" s="1"/>
  <c r="AM65" s="1"/>
  <c r="AM70" s="1"/>
  <c r="AN65" s="1"/>
  <c r="AN70" s="1"/>
  <c r="AO65" s="1"/>
  <c r="AO70" s="1"/>
  <c r="AP65" s="1"/>
  <c r="AP70" s="1"/>
  <c r="AQ65" s="1"/>
  <c r="AQ70" s="1"/>
  <c r="AR65" s="1"/>
  <c r="AR70" s="1"/>
  <c r="AS65" s="1"/>
  <c r="AS70" s="1"/>
  <c r="AT65" s="1"/>
  <c r="AT70" s="1"/>
  <c r="AU65" s="1"/>
  <c r="AU70" s="1"/>
  <c r="AV65" s="1"/>
  <c r="AV70" s="1"/>
  <c r="AW65" s="1"/>
  <c r="AW70" s="1"/>
  <c r="AX65" s="1"/>
  <c r="AX70" s="1"/>
  <c r="AY65" s="1"/>
  <c r="AY70" s="1"/>
  <c r="AZ65" s="1"/>
  <c r="AZ70" s="1"/>
  <c r="BA65" s="1"/>
  <c r="BA70" s="1"/>
  <c r="BB65" s="1"/>
  <c r="BB70" s="1"/>
  <c r="BC65" s="1"/>
  <c r="BC70" s="1"/>
  <c r="BD65" s="1"/>
  <c r="BD70" s="1"/>
  <c r="BE65" s="1"/>
  <c r="BE70" s="1"/>
  <c r="BF65" s="1"/>
  <c r="BF70" s="1"/>
  <c r="BG65" s="1"/>
  <c r="BG70" s="1"/>
  <c r="BH65" s="1"/>
  <c r="BH70" s="1"/>
  <c r="BI65" s="1"/>
  <c r="BI70" s="1"/>
  <c r="BJ65" s="1"/>
  <c r="BJ70" s="1"/>
  <c r="BK65" s="1"/>
  <c r="BK70" s="1"/>
  <c r="BL65" s="1"/>
  <c r="BL70" s="1"/>
  <c r="BM65" s="1"/>
  <c r="BM70" s="1"/>
  <c r="BN65" s="1"/>
  <c r="BN70" s="1"/>
  <c r="BO65" s="1"/>
  <c r="BO70" s="1"/>
  <c r="BP65" s="1"/>
  <c r="BP70" s="1"/>
  <c r="BQ65" s="1"/>
  <c r="BQ70" s="1"/>
  <c r="BR65" s="1"/>
  <c r="BR70" s="1"/>
  <c r="BS65" s="1"/>
  <c r="BS70" s="1"/>
  <c r="BT65" s="1"/>
  <c r="BT70" s="1"/>
  <c r="BU65" s="1"/>
  <c r="BU70" s="1"/>
  <c r="BV65" s="1"/>
  <c r="BV70" s="1"/>
  <c r="BW65" s="1"/>
  <c r="BW70" s="1"/>
  <c r="BX65" s="1"/>
  <c r="BX70" s="1"/>
  <c r="BY65" s="1"/>
  <c r="BY70" s="1"/>
  <c r="BZ65" s="1"/>
  <c r="BZ70" s="1"/>
  <c r="CA65" s="1"/>
  <c r="CA70" s="1"/>
  <c r="CB65" s="1"/>
  <c r="CB70" s="1"/>
  <c r="CC65" s="1"/>
  <c r="CC70" s="1"/>
  <c r="CD65" s="1"/>
  <c r="CD70" s="1"/>
  <c r="CE65" s="1"/>
  <c r="CE70" s="1"/>
  <c r="CF65" s="1"/>
  <c r="CF70" s="1"/>
  <c r="CG65" s="1"/>
  <c r="CG70" s="1"/>
  <c r="CH65" s="1"/>
  <c r="CH70" s="1"/>
  <c r="CI65" s="1"/>
  <c r="CI70" s="1"/>
  <c r="CJ65" s="1"/>
  <c r="CJ70" s="1"/>
  <c r="CK65" s="1"/>
  <c r="CK70" s="1"/>
  <c r="CL65" s="1"/>
  <c r="CL70" s="1"/>
  <c r="CM65" s="1"/>
  <c r="CM70" s="1"/>
  <c r="CN65" s="1"/>
  <c r="CN70" s="1"/>
  <c r="CO65" s="1"/>
  <c r="CO70" s="1"/>
  <c r="CP65" s="1"/>
  <c r="CP70" s="1"/>
  <c r="CQ65" s="1"/>
  <c r="CQ70" s="1"/>
  <c r="CR65" s="1"/>
  <c r="CR70" s="1"/>
  <c r="CS65" s="1"/>
  <c r="CS70" s="1"/>
  <c r="CT65" s="1"/>
  <c r="CT70" s="1"/>
  <c r="CU65" s="1"/>
  <c r="CU70" s="1"/>
  <c r="CV65" s="1"/>
  <c r="CV70" s="1"/>
  <c r="CW65" s="1"/>
  <c r="CW70" s="1"/>
  <c r="CX65" s="1"/>
  <c r="CX70" s="1"/>
  <c r="CY65" s="1"/>
  <c r="CY70" s="1"/>
  <c r="CZ65" s="1"/>
  <c r="CZ70" s="1"/>
  <c r="DA65" s="1"/>
  <c r="DA70" s="1"/>
  <c r="DB65" s="1"/>
  <c r="DB70" s="1"/>
  <c r="DC65" s="1"/>
  <c r="DC70" s="1"/>
  <c r="DD65" s="1"/>
  <c r="DD70" s="1"/>
  <c r="DE65" s="1"/>
  <c r="DE70" s="1"/>
  <c r="DF65" s="1"/>
  <c r="DF70" s="1"/>
  <c r="DG65" s="1"/>
  <c r="DG70" s="1"/>
  <c r="DH65" s="1"/>
  <c r="DH70" s="1"/>
  <c r="DI65" s="1"/>
  <c r="DI70" s="1"/>
  <c r="DJ65" s="1"/>
  <c r="DJ70" s="1"/>
  <c r="DK65" s="1"/>
  <c r="DK70" s="1"/>
  <c r="DL65" s="1"/>
  <c r="DL70" s="1"/>
  <c r="DM65" s="1"/>
  <c r="DM70" s="1"/>
  <c r="DN65" s="1"/>
  <c r="DN70" s="1"/>
  <c r="DO65" s="1"/>
  <c r="DO70" s="1"/>
  <c r="DP65" s="1"/>
  <c r="DP70" s="1"/>
  <c r="DQ65" s="1"/>
  <c r="DQ70" s="1"/>
  <c r="DR65" s="1"/>
  <c r="DR70" s="1"/>
  <c r="DS65" s="1"/>
  <c r="DS70" s="1"/>
  <c r="DT65" s="1"/>
  <c r="DT70" s="1"/>
  <c r="DU65" s="1"/>
  <c r="DU70" s="1"/>
  <c r="DV65" s="1"/>
  <c r="DV70" s="1"/>
  <c r="DW65" s="1"/>
  <c r="DW70" s="1"/>
  <c r="DX65" s="1"/>
  <c r="DX70" s="1"/>
  <c r="DY65" s="1"/>
  <c r="DY70" s="1"/>
  <c r="DZ65" s="1"/>
  <c r="DZ70" s="1"/>
  <c r="EA65" s="1"/>
  <c r="EA70" s="1"/>
  <c r="EB65" s="1"/>
  <c r="EB70" s="1"/>
  <c r="EC65" s="1"/>
  <c r="EC70" s="1"/>
  <c r="ED65" s="1"/>
  <c r="ED70" s="1"/>
  <c r="EE65" s="1"/>
  <c r="EE70" s="1"/>
  <c r="EF65" s="1"/>
  <c r="EF70" s="1"/>
  <c r="EG65" s="1"/>
  <c r="EG70" s="1"/>
  <c r="K120"/>
  <c r="L115" s="1"/>
  <c r="L120" s="1"/>
  <c r="M115" s="1"/>
  <c r="M120" s="1"/>
  <c r="N115" s="1"/>
  <c r="N120" s="1"/>
  <c r="O115" s="1"/>
  <c r="O120" s="1"/>
  <c r="P115" s="1"/>
  <c r="P120" s="1"/>
  <c r="Q115" s="1"/>
  <c r="Q120" s="1"/>
  <c r="R115" s="1"/>
  <c r="R120" s="1"/>
  <c r="S115" s="1"/>
  <c r="S120" s="1"/>
  <c r="T115" s="1"/>
  <c r="T120" s="1"/>
  <c r="U115" s="1"/>
  <c r="U120" s="1"/>
  <c r="V115" s="1"/>
  <c r="V120" s="1"/>
  <c r="W115" s="1"/>
  <c r="W120" s="1"/>
  <c r="X115" s="1"/>
  <c r="X120" s="1"/>
  <c r="Y115" s="1"/>
  <c r="Y120" s="1"/>
  <c r="Z115" s="1"/>
  <c r="Z120" s="1"/>
  <c r="AA115" s="1"/>
  <c r="AA120" s="1"/>
  <c r="AB115" s="1"/>
  <c r="AB120" s="1"/>
  <c r="AC115" s="1"/>
  <c r="AC120" s="1"/>
  <c r="AD115" s="1"/>
  <c r="AD120" s="1"/>
  <c r="AE115" s="1"/>
  <c r="AE120" s="1"/>
  <c r="AF115" s="1"/>
  <c r="AF120" s="1"/>
  <c r="AG115" s="1"/>
  <c r="AG120" s="1"/>
  <c r="AH115" s="1"/>
  <c r="AH120" s="1"/>
  <c r="AI115" s="1"/>
  <c r="AI120" s="1"/>
  <c r="AJ115" s="1"/>
  <c r="AJ120" s="1"/>
  <c r="AK115" s="1"/>
  <c r="AK120" s="1"/>
  <c r="AL115" s="1"/>
  <c r="AL120" s="1"/>
  <c r="AM115" s="1"/>
  <c r="AM120" s="1"/>
  <c r="AN115" s="1"/>
  <c r="AN120" s="1"/>
  <c r="AO115" s="1"/>
  <c r="AO120" s="1"/>
  <c r="AP115" s="1"/>
  <c r="AP120" s="1"/>
  <c r="AQ115" s="1"/>
  <c r="AQ120" s="1"/>
  <c r="AR115" s="1"/>
  <c r="AR120" s="1"/>
  <c r="AS115" s="1"/>
  <c r="AS120" s="1"/>
  <c r="AT115" s="1"/>
  <c r="AT120" s="1"/>
  <c r="AU115" s="1"/>
  <c r="AU120" s="1"/>
  <c r="AV115" s="1"/>
  <c r="AV120" s="1"/>
  <c r="AW115" s="1"/>
  <c r="AW120" s="1"/>
  <c r="AX115" s="1"/>
  <c r="AX120" s="1"/>
  <c r="AY115" s="1"/>
  <c r="AY120" s="1"/>
  <c r="AZ115" s="1"/>
  <c r="AZ120" s="1"/>
  <c r="BA115" s="1"/>
  <c r="BA120" s="1"/>
  <c r="BB115" s="1"/>
  <c r="BB120" s="1"/>
  <c r="BC115" s="1"/>
  <c r="BC120" s="1"/>
  <c r="BD115" s="1"/>
  <c r="BD120" s="1"/>
  <c r="BE115" s="1"/>
  <c r="BE120" s="1"/>
  <c r="BF115" s="1"/>
  <c r="BF120" s="1"/>
  <c r="BG115" s="1"/>
  <c r="BG120" s="1"/>
  <c r="BH115" s="1"/>
  <c r="BH120" s="1"/>
  <c r="BI115" s="1"/>
  <c r="BI120" s="1"/>
  <c r="BJ115" s="1"/>
  <c r="BJ120" s="1"/>
  <c r="BK115" s="1"/>
  <c r="BK120" s="1"/>
  <c r="BL115" s="1"/>
  <c r="BL120" s="1"/>
  <c r="BM115" s="1"/>
  <c r="BM120" s="1"/>
  <c r="BN115" s="1"/>
  <c r="BN120" s="1"/>
  <c r="BO115" s="1"/>
  <c r="BO120" s="1"/>
  <c r="BP115" s="1"/>
  <c r="BP120" s="1"/>
  <c r="BQ115" s="1"/>
  <c r="BQ120" s="1"/>
  <c r="BR115" s="1"/>
  <c r="BR120" s="1"/>
  <c r="BS115" s="1"/>
  <c r="BS120" s="1"/>
  <c r="BT115" s="1"/>
  <c r="BT120" s="1"/>
  <c r="BU115" s="1"/>
  <c r="BU120" s="1"/>
  <c r="BV115" s="1"/>
  <c r="BV120" s="1"/>
  <c r="BW115" s="1"/>
  <c r="BW120" s="1"/>
  <c r="BX115" s="1"/>
  <c r="BX120" s="1"/>
  <c r="BY115" s="1"/>
  <c r="BY120" s="1"/>
  <c r="BZ115" s="1"/>
  <c r="BZ120" s="1"/>
  <c r="CA115" s="1"/>
  <c r="CA120" s="1"/>
  <c r="CB115" s="1"/>
  <c r="CB120" s="1"/>
  <c r="CC115" s="1"/>
  <c r="CC120" s="1"/>
  <c r="CD115" s="1"/>
  <c r="CD120" s="1"/>
  <c r="CE115" s="1"/>
  <c r="CE120" s="1"/>
  <c r="CF115" s="1"/>
  <c r="CF120" s="1"/>
  <c r="CG115" s="1"/>
  <c r="CG120" s="1"/>
  <c r="CH115" s="1"/>
  <c r="CH120" s="1"/>
  <c r="CI115" s="1"/>
  <c r="CI120" s="1"/>
  <c r="CJ115" s="1"/>
  <c r="CJ120" s="1"/>
  <c r="CK115" s="1"/>
  <c r="CK120" s="1"/>
  <c r="CL115" s="1"/>
  <c r="CL120" s="1"/>
  <c r="CM115" s="1"/>
  <c r="CM120" s="1"/>
  <c r="CN115" s="1"/>
  <c r="CN120" s="1"/>
  <c r="CO115" s="1"/>
  <c r="CO120" s="1"/>
  <c r="CP115" s="1"/>
  <c r="CP120" s="1"/>
  <c r="CQ115" s="1"/>
  <c r="CQ120" s="1"/>
  <c r="CR115" s="1"/>
  <c r="CR120" s="1"/>
  <c r="CS115" s="1"/>
  <c r="CS120" s="1"/>
  <c r="CT115" s="1"/>
  <c r="CT120" s="1"/>
  <c r="CU115" s="1"/>
  <c r="CU120" s="1"/>
  <c r="CV115" s="1"/>
  <c r="CV120" s="1"/>
  <c r="CW115" s="1"/>
  <c r="CW120" s="1"/>
  <c r="CX115" s="1"/>
  <c r="CX120" s="1"/>
  <c r="CY115" s="1"/>
  <c r="CY120" s="1"/>
  <c r="CZ115" s="1"/>
  <c r="CZ120" s="1"/>
  <c r="DA115" s="1"/>
  <c r="DA120" s="1"/>
  <c r="DB115" s="1"/>
  <c r="DB120" s="1"/>
  <c r="DC115" s="1"/>
  <c r="DC120" s="1"/>
  <c r="DD115" s="1"/>
  <c r="DD120" s="1"/>
  <c r="DE115" s="1"/>
  <c r="DE120" s="1"/>
  <c r="DF115" s="1"/>
  <c r="DF120" s="1"/>
  <c r="DG115" s="1"/>
  <c r="DG120" s="1"/>
  <c r="DH115" s="1"/>
  <c r="DH120" s="1"/>
  <c r="DI115" s="1"/>
  <c r="DI120" s="1"/>
  <c r="DJ115" s="1"/>
  <c r="DJ120" s="1"/>
  <c r="DK115" s="1"/>
  <c r="DK120" s="1"/>
  <c r="DL115" s="1"/>
  <c r="DL120" s="1"/>
  <c r="DM115" s="1"/>
  <c r="DM120" s="1"/>
  <c r="DN115" s="1"/>
  <c r="DN120" s="1"/>
  <c r="DO115" s="1"/>
  <c r="DO120" s="1"/>
  <c r="DP115" s="1"/>
  <c r="DP120" s="1"/>
  <c r="DQ115" s="1"/>
  <c r="DQ120" s="1"/>
  <c r="DR115" s="1"/>
  <c r="DR120" s="1"/>
  <c r="DS115" s="1"/>
  <c r="DS120" s="1"/>
  <c r="DT115" s="1"/>
  <c r="DT120" s="1"/>
  <c r="DU115" s="1"/>
  <c r="DU120" s="1"/>
  <c r="DV115" s="1"/>
  <c r="DV120" s="1"/>
  <c r="DW115" s="1"/>
  <c r="DW120" s="1"/>
  <c r="DX115" s="1"/>
  <c r="DX120" s="1"/>
  <c r="DY115" s="1"/>
  <c r="DY120" s="1"/>
  <c r="DZ115" s="1"/>
  <c r="DZ120" s="1"/>
  <c r="EA115" s="1"/>
  <c r="EA120" s="1"/>
  <c r="EB115" s="1"/>
  <c r="EB120" s="1"/>
  <c r="EC115" s="1"/>
  <c r="EC120" s="1"/>
  <c r="ED115" s="1"/>
  <c r="ED120" s="1"/>
  <c r="EE115" s="1"/>
  <c r="EE120" s="1"/>
  <c r="EF115" s="1"/>
  <c r="EF120" s="1"/>
  <c r="EG115" s="1"/>
  <c r="EG120" s="1"/>
  <c r="D113" i="15"/>
  <c r="F115"/>
  <c r="D85" i="13" l="1"/>
  <c r="EH31"/>
  <c r="EH36" s="1"/>
  <c r="EI31" s="1"/>
  <c r="EI36" s="1"/>
  <c r="EJ31" s="1"/>
  <c r="EJ36" s="1"/>
  <c r="EK31" s="1"/>
  <c r="EK36" s="1"/>
  <c r="EL31" s="1"/>
  <c r="EL36" s="1"/>
  <c r="EM31" s="1"/>
  <c r="EM36" s="1"/>
  <c r="EN31" s="1"/>
  <c r="EN36" s="1"/>
  <c r="EO31" s="1"/>
  <c r="EO36" s="1"/>
  <c r="EP31" s="1"/>
  <c r="EP36" s="1"/>
  <c r="EQ31" s="1"/>
  <c r="EQ36" s="1"/>
  <c r="ER31" s="1"/>
  <c r="ER36" s="1"/>
  <c r="ES31" s="1"/>
  <c r="ES36" s="1"/>
  <c r="ET31" s="1"/>
  <c r="ET36" s="1"/>
  <c r="EU31" s="1"/>
  <c r="EU36" s="1"/>
  <c r="EV31" s="1"/>
  <c r="EV36" s="1"/>
  <c r="EW31" s="1"/>
  <c r="EW36" s="1"/>
  <c r="EX31" s="1"/>
  <c r="EX36" s="1"/>
  <c r="EY31" s="1"/>
  <c r="EY36" s="1"/>
  <c r="EZ31" s="1"/>
  <c r="EZ36" s="1"/>
  <c r="D36"/>
  <c r="EH85"/>
  <c r="EH90" s="1"/>
  <c r="EI85" s="1"/>
  <c r="EI90" s="1"/>
  <c r="EJ85" s="1"/>
  <c r="EJ90" s="1"/>
  <c r="EK85" s="1"/>
  <c r="EK90" s="1"/>
  <c r="EL85" s="1"/>
  <c r="EL90" s="1"/>
  <c r="EM85" s="1"/>
  <c r="EM90" s="1"/>
  <c r="EN85" s="1"/>
  <c r="EN90" s="1"/>
  <c r="EO85" s="1"/>
  <c r="EO90" s="1"/>
  <c r="EP85" s="1"/>
  <c r="EP90" s="1"/>
  <c r="EQ85" s="1"/>
  <c r="EQ90" s="1"/>
  <c r="ER85" s="1"/>
  <c r="ER90" s="1"/>
  <c r="ES85" s="1"/>
  <c r="ES90" s="1"/>
  <c r="ET85" s="1"/>
  <c r="ET90" s="1"/>
  <c r="EU85" s="1"/>
  <c r="EU90" s="1"/>
  <c r="EV85" s="1"/>
  <c r="EV90" s="1"/>
  <c r="EW85" s="1"/>
  <c r="EW90" s="1"/>
  <c r="EX85" s="1"/>
  <c r="EX90" s="1"/>
  <c r="EY85" s="1"/>
  <c r="EY90" s="1"/>
  <c r="EZ85" s="1"/>
  <c r="EZ90" s="1"/>
  <c r="D90"/>
  <c r="EH65"/>
  <c r="EH70" s="1"/>
  <c r="EI65" s="1"/>
  <c r="EI70" s="1"/>
  <c r="EJ65" s="1"/>
  <c r="EJ70" s="1"/>
  <c r="EK65" s="1"/>
  <c r="EK70" s="1"/>
  <c r="EL65" s="1"/>
  <c r="EL70" s="1"/>
  <c r="EM65" s="1"/>
  <c r="EM70" s="1"/>
  <c r="EN65" s="1"/>
  <c r="EN70" s="1"/>
  <c r="EO65" s="1"/>
  <c r="EO70" s="1"/>
  <c r="EP65" s="1"/>
  <c r="EP70" s="1"/>
  <c r="EQ65" s="1"/>
  <c r="EQ70" s="1"/>
  <c r="ER65" s="1"/>
  <c r="ER70" s="1"/>
  <c r="ES65" s="1"/>
  <c r="ES70" s="1"/>
  <c r="ET65" s="1"/>
  <c r="ET70" s="1"/>
  <c r="EU65" s="1"/>
  <c r="EU70" s="1"/>
  <c r="EV65" s="1"/>
  <c r="EV70" s="1"/>
  <c r="EW65" s="1"/>
  <c r="EW70" s="1"/>
  <c r="EX65" s="1"/>
  <c r="EX70" s="1"/>
  <c r="EY65" s="1"/>
  <c r="EY70" s="1"/>
  <c r="EZ65" s="1"/>
  <c r="EZ70" s="1"/>
  <c r="D70"/>
  <c r="G63" i="14"/>
  <c r="EH103" i="13"/>
  <c r="EH107" s="1"/>
  <c r="EI103" s="1"/>
  <c r="EI107" s="1"/>
  <c r="EJ103" s="1"/>
  <c r="EJ107" s="1"/>
  <c r="EK103" s="1"/>
  <c r="EK107" s="1"/>
  <c r="EL103" s="1"/>
  <c r="EL107" s="1"/>
  <c r="EM103" s="1"/>
  <c r="EM107" s="1"/>
  <c r="EN103" s="1"/>
  <c r="EN107" s="1"/>
  <c r="EO103" s="1"/>
  <c r="EO107" s="1"/>
  <c r="EP103" s="1"/>
  <c r="EP107" s="1"/>
  <c r="EQ103" s="1"/>
  <c r="EQ107" s="1"/>
  <c r="ER103" s="1"/>
  <c r="ER107" s="1"/>
  <c r="ES103" s="1"/>
  <c r="ES107" s="1"/>
  <c r="ET103" s="1"/>
  <c r="ET107" s="1"/>
  <c r="EU103" s="1"/>
  <c r="EU107" s="1"/>
  <c r="EV103" s="1"/>
  <c r="EV107" s="1"/>
  <c r="EW103" s="1"/>
  <c r="EW107" s="1"/>
  <c r="EX103" s="1"/>
  <c r="EX107" s="1"/>
  <c r="EY103" s="1"/>
  <c r="EY107" s="1"/>
  <c r="EZ103" s="1"/>
  <c r="EZ107" s="1"/>
  <c r="D107"/>
  <c r="EH48"/>
  <c r="EH53" s="1"/>
  <c r="EI48" s="1"/>
  <c r="EI53" s="1"/>
  <c r="EJ48" s="1"/>
  <c r="EJ53" s="1"/>
  <c r="EK48" s="1"/>
  <c r="EK53" s="1"/>
  <c r="EL48" s="1"/>
  <c r="EL53" s="1"/>
  <c r="EM48" s="1"/>
  <c r="EM53" s="1"/>
  <c r="EN48" s="1"/>
  <c r="EN53" s="1"/>
  <c r="EO48" s="1"/>
  <c r="EO53" s="1"/>
  <c r="EP48" s="1"/>
  <c r="EP53" s="1"/>
  <c r="EQ48" s="1"/>
  <c r="EQ53" s="1"/>
  <c r="ER48" s="1"/>
  <c r="ER53" s="1"/>
  <c r="ES48" s="1"/>
  <c r="ES53" s="1"/>
  <c r="ET48" s="1"/>
  <c r="ET53" s="1"/>
  <c r="EU48" s="1"/>
  <c r="EU53" s="1"/>
  <c r="EV48" s="1"/>
  <c r="EV53" s="1"/>
  <c r="EW48" s="1"/>
  <c r="EW53" s="1"/>
  <c r="EX48" s="1"/>
  <c r="EX53" s="1"/>
  <c r="EY48" s="1"/>
  <c r="EY53" s="1"/>
  <c r="EZ48" s="1"/>
  <c r="EZ53" s="1"/>
  <c r="D53"/>
  <c r="D31"/>
  <c r="EH115"/>
  <c r="EH120" s="1"/>
  <c r="EI115" s="1"/>
  <c r="EI120" s="1"/>
  <c r="EJ115" s="1"/>
  <c r="EJ120" s="1"/>
  <c r="EK115" s="1"/>
  <c r="EK120" s="1"/>
  <c r="EL115" s="1"/>
  <c r="EL120" s="1"/>
  <c r="EM115" s="1"/>
  <c r="EM120" s="1"/>
  <c r="EN115" s="1"/>
  <c r="EN120" s="1"/>
  <c r="EO115" s="1"/>
  <c r="EO120" s="1"/>
  <c r="EP115" s="1"/>
  <c r="EP120" s="1"/>
  <c r="EQ115" s="1"/>
  <c r="EQ120" s="1"/>
  <c r="ER115" s="1"/>
  <c r="ER120" s="1"/>
  <c r="ES115" s="1"/>
  <c r="ES120" s="1"/>
  <c r="ET115" s="1"/>
  <c r="ET120" s="1"/>
  <c r="EU115" s="1"/>
  <c r="EU120" s="1"/>
  <c r="EV115" s="1"/>
  <c r="EV120" s="1"/>
  <c r="EW115" s="1"/>
  <c r="EW120" s="1"/>
  <c r="EX115" s="1"/>
  <c r="EX120" s="1"/>
  <c r="EY115" s="1"/>
  <c r="EY120" s="1"/>
  <c r="EZ115" s="1"/>
  <c r="EZ120" s="1"/>
  <c r="D120"/>
  <c r="EH14"/>
  <c r="EH19" s="1"/>
  <c r="EI14" s="1"/>
  <c r="EI19" s="1"/>
  <c r="EJ14" s="1"/>
  <c r="EJ19" s="1"/>
  <c r="EK14" s="1"/>
  <c r="EK19" s="1"/>
  <c r="EL14" s="1"/>
  <c r="EL19" s="1"/>
  <c r="EM14" s="1"/>
  <c r="EM19" s="1"/>
  <c r="EN14" s="1"/>
  <c r="EN19" s="1"/>
  <c r="EO14" s="1"/>
  <c r="EO19" s="1"/>
  <c r="EP14" s="1"/>
  <c r="EP19" s="1"/>
  <c r="EQ14" s="1"/>
  <c r="EQ19" s="1"/>
  <c r="ER14" s="1"/>
  <c r="ER19" s="1"/>
  <c r="ES14" s="1"/>
  <c r="ES19" s="1"/>
  <c r="ET14" s="1"/>
  <c r="ET19" s="1"/>
  <c r="EU14" s="1"/>
  <c r="EU19" s="1"/>
  <c r="EV14" s="1"/>
  <c r="EV19" s="1"/>
  <c r="EW14" s="1"/>
  <c r="EW19" s="1"/>
  <c r="EX14" s="1"/>
  <c r="EX19" s="1"/>
  <c r="EY14" s="1"/>
  <c r="EY19" s="1"/>
  <c r="EZ14" s="1"/>
  <c r="EZ19" s="1"/>
  <c r="D19"/>
  <c r="D65"/>
  <c r="D115"/>
  <c r="D103"/>
  <c r="D14"/>
  <c r="D48"/>
  <c r="H62" i="14" l="1"/>
  <c r="H63" l="1"/>
  <c r="I62" l="1"/>
  <c r="I63" l="1"/>
  <c r="J62" l="1"/>
  <c r="J63" l="1"/>
  <c r="K62" l="1"/>
  <c r="K63" l="1"/>
  <c r="L62" s="1"/>
  <c r="L63" s="1"/>
  <c r="M62" s="1"/>
  <c r="M63" s="1"/>
  <c r="N62" s="1"/>
  <c r="N63" s="1"/>
  <c r="O62" s="1"/>
  <c r="O63" s="1"/>
  <c r="P62" s="1"/>
  <c r="P63" s="1"/>
  <c r="Q62" s="1"/>
  <c r="Q63" s="1"/>
  <c r="R62" s="1"/>
  <c r="R63" s="1"/>
  <c r="S62" s="1"/>
  <c r="S63" s="1"/>
  <c r="T62" s="1"/>
  <c r="T63" s="1"/>
  <c r="U62" s="1"/>
  <c r="U63" s="1"/>
  <c r="V62" s="1"/>
  <c r="V63" s="1"/>
  <c r="W62" s="1"/>
  <c r="W63" s="1"/>
  <c r="X62" s="1"/>
  <c r="X63" s="1"/>
  <c r="Y62" s="1"/>
  <c r="Y63" s="1"/>
  <c r="Z62" s="1"/>
  <c r="Z63" s="1"/>
  <c r="AA62" s="1"/>
  <c r="AA63" s="1"/>
  <c r="AB62" s="1"/>
  <c r="AB63" s="1"/>
  <c r="AC62" s="1"/>
  <c r="AC63" s="1"/>
  <c r="AD62" s="1"/>
  <c r="AD63" s="1"/>
  <c r="AE62" s="1"/>
  <c r="AE63" s="1"/>
  <c r="AF62" s="1"/>
  <c r="AF63" s="1"/>
  <c r="AG62" s="1"/>
  <c r="AG63" s="1"/>
  <c r="AH62" s="1"/>
  <c r="AH63" s="1"/>
  <c r="AI62" s="1"/>
  <c r="AI63" s="1"/>
  <c r="AJ62" s="1"/>
  <c r="AJ63" s="1"/>
  <c r="AK62" s="1"/>
  <c r="AK63" s="1"/>
  <c r="AL62" s="1"/>
  <c r="AL63" s="1"/>
  <c r="AM62" s="1"/>
  <c r="AM63" s="1"/>
  <c r="AN62" s="1"/>
  <c r="AN63" s="1"/>
  <c r="AO62" s="1"/>
  <c r="AO63" s="1"/>
  <c r="AP62" s="1"/>
  <c r="AP63" s="1"/>
  <c r="AQ62" s="1"/>
  <c r="AQ63" s="1"/>
  <c r="AR62" s="1"/>
  <c r="AR63" s="1"/>
  <c r="AS62" s="1"/>
  <c r="AS63" s="1"/>
  <c r="AT62" s="1"/>
  <c r="AT63" s="1"/>
  <c r="AU62" s="1"/>
  <c r="AU63" s="1"/>
  <c r="AV62" s="1"/>
  <c r="AV63" s="1"/>
  <c r="AW62" s="1"/>
  <c r="AW63" s="1"/>
  <c r="AX62" s="1"/>
  <c r="AX63" s="1"/>
  <c r="AY62" s="1"/>
  <c r="AY63" s="1"/>
  <c r="AZ62" s="1"/>
  <c r="AZ63" s="1"/>
  <c r="BA62" s="1"/>
  <c r="BA63" s="1"/>
  <c r="BB62" s="1"/>
  <c r="BB63" s="1"/>
  <c r="BC62" s="1"/>
  <c r="BC63" s="1"/>
  <c r="BD62" s="1"/>
  <c r="BD63" s="1"/>
  <c r="BE62" s="1"/>
  <c r="BE63" s="1"/>
  <c r="BF62" s="1"/>
  <c r="BF63" s="1"/>
  <c r="BG62" s="1"/>
  <c r="BG63" s="1"/>
  <c r="BH62" s="1"/>
  <c r="BH63" s="1"/>
  <c r="BI62" s="1"/>
  <c r="BI63" s="1"/>
  <c r="BJ62" s="1"/>
  <c r="BJ63" s="1"/>
  <c r="BK62" s="1"/>
  <c r="BK63" s="1"/>
  <c r="BL62" s="1"/>
  <c r="BL63" s="1"/>
  <c r="BM62" s="1"/>
  <c r="BM63" s="1"/>
  <c r="BN62" s="1"/>
  <c r="BN63" s="1"/>
  <c r="BO62" s="1"/>
  <c r="BO63" s="1"/>
  <c r="BP62" s="1"/>
  <c r="BP63" s="1"/>
  <c r="BQ62" s="1"/>
  <c r="BQ63" s="1"/>
  <c r="BR62" s="1"/>
  <c r="BR63" s="1"/>
  <c r="BS62" s="1"/>
  <c r="BS63" s="1"/>
  <c r="BT62" s="1"/>
  <c r="BT63" s="1"/>
  <c r="BU62" s="1"/>
  <c r="BU63" s="1"/>
  <c r="BV62" s="1"/>
  <c r="BV63" s="1"/>
  <c r="BW62" s="1"/>
  <c r="BW63" s="1"/>
  <c r="BX62" s="1"/>
  <c r="BX63" s="1"/>
  <c r="BY62" s="1"/>
  <c r="BY63" s="1"/>
  <c r="BZ62" s="1"/>
  <c r="BZ63" s="1"/>
  <c r="CA62" s="1"/>
  <c r="CA63" s="1"/>
  <c r="CB62" s="1"/>
  <c r="CB63" s="1"/>
  <c r="CC62" s="1"/>
  <c r="CC63" s="1"/>
  <c r="CD62" s="1"/>
  <c r="CD63" s="1"/>
  <c r="CE62" s="1"/>
  <c r="CE63" s="1"/>
  <c r="CF62" s="1"/>
  <c r="CF63" s="1"/>
  <c r="CG62" s="1"/>
  <c r="CG63" s="1"/>
  <c r="CH62" s="1"/>
  <c r="CH63" s="1"/>
  <c r="CI62" s="1"/>
  <c r="CI63" s="1"/>
  <c r="CJ62" s="1"/>
  <c r="CJ63" s="1"/>
  <c r="CK62" s="1"/>
  <c r="CK63" s="1"/>
  <c r="CL62" s="1"/>
  <c r="CL63" s="1"/>
  <c r="CM62" s="1"/>
  <c r="CM63" s="1"/>
  <c r="CN62" s="1"/>
  <c r="CN63" s="1"/>
  <c r="CO62" s="1"/>
  <c r="CO63" s="1"/>
  <c r="CP62" s="1"/>
  <c r="CP63" s="1"/>
  <c r="CQ62" s="1"/>
  <c r="CQ63" s="1"/>
  <c r="CR62" s="1"/>
  <c r="CR63" s="1"/>
  <c r="CS62" s="1"/>
  <c r="CS63" s="1"/>
  <c r="CT62" s="1"/>
  <c r="CT63" s="1"/>
  <c r="CU62" s="1"/>
  <c r="CU63" s="1"/>
  <c r="CV62" s="1"/>
  <c r="CV63" s="1"/>
  <c r="CW62" s="1"/>
  <c r="CW63" s="1"/>
  <c r="CX62" s="1"/>
  <c r="CX63" s="1"/>
  <c r="CY62" s="1"/>
  <c r="CY63" s="1"/>
  <c r="CZ62" s="1"/>
  <c r="CZ63" s="1"/>
  <c r="DA62" s="1"/>
  <c r="DA63" s="1"/>
  <c r="DB62" s="1"/>
  <c r="DB63" s="1"/>
  <c r="DC62" s="1"/>
  <c r="DC63" s="1"/>
  <c r="DD62" s="1"/>
  <c r="DD63" s="1"/>
  <c r="DE62" s="1"/>
  <c r="DE63" s="1"/>
  <c r="DF62" s="1"/>
  <c r="DF63" s="1"/>
  <c r="DG62" s="1"/>
  <c r="DG63" s="1"/>
  <c r="DH62" s="1"/>
  <c r="DH63" s="1"/>
  <c r="DI62" s="1"/>
  <c r="DI63" s="1"/>
  <c r="DJ62" s="1"/>
  <c r="DJ63" s="1"/>
  <c r="DK62" s="1"/>
  <c r="DK63" s="1"/>
  <c r="DL62" s="1"/>
  <c r="DL63" s="1"/>
  <c r="DM62" s="1"/>
  <c r="DM63" s="1"/>
  <c r="DN62" s="1"/>
  <c r="DN63" s="1"/>
  <c r="DO62" s="1"/>
  <c r="DO63" s="1"/>
  <c r="DP62" s="1"/>
  <c r="DP63" s="1"/>
  <c r="DQ62" s="1"/>
  <c r="DQ63" s="1"/>
  <c r="DR62" s="1"/>
  <c r="DR63" s="1"/>
  <c r="DS62" s="1"/>
  <c r="DS63" s="1"/>
  <c r="DT62" s="1"/>
  <c r="DT63" s="1"/>
  <c r="DU62" s="1"/>
  <c r="DU63" s="1"/>
  <c r="DV62" s="1"/>
  <c r="DV63" s="1"/>
  <c r="DW62" s="1"/>
  <c r="DW63" s="1"/>
  <c r="DX62" s="1"/>
  <c r="DX63" s="1"/>
  <c r="DY62" s="1"/>
  <c r="DY63" s="1"/>
  <c r="DZ62" s="1"/>
  <c r="DZ63" s="1"/>
  <c r="EA62" s="1"/>
  <c r="EA63" s="1"/>
  <c r="EB62" s="1"/>
  <c r="EB63" s="1"/>
  <c r="EC62" s="1"/>
  <c r="EC63" s="1"/>
  <c r="ED62" s="1"/>
  <c r="ED63" s="1"/>
  <c r="EE62" s="1"/>
  <c r="EE63" s="1"/>
  <c r="EF62" s="1"/>
  <c r="EF63" s="1"/>
  <c r="EG62" s="1"/>
  <c r="EG63" s="1"/>
  <c r="EH62" s="1"/>
  <c r="EH63" s="1"/>
  <c r="EI62" s="1"/>
  <c r="EI63" s="1"/>
  <c r="EJ62" s="1"/>
  <c r="EJ63" s="1"/>
  <c r="EK62" s="1"/>
  <c r="EK63" s="1"/>
  <c r="EL62" s="1"/>
  <c r="EL63" s="1"/>
  <c r="EM62" s="1"/>
  <c r="EM63" s="1"/>
  <c r="EN62" s="1"/>
  <c r="EN63" s="1"/>
  <c r="EO62" s="1"/>
  <c r="EO63" s="1"/>
  <c r="EP62" s="1"/>
  <c r="EP63" s="1"/>
  <c r="EQ62" s="1"/>
  <c r="EQ63" s="1"/>
  <c r="ER62" s="1"/>
  <c r="ER63" s="1"/>
  <c r="ES62" s="1"/>
  <c r="ES63" s="1"/>
  <c r="ET62" s="1"/>
  <c r="ET63" s="1"/>
  <c r="EU62" s="1"/>
  <c r="EU63" s="1"/>
  <c r="EV62" s="1"/>
  <c r="EV63" s="1"/>
  <c r="EW62" s="1"/>
  <c r="EW63" s="1"/>
  <c r="EX62" s="1"/>
  <c r="EX63" s="1"/>
  <c r="EY62" s="1"/>
  <c r="EY63" s="1"/>
  <c r="EZ62" s="1"/>
  <c r="EZ63" s="1"/>
  <c r="D63" s="1"/>
  <c r="D62" l="1"/>
</calcChain>
</file>

<file path=xl/sharedStrings.xml><?xml version="1.0" encoding="utf-8"?>
<sst xmlns="http://schemas.openxmlformats.org/spreadsheetml/2006/main" count="792" uniqueCount="314">
  <si>
    <t>Le Candidat peut ajouter les feuilles de présentation suivantes à son modèle financier ou les maintenir dans un fichier séparé. Dans tous les cas, aucune ligne, cellules, colonnes ou feuilles présent Formulaire ne doit être cachée, masquée, protégée ou codée d'une quelconque façon que se soit.</t>
  </si>
  <si>
    <t>Compléter les feuilles du présent Formulaire ne dispense pas le Candidat de présenter un modèle financier qui réponde aux exigences du cahier des charges et qui présente toutes les indications demandées dans le guide d'élaboration des offres.</t>
  </si>
  <si>
    <t>Il est de la responsabilité du Candidat de s'assurer de la véracité des données présentées dans les feuilles du présent Formulaire, ainsi que du bon fonctionnement et de l'exactitude des formules et calculs. Le cas échéant, l'attestation d'audit du Modèle financier demandé au titre du cahier des charges pourra également porter sur ce Formulaire.</t>
  </si>
  <si>
    <r>
      <rPr>
        <b/>
        <sz val="12"/>
        <rFont val="Arial"/>
        <family val="2"/>
        <charset val="1"/>
      </rPr>
      <t>Le Candidat doit remplir les cellules des feuilles de présentation de couleur jaune avec les données du Cas de Base de son modèle financier</t>
    </r>
    <r>
      <rPr>
        <sz val="12"/>
        <rFont val="Arial"/>
        <family val="2"/>
        <charset val="1"/>
      </rPr>
      <t xml:space="preserve"> (sauf si un autre cas est demandé, comme par ex. pour les sensibilités), les cellules de couleur verte ne doivent pas être modifiées (sauf en cas d'incohérence d'une formule ou d'un calcul).</t>
    </r>
  </si>
  <si>
    <t>Le Candidat ne peut pas supprimer des lignes, colonnes ou données aux feuilles du présent Formulaire.
Dans le cas où un élément ne serait pas utilisé par le Candidat, celui-ci indiquera un "n/a" ou une valeur nulle "0".</t>
  </si>
  <si>
    <t>Les cellules de "total" doivent correspondre aux données du modèle financier du Candidat.</t>
  </si>
  <si>
    <t>L'unité des données monétaires est le millier d'euros.
Les décaissements et charges sont indiqués en signe négatif. Les encaissements et produits sont indiqués en signe positif.</t>
  </si>
  <si>
    <t>Les données indiquées dans les cadres financiers correspondent aux données de la société de projet créée spécifiquement conformément au cahier des charges.</t>
  </si>
  <si>
    <t>Les données seront présentées à la fois :
- selon les périodicités du modèle financier du candidat (phase de construction et phase d'exploitation - cf. onglets suivants "=&gt; périodicité - modèle") et
- selon une périodicité annuelle (cf. onglets suivants "=&gt; périodicité - annuelle")</t>
  </si>
  <si>
    <t>A des fins de précision, le Candidat peut ajouter (mais en aucun cas supprimer) des lignes ou colonnes aux feuilles du présent Formulaire (par exemple : indiquer plusieurs lignes de dettes, etc.), toutefois, il ne devra pas changer la structure de ces feuilles. Notamment le Candidat peut ajouter des tranches de Dette si cela correspond à son plan de financement</t>
  </si>
  <si>
    <t>En cas de contradiction avec le Cahier des charges le Candidat retiendra les indications figurant dans le Cahier des charges pour remplir le Formulaire.</t>
  </si>
  <si>
    <t>Le Candidat peut apporter toutes les informations nécessaires à la correcte lecture de ce formulaire dans le cadre ci-dessous.</t>
  </si>
  <si>
    <t>Notes du Candidat :</t>
  </si>
  <si>
    <t>LEGENDE</t>
  </si>
  <si>
    <t>Non demandé</t>
  </si>
  <si>
    <t>R. par le Candidat</t>
  </si>
  <si>
    <t>Candidat :</t>
  </si>
  <si>
    <t>Début de période</t>
  </si>
  <si>
    <t>Fin de période</t>
  </si>
  <si>
    <t>Période</t>
  </si>
  <si>
    <t>Candidat</t>
  </si>
  <si>
    <t>Groupement XXX</t>
  </si>
  <si>
    <t>Membres du Consortium :</t>
  </si>
  <si>
    <t>YYY</t>
  </si>
  <si>
    <t xml:space="preserve">DONNEES GENERALES </t>
  </si>
  <si>
    <t>Dates clés du projet</t>
  </si>
  <si>
    <t>Durée des périodes en construction (en mois)</t>
  </si>
  <si>
    <t>Durée des périodes d'exploitation (en mois)</t>
  </si>
  <si>
    <t>Date de démarrage des flux : création de la société de projet</t>
  </si>
  <si>
    <t>Date de signature de la convention d'occupation du domaine maritime (DPM)</t>
  </si>
  <si>
    <t>Durée d'occupation du DPM (en années)</t>
  </si>
  <si>
    <t>Début des études</t>
  </si>
  <si>
    <t>Début des travaux</t>
  </si>
  <si>
    <t>Fin des travaux</t>
  </si>
  <si>
    <t>Durée des travaux (en mois)</t>
  </si>
  <si>
    <t>Mise en service des installations</t>
  </si>
  <si>
    <t>Durée d'exploitation (en années)</t>
  </si>
  <si>
    <t>Fin d'exploitation</t>
  </si>
  <si>
    <t>Fin du DPM</t>
  </si>
  <si>
    <t>Ratios financiers clés du projet</t>
  </si>
  <si>
    <t>TRI projet - cas sponsor</t>
  </si>
  <si>
    <t>TRI projet - cas dégradé</t>
  </si>
  <si>
    <t>Coût moyen pondéré du capital du projet - avant IS</t>
  </si>
  <si>
    <t>Coût moyen pondéré du capital du projet - après IS</t>
  </si>
  <si>
    <t>CONDITIONS DE FINANCEMENT</t>
  </si>
  <si>
    <t>Crédit Relais Fonds Propres</t>
  </si>
  <si>
    <t>Maturité (années)</t>
  </si>
  <si>
    <t>Taux de base (%)</t>
  </si>
  <si>
    <t>Marge pendant la construction (bps)</t>
  </si>
  <si>
    <t>Marge pendant l'exploitation (bps)</t>
  </si>
  <si>
    <t>Commission d'engagement (bps)</t>
  </si>
  <si>
    <t>Commission d'arrangement (bps)</t>
  </si>
  <si>
    <t>Fonds propres</t>
  </si>
  <si>
    <t>Coupon (%) de la dette subordonnée</t>
  </si>
  <si>
    <t>Date de versement des premiers dividendes</t>
  </si>
  <si>
    <t>TRI réel actionnaires - cas sponsor - fin du contrat de complément de rémunération</t>
  </si>
  <si>
    <t>TRI nominal actionnaires - cas sponsor  - fin du contrat de complément de rémunération</t>
  </si>
  <si>
    <t>TRI réel actionnaires - cas sponsor - fin de la convention d'occupation du domaine maritime</t>
  </si>
  <si>
    <t>TRI nominal actionnaires - cas sponsor - fin de la convention d'occupation du domaine maritime</t>
  </si>
  <si>
    <t>Crédit construction</t>
  </si>
  <si>
    <t>Taux fixe / taux variable</t>
  </si>
  <si>
    <t>Taux de base (%) - hypothèse du modèle</t>
  </si>
  <si>
    <t>Dette senior</t>
  </si>
  <si>
    <t>Tail (années)</t>
  </si>
  <si>
    <t>DSCR Min</t>
  </si>
  <si>
    <t>DSCR Moy.</t>
  </si>
  <si>
    <t>LLCR Min</t>
  </si>
  <si>
    <t>LLCR Moy.</t>
  </si>
  <si>
    <t>PLCR Min</t>
  </si>
  <si>
    <t>PLCR Moy.</t>
  </si>
  <si>
    <t>Dette junior ou mezzanine</t>
  </si>
  <si>
    <t>Crédit relais TVA</t>
  </si>
  <si>
    <t>HYPOTHESES D'INDEXATION (à adapter le cas échéant)</t>
  </si>
  <si>
    <t>Année</t>
  </si>
  <si>
    <t>Date d'ancrage</t>
  </si>
  <si>
    <r>
      <rPr>
        <sz val="10"/>
        <rFont val="Book Antiqua"/>
        <family val="1"/>
        <charset val="1"/>
      </rPr>
      <t xml:space="preserve">Prix de marché de référence </t>
    </r>
    <r>
      <rPr>
        <b/>
        <i/>
        <sz val="10"/>
        <rFont val="Book Antiqua"/>
        <family val="1"/>
        <charset val="1"/>
      </rPr>
      <t>M</t>
    </r>
    <r>
      <rPr>
        <b/>
        <i/>
        <vertAlign val="subscript"/>
        <sz val="10"/>
        <rFont val="Book Antiqua"/>
        <family val="1"/>
        <charset val="1"/>
      </rPr>
      <t>o,i</t>
    </r>
  </si>
  <si>
    <r>
      <rPr>
        <sz val="10"/>
        <rFont val="Book Antiqua"/>
        <family val="1"/>
        <charset val="1"/>
      </rPr>
      <t xml:space="preserve">Tarif de référence </t>
    </r>
    <r>
      <rPr>
        <b/>
        <i/>
        <sz val="10"/>
        <rFont val="Book Antiqua"/>
        <family val="1"/>
        <charset val="1"/>
      </rPr>
      <t>T</t>
    </r>
  </si>
  <si>
    <t>Coûts de construction</t>
  </si>
  <si>
    <t xml:space="preserve">Coûts d'exploitation </t>
  </si>
  <si>
    <t>Coûts de démantèlement</t>
  </si>
  <si>
    <t>[à détailler]</t>
  </si>
  <si>
    <t>Le détail des coûts et leur chronique de décaissement sont fournis par les Candidats à titre informatif.</t>
  </si>
  <si>
    <t>INVESTISSEMENTS</t>
  </si>
  <si>
    <t>en milliers d'euros constants au 01/01/20XX</t>
  </si>
  <si>
    <t>Etudes</t>
  </si>
  <si>
    <t>Turbines</t>
  </si>
  <si>
    <t>Frais de SPVs</t>
  </si>
  <si>
    <t>Aléas</t>
  </si>
  <si>
    <t>Autres</t>
  </si>
  <si>
    <t>[autre]</t>
  </si>
  <si>
    <t>Total</t>
  </si>
  <si>
    <t>en milliers d'euros courants</t>
  </si>
  <si>
    <t>FRAIS DE PRE-OPERATION</t>
  </si>
  <si>
    <t>GROS ENTRETIEN ET RENOUVELLEMENT</t>
  </si>
  <si>
    <t>COUTS D'EXPLOITATION</t>
  </si>
  <si>
    <t>Coûts de maintenance</t>
  </si>
  <si>
    <t>Coûts d'exploitation</t>
  </si>
  <si>
    <t>Assurances</t>
  </si>
  <si>
    <t>Redevance domaniale</t>
  </si>
  <si>
    <t xml:space="preserve">Total </t>
  </si>
  <si>
    <t>Le détail des recettes et leurs chroniques sont fournis par les Candidats à titre informatif.</t>
  </si>
  <si>
    <t>REMUNERATION EN K€ COURANTS</t>
  </si>
  <si>
    <t>Nombre d'heures de productible - cas actionnaire</t>
  </si>
  <si>
    <t>Nombre d'heures de productible - cas dégradé</t>
  </si>
  <si>
    <t>Production d'électricité en MWh</t>
  </si>
  <si>
    <r>
      <rPr>
        <sz val="10"/>
        <rFont val="Book Antiqua"/>
        <family val="1"/>
        <charset val="1"/>
      </rPr>
      <t xml:space="preserve">Tarif de référence </t>
    </r>
    <r>
      <rPr>
        <b/>
        <i/>
        <sz val="10"/>
        <rFont val="Book Antiqua"/>
        <family val="1"/>
        <charset val="1"/>
      </rPr>
      <t>T</t>
    </r>
    <r>
      <rPr>
        <sz val="10"/>
        <rFont val="Book Antiqua"/>
        <family val="1"/>
        <charset val="1"/>
      </rPr>
      <t xml:space="preserve"> en €/MWh </t>
    </r>
    <r>
      <rPr>
        <b/>
        <i/>
        <u/>
        <sz val="10"/>
        <rFont val="Book Antiqua"/>
        <family val="1"/>
        <charset val="1"/>
      </rPr>
      <t>pendant la durée du contrat de complément de rémunération</t>
    </r>
  </si>
  <si>
    <t>date d'ancrage</t>
  </si>
  <si>
    <t>indexé</t>
  </si>
  <si>
    <t>Recettes liées à la production d'électricité</t>
  </si>
  <si>
    <r>
      <rPr>
        <b/>
        <sz val="10"/>
        <rFont val="Book Antiqua"/>
        <family val="1"/>
        <charset val="1"/>
      </rPr>
      <t xml:space="preserve">Recettes tirées des services rendus à RTE </t>
    </r>
    <r>
      <rPr>
        <sz val="10"/>
        <rFont val="Book Antiqua"/>
        <family val="1"/>
        <charset val="1"/>
      </rPr>
      <t xml:space="preserve">(services systèmes et/ou mécanisme d'ajustement) </t>
    </r>
  </si>
  <si>
    <t>Autres recettes [à détailler]</t>
  </si>
  <si>
    <t>A la fin du contrat de complément de rémunération, le tarif de référence T est remplacé par les ventes au prix de marché, auxquelles doivent s'ajouter les recettes tirées du mécanisme de capacité</t>
  </si>
  <si>
    <r>
      <rPr>
        <sz val="10"/>
        <rFont val="Book Antiqua"/>
        <family val="1"/>
        <charset val="1"/>
      </rPr>
      <t xml:space="preserve">Prix de marché de référence </t>
    </r>
    <r>
      <rPr>
        <b/>
        <i/>
        <sz val="10"/>
        <rFont val="Book Antiqua"/>
        <family val="1"/>
        <charset val="1"/>
      </rPr>
      <t>M</t>
    </r>
    <r>
      <rPr>
        <b/>
        <i/>
        <vertAlign val="subscript"/>
        <sz val="10"/>
        <rFont val="Book Antiqua"/>
        <family val="1"/>
        <charset val="1"/>
      </rPr>
      <t>o,i</t>
    </r>
    <r>
      <rPr>
        <b/>
        <i/>
        <sz val="10"/>
        <rFont val="Book Antiqua"/>
        <family val="1"/>
        <charset val="1"/>
      </rPr>
      <t xml:space="preserve"> </t>
    </r>
    <r>
      <rPr>
        <sz val="10"/>
        <rFont val="Book Antiqua"/>
        <family val="1"/>
        <charset val="1"/>
      </rPr>
      <t>en €/MWh - indexé</t>
    </r>
  </si>
  <si>
    <t>Ventes au prix de marché</t>
  </si>
  <si>
    <r>
      <rPr>
        <sz val="10"/>
        <rFont val="Book Antiqua"/>
        <family val="1"/>
        <charset val="1"/>
      </rPr>
      <t xml:space="preserve">Nombre de garanties de capacité sur une année civile </t>
    </r>
    <r>
      <rPr>
        <b/>
        <i/>
        <sz val="10"/>
        <rFont val="Book Antiqua"/>
        <family val="1"/>
        <charset val="1"/>
      </rPr>
      <t>Nb</t>
    </r>
    <r>
      <rPr>
        <b/>
        <i/>
        <vertAlign val="subscript"/>
        <sz val="10"/>
        <rFont val="Book Antiqua"/>
        <family val="1"/>
        <charset val="1"/>
      </rPr>
      <t>capa</t>
    </r>
    <r>
      <rPr>
        <sz val="10"/>
        <rFont val="Book Antiqua"/>
        <family val="1"/>
        <charset val="1"/>
      </rPr>
      <t xml:space="preserve"> en MW</t>
    </r>
  </si>
  <si>
    <r>
      <rPr>
        <sz val="10"/>
        <rFont val="Book Antiqua"/>
        <family val="1"/>
        <charset val="1"/>
      </rPr>
      <t xml:space="preserve">Prix de marché de référence de la capacité </t>
    </r>
    <r>
      <rPr>
        <b/>
        <i/>
        <sz val="10"/>
        <rFont val="Book Antiqua"/>
        <family val="1"/>
        <charset val="1"/>
      </rPr>
      <t>Pref</t>
    </r>
    <r>
      <rPr>
        <b/>
        <i/>
        <vertAlign val="subscript"/>
        <sz val="10"/>
        <rFont val="Book Antiqua"/>
        <family val="1"/>
        <charset val="1"/>
      </rPr>
      <t>capa</t>
    </r>
    <r>
      <rPr>
        <sz val="10"/>
        <rFont val="Book Antiqua"/>
        <family val="1"/>
        <charset val="1"/>
      </rPr>
      <t xml:space="preserve"> en €/MW </t>
    </r>
  </si>
  <si>
    <t>Recettes tirées du mécanisme de capacité</t>
  </si>
  <si>
    <t>FINANCEMENTS EXTERNES LONG TERME</t>
  </si>
  <si>
    <t>en milliers d'euros H.T. courants</t>
  </si>
  <si>
    <t>Crédit Construction</t>
  </si>
  <si>
    <t>Variation de l'encours restant dû</t>
  </si>
  <si>
    <t>Solde initial</t>
  </si>
  <si>
    <t>+ Tirages</t>
  </si>
  <si>
    <t>+ Intérêts capitalisés</t>
  </si>
  <si>
    <t>- Remboursements</t>
  </si>
  <si>
    <t>= Solde final</t>
  </si>
  <si>
    <t>Frais financiers versés/reçus</t>
  </si>
  <si>
    <t>- Intérêts en exploitation</t>
  </si>
  <si>
    <t>- Commissions d'arrangement</t>
  </si>
  <si>
    <t>- Commissions d'engagement</t>
  </si>
  <si>
    <t xml:space="preserve">Dette senior long terme </t>
  </si>
  <si>
    <t>Crédit Relais TVA</t>
  </si>
  <si>
    <t>- Intérêts</t>
  </si>
  <si>
    <t>FONDS PROPRES</t>
  </si>
  <si>
    <t>Frais financiers versés</t>
  </si>
  <si>
    <t>Capital Actionnaires</t>
  </si>
  <si>
    <t>Variation du Capital Actionnaires</t>
  </si>
  <si>
    <t>+ Injections de Capital Actionnaires</t>
  </si>
  <si>
    <t>- Remboursements de Capital Actionnaires</t>
  </si>
  <si>
    <t>Dividendes versés</t>
  </si>
  <si>
    <t>- Dividendes versés</t>
  </si>
  <si>
    <t>Autres Fonds Propres (dette subordonnée d'actionnaires…)</t>
  </si>
  <si>
    <t>+ Tirages autres Fonds Propres</t>
  </si>
  <si>
    <t>- Remboursements Fonds Propres</t>
  </si>
  <si>
    <t>Intérêts versés</t>
  </si>
  <si>
    <t>- Intérêts versés</t>
  </si>
  <si>
    <t>RATIOS</t>
  </si>
  <si>
    <t>Ratio de couverture du service de la dette</t>
  </si>
  <si>
    <t>Ratio pour la dette senior</t>
  </si>
  <si>
    <t xml:space="preserve">Moyenne du ratio pour la Dette Senior </t>
  </si>
  <si>
    <t xml:space="preserve">Minimum du ratio pour la Dette Senior </t>
  </si>
  <si>
    <t xml:space="preserve">Semestre auquel intervient le minimum du ratio pour la Dette Senior </t>
  </si>
  <si>
    <t xml:space="preserve">Ratio actuariel de couverture de la dette sur la vie du prêt </t>
  </si>
  <si>
    <t>Ratio actuariel de couverture de la dette sur la durée de la convention d'occupation du domaine public maritime</t>
  </si>
  <si>
    <t>Taux de rendement interne nominal</t>
  </si>
  <si>
    <t>Taux de rendement interne Projet avant impôts au terme normal du contrat de complément de rémunération</t>
  </si>
  <si>
    <t>TRI par période en %</t>
  </si>
  <si>
    <t>TRI sur la durée du contrat de complément de rémunération en %</t>
  </si>
  <si>
    <t>Taux de rendement interne Projet avant impôts au terme normal  de la convention d'occupation du domaine maritime</t>
  </si>
  <si>
    <t>TRI sur la durée du contrat de complément de rémunération</t>
  </si>
  <si>
    <t>Taux de rendement interne des Fonds Propres après impôts au terme normal du contrat de complément de rémunération</t>
  </si>
  <si>
    <t>TRI sur durée du contrat en %</t>
  </si>
  <si>
    <t>Taux de rendement interne des Fonds Propres après impôts au terme normal de la convention d'occupation du domaine maritime</t>
  </si>
  <si>
    <t>TRI sur durée du contrat - fin de la convention d'occupation du domaine maritime</t>
  </si>
  <si>
    <t>Flux de trésorerie liés à l'activité</t>
  </si>
  <si>
    <t xml:space="preserve"> </t>
  </si>
  <si>
    <t>EBITDA</t>
  </si>
  <si>
    <t>Impôts sur les sociétés</t>
  </si>
  <si>
    <t>Dotation/Reprise du Compte de Réserve pour la Maintenance</t>
  </si>
  <si>
    <t>Variation du Crédit relais TVA</t>
  </si>
  <si>
    <t>TVA payée / reversée</t>
  </si>
  <si>
    <t>TVA collectée / récupérée</t>
  </si>
  <si>
    <t>Variation de BFR hors TVA</t>
  </si>
  <si>
    <t>Frais de pré-opération</t>
  </si>
  <si>
    <t>Flux net de trésorerie liés à l'exploitation</t>
  </si>
  <si>
    <t>Coûts de développement et de fonctionnement de l’Exploitant</t>
  </si>
  <si>
    <t>TVA non récupérable</t>
  </si>
  <si>
    <t>Intérêts sur trésorerie</t>
  </si>
  <si>
    <t>Tirages de financement</t>
  </si>
  <si>
    <t>Tirage dette de refinancement</t>
  </si>
  <si>
    <t>Apport additionnels en Fonds Propres</t>
  </si>
  <si>
    <t>Dotation / Reprise du Compte de Réserve pour le Service de la Dette</t>
  </si>
  <si>
    <t>Dotation / Reprise du compte de démantèlement</t>
  </si>
  <si>
    <t>Flux net de trésorerie disponibles pour le service de la dette</t>
  </si>
  <si>
    <t>Intérêts Crédit Construction</t>
  </si>
  <si>
    <t>Intérêts Dette Senior</t>
  </si>
  <si>
    <t>Intérêts Dette Senior refinancée</t>
  </si>
  <si>
    <t>Intérêts Dette Junior ou Mezzanine</t>
  </si>
  <si>
    <t>Intérêts Crédit relais TVA</t>
  </si>
  <si>
    <t>Intérêts Crédit relais Fonds propres</t>
  </si>
  <si>
    <t>Commissions d'engagement</t>
  </si>
  <si>
    <t>Commissions d'arrangement</t>
  </si>
  <si>
    <t>Commissions liées au refinancement</t>
  </si>
  <si>
    <t>Remboursement Dette Senior intiale</t>
  </si>
  <si>
    <t>Remboursement anticipée Dette Senior intiale</t>
  </si>
  <si>
    <t>Remboursement Dette Senior refinancée</t>
  </si>
  <si>
    <t>Remboursement Dette Junior ou Mezzanine</t>
  </si>
  <si>
    <t>Autres Frais financiers (à détailler)</t>
  </si>
  <si>
    <t>Intérêts créditeurs (à détailler)</t>
  </si>
  <si>
    <t>Flux net de trésorerie disponibles pour le service de la dette subordonnée</t>
  </si>
  <si>
    <t>Souscription / Remboursement de la dette subordonnée</t>
  </si>
  <si>
    <t>Intérêts sur dette subordonnée</t>
  </si>
  <si>
    <t>Flux net de trésorerie disponibles pour les actionnaires</t>
  </si>
  <si>
    <t>Souscription / Remboursement de Capital Social</t>
  </si>
  <si>
    <t>Trésorerie Bloquée pour les dividendes</t>
  </si>
  <si>
    <t>Variation de trésorerie</t>
  </si>
  <si>
    <t>Trésorerie d'ouverture</t>
  </si>
  <si>
    <t>Trésorerie de clôture</t>
  </si>
  <si>
    <t>TRth = Flux net de trésorerie disponibles pour les actionnaires à compter de la date de prise d'effet du Contrat de complément de rémunération avec TRth correspond au montant des fonds propres prévues dans l'offre et injectés à la Date de prise d'effet du Contrat de complément de rémunération</t>
  </si>
  <si>
    <t>Compte de résultat</t>
  </si>
  <si>
    <t>Revenus d'exploitation</t>
  </si>
  <si>
    <t>Autres revenus</t>
  </si>
  <si>
    <t>Rémunération Nette de l'Exploitant</t>
  </si>
  <si>
    <t>Coût de gros entretien maintenance</t>
  </si>
  <si>
    <t>Prévention de la surcompensation (art. 11 du contrat de complément de rémunération)</t>
  </si>
  <si>
    <t>Coût de démantèlement</t>
  </si>
  <si>
    <t>C3S</t>
  </si>
  <si>
    <t>CET</t>
  </si>
  <si>
    <t xml:space="preserve">Contribution additionnelle à l'IS au titre des montants distribués </t>
  </si>
  <si>
    <t>IFER</t>
  </si>
  <si>
    <t>Taxes d'opérations</t>
  </si>
  <si>
    <t>Autres revenus liés à l'exploitation</t>
  </si>
  <si>
    <t>Autres charges liées à l'exploitation</t>
  </si>
  <si>
    <t>Provisions pour démantèlement</t>
  </si>
  <si>
    <t>Provisions pour gros entretiens et maitenance</t>
  </si>
  <si>
    <t>Amortissements</t>
  </si>
  <si>
    <t>EBIT</t>
  </si>
  <si>
    <t>Rémunération de la trésorerie</t>
  </si>
  <si>
    <t>Intérêts exploitation Crédit Construction</t>
  </si>
  <si>
    <t>Intérêts exploitation Dette Senior initiale</t>
  </si>
  <si>
    <t>Intérêts exploitation Dette Senior refinancée</t>
  </si>
  <si>
    <t>Intérêts exploitation Dette Junior ou Mezzanine</t>
  </si>
  <si>
    <t>Intérêts exploitation Crédit relais TVA</t>
  </si>
  <si>
    <t>Intérêts exploitation Crédit relais Fonds propres</t>
  </si>
  <si>
    <t>Intérêts exploitation Dette Subordonnée d'Actionnaires</t>
  </si>
  <si>
    <t>EBT</t>
  </si>
  <si>
    <t>Autres charges</t>
  </si>
  <si>
    <t>Revenu imposable</t>
  </si>
  <si>
    <t>Impôt sur les sociétés</t>
  </si>
  <si>
    <t>Résultat net</t>
  </si>
  <si>
    <t>Bilan</t>
  </si>
  <si>
    <t>Actif</t>
  </si>
  <si>
    <t>Actifs non courants</t>
  </si>
  <si>
    <t>Immobilisations brutes</t>
  </si>
  <si>
    <t>Créances clients</t>
  </si>
  <si>
    <t>Crédit de TVA</t>
  </si>
  <si>
    <t>Impôt à recevoir</t>
  </si>
  <si>
    <t>Compte de distribution de dividendes</t>
  </si>
  <si>
    <t>CRM (Compte de Réserve pour la Maintenance )</t>
  </si>
  <si>
    <t>Compte de Réserve pour le Service de la Dette (Compte de Réserve pour le Service de la Dette)</t>
  </si>
  <si>
    <t>Compte de réserve pour démantèlement</t>
  </si>
  <si>
    <t>Trésorerie</t>
  </si>
  <si>
    <t>Passif</t>
  </si>
  <si>
    <t>Capitaux propres</t>
  </si>
  <si>
    <t>Autres fonds propres (réserves, etc.)</t>
  </si>
  <si>
    <t>Résultat Reporté</t>
  </si>
  <si>
    <t>Provisions pour risques et charges</t>
  </si>
  <si>
    <t>Provision pour démantèlement</t>
  </si>
  <si>
    <t>Dettes financières</t>
  </si>
  <si>
    <t>Crédit-Relais Fonds Propres</t>
  </si>
  <si>
    <t>Dette subordonnée d'actionnaires</t>
  </si>
  <si>
    <t>Crédit Senior initial</t>
  </si>
  <si>
    <t>Crédit Senior refinancé</t>
  </si>
  <si>
    <t>Crédit Junior ou Mezzanine</t>
  </si>
  <si>
    <t>Facilité de TVA</t>
  </si>
  <si>
    <t>Dettes courantes</t>
  </si>
  <si>
    <t>Dettes fournisseurs</t>
  </si>
  <si>
    <t>TVA due</t>
  </si>
  <si>
    <t>Taxes diverses dues</t>
  </si>
  <si>
    <t>Impôt sur les Sociétés du</t>
  </si>
  <si>
    <t>Dividendes à payer</t>
  </si>
  <si>
    <t>Check</t>
  </si>
  <si>
    <t>Début de semestre</t>
  </si>
  <si>
    <t>Fin de semestre</t>
  </si>
  <si>
    <t>Etudes de sensibilités - sans modification du tarif de référence T</t>
  </si>
  <si>
    <t>TRI projet - cas actionnaire</t>
  </si>
  <si>
    <t>TRI actionnaires - cas actionnaire - fin du contrat de complément de rémunération</t>
  </si>
  <si>
    <t>TRI actionnaires - cas actonnaire - fin de la convention d'occupation du domaine maritime</t>
  </si>
  <si>
    <t>Montant de la dette</t>
  </si>
  <si>
    <t>Levier financier</t>
  </si>
  <si>
    <t>Application du mécanisme de partage : oui / non</t>
  </si>
  <si>
    <t>Application du mécanisme de partage : TRI avant mécanisme</t>
  </si>
  <si>
    <t>Cas de base actionnaire</t>
  </si>
  <si>
    <t>Cas de base dégradé</t>
  </si>
  <si>
    <t>Augmentation du productible de 10% - cas actionnaire</t>
  </si>
  <si>
    <t>Augmentation du productible de 10% - cas dégradé</t>
  </si>
  <si>
    <t>Cas combiné  : coûts d'investissement de -5%, productible +10% - cas actionnaire</t>
  </si>
  <si>
    <t>Cas combiné  : coûts d'investissement de -5%, productible +10% - cas dégradé</t>
  </si>
  <si>
    <t>Retard dans la mise en service de 3 ans - cas actionnaire</t>
  </si>
  <si>
    <t>Retard dans la mise en service de 3 ans - cas dégradé</t>
  </si>
  <si>
    <t>Etudes de sensibilités - avec modification du tarif de référence T</t>
  </si>
  <si>
    <t>Tarif de référence T</t>
  </si>
  <si>
    <t>Ajustement du taux long terme à 0 bps</t>
  </si>
  <si>
    <t>Ajustement du taux long terme de + 100 bps</t>
  </si>
  <si>
    <t>Ajustement du taux long terme de + 200 bps</t>
  </si>
  <si>
    <t>Ajustement du taux long terme de + 300 bps</t>
  </si>
  <si>
    <t>Nombre d'heures de productible - cas sponsor</t>
  </si>
  <si>
    <t>Dotation/Reprise du CRM</t>
  </si>
  <si>
    <t>Apport additionnels de Fonds Propres</t>
  </si>
  <si>
    <t>Flux net de trésorerie disponibles pour le service de la dette subordonnée - TRth</t>
  </si>
  <si>
    <t>Provisions pour gros entretiens et maintenance</t>
  </si>
  <si>
    <t>Compte de Réserve pour la Maintenance</t>
  </si>
  <si>
    <t>Compte de Réserve pour le Service de la Dette</t>
  </si>
  <si>
    <t>TRth = Flux net de trésorerie disponibles pour les actionnaires à compter de la date de prise d'effet du Contrat de complément de rémunération avec TRth,0 correspondant au montant des fonds propres prévues dans l'offre et supposés injectés à la Date de prise d'effet du Contrat de complément de rémunération</t>
  </si>
  <si>
    <t>Cas combiné  : coûts d'investissement initiaux de +15%, retard dans la mise en service de 3 ans - cas actionnaire</t>
  </si>
  <si>
    <t>Cas combiné  : coûts d'investissement initiaux de +15%, retard dans la mise en service de 3 ans - cas dégradé</t>
  </si>
  <si>
    <r>
      <t>Le</t>
    </r>
    <r>
      <rPr>
        <b/>
        <sz val="12"/>
        <rFont val="Arial"/>
        <family val="2"/>
        <charset val="1"/>
      </rPr>
      <t xml:space="preserve"> cas actionnaire </t>
    </r>
    <r>
      <rPr>
        <sz val="12"/>
        <rFont val="Arial"/>
        <family val="2"/>
        <charset val="1"/>
      </rPr>
      <t xml:space="preserve">correspond au scénario sur la base duquel la décision d'investissement des actionnaires est prise. Le </t>
    </r>
    <r>
      <rPr>
        <b/>
        <sz val="12"/>
        <rFont val="Arial"/>
        <family val="2"/>
        <charset val="1"/>
      </rPr>
      <t>cas dégradé</t>
    </r>
    <r>
      <rPr>
        <sz val="12"/>
        <rFont val="Arial"/>
        <family val="2"/>
        <charset val="1"/>
      </rPr>
      <t xml:space="preserve"> correspond au scénarion sur la base duquel le montant de la dette a été dimensionné. Dans le cas où ces deux cas sont identiques, il appartient au Candidat d'expliquer cette approche dans le cadre ci dessous.
</t>
    </r>
    <r>
      <rPr>
        <b/>
        <i/>
        <sz val="12"/>
        <rFont val="Arial"/>
        <family val="2"/>
        <charset val="1"/>
      </rPr>
      <t>Le cas actionnaire correspond au cas de référence pour le test de sensibilité au cas combiné défini à l'annexe 2 du cahier des charges et pour l'application des dispositions des articles 10 et 11 du Contrat de complément de rémunération.</t>
    </r>
  </si>
  <si>
    <t>Nacelles</t>
  </si>
  <si>
    <t>Rotors</t>
  </si>
  <si>
    <t>Mâts</t>
  </si>
  <si>
    <t>Fondations</t>
  </si>
  <si>
    <t>Réseau inter-éolienne</t>
  </si>
  <si>
    <t>Augmentation des coûts d’investissement initiaux de 15% - cas actionnaire</t>
  </si>
  <si>
    <t>Augmentation des coûts d’investissement initiaux de 15% - cas dégradé</t>
  </si>
</sst>
</file>

<file path=xl/styles.xml><?xml version="1.0" encoding="utf-8"?>
<styleSheet xmlns="http://schemas.openxmlformats.org/spreadsheetml/2006/main">
  <numFmts count="7">
    <numFmt numFmtId="164" formatCode="[Red]&quot;Err&quot;;[Red]&quot;Err&quot;;[Blue]&quot;OK&quot;"/>
    <numFmt numFmtId="165" formatCode="d\ mmmm\ yyyy"/>
    <numFmt numFmtId="166" formatCode="_-* #,##0.00,_€_-;\-* #,##0.00,_€_-;_-* \-??\ _€_-;_-@_-"/>
    <numFmt numFmtId="167" formatCode="0.00\ %"/>
    <numFmt numFmtId="168" formatCode="#,##0.00&quot; x&quot;"/>
    <numFmt numFmtId="169" formatCode="_-* #,##0.000,_€_-;\-* #,##0.000,_€_-;_-* \-??\ _€_-;_-@_-"/>
    <numFmt numFmtId="170" formatCode="#,##0;\(#,##0\);\-"/>
  </numFmts>
  <fonts count="30">
    <font>
      <sz val="10"/>
      <name val="Arial"/>
      <family val="2"/>
      <charset val="1"/>
    </font>
    <font>
      <sz val="12"/>
      <name val="Arial"/>
      <family val="2"/>
      <charset val="1"/>
    </font>
    <font>
      <b/>
      <sz val="12"/>
      <name val="Arial"/>
      <family val="2"/>
      <charset val="1"/>
    </font>
    <font>
      <b/>
      <i/>
      <sz val="12"/>
      <name val="Arial"/>
      <family val="2"/>
      <charset val="1"/>
    </font>
    <font>
      <i/>
      <sz val="12"/>
      <color rgb="FFFFFFFF"/>
      <name val="Arial"/>
      <family val="2"/>
      <charset val="1"/>
    </font>
    <font>
      <i/>
      <sz val="12"/>
      <name val="Arial"/>
      <family val="2"/>
      <charset val="1"/>
    </font>
    <font>
      <sz val="10"/>
      <name val="Book Antiqua"/>
      <family val="1"/>
      <charset val="1"/>
    </font>
    <font>
      <b/>
      <sz val="11"/>
      <name val="Book Antiqua"/>
      <family val="1"/>
      <charset val="1"/>
    </font>
    <font>
      <b/>
      <sz val="14"/>
      <name val="Book Antiqua"/>
      <family val="1"/>
      <charset val="1"/>
    </font>
    <font>
      <b/>
      <sz val="12"/>
      <name val="Book Antiqua"/>
      <family val="1"/>
      <charset val="1"/>
    </font>
    <font>
      <b/>
      <sz val="9"/>
      <name val="Book Antiqua"/>
      <family val="1"/>
      <charset val="1"/>
    </font>
    <font>
      <b/>
      <sz val="10"/>
      <name val="Book Antiqua"/>
      <family val="1"/>
      <charset val="1"/>
    </font>
    <font>
      <b/>
      <i/>
      <sz val="8"/>
      <color rgb="FFBFBFBF"/>
      <name val="Book Antiqua"/>
      <family val="1"/>
      <charset val="1"/>
    </font>
    <font>
      <sz val="10"/>
      <color rgb="FFFF0000"/>
      <name val="Book Antiqua"/>
      <family val="1"/>
      <charset val="1"/>
    </font>
    <font>
      <b/>
      <sz val="12"/>
      <color rgb="FFFFFFFF"/>
      <name val="Book Antiqua"/>
      <family val="1"/>
      <charset val="1"/>
    </font>
    <font>
      <sz val="12"/>
      <name val="Book Antiqua"/>
      <family val="1"/>
      <charset val="1"/>
    </font>
    <font>
      <b/>
      <i/>
      <sz val="10"/>
      <name val="Book Antiqua"/>
      <family val="1"/>
      <charset val="1"/>
    </font>
    <font>
      <b/>
      <i/>
      <vertAlign val="subscript"/>
      <sz val="10"/>
      <name val="Book Antiqua"/>
      <family val="1"/>
      <charset val="1"/>
    </font>
    <font>
      <b/>
      <i/>
      <sz val="11"/>
      <color rgb="FF953735"/>
      <name val="Book Antiqua"/>
      <family val="1"/>
      <charset val="1"/>
    </font>
    <font>
      <sz val="11"/>
      <name val="Book Antiqua"/>
      <family val="1"/>
      <charset val="1"/>
    </font>
    <font>
      <b/>
      <sz val="10"/>
      <color rgb="FFFFFFFF"/>
      <name val="Book Antiqua"/>
      <family val="1"/>
      <charset val="1"/>
    </font>
    <font>
      <b/>
      <i/>
      <u/>
      <sz val="10"/>
      <name val="Book Antiqua"/>
      <family val="1"/>
      <charset val="1"/>
    </font>
    <font>
      <sz val="10"/>
      <color rgb="FFFFFFFF"/>
      <name val="Book Antiqua"/>
      <family val="1"/>
      <charset val="1"/>
    </font>
    <font>
      <b/>
      <u/>
      <sz val="10"/>
      <name val="Book Antiqua"/>
      <family val="1"/>
      <charset val="1"/>
    </font>
    <font>
      <b/>
      <sz val="10"/>
      <color rgb="FF0000FF"/>
      <name val="Book Antiqua"/>
      <family val="1"/>
      <charset val="1"/>
    </font>
    <font>
      <i/>
      <sz val="10"/>
      <name val="Book Antiqua"/>
      <family val="1"/>
      <charset val="1"/>
    </font>
    <font>
      <b/>
      <sz val="10"/>
      <color rgb="FF333399"/>
      <name val="Book Antiqua"/>
      <family val="1"/>
      <charset val="1"/>
    </font>
    <font>
      <sz val="11"/>
      <name val="Times New Roman"/>
      <family val="1"/>
      <charset val="1"/>
    </font>
    <font>
      <b/>
      <sz val="11"/>
      <name val="Times New Roman"/>
      <family val="1"/>
      <charset val="1"/>
    </font>
    <font>
      <sz val="10"/>
      <name val="Arial"/>
      <family val="2"/>
      <charset val="1"/>
    </font>
  </fonts>
  <fills count="10">
    <fill>
      <patternFill patternType="none"/>
    </fill>
    <fill>
      <patternFill patternType="gray125"/>
    </fill>
    <fill>
      <patternFill patternType="solid">
        <fgColor rgb="FFE1FFE1"/>
        <bgColor rgb="FFF2F2F2"/>
      </patternFill>
    </fill>
    <fill>
      <patternFill patternType="solid">
        <fgColor rgb="FFFFFF99"/>
        <bgColor rgb="FFE1FFE1"/>
      </patternFill>
    </fill>
    <fill>
      <patternFill patternType="solid">
        <fgColor rgb="FF808080"/>
        <bgColor rgb="FF4F81BD"/>
      </patternFill>
    </fill>
    <fill>
      <patternFill patternType="solid">
        <fgColor rgb="FFF2F2F2"/>
        <bgColor rgb="FFFFFFFF"/>
      </patternFill>
    </fill>
    <fill>
      <patternFill patternType="solid">
        <fgColor rgb="FF000000"/>
        <bgColor rgb="FF003300"/>
      </patternFill>
    </fill>
    <fill>
      <patternFill patternType="solid">
        <fgColor rgb="FFFFCC99"/>
        <bgColor rgb="FFD9D9D9"/>
      </patternFill>
    </fill>
    <fill>
      <patternFill patternType="solid">
        <fgColor rgb="FFBFBFC0"/>
        <bgColor rgb="FFBFBFBF"/>
      </patternFill>
    </fill>
    <fill>
      <patternFill patternType="solid">
        <fgColor rgb="FFBFBF73"/>
        <bgColor rgb="FFBFBFBF"/>
      </patternFill>
    </fill>
  </fills>
  <borders count="7">
    <border>
      <left/>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top/>
      <bottom/>
      <diagonal/>
    </border>
    <border>
      <left/>
      <right style="medium">
        <color auto="1"/>
      </right>
      <top/>
      <bottom/>
      <diagonal/>
    </border>
    <border>
      <left style="medium">
        <color auto="1"/>
      </left>
      <right style="medium">
        <color auto="1"/>
      </right>
      <top/>
      <bottom style="medium">
        <color auto="1"/>
      </bottom>
      <diagonal/>
    </border>
    <border>
      <left style="thin">
        <color auto="1"/>
      </left>
      <right style="thin">
        <color auto="1"/>
      </right>
      <top style="thin">
        <color auto="1"/>
      </top>
      <bottom style="thin">
        <color auto="1"/>
      </bottom>
      <diagonal/>
    </border>
  </borders>
  <cellStyleXfs count="3">
    <xf numFmtId="0" fontId="0" fillId="0" borderId="0"/>
    <xf numFmtId="166" fontId="29" fillId="0" borderId="0" applyBorder="0" applyProtection="0"/>
    <xf numFmtId="0" fontId="29" fillId="0" borderId="0"/>
  </cellStyleXfs>
  <cellXfs count="170">
    <xf numFmtId="0" fontId="0" fillId="0" borderId="0" xfId="0"/>
    <xf numFmtId="0" fontId="1" fillId="0" borderId="0" xfId="0" applyFont="1" applyAlignment="1" applyProtection="1">
      <alignment wrapText="1"/>
    </xf>
    <xf numFmtId="0" fontId="1" fillId="0" borderId="0" xfId="0" applyFont="1" applyAlignment="1" applyProtection="1">
      <alignment horizontal="justify" vertical="center" wrapText="1"/>
    </xf>
    <xf numFmtId="0" fontId="1" fillId="2" borderId="3" xfId="0" applyFont="1" applyFill="1" applyBorder="1" applyAlignment="1" applyProtection="1">
      <alignment horizontal="left" vertical="center" wrapText="1"/>
    </xf>
    <xf numFmtId="0" fontId="1" fillId="2" borderId="0" xfId="0" applyFont="1" applyFill="1" applyBorder="1" applyAlignment="1" applyProtection="1">
      <alignment horizontal="left" vertical="center" wrapText="1"/>
    </xf>
    <xf numFmtId="0" fontId="1" fillId="2" borderId="4" xfId="0" applyFont="1" applyFill="1" applyBorder="1" applyAlignment="1" applyProtection="1">
      <alignment horizontal="left" vertical="center" wrapText="1"/>
    </xf>
    <xf numFmtId="0" fontId="4" fillId="4" borderId="6" xfId="0" applyFont="1" applyFill="1" applyBorder="1" applyAlignment="1">
      <alignment vertical="center"/>
    </xf>
    <xf numFmtId="0" fontId="5" fillId="2" borderId="6" xfId="0" applyFont="1" applyFill="1" applyBorder="1" applyAlignment="1" applyProtection="1">
      <alignment horizontal="center" vertical="center" wrapText="1"/>
    </xf>
    <xf numFmtId="0" fontId="5" fillId="0" borderId="6" xfId="0" applyFont="1" applyBorder="1" applyAlignment="1" applyProtection="1">
      <alignment horizontal="left" vertical="center"/>
    </xf>
    <xf numFmtId="0" fontId="5" fillId="3" borderId="6" xfId="0" applyFont="1" applyFill="1" applyBorder="1" applyAlignment="1" applyProtection="1">
      <alignment horizontal="center" vertical="center"/>
    </xf>
    <xf numFmtId="0" fontId="6" fillId="0" borderId="0" xfId="0" applyFont="1" applyProtection="1"/>
    <xf numFmtId="0" fontId="7" fillId="0" borderId="0" xfId="0" applyFont="1" applyProtection="1"/>
    <xf numFmtId="0" fontId="8" fillId="0" borderId="0" xfId="0" applyFont="1" applyProtection="1"/>
    <xf numFmtId="0" fontId="6" fillId="0" borderId="0" xfId="0" applyFont="1" applyBorder="1" applyProtection="1"/>
    <xf numFmtId="0" fontId="9" fillId="2" borderId="6" xfId="0" applyFont="1" applyFill="1" applyBorder="1" applyAlignment="1" applyProtection="1">
      <alignment horizontal="center" vertical="center"/>
    </xf>
    <xf numFmtId="0" fontId="8" fillId="0" borderId="0" xfId="0" applyFont="1" applyBorder="1" applyProtection="1"/>
    <xf numFmtId="0" fontId="10" fillId="0" borderId="0" xfId="0" applyFont="1" applyAlignment="1" applyProtection="1">
      <alignment horizontal="left"/>
    </xf>
    <xf numFmtId="14" fontId="11" fillId="5" borderId="6" xfId="0" applyNumberFormat="1" applyFont="1" applyFill="1" applyBorder="1" applyAlignment="1" applyProtection="1">
      <alignment horizontal="center"/>
    </xf>
    <xf numFmtId="0" fontId="10" fillId="0" borderId="0" xfId="0" applyFont="1" applyBorder="1" applyAlignment="1" applyProtection="1">
      <alignment horizontal="left"/>
    </xf>
    <xf numFmtId="3" fontId="11" fillId="5" borderId="0" xfId="0" applyNumberFormat="1" applyFont="1" applyFill="1" applyBorder="1" applyAlignment="1" applyProtection="1">
      <alignment horizontal="center"/>
    </xf>
    <xf numFmtId="3" fontId="12" fillId="0" borderId="0" xfId="0" applyNumberFormat="1" applyFont="1" applyBorder="1" applyAlignment="1" applyProtection="1">
      <alignment horizontal="center"/>
    </xf>
    <xf numFmtId="0" fontId="13" fillId="0" borderId="0" xfId="0" applyFont="1" applyProtection="1"/>
    <xf numFmtId="0" fontId="14" fillId="6" borderId="0" xfId="0" applyFont="1" applyFill="1" applyProtection="1"/>
    <xf numFmtId="0" fontId="8" fillId="0" borderId="0" xfId="0" applyFont="1" applyAlignment="1" applyProtection="1">
      <alignment vertical="center"/>
    </xf>
    <xf numFmtId="0" fontId="6" fillId="0" borderId="0" xfId="0" applyFont="1" applyAlignment="1" applyProtection="1">
      <alignment vertical="center"/>
    </xf>
    <xf numFmtId="3" fontId="11" fillId="0" borderId="0" xfId="0" applyNumberFormat="1" applyFont="1" applyBorder="1" applyAlignment="1" applyProtection="1">
      <alignment horizontal="center"/>
    </xf>
    <xf numFmtId="0" fontId="9" fillId="0" borderId="0" xfId="0" applyFont="1" applyAlignment="1" applyProtection="1">
      <alignment horizontal="center" vertical="center"/>
    </xf>
    <xf numFmtId="0" fontId="9" fillId="0" borderId="6" xfId="0" applyFont="1" applyBorder="1" applyAlignment="1" applyProtection="1">
      <alignment horizontal="center" vertical="center"/>
    </xf>
    <xf numFmtId="0" fontId="9" fillId="3" borderId="6" xfId="0" applyFont="1" applyFill="1" applyBorder="1" applyAlignment="1" applyProtection="1">
      <alignment horizontal="center" vertical="center"/>
    </xf>
    <xf numFmtId="0" fontId="9" fillId="0" borderId="0" xfId="0" applyFont="1" applyAlignment="1" applyProtection="1">
      <alignment vertical="center"/>
    </xf>
    <xf numFmtId="0" fontId="6" fillId="0" borderId="0" xfId="0" applyFont="1" applyProtection="1"/>
    <xf numFmtId="0" fontId="11" fillId="0" borderId="0" xfId="0" applyFont="1" applyAlignment="1" applyProtection="1">
      <alignment vertical="center"/>
    </xf>
    <xf numFmtId="0" fontId="11" fillId="0" borderId="0" xfId="0" applyFont="1" applyAlignment="1" applyProtection="1">
      <alignment horizontal="center" vertical="center"/>
    </xf>
    <xf numFmtId="0" fontId="6" fillId="0" borderId="0" xfId="0" applyFont="1" applyBorder="1" applyAlignment="1">
      <alignment vertical="center"/>
    </xf>
    <xf numFmtId="0" fontId="6" fillId="0" borderId="0" xfId="0" applyFont="1" applyBorder="1" applyAlignment="1" applyProtection="1">
      <alignment vertical="center"/>
    </xf>
    <xf numFmtId="0" fontId="15" fillId="0" borderId="0" xfId="0" applyFont="1" applyProtection="1"/>
    <xf numFmtId="0" fontId="15" fillId="0" borderId="0" xfId="0" applyFont="1" applyProtection="1"/>
    <xf numFmtId="0" fontId="6" fillId="0" borderId="0" xfId="0" applyFont="1" applyAlignment="1" applyProtection="1">
      <alignment horizontal="center"/>
    </xf>
    <xf numFmtId="49" fontId="11" fillId="7" borderId="0" xfId="0" applyNumberFormat="1" applyFont="1" applyFill="1" applyAlignment="1" applyProtection="1">
      <alignment horizontal="left" vertical="center"/>
    </xf>
    <xf numFmtId="0" fontId="11" fillId="0" borderId="0" xfId="0" applyFont="1" applyProtection="1"/>
    <xf numFmtId="3" fontId="6" fillId="2" borderId="6" xfId="1" applyNumberFormat="1" applyFont="1" applyFill="1" applyBorder="1" applyAlignment="1" applyProtection="1">
      <alignment horizontal="center"/>
    </xf>
    <xf numFmtId="1" fontId="6" fillId="3" borderId="6" xfId="0" applyNumberFormat="1" applyFont="1" applyFill="1" applyBorder="1" applyAlignment="1" applyProtection="1">
      <alignment horizontal="center"/>
    </xf>
    <xf numFmtId="0" fontId="11" fillId="0" borderId="0" xfId="0" applyFont="1"/>
    <xf numFmtId="0" fontId="6" fillId="0" borderId="0" xfId="0" applyFont="1"/>
    <xf numFmtId="165" fontId="6" fillId="3" borderId="6" xfId="0" applyNumberFormat="1" applyFont="1" applyFill="1" applyBorder="1" applyAlignment="1" applyProtection="1">
      <alignment horizontal="center"/>
    </xf>
    <xf numFmtId="0" fontId="6" fillId="0" borderId="0" xfId="0" applyFont="1"/>
    <xf numFmtId="165" fontId="6" fillId="2" borderId="6" xfId="1" applyNumberFormat="1" applyFont="1" applyFill="1" applyBorder="1" applyAlignment="1" applyProtection="1">
      <alignment horizontal="center"/>
    </xf>
    <xf numFmtId="3" fontId="6" fillId="3" borderId="6" xfId="0" applyNumberFormat="1" applyFont="1" applyFill="1" applyBorder="1" applyAlignment="1" applyProtection="1">
      <alignment horizontal="center"/>
    </xf>
    <xf numFmtId="165" fontId="6" fillId="0" borderId="0" xfId="0" applyNumberFormat="1" applyFont="1" applyBorder="1" applyAlignment="1" applyProtection="1">
      <alignment horizontal="center"/>
    </xf>
    <xf numFmtId="167" fontId="6" fillId="3" borderId="6" xfId="0" applyNumberFormat="1" applyFont="1" applyFill="1" applyBorder="1" applyAlignment="1" applyProtection="1">
      <alignment horizontal="center"/>
    </xf>
    <xf numFmtId="168" fontId="6" fillId="3" borderId="6" xfId="0" applyNumberFormat="1" applyFont="1" applyFill="1" applyBorder="1" applyAlignment="1" applyProtection="1">
      <alignment horizontal="center"/>
    </xf>
    <xf numFmtId="3" fontId="11" fillId="5" borderId="6" xfId="0" applyNumberFormat="1" applyFont="1" applyFill="1" applyBorder="1" applyAlignment="1" applyProtection="1">
      <alignment horizontal="center"/>
    </xf>
    <xf numFmtId="0" fontId="6" fillId="0" borderId="0" xfId="0" applyFont="1" applyAlignment="1" applyProtection="1">
      <alignment horizontal="left"/>
    </xf>
    <xf numFmtId="14" fontId="6" fillId="3" borderId="6" xfId="0" applyNumberFormat="1" applyFont="1" applyFill="1" applyBorder="1" applyAlignment="1" applyProtection="1">
      <alignment horizontal="center"/>
    </xf>
    <xf numFmtId="167" fontId="6" fillId="3" borderId="6" xfId="1" applyNumberFormat="1" applyFont="1" applyFill="1" applyBorder="1" applyAlignment="1" applyProtection="1">
      <alignment horizontal="center"/>
      <protection locked="0"/>
    </xf>
    <xf numFmtId="0" fontId="10" fillId="0" borderId="0" xfId="0" applyFont="1" applyBorder="1" applyAlignment="1" applyProtection="1">
      <alignment horizontal="left"/>
    </xf>
    <xf numFmtId="0" fontId="18" fillId="0" borderId="0" xfId="0" applyFont="1" applyAlignment="1" applyProtection="1">
      <alignment vertical="center" wrapText="1"/>
    </xf>
    <xf numFmtId="0" fontId="19" fillId="0" borderId="0" xfId="0" applyFont="1" applyAlignment="1" applyProtection="1">
      <alignment vertical="center"/>
    </xf>
    <xf numFmtId="169" fontId="19" fillId="0" borderId="0" xfId="0" applyNumberFormat="1" applyFont="1" applyAlignment="1" applyProtection="1">
      <alignment vertical="center"/>
    </xf>
    <xf numFmtId="14" fontId="11" fillId="0" borderId="0" xfId="0" applyNumberFormat="1" applyFont="1" applyBorder="1" applyAlignment="1" applyProtection="1">
      <alignment horizontal="center"/>
    </xf>
    <xf numFmtId="0" fontId="14" fillId="6" borderId="0" xfId="0" applyFont="1" applyFill="1" applyAlignment="1" applyProtection="1">
      <alignment vertical="center"/>
    </xf>
    <xf numFmtId="0" fontId="20" fillId="0" borderId="0" xfId="0" applyFont="1" applyAlignment="1" applyProtection="1">
      <alignment horizontal="center"/>
    </xf>
    <xf numFmtId="0" fontId="11" fillId="0" borderId="0" xfId="0" applyFont="1" applyAlignment="1" applyProtection="1">
      <alignment horizontal="center"/>
    </xf>
    <xf numFmtId="0" fontId="11" fillId="3" borderId="0" xfId="0" applyFont="1" applyFill="1" applyAlignment="1" applyProtection="1">
      <alignment horizontal="left"/>
    </xf>
    <xf numFmtId="169" fontId="11" fillId="2" borderId="6" xfId="1" applyNumberFormat="1" applyFont="1" applyFill="1" applyBorder="1" applyAlignment="1" applyProtection="1">
      <alignment horizontal="center"/>
    </xf>
    <xf numFmtId="169" fontId="6" fillId="3" borderId="6" xfId="1" applyNumberFormat="1" applyFont="1" applyFill="1" applyBorder="1" applyAlignment="1" applyProtection="1">
      <alignment horizontal="center"/>
      <protection locked="0"/>
    </xf>
    <xf numFmtId="0" fontId="6" fillId="0" borderId="0" xfId="0" applyFont="1" applyAlignment="1" applyProtection="1"/>
    <xf numFmtId="169" fontId="11" fillId="8" borderId="6" xfId="1" applyNumberFormat="1" applyFont="1" applyFill="1" applyBorder="1" applyAlignment="1" applyProtection="1">
      <alignment horizontal="center"/>
    </xf>
    <xf numFmtId="169" fontId="6" fillId="8" borderId="6" xfId="1" applyNumberFormat="1" applyFont="1" applyFill="1" applyBorder="1" applyAlignment="1" applyProtection="1">
      <alignment horizontal="center"/>
      <protection locked="0"/>
    </xf>
    <xf numFmtId="14" fontId="11" fillId="0" borderId="0" xfId="0" applyNumberFormat="1" applyFont="1" applyAlignment="1" applyProtection="1">
      <alignment horizontal="center"/>
    </xf>
    <xf numFmtId="0" fontId="14" fillId="6" borderId="0" xfId="0" applyFont="1" applyFill="1" applyAlignment="1" applyProtection="1">
      <alignment vertical="center" wrapText="1"/>
    </xf>
    <xf numFmtId="0" fontId="11" fillId="0" borderId="0" xfId="0" applyFont="1" applyAlignment="1" applyProtection="1">
      <alignment horizontal="left"/>
    </xf>
    <xf numFmtId="0" fontId="11" fillId="0" borderId="0" xfId="0" applyFont="1" applyProtection="1"/>
    <xf numFmtId="169" fontId="6" fillId="0" borderId="0" xfId="0" applyNumberFormat="1" applyFont="1" applyAlignment="1" applyProtection="1">
      <alignment vertical="center"/>
    </xf>
    <xf numFmtId="0" fontId="7" fillId="0" borderId="0" xfId="0" applyFont="1" applyAlignment="1" applyProtection="1">
      <alignment vertical="center"/>
    </xf>
    <xf numFmtId="170" fontId="6" fillId="3" borderId="6" xfId="1" applyNumberFormat="1" applyFont="1" applyFill="1" applyBorder="1" applyAlignment="1" applyProtection="1">
      <alignment horizontal="right"/>
      <protection locked="0"/>
    </xf>
    <xf numFmtId="0" fontId="6" fillId="0" borderId="0" xfId="0" applyFont="1" applyAlignment="1" applyProtection="1">
      <alignment horizontal="right" vertical="center"/>
    </xf>
    <xf numFmtId="169" fontId="11" fillId="3" borderId="6" xfId="1" applyNumberFormat="1" applyFont="1" applyFill="1" applyBorder="1" applyAlignment="1" applyProtection="1">
      <alignment horizontal="center"/>
      <protection locked="0"/>
    </xf>
    <xf numFmtId="0" fontId="18" fillId="3" borderId="0" xfId="0" applyFont="1" applyFill="1" applyAlignment="1" applyProtection="1">
      <alignment vertical="center" wrapText="1"/>
    </xf>
    <xf numFmtId="49" fontId="6" fillId="0" borderId="0" xfId="0" applyNumberFormat="1" applyFont="1" applyAlignment="1" applyProtection="1">
      <alignment vertical="center"/>
    </xf>
    <xf numFmtId="49" fontId="14" fillId="6" borderId="0" xfId="0" applyNumberFormat="1" applyFont="1" applyFill="1" applyAlignment="1" applyProtection="1">
      <alignment vertical="center"/>
    </xf>
    <xf numFmtId="0" fontId="22" fillId="0" borderId="0" xfId="0" applyFont="1" applyAlignment="1" applyProtection="1">
      <alignment vertical="center"/>
    </xf>
    <xf numFmtId="0" fontId="6" fillId="0" borderId="0" xfId="0" applyFont="1" applyBorder="1" applyAlignment="1" applyProtection="1">
      <alignment vertical="center"/>
    </xf>
    <xf numFmtId="49" fontId="23" fillId="0" borderId="0" xfId="0" applyNumberFormat="1" applyFont="1" applyAlignment="1" applyProtection="1">
      <alignment vertical="center"/>
    </xf>
    <xf numFmtId="0" fontId="11" fillId="0" borderId="0" xfId="0" applyFont="1" applyAlignment="1" applyProtection="1">
      <alignment horizontal="right" vertical="center"/>
    </xf>
    <xf numFmtId="0" fontId="11" fillId="0" borderId="0" xfId="0" applyFont="1" applyAlignment="1" applyProtection="1">
      <alignment horizontal="center" vertical="center"/>
    </xf>
    <xf numFmtId="0" fontId="11" fillId="0" borderId="0" xfId="0" applyFont="1" applyAlignment="1" applyProtection="1">
      <alignment vertical="center"/>
      <protection hidden="1"/>
    </xf>
    <xf numFmtId="3" fontId="11" fillId="2" borderId="6" xfId="0" applyNumberFormat="1" applyFont="1" applyFill="1" applyBorder="1" applyAlignment="1" applyProtection="1">
      <alignment horizontal="center" vertical="center"/>
      <protection hidden="1"/>
    </xf>
    <xf numFmtId="3" fontId="24" fillId="2" borderId="6" xfId="0" applyNumberFormat="1" applyFont="1" applyFill="1" applyBorder="1" applyAlignment="1" applyProtection="1">
      <alignment horizontal="center" vertical="center"/>
      <protection hidden="1"/>
    </xf>
    <xf numFmtId="0" fontId="6" fillId="0" borderId="0" xfId="0" applyFont="1" applyAlignment="1" applyProtection="1">
      <alignment vertical="center"/>
      <protection hidden="1"/>
    </xf>
    <xf numFmtId="3" fontId="6" fillId="2" borderId="6" xfId="0" applyNumberFormat="1" applyFont="1" applyFill="1" applyBorder="1" applyAlignment="1" applyProtection="1">
      <alignment horizontal="center" vertical="center"/>
      <protection hidden="1"/>
    </xf>
    <xf numFmtId="3" fontId="6" fillId="3" borderId="6" xfId="0" applyNumberFormat="1" applyFont="1" applyFill="1" applyBorder="1" applyAlignment="1" applyProtection="1">
      <alignment horizontal="center" vertical="center"/>
      <protection hidden="1"/>
    </xf>
    <xf numFmtId="49" fontId="6" fillId="0" borderId="0" xfId="0" applyNumberFormat="1" applyFont="1" applyAlignment="1" applyProtection="1">
      <alignment vertical="center"/>
      <protection hidden="1"/>
    </xf>
    <xf numFmtId="49" fontId="6" fillId="0" borderId="0" xfId="0" applyNumberFormat="1" applyFont="1" applyBorder="1" applyAlignment="1" applyProtection="1">
      <alignment vertical="center"/>
    </xf>
    <xf numFmtId="49" fontId="23" fillId="0" borderId="0" xfId="0" applyNumberFormat="1" applyFont="1" applyBorder="1" applyAlignment="1" applyProtection="1">
      <alignment vertical="center"/>
    </xf>
    <xf numFmtId="0" fontId="6" fillId="0" borderId="0" xfId="0" applyFont="1" applyAlignment="1" applyProtection="1">
      <alignment vertical="center"/>
    </xf>
    <xf numFmtId="0" fontId="20" fillId="0" borderId="0" xfId="0" applyFont="1" applyAlignment="1" applyProtection="1">
      <alignment vertical="center"/>
    </xf>
    <xf numFmtId="49" fontId="11" fillId="7" borderId="0" xfId="0" applyNumberFormat="1" applyFont="1" applyFill="1" applyAlignment="1" applyProtection="1">
      <alignment vertical="center"/>
    </xf>
    <xf numFmtId="0" fontId="11" fillId="0" borderId="0" xfId="0" applyFont="1" applyAlignment="1" applyProtection="1">
      <alignment vertical="center"/>
    </xf>
    <xf numFmtId="169" fontId="6" fillId="0" borderId="0" xfId="1" applyNumberFormat="1" applyFont="1" applyBorder="1" applyAlignment="1" applyProtection="1">
      <alignment horizontal="center" vertical="center"/>
    </xf>
    <xf numFmtId="0" fontId="11" fillId="0" borderId="0" xfId="0" applyFont="1" applyAlignment="1" applyProtection="1">
      <alignment horizontal="right" vertical="center"/>
    </xf>
    <xf numFmtId="0" fontId="11" fillId="0" borderId="0" xfId="0" applyFont="1" applyAlignment="1" applyProtection="1">
      <alignment horizontal="center" vertical="center"/>
    </xf>
    <xf numFmtId="49" fontId="23" fillId="0" borderId="0" xfId="0" applyNumberFormat="1" applyFont="1" applyAlignment="1" applyProtection="1">
      <alignment horizontal="left" vertical="center"/>
    </xf>
    <xf numFmtId="49" fontId="6" fillId="0" borderId="0" xfId="0" applyNumberFormat="1" applyFont="1" applyAlignment="1" applyProtection="1">
      <alignment horizontal="left" vertical="center"/>
      <protection hidden="1"/>
    </xf>
    <xf numFmtId="49" fontId="11" fillId="0" borderId="0" xfId="0" applyNumberFormat="1" applyFont="1" applyAlignment="1" applyProtection="1">
      <alignment vertical="center"/>
    </xf>
    <xf numFmtId="3" fontId="11" fillId="3" borderId="6" xfId="0" applyNumberFormat="1" applyFont="1" applyFill="1" applyBorder="1" applyAlignment="1" applyProtection="1">
      <alignment horizontal="center" vertical="center"/>
      <protection hidden="1"/>
    </xf>
    <xf numFmtId="0" fontId="11" fillId="0" borderId="0" xfId="0" applyFont="1" applyAlignment="1" applyProtection="1">
      <alignment horizontal="left" vertical="center"/>
      <protection hidden="1"/>
    </xf>
    <xf numFmtId="4" fontId="6" fillId="3" borderId="6" xfId="0" applyNumberFormat="1" applyFont="1" applyFill="1" applyBorder="1" applyAlignment="1" applyProtection="1">
      <alignment horizontal="center" vertical="center"/>
      <protection hidden="1"/>
    </xf>
    <xf numFmtId="49" fontId="11" fillId="0" borderId="0" xfId="0" applyNumberFormat="1" applyFont="1" applyAlignment="1" applyProtection="1">
      <alignment vertical="center"/>
    </xf>
    <xf numFmtId="0" fontId="11" fillId="0" borderId="0" xfId="0" applyFont="1" applyAlignment="1" applyProtection="1">
      <alignment horizontal="left" vertical="center" wrapText="1"/>
      <protection hidden="1"/>
    </xf>
    <xf numFmtId="3" fontId="11" fillId="0" borderId="0" xfId="0" applyNumberFormat="1" applyFont="1" applyBorder="1" applyAlignment="1" applyProtection="1">
      <alignment horizontal="center" vertical="center"/>
      <protection hidden="1"/>
    </xf>
    <xf numFmtId="167" fontId="6" fillId="3" borderId="6" xfId="0" applyNumberFormat="1" applyFont="1" applyFill="1" applyBorder="1" applyAlignment="1" applyProtection="1">
      <alignment horizontal="center" vertical="center"/>
      <protection hidden="1"/>
    </xf>
    <xf numFmtId="49" fontId="6" fillId="0" borderId="0" xfId="0" applyNumberFormat="1" applyFont="1" applyAlignment="1" applyProtection="1">
      <alignment horizontal="left" vertical="center"/>
    </xf>
    <xf numFmtId="0" fontId="11"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3" fontId="6" fillId="0" borderId="0" xfId="0" applyNumberFormat="1" applyFont="1" applyBorder="1" applyAlignment="1" applyProtection="1">
      <alignment horizontal="center" vertical="center"/>
      <protection hidden="1"/>
    </xf>
    <xf numFmtId="0" fontId="23" fillId="0" borderId="0" xfId="0" applyFont="1" applyBorder="1" applyAlignment="1" applyProtection="1">
      <alignment horizontal="center" vertical="center"/>
      <protection hidden="1"/>
    </xf>
    <xf numFmtId="14" fontId="6" fillId="0" borderId="0" xfId="0" applyNumberFormat="1" applyFont="1" applyBorder="1" applyAlignment="1" applyProtection="1">
      <alignment horizontal="center" vertical="center"/>
      <protection hidden="1"/>
    </xf>
    <xf numFmtId="0" fontId="6" fillId="0" borderId="0" xfId="0" applyFont="1" applyAlignment="1" applyProtection="1">
      <alignment vertical="center"/>
      <protection hidden="1"/>
    </xf>
    <xf numFmtId="0" fontId="11" fillId="0" borderId="0" xfId="0" applyFont="1" applyAlignment="1" applyProtection="1">
      <alignment vertical="center"/>
      <protection hidden="1"/>
    </xf>
    <xf numFmtId="3" fontId="6" fillId="0" borderId="0" xfId="0" applyNumberFormat="1" applyFont="1" applyBorder="1" applyAlignment="1" applyProtection="1">
      <alignment horizontal="left" vertical="center"/>
      <protection hidden="1"/>
    </xf>
    <xf numFmtId="3" fontId="6" fillId="0" borderId="0" xfId="0" applyNumberFormat="1" applyFont="1" applyBorder="1" applyAlignment="1" applyProtection="1">
      <alignment vertical="center"/>
      <protection hidden="1"/>
    </xf>
    <xf numFmtId="0" fontId="6" fillId="0" borderId="0" xfId="0" applyFont="1" applyBorder="1" applyAlignment="1" applyProtection="1">
      <alignment vertical="center"/>
      <protection hidden="1"/>
    </xf>
    <xf numFmtId="0" fontId="11" fillId="0" borderId="0" xfId="0" applyFont="1" applyBorder="1" applyAlignment="1">
      <alignment horizontal="center" vertical="center" wrapText="1"/>
    </xf>
    <xf numFmtId="0" fontId="6" fillId="0" borderId="0" xfId="0" applyFont="1" applyBorder="1" applyAlignment="1">
      <alignment vertical="center" wrapText="1"/>
    </xf>
    <xf numFmtId="0" fontId="11" fillId="0" borderId="0" xfId="0" applyFont="1" applyBorder="1" applyAlignment="1">
      <alignment vertical="center" wrapText="1"/>
    </xf>
    <xf numFmtId="0" fontId="25" fillId="0" borderId="0" xfId="0" applyFont="1" applyBorder="1" applyAlignment="1">
      <alignment vertical="center" wrapText="1"/>
    </xf>
    <xf numFmtId="3" fontId="24" fillId="9" borderId="6" xfId="0" applyNumberFormat="1" applyFont="1" applyFill="1" applyBorder="1" applyAlignment="1" applyProtection="1">
      <alignment horizontal="center" vertical="center"/>
      <protection hidden="1"/>
    </xf>
    <xf numFmtId="0" fontId="11" fillId="0" borderId="0" xfId="0" applyFont="1" applyBorder="1" applyAlignment="1" applyProtection="1">
      <alignment vertical="center"/>
      <protection hidden="1"/>
    </xf>
    <xf numFmtId="0" fontId="14" fillId="0" borderId="0" xfId="0" applyFont="1" applyAlignment="1" applyProtection="1">
      <alignment vertical="center"/>
    </xf>
    <xf numFmtId="0" fontId="14" fillId="0" borderId="0" xfId="0" applyFont="1" applyBorder="1" applyAlignment="1" applyProtection="1">
      <alignment vertical="center"/>
    </xf>
    <xf numFmtId="14" fontId="11" fillId="0" borderId="0" xfId="0" applyNumberFormat="1" applyFont="1" applyBorder="1" applyAlignment="1" applyProtection="1">
      <alignment horizontal="center" vertical="center"/>
      <protection hidden="1"/>
    </xf>
    <xf numFmtId="49" fontId="14" fillId="0" borderId="0" xfId="0" applyNumberFormat="1" applyFont="1" applyAlignment="1" applyProtection="1">
      <alignment vertical="center"/>
    </xf>
    <xf numFmtId="0" fontId="23" fillId="0" borderId="0" xfId="0" applyFont="1" applyAlignment="1" applyProtection="1">
      <alignment horizontal="center" vertical="center"/>
      <protection hidden="1"/>
    </xf>
    <xf numFmtId="0" fontId="23" fillId="0" borderId="0" xfId="0" applyFont="1" applyAlignment="1" applyProtection="1">
      <alignment horizontal="center" vertical="center"/>
      <protection hidden="1"/>
    </xf>
    <xf numFmtId="0" fontId="6" fillId="0" borderId="0" xfId="0" applyFont="1" applyBorder="1" applyAlignment="1" applyProtection="1">
      <alignment horizontal="left" vertical="center" indent="1"/>
      <protection hidden="1"/>
    </xf>
    <xf numFmtId="0" fontId="6" fillId="0" borderId="0" xfId="0" applyFont="1" applyBorder="1" applyAlignment="1" applyProtection="1">
      <alignment horizontal="left" vertical="center" indent="1"/>
      <protection hidden="1"/>
    </xf>
    <xf numFmtId="0" fontId="11" fillId="0" borderId="0" xfId="0" applyFont="1" applyBorder="1" applyAlignment="1" applyProtection="1">
      <alignment vertical="center"/>
      <protection hidden="1"/>
    </xf>
    <xf numFmtId="3" fontId="6" fillId="0" borderId="0" xfId="0" applyNumberFormat="1" applyFont="1" applyAlignment="1" applyProtection="1">
      <alignment vertical="center"/>
      <protection hidden="1"/>
    </xf>
    <xf numFmtId="0" fontId="6" fillId="0" borderId="0" xfId="0" applyFont="1" applyBorder="1" applyAlignment="1" applyProtection="1">
      <alignment vertical="center" wrapText="1"/>
      <protection hidden="1"/>
    </xf>
    <xf numFmtId="0" fontId="6" fillId="0" borderId="0" xfId="0" applyFont="1" applyBorder="1" applyAlignment="1" applyProtection="1">
      <alignment vertical="center" wrapText="1"/>
      <protection hidden="1"/>
    </xf>
    <xf numFmtId="3" fontId="6" fillId="0" borderId="0" xfId="0" applyNumberFormat="1" applyFont="1" applyAlignment="1" applyProtection="1">
      <alignment horizontal="center" vertical="center"/>
      <protection hidden="1"/>
    </xf>
    <xf numFmtId="1" fontId="6" fillId="3" borderId="6" xfId="0" applyNumberFormat="1" applyFont="1" applyFill="1" applyBorder="1" applyAlignment="1" applyProtection="1">
      <alignment horizontal="center" vertical="center"/>
      <protection hidden="1"/>
    </xf>
    <xf numFmtId="0" fontId="6" fillId="3" borderId="6" xfId="0" applyFont="1" applyFill="1" applyBorder="1" applyAlignment="1" applyProtection="1">
      <alignment horizontal="center" vertical="center"/>
      <protection hidden="1"/>
    </xf>
    <xf numFmtId="3" fontId="11" fillId="0" borderId="0" xfId="0" applyNumberFormat="1" applyFont="1" applyBorder="1" applyAlignment="1" applyProtection="1">
      <alignment vertical="center"/>
      <protection hidden="1"/>
    </xf>
    <xf numFmtId="3" fontId="25" fillId="0" borderId="0" xfId="0" applyNumberFormat="1" applyFont="1" applyAlignment="1" applyProtection="1">
      <alignment horizontal="center" vertical="center"/>
      <protection hidden="1"/>
    </xf>
    <xf numFmtId="0" fontId="6" fillId="0" borderId="0" xfId="0" applyFont="1" applyBorder="1" applyAlignment="1" applyProtection="1">
      <alignment horizontal="left" vertical="center"/>
      <protection hidden="1"/>
    </xf>
    <xf numFmtId="0" fontId="6" fillId="0" borderId="0" xfId="0" applyFont="1" applyBorder="1" applyAlignment="1" applyProtection="1">
      <alignment horizontal="left" vertical="center"/>
      <protection hidden="1"/>
    </xf>
    <xf numFmtId="0" fontId="11" fillId="0" borderId="0" xfId="0" applyFont="1" applyBorder="1" applyAlignment="1" applyProtection="1">
      <alignment horizontal="left" vertical="center"/>
      <protection hidden="1"/>
    </xf>
    <xf numFmtId="0" fontId="11" fillId="0" borderId="0" xfId="0" applyFont="1" applyBorder="1" applyAlignment="1" applyProtection="1">
      <alignment horizontal="left" vertical="center"/>
      <protection hidden="1"/>
    </xf>
    <xf numFmtId="164" fontId="26" fillId="0" borderId="0" xfId="2" applyNumberFormat="1" applyFont="1" applyFill="1" applyBorder="1" applyAlignment="1">
      <alignment horizontal="center"/>
    </xf>
    <xf numFmtId="0" fontId="6" fillId="0" borderId="0" xfId="0" applyFont="1" applyAlignment="1" applyProtection="1">
      <alignment horizontal="center" vertical="center"/>
    </xf>
    <xf numFmtId="0" fontId="11" fillId="0" borderId="0" xfId="0" applyFont="1" applyAlignment="1" applyProtection="1">
      <alignment horizontal="center" vertical="center"/>
      <protection hidden="1"/>
    </xf>
    <xf numFmtId="0" fontId="9" fillId="2" borderId="6" xfId="0" applyFont="1" applyFill="1" applyBorder="1" applyAlignment="1" applyProtection="1">
      <alignment horizontal="left" vertical="center"/>
    </xf>
    <xf numFmtId="0" fontId="6" fillId="0" borderId="0" xfId="0" applyFont="1" applyAlignment="1" applyProtection="1">
      <alignment vertical="center" wrapText="1"/>
    </xf>
    <xf numFmtId="0" fontId="6" fillId="0" borderId="6" xfId="0" applyFont="1" applyBorder="1" applyAlignment="1" applyProtection="1">
      <alignment vertical="center" wrapText="1"/>
    </xf>
    <xf numFmtId="0" fontId="11" fillId="0" borderId="6" xfId="0" applyFont="1" applyBorder="1" applyAlignment="1" applyProtection="1">
      <alignment vertical="center" wrapText="1"/>
    </xf>
    <xf numFmtId="0" fontId="27" fillId="0" borderId="0" xfId="0" applyFont="1" applyAlignment="1">
      <alignment horizontal="justify" vertical="center"/>
    </xf>
    <xf numFmtId="168" fontId="6" fillId="3" borderId="6" xfId="0" applyNumberFormat="1" applyFont="1" applyFill="1" applyBorder="1" applyAlignment="1" applyProtection="1">
      <alignment horizontal="center" vertical="center"/>
      <protection hidden="1"/>
    </xf>
    <xf numFmtId="167" fontId="11" fillId="3" borderId="6" xfId="0" applyNumberFormat="1" applyFont="1" applyFill="1" applyBorder="1" applyAlignment="1" applyProtection="1">
      <alignment horizontal="center" vertical="center"/>
      <protection hidden="1"/>
    </xf>
    <xf numFmtId="0" fontId="28" fillId="0" borderId="0" xfId="0" applyFont="1" applyAlignment="1">
      <alignment horizontal="justify" vertical="center"/>
    </xf>
    <xf numFmtId="0" fontId="27" fillId="0" borderId="0" xfId="0" applyFont="1" applyAlignment="1">
      <alignment horizontal="justify" vertical="center"/>
    </xf>
    <xf numFmtId="1" fontId="11" fillId="5" borderId="6" xfId="0" applyNumberFormat="1" applyFont="1" applyFill="1" applyBorder="1" applyAlignment="1" applyProtection="1">
      <alignment horizontal="center"/>
    </xf>
    <xf numFmtId="0" fontId="11" fillId="0" borderId="0" xfId="0" applyFont="1" applyAlignment="1" applyProtection="1">
      <alignment vertical="center" wrapText="1"/>
      <protection hidden="1"/>
    </xf>
    <xf numFmtId="0" fontId="1" fillId="2" borderId="1" xfId="0" applyFont="1" applyFill="1" applyBorder="1" applyAlignment="1" applyProtection="1">
      <alignment horizontal="left" vertical="center" wrapText="1"/>
    </xf>
    <xf numFmtId="0" fontId="1" fillId="2" borderId="2" xfId="0" applyFont="1" applyFill="1" applyBorder="1" applyAlignment="1" applyProtection="1">
      <alignment horizontal="left" vertical="center" wrapText="1"/>
    </xf>
    <xf numFmtId="0" fontId="2" fillId="2" borderId="2" xfId="0" applyFont="1" applyFill="1" applyBorder="1" applyAlignment="1" applyProtection="1">
      <alignment horizontal="left" vertical="center" wrapText="1"/>
    </xf>
    <xf numFmtId="0" fontId="1" fillId="3" borderId="6" xfId="0" applyFont="1" applyFill="1" applyBorder="1" applyAlignment="1" applyProtection="1">
      <alignment horizontal="left" vertical="top" wrapText="1"/>
    </xf>
    <xf numFmtId="0" fontId="1" fillId="2" borderId="5" xfId="0" applyFont="1" applyFill="1" applyBorder="1" applyAlignment="1" applyProtection="1">
      <alignment horizontal="left" vertical="center" wrapText="1"/>
    </xf>
    <xf numFmtId="165" fontId="8" fillId="3" borderId="6" xfId="0" applyNumberFormat="1" applyFont="1" applyFill="1" applyBorder="1" applyAlignment="1" applyProtection="1">
      <alignment horizontal="center" vertical="center"/>
      <protection locked="0"/>
    </xf>
  </cellXfs>
  <cellStyles count="3">
    <cellStyle name="Milliers" xfId="1" builtinId="3"/>
    <cellStyle name="Normal" xfId="0" builtinId="0"/>
    <cellStyle name="Texte explicatif" xfId="2" builtinId="53" customBuiltin="1"/>
  </cellStyles>
  <dxfs count="21">
    <dxf>
      <font>
        <color rgb="FFFFFFFF"/>
      </font>
      <fill>
        <patternFill>
          <bgColor rgb="FFD9D9D9"/>
        </patternFill>
      </fill>
    </dxf>
    <dxf>
      <font>
        <color rgb="FFFFFFFF"/>
      </font>
      <fill>
        <patternFill>
          <bgColor rgb="FFD9D9D9"/>
        </patternFill>
      </fill>
    </dxf>
    <dxf>
      <font>
        <color rgb="FFFFFFFF"/>
      </font>
      <fill>
        <patternFill>
          <bgColor rgb="FFD9D9D9"/>
        </patternFill>
      </fill>
    </dxf>
    <dxf>
      <font>
        <color rgb="FFFFFFFF"/>
      </font>
      <fill>
        <patternFill>
          <bgColor rgb="FFD9D9D9"/>
        </patternFill>
      </fill>
    </dxf>
    <dxf>
      <font>
        <color rgb="FFFFFFFF"/>
      </font>
      <fill>
        <patternFill>
          <bgColor rgb="FFD9D9D9"/>
        </patternFill>
      </fill>
    </dxf>
    <dxf>
      <font>
        <color rgb="FFFFFFFF"/>
      </font>
      <fill>
        <patternFill>
          <bgColor rgb="FFD9D9D9"/>
        </patternFill>
      </fill>
    </dxf>
    <dxf>
      <font>
        <color rgb="FFFFFFFF"/>
      </font>
      <fill>
        <patternFill>
          <bgColor rgb="FFD9D9D9"/>
        </patternFill>
      </fill>
    </dxf>
    <dxf>
      <font>
        <color rgb="FFFFFFFF"/>
      </font>
      <fill>
        <patternFill>
          <bgColor rgb="FFD9D9D9"/>
        </patternFill>
      </fill>
    </dxf>
    <dxf>
      <font>
        <color rgb="FFFFFFFF"/>
      </font>
      <fill>
        <patternFill>
          <bgColor rgb="FFD9D9D9"/>
        </patternFill>
      </fill>
    </dxf>
    <dxf>
      <font>
        <color rgb="FFFFFFFF"/>
      </font>
      <fill>
        <patternFill>
          <bgColor rgb="FFD9D9D9"/>
        </patternFill>
      </fill>
    </dxf>
    <dxf>
      <font>
        <color rgb="FFFFFFFF"/>
      </font>
      <fill>
        <patternFill>
          <bgColor rgb="FFD9D9D9"/>
        </patternFill>
      </fill>
    </dxf>
    <dxf>
      <font>
        <color rgb="FFFFFFFF"/>
      </font>
      <fill>
        <patternFill>
          <bgColor rgb="FFD9D9D9"/>
        </patternFill>
      </fill>
    </dxf>
    <dxf>
      <font>
        <color rgb="FFFFFFFF"/>
      </font>
      <fill>
        <patternFill>
          <bgColor rgb="FFD9D9D9"/>
        </patternFill>
      </fill>
    </dxf>
    <dxf>
      <font>
        <color rgb="FFFFFFFF"/>
      </font>
      <fill>
        <patternFill>
          <bgColor rgb="FFD9D9D9"/>
        </patternFill>
      </fill>
    </dxf>
    <dxf>
      <font>
        <color rgb="FFFFFFFF"/>
      </font>
      <fill>
        <patternFill>
          <bgColor rgb="FFD9D9D9"/>
        </patternFill>
      </fill>
    </dxf>
    <dxf>
      <font>
        <color rgb="FFFFFFFF"/>
      </font>
      <fill>
        <patternFill>
          <bgColor rgb="FFD9D9D9"/>
        </patternFill>
      </fill>
    </dxf>
    <dxf>
      <font>
        <color rgb="FFFFFFFF"/>
      </font>
      <fill>
        <patternFill>
          <bgColor rgb="FFD9D9D9"/>
        </patternFill>
      </fill>
    </dxf>
    <dxf>
      <font>
        <color rgb="FFFFFFFF"/>
      </font>
      <fill>
        <patternFill>
          <bgColor rgb="FFD9D9D9"/>
        </patternFill>
      </fill>
    </dxf>
    <dxf>
      <font>
        <color rgb="FFFFFFFF"/>
      </font>
      <fill>
        <patternFill>
          <bgColor rgb="FFD9D9D9"/>
        </patternFill>
      </fill>
    </dxf>
    <dxf>
      <font>
        <color rgb="FFFFFFFF"/>
      </font>
      <fill>
        <patternFill>
          <bgColor rgb="FFD9D9D9"/>
        </patternFill>
      </fill>
    </dxf>
    <dxf>
      <font>
        <color rgb="FFFFFFFF"/>
      </font>
      <fill>
        <patternFill>
          <bgColor rgb="FFD9D9D9"/>
        </patternFill>
      </fill>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53735"/>
      <rgbColor rgb="FFF2F2F2"/>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E1FFE1"/>
      <rgbColor rgb="FFFFFF99"/>
      <rgbColor rgb="FFBFBFBF"/>
      <rgbColor rgb="FFFF99CC"/>
      <rgbColor rgb="FFCC99FF"/>
      <rgbColor rgb="FFFFCC99"/>
      <rgbColor rgb="FF3366FF"/>
      <rgbColor rgb="FF33CCCC"/>
      <rgbColor rgb="FF99CC00"/>
      <rgbColor rgb="FFFFC000"/>
      <rgbColor rgb="FFFF9900"/>
      <rgbColor rgb="FFFF6600"/>
      <rgbColor rgb="FF4F81BD"/>
      <rgbColor rgb="FFBFBF73"/>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Version%2016-07-07/DATA/Corporate%20Finance/S&#233;n&#233;gal/Modelisation/Modele%20financier%20-%20Autoroute%20Dakar%20Thi&#232;s%20-%20Rapport%20Final%20dv%2003%2003%2004%20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Version%2016-07-07/Documents%20d&#233;finitifs/1er%20Dossier%20de%20consultation/5%20-%20Cadres%20de%20r&#233;ponse/Formulaire%20CDG%20Express%20V1%20-%20JAB-YLC.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aramétrage du modèle"/>
    </sheetNames>
    <sheetDataSet>
      <sheetData sheetId="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cettes"/>
    </sheetNames>
    <sheetDataSet>
      <sheetData sheetId="0"/>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2:AMK1048576"/>
  <sheetViews>
    <sheetView showGridLines="0" tabSelected="1" zoomScale="80" zoomScaleNormal="80" workbookViewId="0">
      <selection activeCell="AMO12" sqref="AMO12"/>
    </sheetView>
  </sheetViews>
  <sheetFormatPr baseColWidth="10" defaultColWidth="9.140625" defaultRowHeight="15"/>
  <cols>
    <col min="1" max="1" width="9.140625" style="1" customWidth="1"/>
    <col min="2" max="2" width="14" style="2" customWidth="1"/>
    <col min="3" max="3" width="20" style="1" customWidth="1"/>
    <col min="4" max="4" width="80.7109375" style="1" customWidth="1"/>
    <col min="5" max="5" width="7.5703125" style="1" customWidth="1"/>
    <col min="6" max="6" width="18.140625" style="1" hidden="1" customWidth="1"/>
    <col min="7" max="7" width="20.28515625" style="1" hidden="1" customWidth="1"/>
    <col min="8" max="20" width="15.7109375" style="1" hidden="1" customWidth="1"/>
    <col min="21" max="22" width="16" style="1" hidden="1" customWidth="1"/>
    <col min="23" max="23" width="15.5703125" style="1" hidden="1" customWidth="1"/>
    <col min="24" max="27" width="16" style="1" hidden="1" customWidth="1"/>
    <col min="28" max="28" width="15.5703125" style="1" hidden="1" customWidth="1"/>
    <col min="29" max="31" width="16" style="1" hidden="1" customWidth="1"/>
    <col min="32" max="32" width="15.7109375" style="1" hidden="1" customWidth="1"/>
    <col min="33" max="33" width="15.85546875" style="1" hidden="1" customWidth="1"/>
    <col min="34" max="34" width="16" style="1" hidden="1" customWidth="1"/>
    <col min="35" max="36" width="15.85546875" style="1" hidden="1" customWidth="1"/>
    <col min="37" max="37" width="15.5703125" style="1" hidden="1" customWidth="1"/>
    <col min="38" max="38" width="15.7109375" style="1" hidden="1" customWidth="1"/>
    <col min="39" max="70" width="15.5703125" style="1" hidden="1" customWidth="1"/>
    <col min="71" max="71" width="13.5703125" style="1" hidden="1" customWidth="1"/>
    <col min="72" max="1025" width="11.5703125" style="1" hidden="1"/>
  </cols>
  <sheetData>
    <row r="2" spans="2:4" ht="50.1" customHeight="1">
      <c r="B2" s="164" t="s">
        <v>0</v>
      </c>
      <c r="C2" s="164"/>
      <c r="D2" s="164"/>
    </row>
    <row r="3" spans="2:4">
      <c r="B3" s="165"/>
      <c r="C3" s="165"/>
      <c r="D3" s="165"/>
    </row>
    <row r="4" spans="2:4" ht="51.95" customHeight="1">
      <c r="B4" s="165" t="s">
        <v>1</v>
      </c>
      <c r="C4" s="165"/>
      <c r="D4" s="165"/>
    </row>
    <row r="5" spans="2:4">
      <c r="B5" s="165"/>
      <c r="C5" s="165"/>
      <c r="D5" s="165"/>
    </row>
    <row r="6" spans="2:4" ht="60.75" customHeight="1">
      <c r="B6" s="165" t="s">
        <v>2</v>
      </c>
      <c r="C6" s="165"/>
      <c r="D6" s="165"/>
    </row>
    <row r="7" spans="2:4">
      <c r="B7" s="165"/>
      <c r="C7" s="165"/>
      <c r="D7" s="165"/>
    </row>
    <row r="8" spans="2:4" ht="62.1" customHeight="1">
      <c r="B8" s="166" t="s">
        <v>3</v>
      </c>
      <c r="C8" s="166"/>
      <c r="D8" s="166"/>
    </row>
    <row r="9" spans="2:4">
      <c r="B9" s="165"/>
      <c r="C9" s="165"/>
      <c r="D9" s="165"/>
    </row>
    <row r="10" spans="2:4" ht="42.6" customHeight="1">
      <c r="B10" s="165" t="s">
        <v>4</v>
      </c>
      <c r="C10" s="165"/>
      <c r="D10" s="165"/>
    </row>
    <row r="11" spans="2:4">
      <c r="B11" s="165"/>
      <c r="C11" s="165"/>
      <c r="D11" s="165"/>
    </row>
    <row r="12" spans="2:4" ht="14.25" customHeight="1">
      <c r="B12" s="165" t="s">
        <v>5</v>
      </c>
      <c r="C12" s="165"/>
      <c r="D12" s="165"/>
    </row>
    <row r="13" spans="2:4">
      <c r="B13" s="165"/>
      <c r="C13" s="165"/>
      <c r="D13" s="165"/>
    </row>
    <row r="14" spans="2:4" ht="43.5" customHeight="1">
      <c r="B14" s="165" t="s">
        <v>6</v>
      </c>
      <c r="C14" s="165"/>
      <c r="D14" s="165"/>
    </row>
    <row r="15" spans="2:4">
      <c r="B15" s="165"/>
      <c r="C15" s="165"/>
      <c r="D15" s="165"/>
    </row>
    <row r="16" spans="2:4" ht="35.1" customHeight="1">
      <c r="B16" s="165" t="s">
        <v>7</v>
      </c>
      <c r="C16" s="165"/>
      <c r="D16" s="165"/>
    </row>
    <row r="17" spans="2:4" ht="11.25" customHeight="1">
      <c r="B17" s="3"/>
      <c r="C17" s="4"/>
      <c r="D17" s="5"/>
    </row>
    <row r="18" spans="2:4" ht="66.599999999999994" customHeight="1">
      <c r="B18" s="165" t="s">
        <v>8</v>
      </c>
      <c r="C18" s="165"/>
      <c r="D18" s="165"/>
    </row>
    <row r="19" spans="2:4">
      <c r="B19" s="3"/>
      <c r="C19" s="4"/>
      <c r="D19" s="5"/>
    </row>
    <row r="20" spans="2:4" ht="71.25" customHeight="1">
      <c r="B20" s="165" t="s">
        <v>9</v>
      </c>
      <c r="C20" s="165"/>
      <c r="D20" s="165"/>
    </row>
    <row r="21" spans="2:4" ht="48.75" customHeight="1">
      <c r="B21" s="165" t="s">
        <v>10</v>
      </c>
      <c r="C21" s="165"/>
      <c r="D21" s="165"/>
    </row>
    <row r="22" spans="2:4" ht="118.5" customHeight="1">
      <c r="B22" s="165" t="s">
        <v>306</v>
      </c>
      <c r="C22" s="165"/>
      <c r="D22" s="165"/>
    </row>
    <row r="23" spans="2:4" ht="38.450000000000003" customHeight="1">
      <c r="B23" s="168" t="s">
        <v>11</v>
      </c>
      <c r="C23" s="168"/>
      <c r="D23" s="168"/>
    </row>
    <row r="25" spans="2:4" ht="82.5" customHeight="1">
      <c r="B25" s="167" t="s">
        <v>12</v>
      </c>
      <c r="C25" s="167"/>
      <c r="D25" s="167"/>
    </row>
    <row r="28" spans="2:4">
      <c r="B28" s="6" t="s">
        <v>13</v>
      </c>
      <c r="C28" s="6"/>
    </row>
    <row r="29" spans="2:4">
      <c r="B29" s="7"/>
      <c r="C29" s="8" t="s">
        <v>14</v>
      </c>
    </row>
    <row r="30" spans="2:4">
      <c r="B30" s="9"/>
      <c r="C30" s="8" t="s">
        <v>15</v>
      </c>
    </row>
    <row r="1048576" hidden="1"/>
  </sheetData>
  <mergeCells count="21">
    <mergeCell ref="B25:D25"/>
    <mergeCell ref="B18:D18"/>
    <mergeCell ref="B20:D20"/>
    <mergeCell ref="B21:D21"/>
    <mergeCell ref="B22:D22"/>
    <mergeCell ref="B23:D23"/>
    <mergeCell ref="B12:D12"/>
    <mergeCell ref="B13:D13"/>
    <mergeCell ref="B14:D14"/>
    <mergeCell ref="B15:D15"/>
    <mergeCell ref="B16:D16"/>
    <mergeCell ref="B7:D7"/>
    <mergeCell ref="B8:D8"/>
    <mergeCell ref="B9:D9"/>
    <mergeCell ref="B10:D10"/>
    <mergeCell ref="B11:D11"/>
    <mergeCell ref="B2:D2"/>
    <mergeCell ref="B3:D3"/>
    <mergeCell ref="B4:D4"/>
    <mergeCell ref="B5:D5"/>
    <mergeCell ref="B6:D6"/>
  </mergeCells>
  <pageMargins left="0.74791666666666701" right="0.74791666666666701" top="0.98402777777777795" bottom="0.98402777777777795" header="0.51180555555555496" footer="0.51180555555555496"/>
  <pageSetup paperSize="9" firstPageNumber="0" orientation="landscape" horizontalDpi="300" verticalDpi="300"/>
  <headerFooter>
    <oddFooter>&amp;LA88&amp;C&amp;A&amp;R&amp;P/&amp;N</oddFooter>
  </headerFooter>
</worksheet>
</file>

<file path=xl/worksheets/sheet10.xml><?xml version="1.0" encoding="utf-8"?>
<worksheet xmlns="http://schemas.openxmlformats.org/spreadsheetml/2006/main" xmlns:r="http://schemas.openxmlformats.org/officeDocument/2006/relationships">
  <sheetPr>
    <tabColor rgb="FF4F81BD"/>
  </sheetPr>
  <dimension ref="A1"/>
  <sheetViews>
    <sheetView zoomScaleNormal="100" workbookViewId="0">
      <selection activeCell="C6" sqref="C6"/>
    </sheetView>
  </sheetViews>
  <sheetFormatPr baseColWidth="10" defaultColWidth="9.140625" defaultRowHeight="12.75"/>
  <cols>
    <col min="1" max="1025" width="9.140625" customWidth="1"/>
  </cols>
  <sheetData/>
  <pageMargins left="0.7" right="0.7" top="0.75" bottom="0.75" header="0.51180555555555496" footer="0.51180555555555496"/>
  <pageSetup paperSize="9" firstPageNumber="0" orientation="portrait" horizontalDpi="300" verticalDpi="300"/>
</worksheet>
</file>

<file path=xl/worksheets/sheet11.xml><?xml version="1.0" encoding="utf-8"?>
<worksheet xmlns="http://schemas.openxmlformats.org/spreadsheetml/2006/main" xmlns:r="http://schemas.openxmlformats.org/officeDocument/2006/relationships">
  <dimension ref="A2:AMK102"/>
  <sheetViews>
    <sheetView showGridLines="0" zoomScale="80" zoomScaleNormal="80" workbookViewId="0">
      <pane xSplit="4" ySplit="6" topLeftCell="E7" activePane="bottomRight" state="frozen"/>
      <selection pane="topRight" activeCell="E1" sqref="E1"/>
      <selection pane="bottomLeft" activeCell="A98" sqref="A98"/>
      <selection pane="bottomRight" activeCell="E7" sqref="E7"/>
    </sheetView>
  </sheetViews>
  <sheetFormatPr baseColWidth="10" defaultColWidth="9.140625" defaultRowHeight="13.5"/>
  <cols>
    <col min="1" max="1" width="3.140625" style="10" customWidth="1"/>
    <col min="2" max="2" width="80.7109375" style="10" customWidth="1"/>
    <col min="3" max="156" width="15.7109375" style="10" customWidth="1"/>
    <col min="157" max="157" width="15.7109375" customWidth="1"/>
    <col min="158" max="198" width="15.7109375" hidden="1" customWidth="1"/>
    <col min="199" max="410" width="9.140625" style="10" hidden="1" customWidth="1"/>
    <col min="411" max="1025" width="11.5703125" style="10" hidden="1"/>
  </cols>
  <sheetData>
    <row r="2" spans="1:1025" ht="15.75" customHeight="1">
      <c r="B2" s="11" t="s">
        <v>16</v>
      </c>
      <c r="C2" s="12"/>
      <c r="AY2" s="13"/>
    </row>
    <row r="3" spans="1:1025" s="12" customFormat="1" ht="15.75" customHeight="1">
      <c r="B3" s="14" t="str">
        <f>Général!C11</f>
        <v>Groupement XXX</v>
      </c>
      <c r="AY3" s="15"/>
    </row>
    <row r="4" spans="1:1025" ht="15.75" customHeight="1">
      <c r="C4" s="12"/>
      <c r="AY4" s="13"/>
    </row>
    <row r="5" spans="1:1025" ht="15.75" customHeight="1">
      <c r="B5" s="16"/>
    </row>
    <row r="6" spans="1:1025" ht="15.75" customHeight="1">
      <c r="B6" s="18" t="s">
        <v>73</v>
      </c>
      <c r="F6" s="162">
        <f>YEAR(Général!F6)</f>
        <v>1900</v>
      </c>
      <c r="G6" s="162">
        <f t="shared" ref="G6:AL6" si="0">F6+1</f>
        <v>1901</v>
      </c>
      <c r="H6" s="162">
        <f t="shared" si="0"/>
        <v>1902</v>
      </c>
      <c r="I6" s="162">
        <f t="shared" si="0"/>
        <v>1903</v>
      </c>
      <c r="J6" s="162">
        <f t="shared" si="0"/>
        <v>1904</v>
      </c>
      <c r="K6" s="162">
        <f t="shared" si="0"/>
        <v>1905</v>
      </c>
      <c r="L6" s="162">
        <f t="shared" si="0"/>
        <v>1906</v>
      </c>
      <c r="M6" s="162">
        <f t="shared" si="0"/>
        <v>1907</v>
      </c>
      <c r="N6" s="162">
        <f t="shared" si="0"/>
        <v>1908</v>
      </c>
      <c r="O6" s="162">
        <f t="shared" si="0"/>
        <v>1909</v>
      </c>
      <c r="P6" s="162">
        <f t="shared" si="0"/>
        <v>1910</v>
      </c>
      <c r="Q6" s="162">
        <f t="shared" si="0"/>
        <v>1911</v>
      </c>
      <c r="R6" s="162">
        <f t="shared" si="0"/>
        <v>1912</v>
      </c>
      <c r="S6" s="162">
        <f t="shared" si="0"/>
        <v>1913</v>
      </c>
      <c r="T6" s="162">
        <f t="shared" si="0"/>
        <v>1914</v>
      </c>
      <c r="U6" s="162">
        <f t="shared" si="0"/>
        <v>1915</v>
      </c>
      <c r="V6" s="162">
        <f t="shared" si="0"/>
        <v>1916</v>
      </c>
      <c r="W6" s="162">
        <f t="shared" si="0"/>
        <v>1917</v>
      </c>
      <c r="X6" s="162">
        <f t="shared" si="0"/>
        <v>1918</v>
      </c>
      <c r="Y6" s="162">
        <f t="shared" si="0"/>
        <v>1919</v>
      </c>
      <c r="Z6" s="162">
        <f t="shared" si="0"/>
        <v>1920</v>
      </c>
      <c r="AA6" s="162">
        <f t="shared" si="0"/>
        <v>1921</v>
      </c>
      <c r="AB6" s="162">
        <f t="shared" si="0"/>
        <v>1922</v>
      </c>
      <c r="AC6" s="162">
        <f t="shared" si="0"/>
        <v>1923</v>
      </c>
      <c r="AD6" s="162">
        <f t="shared" si="0"/>
        <v>1924</v>
      </c>
      <c r="AE6" s="162">
        <f t="shared" si="0"/>
        <v>1925</v>
      </c>
      <c r="AF6" s="162">
        <f t="shared" si="0"/>
        <v>1926</v>
      </c>
      <c r="AG6" s="162">
        <f t="shared" si="0"/>
        <v>1927</v>
      </c>
      <c r="AH6" s="162">
        <f t="shared" si="0"/>
        <v>1928</v>
      </c>
      <c r="AI6" s="162">
        <f t="shared" si="0"/>
        <v>1929</v>
      </c>
      <c r="AJ6" s="162">
        <f t="shared" si="0"/>
        <v>1930</v>
      </c>
      <c r="AK6" s="162">
        <f t="shared" si="0"/>
        <v>1931</v>
      </c>
      <c r="AL6" s="162">
        <f t="shared" si="0"/>
        <v>1932</v>
      </c>
      <c r="AM6" s="162">
        <f t="shared" ref="AM6:BR6" si="1">AL6+1</f>
        <v>1933</v>
      </c>
      <c r="AN6" s="162">
        <f t="shared" si="1"/>
        <v>1934</v>
      </c>
      <c r="AO6" s="162">
        <f t="shared" si="1"/>
        <v>1935</v>
      </c>
      <c r="AP6" s="162">
        <f t="shared" si="1"/>
        <v>1936</v>
      </c>
      <c r="AQ6" s="162">
        <f t="shared" si="1"/>
        <v>1937</v>
      </c>
      <c r="AR6" s="162">
        <f t="shared" si="1"/>
        <v>1938</v>
      </c>
      <c r="AS6" s="162">
        <f t="shared" si="1"/>
        <v>1939</v>
      </c>
      <c r="AT6" s="162">
        <f t="shared" si="1"/>
        <v>1940</v>
      </c>
      <c r="AU6" s="162">
        <f t="shared" si="1"/>
        <v>1941</v>
      </c>
      <c r="AV6" s="162">
        <f t="shared" si="1"/>
        <v>1942</v>
      </c>
      <c r="AW6" s="162">
        <f t="shared" si="1"/>
        <v>1943</v>
      </c>
      <c r="AX6" s="162">
        <f t="shared" si="1"/>
        <v>1944</v>
      </c>
      <c r="AY6" s="162">
        <f t="shared" si="1"/>
        <v>1945</v>
      </c>
      <c r="AZ6" s="162">
        <f t="shared" si="1"/>
        <v>1946</v>
      </c>
      <c r="BA6" s="162">
        <f t="shared" si="1"/>
        <v>1947</v>
      </c>
      <c r="BB6" s="162">
        <f t="shared" si="1"/>
        <v>1948</v>
      </c>
      <c r="BC6" s="162">
        <f t="shared" si="1"/>
        <v>1949</v>
      </c>
      <c r="BD6" s="162">
        <f t="shared" si="1"/>
        <v>1950</v>
      </c>
      <c r="BE6" s="162">
        <f t="shared" si="1"/>
        <v>1951</v>
      </c>
      <c r="BF6" s="162">
        <f t="shared" si="1"/>
        <v>1952</v>
      </c>
      <c r="BG6" s="162">
        <f t="shared" si="1"/>
        <v>1953</v>
      </c>
      <c r="BH6" s="162">
        <f t="shared" si="1"/>
        <v>1954</v>
      </c>
      <c r="BI6" s="162">
        <f t="shared" si="1"/>
        <v>1955</v>
      </c>
      <c r="BJ6" s="162">
        <f t="shared" si="1"/>
        <v>1956</v>
      </c>
      <c r="BK6" s="162">
        <f t="shared" si="1"/>
        <v>1957</v>
      </c>
      <c r="BL6" s="162">
        <f t="shared" si="1"/>
        <v>1958</v>
      </c>
      <c r="BM6" s="162">
        <f t="shared" si="1"/>
        <v>1959</v>
      </c>
      <c r="BN6" s="162">
        <f t="shared" si="1"/>
        <v>1960</v>
      </c>
      <c r="BO6" s="162">
        <f t="shared" si="1"/>
        <v>1961</v>
      </c>
      <c r="BP6" s="162">
        <f t="shared" si="1"/>
        <v>1962</v>
      </c>
      <c r="BQ6" s="162">
        <f t="shared" si="1"/>
        <v>1963</v>
      </c>
      <c r="BR6" s="162">
        <f t="shared" si="1"/>
        <v>1964</v>
      </c>
      <c r="BS6" s="162">
        <f t="shared" ref="BS6:CX6" si="2">BR6+1</f>
        <v>1965</v>
      </c>
      <c r="BT6" s="162">
        <f t="shared" si="2"/>
        <v>1966</v>
      </c>
      <c r="BU6" s="162">
        <f t="shared" si="2"/>
        <v>1967</v>
      </c>
      <c r="BV6" s="162">
        <f t="shared" si="2"/>
        <v>1968</v>
      </c>
      <c r="BW6" s="162">
        <f t="shared" si="2"/>
        <v>1969</v>
      </c>
      <c r="BX6" s="162">
        <f t="shared" si="2"/>
        <v>1970</v>
      </c>
      <c r="BY6" s="162">
        <f t="shared" si="2"/>
        <v>1971</v>
      </c>
      <c r="BZ6" s="162">
        <f t="shared" si="2"/>
        <v>1972</v>
      </c>
      <c r="CA6" s="162">
        <f t="shared" si="2"/>
        <v>1973</v>
      </c>
      <c r="CB6" s="162">
        <f t="shared" si="2"/>
        <v>1974</v>
      </c>
      <c r="CC6" s="162">
        <f t="shared" si="2"/>
        <v>1975</v>
      </c>
      <c r="CD6" s="162">
        <f t="shared" si="2"/>
        <v>1976</v>
      </c>
      <c r="CE6" s="162">
        <f t="shared" si="2"/>
        <v>1977</v>
      </c>
      <c r="CF6" s="162">
        <f t="shared" si="2"/>
        <v>1978</v>
      </c>
      <c r="CG6" s="162">
        <f t="shared" si="2"/>
        <v>1979</v>
      </c>
      <c r="CH6" s="162">
        <f t="shared" si="2"/>
        <v>1980</v>
      </c>
      <c r="CI6" s="162">
        <f t="shared" si="2"/>
        <v>1981</v>
      </c>
      <c r="CJ6" s="162">
        <f t="shared" si="2"/>
        <v>1982</v>
      </c>
      <c r="CK6" s="162">
        <f t="shared" si="2"/>
        <v>1983</v>
      </c>
      <c r="CL6" s="162">
        <f t="shared" si="2"/>
        <v>1984</v>
      </c>
      <c r="CM6" s="162">
        <f t="shared" si="2"/>
        <v>1985</v>
      </c>
      <c r="CN6" s="162">
        <f t="shared" si="2"/>
        <v>1986</v>
      </c>
      <c r="CO6" s="162">
        <f t="shared" si="2"/>
        <v>1987</v>
      </c>
      <c r="CP6" s="162">
        <f t="shared" si="2"/>
        <v>1988</v>
      </c>
      <c r="CQ6" s="162">
        <f t="shared" si="2"/>
        <v>1989</v>
      </c>
      <c r="CR6" s="162">
        <f t="shared" si="2"/>
        <v>1990</v>
      </c>
      <c r="CS6" s="162">
        <f t="shared" si="2"/>
        <v>1991</v>
      </c>
      <c r="CT6" s="162">
        <f t="shared" si="2"/>
        <v>1992</v>
      </c>
      <c r="CU6" s="162">
        <f t="shared" si="2"/>
        <v>1993</v>
      </c>
      <c r="CV6" s="162">
        <f t="shared" si="2"/>
        <v>1994</v>
      </c>
      <c r="CW6" s="162">
        <f t="shared" si="2"/>
        <v>1995</v>
      </c>
      <c r="CX6" s="162">
        <f t="shared" si="2"/>
        <v>1996</v>
      </c>
      <c r="CY6" s="162">
        <f t="shared" ref="CY6:ED6" si="3">CX6+1</f>
        <v>1997</v>
      </c>
      <c r="CZ6" s="162">
        <f t="shared" si="3"/>
        <v>1998</v>
      </c>
      <c r="DA6" s="162">
        <f t="shared" si="3"/>
        <v>1999</v>
      </c>
      <c r="DB6" s="162">
        <f t="shared" si="3"/>
        <v>2000</v>
      </c>
      <c r="DC6" s="162">
        <f t="shared" si="3"/>
        <v>2001</v>
      </c>
      <c r="DD6" s="162">
        <f t="shared" si="3"/>
        <v>2002</v>
      </c>
      <c r="DE6" s="162">
        <f t="shared" si="3"/>
        <v>2003</v>
      </c>
      <c r="DF6" s="162">
        <f t="shared" si="3"/>
        <v>2004</v>
      </c>
      <c r="DG6" s="162">
        <f t="shared" si="3"/>
        <v>2005</v>
      </c>
      <c r="DH6" s="162">
        <f t="shared" si="3"/>
        <v>2006</v>
      </c>
      <c r="DI6" s="162">
        <f t="shared" si="3"/>
        <v>2007</v>
      </c>
      <c r="DJ6" s="162">
        <f t="shared" si="3"/>
        <v>2008</v>
      </c>
      <c r="DK6" s="162">
        <f t="shared" si="3"/>
        <v>2009</v>
      </c>
      <c r="DL6" s="162">
        <f t="shared" si="3"/>
        <v>2010</v>
      </c>
      <c r="DM6" s="162">
        <f t="shared" si="3"/>
        <v>2011</v>
      </c>
      <c r="DN6" s="162">
        <f t="shared" si="3"/>
        <v>2012</v>
      </c>
      <c r="DO6" s="162">
        <f t="shared" si="3"/>
        <v>2013</v>
      </c>
      <c r="DP6" s="162">
        <f t="shared" si="3"/>
        <v>2014</v>
      </c>
      <c r="DQ6" s="162">
        <f t="shared" si="3"/>
        <v>2015</v>
      </c>
      <c r="DR6" s="162">
        <f t="shared" si="3"/>
        <v>2016</v>
      </c>
      <c r="DS6" s="162">
        <f t="shared" si="3"/>
        <v>2017</v>
      </c>
      <c r="DT6" s="162">
        <f t="shared" si="3"/>
        <v>2018</v>
      </c>
      <c r="DU6" s="162">
        <f t="shared" si="3"/>
        <v>2019</v>
      </c>
      <c r="DV6" s="162">
        <f t="shared" si="3"/>
        <v>2020</v>
      </c>
      <c r="DW6" s="162">
        <f t="shared" si="3"/>
        <v>2021</v>
      </c>
      <c r="DX6" s="162">
        <f t="shared" si="3"/>
        <v>2022</v>
      </c>
      <c r="DY6" s="162">
        <f t="shared" si="3"/>
        <v>2023</v>
      </c>
      <c r="DZ6" s="162">
        <f t="shared" si="3"/>
        <v>2024</v>
      </c>
      <c r="EA6" s="162">
        <f t="shared" si="3"/>
        <v>2025</v>
      </c>
      <c r="EB6" s="162">
        <f t="shared" si="3"/>
        <v>2026</v>
      </c>
      <c r="EC6" s="162">
        <f t="shared" si="3"/>
        <v>2027</v>
      </c>
      <c r="ED6" s="162">
        <f t="shared" si="3"/>
        <v>2028</v>
      </c>
      <c r="EE6" s="162">
        <f t="shared" ref="EE6:EZ6" si="4">ED6+1</f>
        <v>2029</v>
      </c>
      <c r="EF6" s="162">
        <f t="shared" si="4"/>
        <v>2030</v>
      </c>
      <c r="EG6" s="162">
        <f t="shared" si="4"/>
        <v>2031</v>
      </c>
      <c r="EH6" s="162">
        <f t="shared" si="4"/>
        <v>2032</v>
      </c>
      <c r="EI6" s="162">
        <f t="shared" si="4"/>
        <v>2033</v>
      </c>
      <c r="EJ6" s="162">
        <f t="shared" si="4"/>
        <v>2034</v>
      </c>
      <c r="EK6" s="162">
        <f t="shared" si="4"/>
        <v>2035</v>
      </c>
      <c r="EL6" s="162">
        <f t="shared" si="4"/>
        <v>2036</v>
      </c>
      <c r="EM6" s="162">
        <f t="shared" si="4"/>
        <v>2037</v>
      </c>
      <c r="EN6" s="162">
        <f t="shared" si="4"/>
        <v>2038</v>
      </c>
      <c r="EO6" s="162">
        <f t="shared" si="4"/>
        <v>2039</v>
      </c>
      <c r="EP6" s="162">
        <f t="shared" si="4"/>
        <v>2040</v>
      </c>
      <c r="EQ6" s="162">
        <f t="shared" si="4"/>
        <v>2041</v>
      </c>
      <c r="ER6" s="162">
        <f t="shared" si="4"/>
        <v>2042</v>
      </c>
      <c r="ES6" s="162">
        <f t="shared" si="4"/>
        <v>2043</v>
      </c>
      <c r="ET6" s="162">
        <f t="shared" si="4"/>
        <v>2044</v>
      </c>
      <c r="EU6" s="162">
        <f t="shared" si="4"/>
        <v>2045</v>
      </c>
      <c r="EV6" s="162">
        <f t="shared" si="4"/>
        <v>2046</v>
      </c>
      <c r="EW6" s="162">
        <f t="shared" si="4"/>
        <v>2047</v>
      </c>
      <c r="EX6" s="162">
        <f t="shared" si="4"/>
        <v>2048</v>
      </c>
      <c r="EY6" s="162">
        <f t="shared" si="4"/>
        <v>2049</v>
      </c>
      <c r="EZ6" s="162">
        <f t="shared" si="4"/>
        <v>2050</v>
      </c>
    </row>
    <row r="7" spans="1:1025" s="30" customFormat="1" ht="15.75" customHeight="1">
      <c r="B7" s="55"/>
    </row>
    <row r="8" spans="1:1025" s="57" customFormat="1" ht="30">
      <c r="A8" s="10"/>
      <c r="B8" s="56" t="s">
        <v>81</v>
      </c>
      <c r="D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row>
    <row r="9" spans="1:1025" s="30" customFormat="1" ht="15.75" customHeight="1">
      <c r="B9" s="55"/>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c r="BX9" s="59"/>
      <c r="BY9" s="59"/>
      <c r="BZ9" s="59"/>
      <c r="CA9" s="59"/>
      <c r="CB9" s="59"/>
      <c r="CC9" s="59"/>
      <c r="CD9" s="59"/>
      <c r="CE9" s="59"/>
      <c r="CF9" s="59"/>
      <c r="CG9" s="59"/>
      <c r="CH9" s="59"/>
      <c r="CI9" s="59"/>
      <c r="CJ9" s="59"/>
      <c r="CK9" s="59"/>
      <c r="CL9" s="59"/>
      <c r="CM9" s="59"/>
      <c r="CN9" s="59"/>
      <c r="CO9" s="59"/>
      <c r="CP9" s="59"/>
      <c r="CQ9" s="59"/>
      <c r="CR9" s="59"/>
      <c r="CS9" s="59"/>
      <c r="CT9" s="59"/>
      <c r="CU9" s="59"/>
      <c r="CV9" s="59"/>
      <c r="CW9" s="59"/>
      <c r="CX9" s="59"/>
      <c r="CY9" s="59"/>
      <c r="CZ9" s="59"/>
      <c r="DA9" s="59"/>
      <c r="DB9" s="59"/>
      <c r="DC9" s="59"/>
      <c r="DD9" s="59"/>
      <c r="DE9" s="59"/>
      <c r="DF9" s="59"/>
      <c r="DG9" s="59"/>
      <c r="DH9" s="59"/>
      <c r="DI9" s="59"/>
      <c r="DJ9" s="59"/>
      <c r="DK9" s="59"/>
      <c r="DL9" s="59"/>
      <c r="DM9" s="59"/>
      <c r="DN9" s="59"/>
      <c r="DO9" s="59"/>
      <c r="DP9" s="59"/>
      <c r="DQ9" s="59"/>
      <c r="DR9" s="59"/>
      <c r="DS9" s="59"/>
      <c r="DT9" s="59"/>
      <c r="DU9" s="59"/>
      <c r="DV9" s="59"/>
      <c r="DW9" s="59"/>
      <c r="DX9" s="59"/>
      <c r="DY9" s="59"/>
      <c r="DZ9" s="59"/>
      <c r="EA9" s="59"/>
      <c r="EB9" s="59"/>
      <c r="EC9" s="59"/>
      <c r="ED9" s="59"/>
      <c r="EE9" s="59"/>
      <c r="EF9" s="59"/>
      <c r="EG9" s="59"/>
      <c r="EH9" s="59"/>
      <c r="EI9" s="59"/>
      <c r="EJ9" s="59"/>
      <c r="EK9" s="59"/>
      <c r="EL9" s="59"/>
      <c r="EM9" s="59"/>
      <c r="EN9" s="59"/>
      <c r="EO9" s="59"/>
      <c r="EP9" s="59"/>
      <c r="EQ9" s="59"/>
      <c r="ER9" s="59"/>
      <c r="ES9" s="59"/>
      <c r="ET9" s="59"/>
      <c r="EU9" s="59"/>
      <c r="EV9" s="59"/>
      <c r="EW9" s="59"/>
      <c r="EX9" s="59"/>
      <c r="EY9" s="59"/>
      <c r="EZ9" s="59"/>
    </row>
    <row r="10" spans="1:1025" ht="16.5">
      <c r="B10" s="60" t="s">
        <v>82</v>
      </c>
      <c r="D10" s="61"/>
      <c r="BA10" s="13"/>
    </row>
    <row r="11" spans="1:1025" ht="15">
      <c r="D11" s="62"/>
      <c r="BA11" s="13"/>
    </row>
    <row r="12" spans="1:1025" ht="15">
      <c r="B12" s="63" t="s">
        <v>83</v>
      </c>
      <c r="D12" s="62"/>
    </row>
    <row r="13" spans="1:1025" ht="15">
      <c r="B13" s="10" t="s">
        <v>84</v>
      </c>
      <c r="D13" s="64">
        <f t="shared" ref="D13:D23" si="5">SUM(F13:EZ13)</f>
        <v>0</v>
      </c>
      <c r="F13" s="65">
        <f>SUMIF(Général!$CP$11:$EZ$11,F$6,Coûts!$F13:$EZ13)</f>
        <v>0</v>
      </c>
      <c r="G13" s="65">
        <f>SUMIF(Général!$CP$11:$EZ$11,G$6,Coûts!$F13:$EZ13)</f>
        <v>0</v>
      </c>
      <c r="H13" s="65">
        <f>SUMIF(Général!$CP$11:$EZ$11,H$6,Coûts!$F13:$EZ13)</f>
        <v>0</v>
      </c>
      <c r="I13" s="65">
        <f>SUMIF(Général!$CP$11:$EZ$11,I$6,Coûts!$F13:$EZ13)</f>
        <v>0</v>
      </c>
      <c r="J13" s="65">
        <f>SUMIF(Général!$CP$11:$EZ$11,J$6,Coûts!$F13:$EZ13)</f>
        <v>0</v>
      </c>
      <c r="K13" s="65">
        <f>SUMIF(Général!$CP$11:$EZ$11,K$6,Coûts!$F13:$EZ13)</f>
        <v>0</v>
      </c>
      <c r="L13" s="65">
        <f>SUMIF(Général!$CP$11:$EZ$11,L$6,Coûts!$F13:$EZ13)</f>
        <v>0</v>
      </c>
      <c r="M13" s="65">
        <f>SUMIF(Général!$CP$11:$EZ$11,M$6,Coûts!$F13:$EZ13)</f>
        <v>0</v>
      </c>
      <c r="N13" s="65">
        <f>SUMIF(Général!$CP$11:$EZ$11,N$6,Coûts!$F13:$EZ13)</f>
        <v>0</v>
      </c>
      <c r="O13" s="65">
        <f>SUMIF(Général!$CP$11:$EZ$11,O$6,Coûts!$F13:$EZ13)</f>
        <v>0</v>
      </c>
      <c r="P13" s="65">
        <f>SUMIF(Général!$CP$11:$EZ$11,P$6,Coûts!$F13:$EZ13)</f>
        <v>0</v>
      </c>
      <c r="Q13" s="65">
        <f>SUMIF(Général!$CP$11:$EZ$11,Q$6,Coûts!$F13:$EZ13)</f>
        <v>0</v>
      </c>
      <c r="R13" s="65">
        <f>SUMIF(Général!$CP$11:$EZ$11,R$6,Coûts!$F13:$EZ13)</f>
        <v>0</v>
      </c>
      <c r="S13" s="65">
        <f>SUMIF(Général!$CP$11:$EZ$11,S$6,Coûts!$F13:$EZ13)</f>
        <v>0</v>
      </c>
      <c r="T13" s="65">
        <f>SUMIF(Général!$CP$11:$EZ$11,T$6,Coûts!$F13:$EZ13)</f>
        <v>0</v>
      </c>
      <c r="U13" s="65">
        <f>SUMIF(Général!$CP$11:$EZ$11,U$6,Coûts!$F13:$EZ13)</f>
        <v>0</v>
      </c>
      <c r="V13" s="65">
        <f>SUMIF(Général!$CP$11:$EZ$11,V$6,Coûts!$F13:$EZ13)</f>
        <v>0</v>
      </c>
      <c r="W13" s="65">
        <f>SUMIF(Général!$CP$11:$EZ$11,W$6,Coûts!$F13:$EZ13)</f>
        <v>0</v>
      </c>
      <c r="X13" s="65">
        <f>SUMIF(Général!$CP$11:$EZ$11,X$6,Coûts!$F13:$EZ13)</f>
        <v>0</v>
      </c>
      <c r="Y13" s="65">
        <f>SUMIF(Général!$CP$11:$EZ$11,Y$6,Coûts!$F13:$EZ13)</f>
        <v>0</v>
      </c>
      <c r="Z13" s="65">
        <f>SUMIF(Général!$CP$11:$EZ$11,Z$6,Coûts!$F13:$EZ13)</f>
        <v>0</v>
      </c>
      <c r="AA13" s="65">
        <f>SUMIF(Général!$CP$11:$EZ$11,AA$6,Coûts!$F13:$EZ13)</f>
        <v>0</v>
      </c>
      <c r="AB13" s="65">
        <f>SUMIF(Général!$CP$11:$EZ$11,AB$6,Coûts!$F13:$EZ13)</f>
        <v>0</v>
      </c>
      <c r="AC13" s="65">
        <f>SUMIF(Général!$CP$11:$EZ$11,AC$6,Coûts!$F13:$EZ13)</f>
        <v>0</v>
      </c>
      <c r="AD13" s="65">
        <f>SUMIF(Général!$CP$11:$EZ$11,AD$6,Coûts!$F13:$EZ13)</f>
        <v>0</v>
      </c>
      <c r="AE13" s="65">
        <f>SUMIF(Général!$CP$11:$EZ$11,AE$6,Coûts!$F13:$EZ13)</f>
        <v>0</v>
      </c>
      <c r="AF13" s="65">
        <f>SUMIF(Général!$CP$11:$EZ$11,AF$6,Coûts!$F13:$EZ13)</f>
        <v>0</v>
      </c>
      <c r="AG13" s="65">
        <f>SUMIF(Général!$CP$11:$EZ$11,AG$6,Coûts!$F13:$EZ13)</f>
        <v>0</v>
      </c>
      <c r="AH13" s="65">
        <f>SUMIF(Général!$CP$11:$EZ$11,AH$6,Coûts!$F13:$EZ13)</f>
        <v>0</v>
      </c>
      <c r="AI13" s="65">
        <f>SUMIF(Général!$CP$11:$EZ$11,AI$6,Coûts!$F13:$EZ13)</f>
        <v>0</v>
      </c>
      <c r="AJ13" s="65">
        <f>SUMIF(Général!$CP$11:$EZ$11,AJ$6,Coûts!$F13:$EZ13)</f>
        <v>0</v>
      </c>
      <c r="AK13" s="65">
        <f>SUMIF(Général!$CP$11:$EZ$11,AK$6,Coûts!$F13:$EZ13)</f>
        <v>0</v>
      </c>
      <c r="AL13" s="65">
        <f>SUMIF(Général!$CP$11:$EZ$11,AL$6,Coûts!$F13:$EZ13)</f>
        <v>0</v>
      </c>
      <c r="AM13" s="65">
        <f>SUMIF(Général!$CP$11:$EZ$11,AM$6,Coûts!$F13:$EZ13)</f>
        <v>0</v>
      </c>
      <c r="AN13" s="65">
        <f>SUMIF(Général!$CP$11:$EZ$11,AN$6,Coûts!$F13:$EZ13)</f>
        <v>0</v>
      </c>
      <c r="AO13" s="65">
        <f>SUMIF(Général!$CP$11:$EZ$11,AO$6,Coûts!$F13:$EZ13)</f>
        <v>0</v>
      </c>
      <c r="AP13" s="65">
        <f>SUMIF(Général!$CP$11:$EZ$11,AP$6,Coûts!$F13:$EZ13)</f>
        <v>0</v>
      </c>
      <c r="AQ13" s="65">
        <f>SUMIF(Général!$CP$11:$EZ$11,AQ$6,Coûts!$F13:$EZ13)</f>
        <v>0</v>
      </c>
      <c r="AR13" s="65">
        <f>SUMIF(Général!$CP$11:$EZ$11,AR$6,Coûts!$F13:$EZ13)</f>
        <v>0</v>
      </c>
      <c r="AS13" s="65">
        <f>SUMIF(Général!$CP$11:$EZ$11,AS$6,Coûts!$F13:$EZ13)</f>
        <v>0</v>
      </c>
      <c r="AT13" s="65">
        <f>SUMIF(Général!$CP$11:$EZ$11,AT$6,Coûts!$F13:$EZ13)</f>
        <v>0</v>
      </c>
      <c r="AU13" s="65">
        <f>SUMIF(Général!$CP$11:$EZ$11,AU$6,Coûts!$F13:$EZ13)</f>
        <v>0</v>
      </c>
      <c r="AV13" s="65">
        <f>SUMIF(Général!$CP$11:$EZ$11,AV$6,Coûts!$F13:$EZ13)</f>
        <v>0</v>
      </c>
      <c r="AW13" s="65">
        <f>SUMIF(Général!$CP$11:$EZ$11,AW$6,Coûts!$F13:$EZ13)</f>
        <v>0</v>
      </c>
      <c r="AX13" s="65">
        <f>SUMIF(Général!$CP$11:$EZ$11,AX$6,Coûts!$F13:$EZ13)</f>
        <v>0</v>
      </c>
      <c r="AY13" s="65">
        <f>SUMIF(Général!$CP$11:$EZ$11,AY$6,Coûts!$F13:$EZ13)</f>
        <v>0</v>
      </c>
      <c r="AZ13" s="65">
        <f>SUMIF(Général!$CP$11:$EZ$11,AZ$6,Coûts!$F13:$EZ13)</f>
        <v>0</v>
      </c>
      <c r="BA13" s="65">
        <f>SUMIF(Général!$CP$11:$EZ$11,BA$6,Coûts!$F13:$EZ13)</f>
        <v>0</v>
      </c>
      <c r="BB13" s="65">
        <f>SUMIF(Général!$CP$11:$EZ$11,BB$6,Coûts!$F13:$EZ13)</f>
        <v>0</v>
      </c>
      <c r="BC13" s="65">
        <f>SUMIF(Général!$CP$11:$EZ$11,BC$6,Coûts!$F13:$EZ13)</f>
        <v>0</v>
      </c>
      <c r="BD13" s="65">
        <f>SUMIF(Général!$CP$11:$EZ$11,BD$6,Coûts!$F13:$EZ13)</f>
        <v>0</v>
      </c>
      <c r="BE13" s="65">
        <f>SUMIF(Général!$CP$11:$EZ$11,BE$6,Coûts!$F13:$EZ13)</f>
        <v>0</v>
      </c>
      <c r="BF13" s="65">
        <f>SUMIF(Général!$CP$11:$EZ$11,BF$6,Coûts!$F13:$EZ13)</f>
        <v>0</v>
      </c>
      <c r="BG13" s="65">
        <f>SUMIF(Général!$CP$11:$EZ$11,BG$6,Coûts!$F13:$EZ13)</f>
        <v>0</v>
      </c>
      <c r="BH13" s="65">
        <f>SUMIF(Général!$CP$11:$EZ$11,BH$6,Coûts!$F13:$EZ13)</f>
        <v>0</v>
      </c>
      <c r="BI13" s="65">
        <f>SUMIF(Général!$CP$11:$EZ$11,BI$6,Coûts!$F13:$EZ13)</f>
        <v>0</v>
      </c>
      <c r="BJ13" s="65">
        <f>SUMIF(Général!$CP$11:$EZ$11,BJ$6,Coûts!$F13:$EZ13)</f>
        <v>0</v>
      </c>
      <c r="BK13" s="65">
        <f>SUMIF(Général!$CP$11:$EZ$11,BK$6,Coûts!$F13:$EZ13)</f>
        <v>0</v>
      </c>
      <c r="BL13" s="65">
        <f>SUMIF(Général!$CP$11:$EZ$11,BL$6,Coûts!$F13:$EZ13)</f>
        <v>0</v>
      </c>
      <c r="BM13" s="65">
        <f>SUMIF(Général!$CP$11:$EZ$11,BM$6,Coûts!$F13:$EZ13)</f>
        <v>0</v>
      </c>
      <c r="BN13" s="65">
        <f>SUMIF(Général!$CP$11:$EZ$11,BN$6,Coûts!$F13:$EZ13)</f>
        <v>0</v>
      </c>
      <c r="BO13" s="65">
        <f>SUMIF(Général!$CP$11:$EZ$11,BO$6,Coûts!$F13:$EZ13)</f>
        <v>0</v>
      </c>
      <c r="BP13" s="65">
        <f>SUMIF(Général!$CP$11:$EZ$11,BP$6,Coûts!$F13:$EZ13)</f>
        <v>0</v>
      </c>
      <c r="BQ13" s="65">
        <f>SUMIF(Général!$CP$11:$EZ$11,BQ$6,Coûts!$F13:$EZ13)</f>
        <v>0</v>
      </c>
      <c r="BR13" s="65">
        <f>SUMIF(Général!$CP$11:$EZ$11,BR$6,Coûts!$F13:$EZ13)</f>
        <v>0</v>
      </c>
      <c r="BS13" s="65">
        <f>SUMIF(Général!$CP$11:$EZ$11,BS$6,Coûts!$F13:$EZ13)</f>
        <v>0</v>
      </c>
      <c r="BT13" s="65">
        <f>SUMIF(Général!$CP$11:$EZ$11,BT$6,Coûts!$F13:$EZ13)</f>
        <v>0</v>
      </c>
      <c r="BU13" s="65">
        <f>SUMIF(Général!$CP$11:$EZ$11,BU$6,Coûts!$F13:$EZ13)</f>
        <v>0</v>
      </c>
      <c r="BV13" s="65">
        <f>SUMIF(Général!$CP$11:$EZ$11,BV$6,Coûts!$F13:$EZ13)</f>
        <v>0</v>
      </c>
      <c r="BW13" s="65">
        <f>SUMIF(Général!$CP$11:$EZ$11,BW$6,Coûts!$F13:$EZ13)</f>
        <v>0</v>
      </c>
      <c r="BX13" s="65">
        <f>SUMIF(Général!$CP$11:$EZ$11,BX$6,Coûts!$F13:$EZ13)</f>
        <v>0</v>
      </c>
      <c r="BY13" s="65">
        <f>SUMIF(Général!$CP$11:$EZ$11,BY$6,Coûts!$F13:$EZ13)</f>
        <v>0</v>
      </c>
      <c r="BZ13" s="65">
        <f>SUMIF(Général!$CP$11:$EZ$11,BZ$6,Coûts!$F13:$EZ13)</f>
        <v>0</v>
      </c>
      <c r="CA13" s="65">
        <f>SUMIF(Général!$CP$11:$EZ$11,CA$6,Coûts!$F13:$EZ13)</f>
        <v>0</v>
      </c>
      <c r="CB13" s="65">
        <f>SUMIF(Général!$CP$11:$EZ$11,CB$6,Coûts!$F13:$EZ13)</f>
        <v>0</v>
      </c>
      <c r="CC13" s="65">
        <f>SUMIF(Général!$CP$11:$EZ$11,CC$6,Coûts!$F13:$EZ13)</f>
        <v>0</v>
      </c>
      <c r="CD13" s="65">
        <f>SUMIF(Général!$CP$11:$EZ$11,CD$6,Coûts!$F13:$EZ13)</f>
        <v>0</v>
      </c>
      <c r="CE13" s="65">
        <f>SUMIF(Général!$CP$11:$EZ$11,CE$6,Coûts!$F13:$EZ13)</f>
        <v>0</v>
      </c>
      <c r="CF13" s="65">
        <f>SUMIF(Général!$CP$11:$EZ$11,CF$6,Coûts!$F13:$EZ13)</f>
        <v>0</v>
      </c>
      <c r="CG13" s="65">
        <f>SUMIF(Général!$CP$11:$EZ$11,CG$6,Coûts!$F13:$EZ13)</f>
        <v>0</v>
      </c>
      <c r="CH13" s="65">
        <f>SUMIF(Général!$CP$11:$EZ$11,CH$6,Coûts!$F13:$EZ13)</f>
        <v>0</v>
      </c>
      <c r="CI13" s="65">
        <f>SUMIF(Général!$CP$11:$EZ$11,CI$6,Coûts!$F13:$EZ13)</f>
        <v>0</v>
      </c>
      <c r="CJ13" s="65">
        <f>SUMIF(Général!$CP$11:$EZ$11,CJ$6,Coûts!$F13:$EZ13)</f>
        <v>0</v>
      </c>
      <c r="CK13" s="65">
        <f>SUMIF(Général!$CP$11:$EZ$11,CK$6,Coûts!$F13:$EZ13)</f>
        <v>0</v>
      </c>
      <c r="CL13" s="65">
        <f>SUMIF(Général!$CP$11:$EZ$11,CL$6,Coûts!$F13:$EZ13)</f>
        <v>0</v>
      </c>
      <c r="CM13" s="65">
        <f>SUMIF(Général!$CP$11:$EZ$11,CM$6,Coûts!$F13:$EZ13)</f>
        <v>0</v>
      </c>
      <c r="CN13" s="65">
        <f>SUMIF(Général!$CP$11:$EZ$11,CN$6,Coûts!$F13:$EZ13)</f>
        <v>0</v>
      </c>
      <c r="CO13" s="65">
        <f>SUMIF(Général!$CP$11:$EZ$11,CO$6,Coûts!$F13:$EZ13)</f>
        <v>0</v>
      </c>
      <c r="CP13" s="65">
        <f>SUMIF(Général!$CP$11:$EZ$11,CP$6,Coûts!$F13:$EZ13)</f>
        <v>0</v>
      </c>
      <c r="CQ13" s="65">
        <f>SUMIF(Général!$CP$11:$EZ$11,CQ$6,Coûts!$F13:$EZ13)</f>
        <v>0</v>
      </c>
      <c r="CR13" s="65">
        <f>SUMIF(Général!$CP$11:$EZ$11,CR$6,Coûts!$F13:$EZ13)</f>
        <v>0</v>
      </c>
      <c r="CS13" s="65">
        <f>SUMIF(Général!$CP$11:$EZ$11,CS$6,Coûts!$F13:$EZ13)</f>
        <v>0</v>
      </c>
      <c r="CT13" s="65">
        <f>SUMIF(Général!$CP$11:$EZ$11,CT$6,Coûts!$F13:$EZ13)</f>
        <v>0</v>
      </c>
      <c r="CU13" s="65">
        <f>SUMIF(Général!$CP$11:$EZ$11,CU$6,Coûts!$F13:$EZ13)</f>
        <v>0</v>
      </c>
      <c r="CV13" s="65">
        <f>SUMIF(Général!$CP$11:$EZ$11,CV$6,Coûts!$F13:$EZ13)</f>
        <v>0</v>
      </c>
      <c r="CW13" s="65">
        <f>SUMIF(Général!$CP$11:$EZ$11,CW$6,Coûts!$F13:$EZ13)</f>
        <v>0</v>
      </c>
      <c r="CX13" s="65">
        <f>SUMIF(Général!$CP$11:$EZ$11,CX$6,Coûts!$F13:$EZ13)</f>
        <v>0</v>
      </c>
      <c r="CY13" s="65">
        <f>SUMIF(Général!$CP$11:$EZ$11,CY$6,Coûts!$F13:$EZ13)</f>
        <v>0</v>
      </c>
      <c r="CZ13" s="65">
        <f>SUMIF(Général!$CP$11:$EZ$11,CZ$6,Coûts!$F13:$EZ13)</f>
        <v>0</v>
      </c>
      <c r="DA13" s="65">
        <f>SUMIF(Général!$CP$11:$EZ$11,DA$6,Coûts!$F13:$EZ13)</f>
        <v>0</v>
      </c>
      <c r="DB13" s="65">
        <f>SUMIF(Général!$CP$11:$EZ$11,DB$6,Coûts!$F13:$EZ13)</f>
        <v>0</v>
      </c>
      <c r="DC13" s="65">
        <f>SUMIF(Général!$CP$11:$EZ$11,DC$6,Coûts!$F13:$EZ13)</f>
        <v>0</v>
      </c>
      <c r="DD13" s="65">
        <f>SUMIF(Général!$CP$11:$EZ$11,DD$6,Coûts!$F13:$EZ13)</f>
        <v>0</v>
      </c>
      <c r="DE13" s="65">
        <f>SUMIF(Général!$CP$11:$EZ$11,DE$6,Coûts!$F13:$EZ13)</f>
        <v>0</v>
      </c>
      <c r="DF13" s="65">
        <f>SUMIF(Général!$CP$11:$EZ$11,DF$6,Coûts!$F13:$EZ13)</f>
        <v>0</v>
      </c>
      <c r="DG13" s="65">
        <f>SUMIF(Général!$CP$11:$EZ$11,DG$6,Coûts!$F13:$EZ13)</f>
        <v>0</v>
      </c>
      <c r="DH13" s="65">
        <f>SUMIF(Général!$CP$11:$EZ$11,DH$6,Coûts!$F13:$EZ13)</f>
        <v>0</v>
      </c>
      <c r="DI13" s="65">
        <f>SUMIF(Général!$CP$11:$EZ$11,DI$6,Coûts!$F13:$EZ13)</f>
        <v>0</v>
      </c>
      <c r="DJ13" s="65">
        <f>SUMIF(Général!$CP$11:$EZ$11,DJ$6,Coûts!$F13:$EZ13)</f>
        <v>0</v>
      </c>
      <c r="DK13" s="65">
        <f>SUMIF(Général!$CP$11:$EZ$11,DK$6,Coûts!$F13:$EZ13)</f>
        <v>0</v>
      </c>
      <c r="DL13" s="65">
        <f>SUMIF(Général!$CP$11:$EZ$11,DL$6,Coûts!$F13:$EZ13)</f>
        <v>0</v>
      </c>
      <c r="DM13" s="65">
        <f>SUMIF(Général!$CP$11:$EZ$11,DM$6,Coûts!$F13:$EZ13)</f>
        <v>0</v>
      </c>
      <c r="DN13" s="65">
        <f>SUMIF(Général!$CP$11:$EZ$11,DN$6,Coûts!$F13:$EZ13)</f>
        <v>0</v>
      </c>
      <c r="DO13" s="65">
        <f>SUMIF(Général!$CP$11:$EZ$11,DO$6,Coûts!$F13:$EZ13)</f>
        <v>0</v>
      </c>
      <c r="DP13" s="65">
        <f>SUMIF(Général!$CP$11:$EZ$11,DP$6,Coûts!$F13:$EZ13)</f>
        <v>0</v>
      </c>
      <c r="DQ13" s="65">
        <f>SUMIF(Général!$CP$11:$EZ$11,DQ$6,Coûts!$F13:$EZ13)</f>
        <v>0</v>
      </c>
      <c r="DR13" s="65">
        <f>SUMIF(Général!$CP$11:$EZ$11,DR$6,Coûts!$F13:$EZ13)</f>
        <v>0</v>
      </c>
      <c r="DS13" s="65">
        <f>SUMIF(Général!$CP$11:$EZ$11,DS$6,Coûts!$F13:$EZ13)</f>
        <v>0</v>
      </c>
      <c r="DT13" s="65">
        <f>SUMIF(Général!$CP$11:$EZ$11,DT$6,Coûts!$F13:$EZ13)</f>
        <v>0</v>
      </c>
      <c r="DU13" s="65">
        <f>SUMIF(Général!$CP$11:$EZ$11,DU$6,Coûts!$F13:$EZ13)</f>
        <v>0</v>
      </c>
      <c r="DV13" s="65">
        <f>SUMIF(Général!$CP$11:$EZ$11,DV$6,Coûts!$F13:$EZ13)</f>
        <v>0</v>
      </c>
      <c r="DW13" s="65">
        <f>SUMIF(Général!$CP$11:$EZ$11,DW$6,Coûts!$F13:$EZ13)</f>
        <v>0</v>
      </c>
      <c r="DX13" s="65">
        <f>SUMIF(Général!$CP$11:$EZ$11,DX$6,Coûts!$F13:$EZ13)</f>
        <v>0</v>
      </c>
      <c r="DY13" s="65">
        <f>SUMIF(Général!$CP$11:$EZ$11,DY$6,Coûts!$F13:$EZ13)</f>
        <v>0</v>
      </c>
      <c r="DZ13" s="65">
        <f>SUMIF(Général!$CP$11:$EZ$11,DZ$6,Coûts!$F13:$EZ13)</f>
        <v>0</v>
      </c>
      <c r="EA13" s="65">
        <f>SUMIF(Général!$CP$11:$EZ$11,EA$6,Coûts!$F13:$EZ13)</f>
        <v>0</v>
      </c>
      <c r="EB13" s="65">
        <f>SUMIF(Général!$CP$11:$EZ$11,EB$6,Coûts!$F13:$EZ13)</f>
        <v>0</v>
      </c>
      <c r="EC13" s="65">
        <f>SUMIF(Général!$CP$11:$EZ$11,EC$6,Coûts!$F13:$EZ13)</f>
        <v>0</v>
      </c>
      <c r="ED13" s="65">
        <f>SUMIF(Général!$CP$11:$EZ$11,ED$6,Coûts!$F13:$EZ13)</f>
        <v>0</v>
      </c>
      <c r="EE13" s="65">
        <f>SUMIF(Général!$CP$11:$EZ$11,EE$6,Coûts!$F13:$EZ13)</f>
        <v>0</v>
      </c>
      <c r="EF13" s="65">
        <f>SUMIF(Général!$CP$11:$EZ$11,EF$6,Coûts!$F13:$EZ13)</f>
        <v>0</v>
      </c>
      <c r="EG13" s="65">
        <f>SUMIF(Général!$CP$11:$EZ$11,EG$6,Coûts!$F13:$EZ13)</f>
        <v>0</v>
      </c>
      <c r="EH13" s="65">
        <f>SUMIF(Général!$CP$11:$EZ$11,EH$6,Coûts!$F13:$EZ13)</f>
        <v>0</v>
      </c>
      <c r="EI13" s="65">
        <f>SUMIF(Général!$CP$11:$EZ$11,EI$6,Coûts!$F13:$EZ13)</f>
        <v>0</v>
      </c>
      <c r="EJ13" s="65">
        <f>SUMIF(Général!$CP$11:$EZ$11,EJ$6,Coûts!$F13:$EZ13)</f>
        <v>0</v>
      </c>
      <c r="EK13" s="65">
        <f>SUMIF(Général!$CP$11:$EZ$11,EK$6,Coûts!$F13:$EZ13)</f>
        <v>0</v>
      </c>
      <c r="EL13" s="65">
        <f>SUMIF(Général!$CP$11:$EZ$11,EL$6,Coûts!$F13:$EZ13)</f>
        <v>0</v>
      </c>
      <c r="EM13" s="65">
        <f>SUMIF(Général!$CP$11:$EZ$11,EM$6,Coûts!$F13:$EZ13)</f>
        <v>0</v>
      </c>
      <c r="EN13" s="65">
        <f>SUMIF(Général!$CP$11:$EZ$11,EN$6,Coûts!$F13:$EZ13)</f>
        <v>0</v>
      </c>
      <c r="EO13" s="65">
        <f>SUMIF(Général!$CP$11:$EZ$11,EO$6,Coûts!$F13:$EZ13)</f>
        <v>0</v>
      </c>
      <c r="EP13" s="65">
        <f>SUMIF(Général!$CP$11:$EZ$11,EP$6,Coûts!$F13:$EZ13)</f>
        <v>0</v>
      </c>
      <c r="EQ13" s="65">
        <f>SUMIF(Général!$CP$11:$EZ$11,EQ$6,Coûts!$F13:$EZ13)</f>
        <v>0</v>
      </c>
      <c r="ER13" s="65">
        <f>SUMIF(Général!$CP$11:$EZ$11,ER$6,Coûts!$F13:$EZ13)</f>
        <v>0</v>
      </c>
      <c r="ES13" s="65">
        <f>SUMIF(Général!$CP$11:$EZ$11,ES$6,Coûts!$F13:$EZ13)</f>
        <v>0</v>
      </c>
      <c r="ET13" s="65">
        <f>SUMIF(Général!$CP$11:$EZ$11,ET$6,Coûts!$F13:$EZ13)</f>
        <v>0</v>
      </c>
      <c r="EU13" s="65">
        <f>SUMIF(Général!$CP$11:$EZ$11,EU$6,Coûts!$F13:$EZ13)</f>
        <v>0</v>
      </c>
      <c r="EV13" s="65">
        <f>SUMIF(Général!$CP$11:$EZ$11,EV$6,Coûts!$F13:$EZ13)</f>
        <v>0</v>
      </c>
      <c r="EW13" s="65">
        <f>SUMIF(Général!$CP$11:$EZ$11,EW$6,Coûts!$F13:$EZ13)</f>
        <v>0</v>
      </c>
      <c r="EX13" s="65">
        <f>SUMIF(Général!$CP$11:$EZ$11,EX$6,Coûts!$F13:$EZ13)</f>
        <v>0</v>
      </c>
      <c r="EY13" s="65">
        <f>SUMIF(Général!$CP$11:$EZ$11,EY$6,Coûts!$F13:$EZ13)</f>
        <v>0</v>
      </c>
      <c r="EZ13" s="65">
        <f>SUMIF(Général!$CP$11:$EZ$11,EZ$6,Coûts!$F13:$EZ13)</f>
        <v>0</v>
      </c>
    </row>
    <row r="14" spans="1:1025" ht="15">
      <c r="B14" s="10" t="s">
        <v>85</v>
      </c>
      <c r="D14" s="64">
        <f t="shared" si="5"/>
        <v>0</v>
      </c>
      <c r="F14" s="65">
        <f>SUMIF(Général!$CP$11:$EZ$11,F$6,Coûts!$F14:$EZ14)</f>
        <v>0</v>
      </c>
      <c r="G14" s="65">
        <f>SUMIF(Général!$CP$11:$EZ$11,G$6,Coûts!$F14:$EZ14)</f>
        <v>0</v>
      </c>
      <c r="H14" s="65">
        <f>SUMIF(Général!$CP$11:$EZ$11,H$6,Coûts!$F14:$EZ14)</f>
        <v>0</v>
      </c>
      <c r="I14" s="65">
        <f>SUMIF(Général!$CP$11:$EZ$11,I$6,Coûts!$F14:$EZ14)</f>
        <v>0</v>
      </c>
      <c r="J14" s="65">
        <f>SUMIF(Général!$CP$11:$EZ$11,J$6,Coûts!$F14:$EZ14)</f>
        <v>0</v>
      </c>
      <c r="K14" s="65">
        <f>SUMIF(Général!$CP$11:$EZ$11,K$6,Coûts!$F14:$EZ14)</f>
        <v>0</v>
      </c>
      <c r="L14" s="65">
        <f>SUMIF(Général!$CP$11:$EZ$11,L$6,Coûts!$F14:$EZ14)</f>
        <v>0</v>
      </c>
      <c r="M14" s="65">
        <f>SUMIF(Général!$CP$11:$EZ$11,M$6,Coûts!$F14:$EZ14)</f>
        <v>0</v>
      </c>
      <c r="N14" s="65">
        <f>SUMIF(Général!$CP$11:$EZ$11,N$6,Coûts!$F14:$EZ14)</f>
        <v>0</v>
      </c>
      <c r="O14" s="65">
        <f>SUMIF(Général!$CP$11:$EZ$11,O$6,Coûts!$F14:$EZ14)</f>
        <v>0</v>
      </c>
      <c r="P14" s="65">
        <f>SUMIF(Général!$CP$11:$EZ$11,P$6,Coûts!$F14:$EZ14)</f>
        <v>0</v>
      </c>
      <c r="Q14" s="65">
        <f>SUMIF(Général!$CP$11:$EZ$11,Q$6,Coûts!$F14:$EZ14)</f>
        <v>0</v>
      </c>
      <c r="R14" s="65">
        <f>SUMIF(Général!$CP$11:$EZ$11,R$6,Coûts!$F14:$EZ14)</f>
        <v>0</v>
      </c>
      <c r="S14" s="65">
        <f>SUMIF(Général!$CP$11:$EZ$11,S$6,Coûts!$F14:$EZ14)</f>
        <v>0</v>
      </c>
      <c r="T14" s="65">
        <f>SUMIF(Général!$CP$11:$EZ$11,T$6,Coûts!$F14:$EZ14)</f>
        <v>0</v>
      </c>
      <c r="U14" s="65">
        <f>SUMIF(Général!$CP$11:$EZ$11,U$6,Coûts!$F14:$EZ14)</f>
        <v>0</v>
      </c>
      <c r="V14" s="65">
        <f>SUMIF(Général!$CP$11:$EZ$11,V$6,Coûts!$F14:$EZ14)</f>
        <v>0</v>
      </c>
      <c r="W14" s="65">
        <f>SUMIF(Général!$CP$11:$EZ$11,W$6,Coûts!$F14:$EZ14)</f>
        <v>0</v>
      </c>
      <c r="X14" s="65">
        <f>SUMIF(Général!$CP$11:$EZ$11,X$6,Coûts!$F14:$EZ14)</f>
        <v>0</v>
      </c>
      <c r="Y14" s="65">
        <f>SUMIF(Général!$CP$11:$EZ$11,Y$6,Coûts!$F14:$EZ14)</f>
        <v>0</v>
      </c>
      <c r="Z14" s="65">
        <f>SUMIF(Général!$CP$11:$EZ$11,Z$6,Coûts!$F14:$EZ14)</f>
        <v>0</v>
      </c>
      <c r="AA14" s="65">
        <f>SUMIF(Général!$CP$11:$EZ$11,AA$6,Coûts!$F14:$EZ14)</f>
        <v>0</v>
      </c>
      <c r="AB14" s="65">
        <f>SUMIF(Général!$CP$11:$EZ$11,AB$6,Coûts!$F14:$EZ14)</f>
        <v>0</v>
      </c>
      <c r="AC14" s="65">
        <f>SUMIF(Général!$CP$11:$EZ$11,AC$6,Coûts!$F14:$EZ14)</f>
        <v>0</v>
      </c>
      <c r="AD14" s="65">
        <f>SUMIF(Général!$CP$11:$EZ$11,AD$6,Coûts!$F14:$EZ14)</f>
        <v>0</v>
      </c>
      <c r="AE14" s="65">
        <f>SUMIF(Général!$CP$11:$EZ$11,AE$6,Coûts!$F14:$EZ14)</f>
        <v>0</v>
      </c>
      <c r="AF14" s="65">
        <f>SUMIF(Général!$CP$11:$EZ$11,AF$6,Coûts!$F14:$EZ14)</f>
        <v>0</v>
      </c>
      <c r="AG14" s="65">
        <f>SUMIF(Général!$CP$11:$EZ$11,AG$6,Coûts!$F14:$EZ14)</f>
        <v>0</v>
      </c>
      <c r="AH14" s="65">
        <f>SUMIF(Général!$CP$11:$EZ$11,AH$6,Coûts!$F14:$EZ14)</f>
        <v>0</v>
      </c>
      <c r="AI14" s="65">
        <f>SUMIF(Général!$CP$11:$EZ$11,AI$6,Coûts!$F14:$EZ14)</f>
        <v>0</v>
      </c>
      <c r="AJ14" s="65">
        <f>SUMIF(Général!$CP$11:$EZ$11,AJ$6,Coûts!$F14:$EZ14)</f>
        <v>0</v>
      </c>
      <c r="AK14" s="65">
        <f>SUMIF(Général!$CP$11:$EZ$11,AK$6,Coûts!$F14:$EZ14)</f>
        <v>0</v>
      </c>
      <c r="AL14" s="65">
        <f>SUMIF(Général!$CP$11:$EZ$11,AL$6,Coûts!$F14:$EZ14)</f>
        <v>0</v>
      </c>
      <c r="AM14" s="65">
        <f>SUMIF(Général!$CP$11:$EZ$11,AM$6,Coûts!$F14:$EZ14)</f>
        <v>0</v>
      </c>
      <c r="AN14" s="65">
        <f>SUMIF(Général!$CP$11:$EZ$11,AN$6,Coûts!$F14:$EZ14)</f>
        <v>0</v>
      </c>
      <c r="AO14" s="65">
        <f>SUMIF(Général!$CP$11:$EZ$11,AO$6,Coûts!$F14:$EZ14)</f>
        <v>0</v>
      </c>
      <c r="AP14" s="65">
        <f>SUMIF(Général!$CP$11:$EZ$11,AP$6,Coûts!$F14:$EZ14)</f>
        <v>0</v>
      </c>
      <c r="AQ14" s="65">
        <f>SUMIF(Général!$CP$11:$EZ$11,AQ$6,Coûts!$F14:$EZ14)</f>
        <v>0</v>
      </c>
      <c r="AR14" s="65">
        <f>SUMIF(Général!$CP$11:$EZ$11,AR$6,Coûts!$F14:$EZ14)</f>
        <v>0</v>
      </c>
      <c r="AS14" s="65">
        <f>SUMIF(Général!$CP$11:$EZ$11,AS$6,Coûts!$F14:$EZ14)</f>
        <v>0</v>
      </c>
      <c r="AT14" s="65">
        <f>SUMIF(Général!$CP$11:$EZ$11,AT$6,Coûts!$F14:$EZ14)</f>
        <v>0</v>
      </c>
      <c r="AU14" s="65">
        <f>SUMIF(Général!$CP$11:$EZ$11,AU$6,Coûts!$F14:$EZ14)</f>
        <v>0</v>
      </c>
      <c r="AV14" s="65">
        <f>SUMIF(Général!$CP$11:$EZ$11,AV$6,Coûts!$F14:$EZ14)</f>
        <v>0</v>
      </c>
      <c r="AW14" s="65">
        <f>SUMIF(Général!$CP$11:$EZ$11,AW$6,Coûts!$F14:$EZ14)</f>
        <v>0</v>
      </c>
      <c r="AX14" s="65">
        <f>SUMIF(Général!$CP$11:$EZ$11,AX$6,Coûts!$F14:$EZ14)</f>
        <v>0</v>
      </c>
      <c r="AY14" s="65">
        <f>SUMIF(Général!$CP$11:$EZ$11,AY$6,Coûts!$F14:$EZ14)</f>
        <v>0</v>
      </c>
      <c r="AZ14" s="65">
        <f>SUMIF(Général!$CP$11:$EZ$11,AZ$6,Coûts!$F14:$EZ14)</f>
        <v>0</v>
      </c>
      <c r="BA14" s="65">
        <f>SUMIF(Général!$CP$11:$EZ$11,BA$6,Coûts!$F14:$EZ14)</f>
        <v>0</v>
      </c>
      <c r="BB14" s="65">
        <f>SUMIF(Général!$CP$11:$EZ$11,BB$6,Coûts!$F14:$EZ14)</f>
        <v>0</v>
      </c>
      <c r="BC14" s="65">
        <f>SUMIF(Général!$CP$11:$EZ$11,BC$6,Coûts!$F14:$EZ14)</f>
        <v>0</v>
      </c>
      <c r="BD14" s="65">
        <f>SUMIF(Général!$CP$11:$EZ$11,BD$6,Coûts!$F14:$EZ14)</f>
        <v>0</v>
      </c>
      <c r="BE14" s="65">
        <f>SUMIF(Général!$CP$11:$EZ$11,BE$6,Coûts!$F14:$EZ14)</f>
        <v>0</v>
      </c>
      <c r="BF14" s="65">
        <f>SUMIF(Général!$CP$11:$EZ$11,BF$6,Coûts!$F14:$EZ14)</f>
        <v>0</v>
      </c>
      <c r="BG14" s="65">
        <f>SUMIF(Général!$CP$11:$EZ$11,BG$6,Coûts!$F14:$EZ14)</f>
        <v>0</v>
      </c>
      <c r="BH14" s="65">
        <f>SUMIF(Général!$CP$11:$EZ$11,BH$6,Coûts!$F14:$EZ14)</f>
        <v>0</v>
      </c>
      <c r="BI14" s="65">
        <f>SUMIF(Général!$CP$11:$EZ$11,BI$6,Coûts!$F14:$EZ14)</f>
        <v>0</v>
      </c>
      <c r="BJ14" s="65">
        <f>SUMIF(Général!$CP$11:$EZ$11,BJ$6,Coûts!$F14:$EZ14)</f>
        <v>0</v>
      </c>
      <c r="BK14" s="65">
        <f>SUMIF(Général!$CP$11:$EZ$11,BK$6,Coûts!$F14:$EZ14)</f>
        <v>0</v>
      </c>
      <c r="BL14" s="65">
        <f>SUMIF(Général!$CP$11:$EZ$11,BL$6,Coûts!$F14:$EZ14)</f>
        <v>0</v>
      </c>
      <c r="BM14" s="65">
        <f>SUMIF(Général!$CP$11:$EZ$11,BM$6,Coûts!$F14:$EZ14)</f>
        <v>0</v>
      </c>
      <c r="BN14" s="65">
        <f>SUMIF(Général!$CP$11:$EZ$11,BN$6,Coûts!$F14:$EZ14)</f>
        <v>0</v>
      </c>
      <c r="BO14" s="65">
        <f>SUMIF(Général!$CP$11:$EZ$11,BO$6,Coûts!$F14:$EZ14)</f>
        <v>0</v>
      </c>
      <c r="BP14" s="65">
        <f>SUMIF(Général!$CP$11:$EZ$11,BP$6,Coûts!$F14:$EZ14)</f>
        <v>0</v>
      </c>
      <c r="BQ14" s="65">
        <f>SUMIF(Général!$CP$11:$EZ$11,BQ$6,Coûts!$F14:$EZ14)</f>
        <v>0</v>
      </c>
      <c r="BR14" s="65">
        <f>SUMIF(Général!$CP$11:$EZ$11,BR$6,Coûts!$F14:$EZ14)</f>
        <v>0</v>
      </c>
      <c r="BS14" s="65">
        <f>SUMIF(Général!$CP$11:$EZ$11,BS$6,Coûts!$F14:$EZ14)</f>
        <v>0</v>
      </c>
      <c r="BT14" s="65">
        <f>SUMIF(Général!$CP$11:$EZ$11,BT$6,Coûts!$F14:$EZ14)</f>
        <v>0</v>
      </c>
      <c r="BU14" s="65">
        <f>SUMIF(Général!$CP$11:$EZ$11,BU$6,Coûts!$F14:$EZ14)</f>
        <v>0</v>
      </c>
      <c r="BV14" s="65">
        <f>SUMIF(Général!$CP$11:$EZ$11,BV$6,Coûts!$F14:$EZ14)</f>
        <v>0</v>
      </c>
      <c r="BW14" s="65">
        <f>SUMIF(Général!$CP$11:$EZ$11,BW$6,Coûts!$F14:$EZ14)</f>
        <v>0</v>
      </c>
      <c r="BX14" s="65">
        <f>SUMIF(Général!$CP$11:$EZ$11,BX$6,Coûts!$F14:$EZ14)</f>
        <v>0</v>
      </c>
      <c r="BY14" s="65">
        <f>SUMIF(Général!$CP$11:$EZ$11,BY$6,Coûts!$F14:$EZ14)</f>
        <v>0</v>
      </c>
      <c r="BZ14" s="65">
        <f>SUMIF(Général!$CP$11:$EZ$11,BZ$6,Coûts!$F14:$EZ14)</f>
        <v>0</v>
      </c>
      <c r="CA14" s="65">
        <f>SUMIF(Général!$CP$11:$EZ$11,CA$6,Coûts!$F14:$EZ14)</f>
        <v>0</v>
      </c>
      <c r="CB14" s="65">
        <f>SUMIF(Général!$CP$11:$EZ$11,CB$6,Coûts!$F14:$EZ14)</f>
        <v>0</v>
      </c>
      <c r="CC14" s="65">
        <f>SUMIF(Général!$CP$11:$EZ$11,CC$6,Coûts!$F14:$EZ14)</f>
        <v>0</v>
      </c>
      <c r="CD14" s="65">
        <f>SUMIF(Général!$CP$11:$EZ$11,CD$6,Coûts!$F14:$EZ14)</f>
        <v>0</v>
      </c>
      <c r="CE14" s="65">
        <f>SUMIF(Général!$CP$11:$EZ$11,CE$6,Coûts!$F14:$EZ14)</f>
        <v>0</v>
      </c>
      <c r="CF14" s="65">
        <f>SUMIF(Général!$CP$11:$EZ$11,CF$6,Coûts!$F14:$EZ14)</f>
        <v>0</v>
      </c>
      <c r="CG14" s="65">
        <f>SUMIF(Général!$CP$11:$EZ$11,CG$6,Coûts!$F14:$EZ14)</f>
        <v>0</v>
      </c>
      <c r="CH14" s="65">
        <f>SUMIF(Général!$CP$11:$EZ$11,CH$6,Coûts!$F14:$EZ14)</f>
        <v>0</v>
      </c>
      <c r="CI14" s="65">
        <f>SUMIF(Général!$CP$11:$EZ$11,CI$6,Coûts!$F14:$EZ14)</f>
        <v>0</v>
      </c>
      <c r="CJ14" s="65">
        <f>SUMIF(Général!$CP$11:$EZ$11,CJ$6,Coûts!$F14:$EZ14)</f>
        <v>0</v>
      </c>
      <c r="CK14" s="65">
        <f>SUMIF(Général!$CP$11:$EZ$11,CK$6,Coûts!$F14:$EZ14)</f>
        <v>0</v>
      </c>
      <c r="CL14" s="65">
        <f>SUMIF(Général!$CP$11:$EZ$11,CL$6,Coûts!$F14:$EZ14)</f>
        <v>0</v>
      </c>
      <c r="CM14" s="65">
        <f>SUMIF(Général!$CP$11:$EZ$11,CM$6,Coûts!$F14:$EZ14)</f>
        <v>0</v>
      </c>
      <c r="CN14" s="65">
        <f>SUMIF(Général!$CP$11:$EZ$11,CN$6,Coûts!$F14:$EZ14)</f>
        <v>0</v>
      </c>
      <c r="CO14" s="65">
        <f>SUMIF(Général!$CP$11:$EZ$11,CO$6,Coûts!$F14:$EZ14)</f>
        <v>0</v>
      </c>
      <c r="CP14" s="65">
        <f>SUMIF(Général!$CP$11:$EZ$11,CP$6,Coûts!$F14:$EZ14)</f>
        <v>0</v>
      </c>
      <c r="CQ14" s="65">
        <f>SUMIF(Général!$CP$11:$EZ$11,CQ$6,Coûts!$F14:$EZ14)</f>
        <v>0</v>
      </c>
      <c r="CR14" s="65">
        <f>SUMIF(Général!$CP$11:$EZ$11,CR$6,Coûts!$F14:$EZ14)</f>
        <v>0</v>
      </c>
      <c r="CS14" s="65">
        <f>SUMIF(Général!$CP$11:$EZ$11,CS$6,Coûts!$F14:$EZ14)</f>
        <v>0</v>
      </c>
      <c r="CT14" s="65">
        <f>SUMIF(Général!$CP$11:$EZ$11,CT$6,Coûts!$F14:$EZ14)</f>
        <v>0</v>
      </c>
      <c r="CU14" s="65">
        <f>SUMIF(Général!$CP$11:$EZ$11,CU$6,Coûts!$F14:$EZ14)</f>
        <v>0</v>
      </c>
      <c r="CV14" s="65">
        <f>SUMIF(Général!$CP$11:$EZ$11,CV$6,Coûts!$F14:$EZ14)</f>
        <v>0</v>
      </c>
      <c r="CW14" s="65">
        <f>SUMIF(Général!$CP$11:$EZ$11,CW$6,Coûts!$F14:$EZ14)</f>
        <v>0</v>
      </c>
      <c r="CX14" s="65">
        <f>SUMIF(Général!$CP$11:$EZ$11,CX$6,Coûts!$F14:$EZ14)</f>
        <v>0</v>
      </c>
      <c r="CY14" s="65">
        <f>SUMIF(Général!$CP$11:$EZ$11,CY$6,Coûts!$F14:$EZ14)</f>
        <v>0</v>
      </c>
      <c r="CZ14" s="65">
        <f>SUMIF(Général!$CP$11:$EZ$11,CZ$6,Coûts!$F14:$EZ14)</f>
        <v>0</v>
      </c>
      <c r="DA14" s="65">
        <f>SUMIF(Général!$CP$11:$EZ$11,DA$6,Coûts!$F14:$EZ14)</f>
        <v>0</v>
      </c>
      <c r="DB14" s="65">
        <f>SUMIF(Général!$CP$11:$EZ$11,DB$6,Coûts!$F14:$EZ14)</f>
        <v>0</v>
      </c>
      <c r="DC14" s="65">
        <f>SUMIF(Général!$CP$11:$EZ$11,DC$6,Coûts!$F14:$EZ14)</f>
        <v>0</v>
      </c>
      <c r="DD14" s="65">
        <f>SUMIF(Général!$CP$11:$EZ$11,DD$6,Coûts!$F14:$EZ14)</f>
        <v>0</v>
      </c>
      <c r="DE14" s="65">
        <f>SUMIF(Général!$CP$11:$EZ$11,DE$6,Coûts!$F14:$EZ14)</f>
        <v>0</v>
      </c>
      <c r="DF14" s="65">
        <f>SUMIF(Général!$CP$11:$EZ$11,DF$6,Coûts!$F14:$EZ14)</f>
        <v>0</v>
      </c>
      <c r="DG14" s="65">
        <f>SUMIF(Général!$CP$11:$EZ$11,DG$6,Coûts!$F14:$EZ14)</f>
        <v>0</v>
      </c>
      <c r="DH14" s="65">
        <f>SUMIF(Général!$CP$11:$EZ$11,DH$6,Coûts!$F14:$EZ14)</f>
        <v>0</v>
      </c>
      <c r="DI14" s="65">
        <f>SUMIF(Général!$CP$11:$EZ$11,DI$6,Coûts!$F14:$EZ14)</f>
        <v>0</v>
      </c>
      <c r="DJ14" s="65">
        <f>SUMIF(Général!$CP$11:$EZ$11,DJ$6,Coûts!$F14:$EZ14)</f>
        <v>0</v>
      </c>
      <c r="DK14" s="65">
        <f>SUMIF(Général!$CP$11:$EZ$11,DK$6,Coûts!$F14:$EZ14)</f>
        <v>0</v>
      </c>
      <c r="DL14" s="65">
        <f>SUMIF(Général!$CP$11:$EZ$11,DL$6,Coûts!$F14:$EZ14)</f>
        <v>0</v>
      </c>
      <c r="DM14" s="65">
        <f>SUMIF(Général!$CP$11:$EZ$11,DM$6,Coûts!$F14:$EZ14)</f>
        <v>0</v>
      </c>
      <c r="DN14" s="65">
        <f>SUMIF(Général!$CP$11:$EZ$11,DN$6,Coûts!$F14:$EZ14)</f>
        <v>0</v>
      </c>
      <c r="DO14" s="65">
        <f>SUMIF(Général!$CP$11:$EZ$11,DO$6,Coûts!$F14:$EZ14)</f>
        <v>0</v>
      </c>
      <c r="DP14" s="65">
        <f>SUMIF(Général!$CP$11:$EZ$11,DP$6,Coûts!$F14:$EZ14)</f>
        <v>0</v>
      </c>
      <c r="DQ14" s="65">
        <f>SUMIF(Général!$CP$11:$EZ$11,DQ$6,Coûts!$F14:$EZ14)</f>
        <v>0</v>
      </c>
      <c r="DR14" s="65">
        <f>SUMIF(Général!$CP$11:$EZ$11,DR$6,Coûts!$F14:$EZ14)</f>
        <v>0</v>
      </c>
      <c r="DS14" s="65">
        <f>SUMIF(Général!$CP$11:$EZ$11,DS$6,Coûts!$F14:$EZ14)</f>
        <v>0</v>
      </c>
      <c r="DT14" s="65">
        <f>SUMIF(Général!$CP$11:$EZ$11,DT$6,Coûts!$F14:$EZ14)</f>
        <v>0</v>
      </c>
      <c r="DU14" s="65">
        <f>SUMIF(Général!$CP$11:$EZ$11,DU$6,Coûts!$F14:$EZ14)</f>
        <v>0</v>
      </c>
      <c r="DV14" s="65">
        <f>SUMIF(Général!$CP$11:$EZ$11,DV$6,Coûts!$F14:$EZ14)</f>
        <v>0</v>
      </c>
      <c r="DW14" s="65">
        <f>SUMIF(Général!$CP$11:$EZ$11,DW$6,Coûts!$F14:$EZ14)</f>
        <v>0</v>
      </c>
      <c r="DX14" s="65">
        <f>SUMIF(Général!$CP$11:$EZ$11,DX$6,Coûts!$F14:$EZ14)</f>
        <v>0</v>
      </c>
      <c r="DY14" s="65">
        <f>SUMIF(Général!$CP$11:$EZ$11,DY$6,Coûts!$F14:$EZ14)</f>
        <v>0</v>
      </c>
      <c r="DZ14" s="65">
        <f>SUMIF(Général!$CP$11:$EZ$11,DZ$6,Coûts!$F14:$EZ14)</f>
        <v>0</v>
      </c>
      <c r="EA14" s="65">
        <f>SUMIF(Général!$CP$11:$EZ$11,EA$6,Coûts!$F14:$EZ14)</f>
        <v>0</v>
      </c>
      <c r="EB14" s="65">
        <f>SUMIF(Général!$CP$11:$EZ$11,EB$6,Coûts!$F14:$EZ14)</f>
        <v>0</v>
      </c>
      <c r="EC14" s="65">
        <f>SUMIF(Général!$CP$11:$EZ$11,EC$6,Coûts!$F14:$EZ14)</f>
        <v>0</v>
      </c>
      <c r="ED14" s="65">
        <f>SUMIF(Général!$CP$11:$EZ$11,ED$6,Coûts!$F14:$EZ14)</f>
        <v>0</v>
      </c>
      <c r="EE14" s="65">
        <f>SUMIF(Général!$CP$11:$EZ$11,EE$6,Coûts!$F14:$EZ14)</f>
        <v>0</v>
      </c>
      <c r="EF14" s="65">
        <f>SUMIF(Général!$CP$11:$EZ$11,EF$6,Coûts!$F14:$EZ14)</f>
        <v>0</v>
      </c>
      <c r="EG14" s="65">
        <f>SUMIF(Général!$CP$11:$EZ$11,EG$6,Coûts!$F14:$EZ14)</f>
        <v>0</v>
      </c>
      <c r="EH14" s="65">
        <f>SUMIF(Général!$CP$11:$EZ$11,EH$6,Coûts!$F14:$EZ14)</f>
        <v>0</v>
      </c>
      <c r="EI14" s="65">
        <f>SUMIF(Général!$CP$11:$EZ$11,EI$6,Coûts!$F14:$EZ14)</f>
        <v>0</v>
      </c>
      <c r="EJ14" s="65">
        <f>SUMIF(Général!$CP$11:$EZ$11,EJ$6,Coûts!$F14:$EZ14)</f>
        <v>0</v>
      </c>
      <c r="EK14" s="65">
        <f>SUMIF(Général!$CP$11:$EZ$11,EK$6,Coûts!$F14:$EZ14)</f>
        <v>0</v>
      </c>
      <c r="EL14" s="65">
        <f>SUMIF(Général!$CP$11:$EZ$11,EL$6,Coûts!$F14:$EZ14)</f>
        <v>0</v>
      </c>
      <c r="EM14" s="65">
        <f>SUMIF(Général!$CP$11:$EZ$11,EM$6,Coûts!$F14:$EZ14)</f>
        <v>0</v>
      </c>
      <c r="EN14" s="65">
        <f>SUMIF(Général!$CP$11:$EZ$11,EN$6,Coûts!$F14:$EZ14)</f>
        <v>0</v>
      </c>
      <c r="EO14" s="65">
        <f>SUMIF(Général!$CP$11:$EZ$11,EO$6,Coûts!$F14:$EZ14)</f>
        <v>0</v>
      </c>
      <c r="EP14" s="65">
        <f>SUMIF(Général!$CP$11:$EZ$11,EP$6,Coûts!$F14:$EZ14)</f>
        <v>0</v>
      </c>
      <c r="EQ14" s="65">
        <f>SUMIF(Général!$CP$11:$EZ$11,EQ$6,Coûts!$F14:$EZ14)</f>
        <v>0</v>
      </c>
      <c r="ER14" s="65">
        <f>SUMIF(Général!$CP$11:$EZ$11,ER$6,Coûts!$F14:$EZ14)</f>
        <v>0</v>
      </c>
      <c r="ES14" s="65">
        <f>SUMIF(Général!$CP$11:$EZ$11,ES$6,Coûts!$F14:$EZ14)</f>
        <v>0</v>
      </c>
      <c r="ET14" s="65">
        <f>SUMIF(Général!$CP$11:$EZ$11,ET$6,Coûts!$F14:$EZ14)</f>
        <v>0</v>
      </c>
      <c r="EU14" s="65">
        <f>SUMIF(Général!$CP$11:$EZ$11,EU$6,Coûts!$F14:$EZ14)</f>
        <v>0</v>
      </c>
      <c r="EV14" s="65">
        <f>SUMIF(Général!$CP$11:$EZ$11,EV$6,Coûts!$F14:$EZ14)</f>
        <v>0</v>
      </c>
      <c r="EW14" s="65">
        <f>SUMIF(Général!$CP$11:$EZ$11,EW$6,Coûts!$F14:$EZ14)</f>
        <v>0</v>
      </c>
      <c r="EX14" s="65">
        <f>SUMIF(Général!$CP$11:$EZ$11,EX$6,Coûts!$F14:$EZ14)</f>
        <v>0</v>
      </c>
      <c r="EY14" s="65">
        <f>SUMIF(Général!$CP$11:$EZ$11,EY$6,Coûts!$F14:$EZ14)</f>
        <v>0</v>
      </c>
      <c r="EZ14" s="65">
        <f>SUMIF(Général!$CP$11:$EZ$11,EZ$6,Coûts!$F14:$EZ14)</f>
        <v>0</v>
      </c>
    </row>
    <row r="15" spans="1:1025" ht="15">
      <c r="B15" s="10" t="s">
        <v>307</v>
      </c>
      <c r="D15" s="64">
        <f t="shared" si="5"/>
        <v>0</v>
      </c>
      <c r="F15" s="65">
        <f>SUMIF(Général!$CP$11:$EZ$11,F$6,Coûts!$F15:$EZ15)</f>
        <v>0</v>
      </c>
      <c r="G15" s="65">
        <f>SUMIF(Général!$CP$11:$EZ$11,G$6,Coûts!$F15:$EZ15)</f>
        <v>0</v>
      </c>
      <c r="H15" s="65">
        <f>SUMIF(Général!$CP$11:$EZ$11,H$6,Coûts!$F15:$EZ15)</f>
        <v>0</v>
      </c>
      <c r="I15" s="65">
        <f>SUMIF(Général!$CP$11:$EZ$11,I$6,Coûts!$F15:$EZ15)</f>
        <v>0</v>
      </c>
      <c r="J15" s="65">
        <f>SUMIF(Général!$CP$11:$EZ$11,J$6,Coûts!$F15:$EZ15)</f>
        <v>0</v>
      </c>
      <c r="K15" s="65">
        <f>SUMIF(Général!$CP$11:$EZ$11,K$6,Coûts!$F15:$EZ15)</f>
        <v>0</v>
      </c>
      <c r="L15" s="65">
        <f>SUMIF(Général!$CP$11:$EZ$11,L$6,Coûts!$F15:$EZ15)</f>
        <v>0</v>
      </c>
      <c r="M15" s="65">
        <f>SUMIF(Général!$CP$11:$EZ$11,M$6,Coûts!$F15:$EZ15)</f>
        <v>0</v>
      </c>
      <c r="N15" s="65">
        <f>SUMIF(Général!$CP$11:$EZ$11,N$6,Coûts!$F15:$EZ15)</f>
        <v>0</v>
      </c>
      <c r="O15" s="65">
        <f>SUMIF(Général!$CP$11:$EZ$11,O$6,Coûts!$F15:$EZ15)</f>
        <v>0</v>
      </c>
      <c r="P15" s="65">
        <f>SUMIF(Général!$CP$11:$EZ$11,P$6,Coûts!$F15:$EZ15)</f>
        <v>0</v>
      </c>
      <c r="Q15" s="65">
        <f>SUMIF(Général!$CP$11:$EZ$11,Q$6,Coûts!$F15:$EZ15)</f>
        <v>0</v>
      </c>
      <c r="R15" s="65">
        <f>SUMIF(Général!$CP$11:$EZ$11,R$6,Coûts!$F15:$EZ15)</f>
        <v>0</v>
      </c>
      <c r="S15" s="65">
        <f>SUMIF(Général!$CP$11:$EZ$11,S$6,Coûts!$F15:$EZ15)</f>
        <v>0</v>
      </c>
      <c r="T15" s="65">
        <f>SUMIF(Général!$CP$11:$EZ$11,T$6,Coûts!$F15:$EZ15)</f>
        <v>0</v>
      </c>
      <c r="U15" s="65">
        <f>SUMIF(Général!$CP$11:$EZ$11,U$6,Coûts!$F15:$EZ15)</f>
        <v>0</v>
      </c>
      <c r="V15" s="65">
        <f>SUMIF(Général!$CP$11:$EZ$11,V$6,Coûts!$F15:$EZ15)</f>
        <v>0</v>
      </c>
      <c r="W15" s="65">
        <f>SUMIF(Général!$CP$11:$EZ$11,W$6,Coûts!$F15:$EZ15)</f>
        <v>0</v>
      </c>
      <c r="X15" s="65">
        <f>SUMIF(Général!$CP$11:$EZ$11,X$6,Coûts!$F15:$EZ15)</f>
        <v>0</v>
      </c>
      <c r="Y15" s="65">
        <f>SUMIF(Général!$CP$11:$EZ$11,Y$6,Coûts!$F15:$EZ15)</f>
        <v>0</v>
      </c>
      <c r="Z15" s="65">
        <f>SUMIF(Général!$CP$11:$EZ$11,Z$6,Coûts!$F15:$EZ15)</f>
        <v>0</v>
      </c>
      <c r="AA15" s="65">
        <f>SUMIF(Général!$CP$11:$EZ$11,AA$6,Coûts!$F15:$EZ15)</f>
        <v>0</v>
      </c>
      <c r="AB15" s="65">
        <f>SUMIF(Général!$CP$11:$EZ$11,AB$6,Coûts!$F15:$EZ15)</f>
        <v>0</v>
      </c>
      <c r="AC15" s="65">
        <f>SUMIF(Général!$CP$11:$EZ$11,AC$6,Coûts!$F15:$EZ15)</f>
        <v>0</v>
      </c>
      <c r="AD15" s="65">
        <f>SUMIF(Général!$CP$11:$EZ$11,AD$6,Coûts!$F15:$EZ15)</f>
        <v>0</v>
      </c>
      <c r="AE15" s="65">
        <f>SUMIF(Général!$CP$11:$EZ$11,AE$6,Coûts!$F15:$EZ15)</f>
        <v>0</v>
      </c>
      <c r="AF15" s="65">
        <f>SUMIF(Général!$CP$11:$EZ$11,AF$6,Coûts!$F15:$EZ15)</f>
        <v>0</v>
      </c>
      <c r="AG15" s="65">
        <f>SUMIF(Général!$CP$11:$EZ$11,AG$6,Coûts!$F15:$EZ15)</f>
        <v>0</v>
      </c>
      <c r="AH15" s="65">
        <f>SUMIF(Général!$CP$11:$EZ$11,AH$6,Coûts!$F15:$EZ15)</f>
        <v>0</v>
      </c>
      <c r="AI15" s="65">
        <f>SUMIF(Général!$CP$11:$EZ$11,AI$6,Coûts!$F15:$EZ15)</f>
        <v>0</v>
      </c>
      <c r="AJ15" s="65">
        <f>SUMIF(Général!$CP$11:$EZ$11,AJ$6,Coûts!$F15:$EZ15)</f>
        <v>0</v>
      </c>
      <c r="AK15" s="65">
        <f>SUMIF(Général!$CP$11:$EZ$11,AK$6,Coûts!$F15:$EZ15)</f>
        <v>0</v>
      </c>
      <c r="AL15" s="65">
        <f>SUMIF(Général!$CP$11:$EZ$11,AL$6,Coûts!$F15:$EZ15)</f>
        <v>0</v>
      </c>
      <c r="AM15" s="65">
        <f>SUMIF(Général!$CP$11:$EZ$11,AM$6,Coûts!$F15:$EZ15)</f>
        <v>0</v>
      </c>
      <c r="AN15" s="65">
        <f>SUMIF(Général!$CP$11:$EZ$11,AN$6,Coûts!$F15:$EZ15)</f>
        <v>0</v>
      </c>
      <c r="AO15" s="65">
        <f>SUMIF(Général!$CP$11:$EZ$11,AO$6,Coûts!$F15:$EZ15)</f>
        <v>0</v>
      </c>
      <c r="AP15" s="65">
        <f>SUMIF(Général!$CP$11:$EZ$11,AP$6,Coûts!$F15:$EZ15)</f>
        <v>0</v>
      </c>
      <c r="AQ15" s="65">
        <f>SUMIF(Général!$CP$11:$EZ$11,AQ$6,Coûts!$F15:$EZ15)</f>
        <v>0</v>
      </c>
      <c r="AR15" s="65">
        <f>SUMIF(Général!$CP$11:$EZ$11,AR$6,Coûts!$F15:$EZ15)</f>
        <v>0</v>
      </c>
      <c r="AS15" s="65">
        <f>SUMIF(Général!$CP$11:$EZ$11,AS$6,Coûts!$F15:$EZ15)</f>
        <v>0</v>
      </c>
      <c r="AT15" s="65">
        <f>SUMIF(Général!$CP$11:$EZ$11,AT$6,Coûts!$F15:$EZ15)</f>
        <v>0</v>
      </c>
      <c r="AU15" s="65">
        <f>SUMIF(Général!$CP$11:$EZ$11,AU$6,Coûts!$F15:$EZ15)</f>
        <v>0</v>
      </c>
      <c r="AV15" s="65">
        <f>SUMIF(Général!$CP$11:$EZ$11,AV$6,Coûts!$F15:$EZ15)</f>
        <v>0</v>
      </c>
      <c r="AW15" s="65">
        <f>SUMIF(Général!$CP$11:$EZ$11,AW$6,Coûts!$F15:$EZ15)</f>
        <v>0</v>
      </c>
      <c r="AX15" s="65">
        <f>SUMIF(Général!$CP$11:$EZ$11,AX$6,Coûts!$F15:$EZ15)</f>
        <v>0</v>
      </c>
      <c r="AY15" s="65">
        <f>SUMIF(Général!$CP$11:$EZ$11,AY$6,Coûts!$F15:$EZ15)</f>
        <v>0</v>
      </c>
      <c r="AZ15" s="65">
        <f>SUMIF(Général!$CP$11:$EZ$11,AZ$6,Coûts!$F15:$EZ15)</f>
        <v>0</v>
      </c>
      <c r="BA15" s="65">
        <f>SUMIF(Général!$CP$11:$EZ$11,BA$6,Coûts!$F15:$EZ15)</f>
        <v>0</v>
      </c>
      <c r="BB15" s="65">
        <f>SUMIF(Général!$CP$11:$EZ$11,BB$6,Coûts!$F15:$EZ15)</f>
        <v>0</v>
      </c>
      <c r="BC15" s="65">
        <f>SUMIF(Général!$CP$11:$EZ$11,BC$6,Coûts!$F15:$EZ15)</f>
        <v>0</v>
      </c>
      <c r="BD15" s="65">
        <f>SUMIF(Général!$CP$11:$EZ$11,BD$6,Coûts!$F15:$EZ15)</f>
        <v>0</v>
      </c>
      <c r="BE15" s="65">
        <f>SUMIF(Général!$CP$11:$EZ$11,BE$6,Coûts!$F15:$EZ15)</f>
        <v>0</v>
      </c>
      <c r="BF15" s="65">
        <f>SUMIF(Général!$CP$11:$EZ$11,BF$6,Coûts!$F15:$EZ15)</f>
        <v>0</v>
      </c>
      <c r="BG15" s="65">
        <f>SUMIF(Général!$CP$11:$EZ$11,BG$6,Coûts!$F15:$EZ15)</f>
        <v>0</v>
      </c>
      <c r="BH15" s="65">
        <f>SUMIF(Général!$CP$11:$EZ$11,BH$6,Coûts!$F15:$EZ15)</f>
        <v>0</v>
      </c>
      <c r="BI15" s="65">
        <f>SUMIF(Général!$CP$11:$EZ$11,BI$6,Coûts!$F15:$EZ15)</f>
        <v>0</v>
      </c>
      <c r="BJ15" s="65">
        <f>SUMIF(Général!$CP$11:$EZ$11,BJ$6,Coûts!$F15:$EZ15)</f>
        <v>0</v>
      </c>
      <c r="BK15" s="65">
        <f>SUMIF(Général!$CP$11:$EZ$11,BK$6,Coûts!$F15:$EZ15)</f>
        <v>0</v>
      </c>
      <c r="BL15" s="65">
        <f>SUMIF(Général!$CP$11:$EZ$11,BL$6,Coûts!$F15:$EZ15)</f>
        <v>0</v>
      </c>
      <c r="BM15" s="65">
        <f>SUMIF(Général!$CP$11:$EZ$11,BM$6,Coûts!$F15:$EZ15)</f>
        <v>0</v>
      </c>
      <c r="BN15" s="65">
        <f>SUMIF(Général!$CP$11:$EZ$11,BN$6,Coûts!$F15:$EZ15)</f>
        <v>0</v>
      </c>
      <c r="BO15" s="65">
        <f>SUMIF(Général!$CP$11:$EZ$11,BO$6,Coûts!$F15:$EZ15)</f>
        <v>0</v>
      </c>
      <c r="BP15" s="65">
        <f>SUMIF(Général!$CP$11:$EZ$11,BP$6,Coûts!$F15:$EZ15)</f>
        <v>0</v>
      </c>
      <c r="BQ15" s="65">
        <f>SUMIF(Général!$CP$11:$EZ$11,BQ$6,Coûts!$F15:$EZ15)</f>
        <v>0</v>
      </c>
      <c r="BR15" s="65">
        <f>SUMIF(Général!$CP$11:$EZ$11,BR$6,Coûts!$F15:$EZ15)</f>
        <v>0</v>
      </c>
      <c r="BS15" s="65">
        <f>SUMIF(Général!$CP$11:$EZ$11,BS$6,Coûts!$F15:$EZ15)</f>
        <v>0</v>
      </c>
      <c r="BT15" s="65">
        <f>SUMIF(Général!$CP$11:$EZ$11,BT$6,Coûts!$F15:$EZ15)</f>
        <v>0</v>
      </c>
      <c r="BU15" s="65">
        <f>SUMIF(Général!$CP$11:$EZ$11,BU$6,Coûts!$F15:$EZ15)</f>
        <v>0</v>
      </c>
      <c r="BV15" s="65">
        <f>SUMIF(Général!$CP$11:$EZ$11,BV$6,Coûts!$F15:$EZ15)</f>
        <v>0</v>
      </c>
      <c r="BW15" s="65">
        <f>SUMIF(Général!$CP$11:$EZ$11,BW$6,Coûts!$F15:$EZ15)</f>
        <v>0</v>
      </c>
      <c r="BX15" s="65">
        <f>SUMIF(Général!$CP$11:$EZ$11,BX$6,Coûts!$F15:$EZ15)</f>
        <v>0</v>
      </c>
      <c r="BY15" s="65">
        <f>SUMIF(Général!$CP$11:$EZ$11,BY$6,Coûts!$F15:$EZ15)</f>
        <v>0</v>
      </c>
      <c r="BZ15" s="65">
        <f>SUMIF(Général!$CP$11:$EZ$11,BZ$6,Coûts!$F15:$EZ15)</f>
        <v>0</v>
      </c>
      <c r="CA15" s="65">
        <f>SUMIF(Général!$CP$11:$EZ$11,CA$6,Coûts!$F15:$EZ15)</f>
        <v>0</v>
      </c>
      <c r="CB15" s="65">
        <f>SUMIF(Général!$CP$11:$EZ$11,CB$6,Coûts!$F15:$EZ15)</f>
        <v>0</v>
      </c>
      <c r="CC15" s="65">
        <f>SUMIF(Général!$CP$11:$EZ$11,CC$6,Coûts!$F15:$EZ15)</f>
        <v>0</v>
      </c>
      <c r="CD15" s="65">
        <f>SUMIF(Général!$CP$11:$EZ$11,CD$6,Coûts!$F15:$EZ15)</f>
        <v>0</v>
      </c>
      <c r="CE15" s="65">
        <f>SUMIF(Général!$CP$11:$EZ$11,CE$6,Coûts!$F15:$EZ15)</f>
        <v>0</v>
      </c>
      <c r="CF15" s="65">
        <f>SUMIF(Général!$CP$11:$EZ$11,CF$6,Coûts!$F15:$EZ15)</f>
        <v>0</v>
      </c>
      <c r="CG15" s="65">
        <f>SUMIF(Général!$CP$11:$EZ$11,CG$6,Coûts!$F15:$EZ15)</f>
        <v>0</v>
      </c>
      <c r="CH15" s="65">
        <f>SUMIF(Général!$CP$11:$EZ$11,CH$6,Coûts!$F15:$EZ15)</f>
        <v>0</v>
      </c>
      <c r="CI15" s="65">
        <f>SUMIF(Général!$CP$11:$EZ$11,CI$6,Coûts!$F15:$EZ15)</f>
        <v>0</v>
      </c>
      <c r="CJ15" s="65">
        <f>SUMIF(Général!$CP$11:$EZ$11,CJ$6,Coûts!$F15:$EZ15)</f>
        <v>0</v>
      </c>
      <c r="CK15" s="65">
        <f>SUMIF(Général!$CP$11:$EZ$11,CK$6,Coûts!$F15:$EZ15)</f>
        <v>0</v>
      </c>
      <c r="CL15" s="65">
        <f>SUMIF(Général!$CP$11:$EZ$11,CL$6,Coûts!$F15:$EZ15)</f>
        <v>0</v>
      </c>
      <c r="CM15" s="65">
        <f>SUMIF(Général!$CP$11:$EZ$11,CM$6,Coûts!$F15:$EZ15)</f>
        <v>0</v>
      </c>
      <c r="CN15" s="65">
        <f>SUMIF(Général!$CP$11:$EZ$11,CN$6,Coûts!$F15:$EZ15)</f>
        <v>0</v>
      </c>
      <c r="CO15" s="65">
        <f>SUMIF(Général!$CP$11:$EZ$11,CO$6,Coûts!$F15:$EZ15)</f>
        <v>0</v>
      </c>
      <c r="CP15" s="65">
        <f>SUMIF(Général!$CP$11:$EZ$11,CP$6,Coûts!$F15:$EZ15)</f>
        <v>0</v>
      </c>
      <c r="CQ15" s="65">
        <f>SUMIF(Général!$CP$11:$EZ$11,CQ$6,Coûts!$F15:$EZ15)</f>
        <v>0</v>
      </c>
      <c r="CR15" s="65">
        <f>SUMIF(Général!$CP$11:$EZ$11,CR$6,Coûts!$F15:$EZ15)</f>
        <v>0</v>
      </c>
      <c r="CS15" s="65">
        <f>SUMIF(Général!$CP$11:$EZ$11,CS$6,Coûts!$F15:$EZ15)</f>
        <v>0</v>
      </c>
      <c r="CT15" s="65">
        <f>SUMIF(Général!$CP$11:$EZ$11,CT$6,Coûts!$F15:$EZ15)</f>
        <v>0</v>
      </c>
      <c r="CU15" s="65">
        <f>SUMIF(Général!$CP$11:$EZ$11,CU$6,Coûts!$F15:$EZ15)</f>
        <v>0</v>
      </c>
      <c r="CV15" s="65">
        <f>SUMIF(Général!$CP$11:$EZ$11,CV$6,Coûts!$F15:$EZ15)</f>
        <v>0</v>
      </c>
      <c r="CW15" s="65">
        <f>SUMIF(Général!$CP$11:$EZ$11,CW$6,Coûts!$F15:$EZ15)</f>
        <v>0</v>
      </c>
      <c r="CX15" s="65">
        <f>SUMIF(Général!$CP$11:$EZ$11,CX$6,Coûts!$F15:$EZ15)</f>
        <v>0</v>
      </c>
      <c r="CY15" s="65">
        <f>SUMIF(Général!$CP$11:$EZ$11,CY$6,Coûts!$F15:$EZ15)</f>
        <v>0</v>
      </c>
      <c r="CZ15" s="65">
        <f>SUMIF(Général!$CP$11:$EZ$11,CZ$6,Coûts!$F15:$EZ15)</f>
        <v>0</v>
      </c>
      <c r="DA15" s="65">
        <f>SUMIF(Général!$CP$11:$EZ$11,DA$6,Coûts!$F15:$EZ15)</f>
        <v>0</v>
      </c>
      <c r="DB15" s="65">
        <f>SUMIF(Général!$CP$11:$EZ$11,DB$6,Coûts!$F15:$EZ15)</f>
        <v>0</v>
      </c>
      <c r="DC15" s="65">
        <f>SUMIF(Général!$CP$11:$EZ$11,DC$6,Coûts!$F15:$EZ15)</f>
        <v>0</v>
      </c>
      <c r="DD15" s="65">
        <f>SUMIF(Général!$CP$11:$EZ$11,DD$6,Coûts!$F15:$EZ15)</f>
        <v>0</v>
      </c>
      <c r="DE15" s="65">
        <f>SUMIF(Général!$CP$11:$EZ$11,DE$6,Coûts!$F15:$EZ15)</f>
        <v>0</v>
      </c>
      <c r="DF15" s="65">
        <f>SUMIF(Général!$CP$11:$EZ$11,DF$6,Coûts!$F15:$EZ15)</f>
        <v>0</v>
      </c>
      <c r="DG15" s="65">
        <f>SUMIF(Général!$CP$11:$EZ$11,DG$6,Coûts!$F15:$EZ15)</f>
        <v>0</v>
      </c>
      <c r="DH15" s="65">
        <f>SUMIF(Général!$CP$11:$EZ$11,DH$6,Coûts!$F15:$EZ15)</f>
        <v>0</v>
      </c>
      <c r="DI15" s="65">
        <f>SUMIF(Général!$CP$11:$EZ$11,DI$6,Coûts!$F15:$EZ15)</f>
        <v>0</v>
      </c>
      <c r="DJ15" s="65">
        <f>SUMIF(Général!$CP$11:$EZ$11,DJ$6,Coûts!$F15:$EZ15)</f>
        <v>0</v>
      </c>
      <c r="DK15" s="65">
        <f>SUMIF(Général!$CP$11:$EZ$11,DK$6,Coûts!$F15:$EZ15)</f>
        <v>0</v>
      </c>
      <c r="DL15" s="65">
        <f>SUMIF(Général!$CP$11:$EZ$11,DL$6,Coûts!$F15:$EZ15)</f>
        <v>0</v>
      </c>
      <c r="DM15" s="65">
        <f>SUMIF(Général!$CP$11:$EZ$11,DM$6,Coûts!$F15:$EZ15)</f>
        <v>0</v>
      </c>
      <c r="DN15" s="65">
        <f>SUMIF(Général!$CP$11:$EZ$11,DN$6,Coûts!$F15:$EZ15)</f>
        <v>0</v>
      </c>
      <c r="DO15" s="65">
        <f>SUMIF(Général!$CP$11:$EZ$11,DO$6,Coûts!$F15:$EZ15)</f>
        <v>0</v>
      </c>
      <c r="DP15" s="65">
        <f>SUMIF(Général!$CP$11:$EZ$11,DP$6,Coûts!$F15:$EZ15)</f>
        <v>0</v>
      </c>
      <c r="DQ15" s="65">
        <f>SUMIF(Général!$CP$11:$EZ$11,DQ$6,Coûts!$F15:$EZ15)</f>
        <v>0</v>
      </c>
      <c r="DR15" s="65">
        <f>SUMIF(Général!$CP$11:$EZ$11,DR$6,Coûts!$F15:$EZ15)</f>
        <v>0</v>
      </c>
      <c r="DS15" s="65">
        <f>SUMIF(Général!$CP$11:$EZ$11,DS$6,Coûts!$F15:$EZ15)</f>
        <v>0</v>
      </c>
      <c r="DT15" s="65">
        <f>SUMIF(Général!$CP$11:$EZ$11,DT$6,Coûts!$F15:$EZ15)</f>
        <v>0</v>
      </c>
      <c r="DU15" s="65">
        <f>SUMIF(Général!$CP$11:$EZ$11,DU$6,Coûts!$F15:$EZ15)</f>
        <v>0</v>
      </c>
      <c r="DV15" s="65">
        <f>SUMIF(Général!$CP$11:$EZ$11,DV$6,Coûts!$F15:$EZ15)</f>
        <v>0</v>
      </c>
      <c r="DW15" s="65">
        <f>SUMIF(Général!$CP$11:$EZ$11,DW$6,Coûts!$F15:$EZ15)</f>
        <v>0</v>
      </c>
      <c r="DX15" s="65">
        <f>SUMIF(Général!$CP$11:$EZ$11,DX$6,Coûts!$F15:$EZ15)</f>
        <v>0</v>
      </c>
      <c r="DY15" s="65">
        <f>SUMIF(Général!$CP$11:$EZ$11,DY$6,Coûts!$F15:$EZ15)</f>
        <v>0</v>
      </c>
      <c r="DZ15" s="65">
        <f>SUMIF(Général!$CP$11:$EZ$11,DZ$6,Coûts!$F15:$EZ15)</f>
        <v>0</v>
      </c>
      <c r="EA15" s="65">
        <f>SUMIF(Général!$CP$11:$EZ$11,EA$6,Coûts!$F15:$EZ15)</f>
        <v>0</v>
      </c>
      <c r="EB15" s="65">
        <f>SUMIF(Général!$CP$11:$EZ$11,EB$6,Coûts!$F15:$EZ15)</f>
        <v>0</v>
      </c>
      <c r="EC15" s="65">
        <f>SUMIF(Général!$CP$11:$EZ$11,EC$6,Coûts!$F15:$EZ15)</f>
        <v>0</v>
      </c>
      <c r="ED15" s="65">
        <f>SUMIF(Général!$CP$11:$EZ$11,ED$6,Coûts!$F15:$EZ15)</f>
        <v>0</v>
      </c>
      <c r="EE15" s="65">
        <f>SUMIF(Général!$CP$11:$EZ$11,EE$6,Coûts!$F15:$EZ15)</f>
        <v>0</v>
      </c>
      <c r="EF15" s="65">
        <f>SUMIF(Général!$CP$11:$EZ$11,EF$6,Coûts!$F15:$EZ15)</f>
        <v>0</v>
      </c>
      <c r="EG15" s="65">
        <f>SUMIF(Général!$CP$11:$EZ$11,EG$6,Coûts!$F15:$EZ15)</f>
        <v>0</v>
      </c>
      <c r="EH15" s="65">
        <f>SUMIF(Général!$CP$11:$EZ$11,EH$6,Coûts!$F15:$EZ15)</f>
        <v>0</v>
      </c>
      <c r="EI15" s="65">
        <f>SUMIF(Général!$CP$11:$EZ$11,EI$6,Coûts!$F15:$EZ15)</f>
        <v>0</v>
      </c>
      <c r="EJ15" s="65">
        <f>SUMIF(Général!$CP$11:$EZ$11,EJ$6,Coûts!$F15:$EZ15)</f>
        <v>0</v>
      </c>
      <c r="EK15" s="65">
        <f>SUMIF(Général!$CP$11:$EZ$11,EK$6,Coûts!$F15:$EZ15)</f>
        <v>0</v>
      </c>
      <c r="EL15" s="65">
        <f>SUMIF(Général!$CP$11:$EZ$11,EL$6,Coûts!$F15:$EZ15)</f>
        <v>0</v>
      </c>
      <c r="EM15" s="65">
        <f>SUMIF(Général!$CP$11:$EZ$11,EM$6,Coûts!$F15:$EZ15)</f>
        <v>0</v>
      </c>
      <c r="EN15" s="65">
        <f>SUMIF(Général!$CP$11:$EZ$11,EN$6,Coûts!$F15:$EZ15)</f>
        <v>0</v>
      </c>
      <c r="EO15" s="65">
        <f>SUMIF(Général!$CP$11:$EZ$11,EO$6,Coûts!$F15:$EZ15)</f>
        <v>0</v>
      </c>
      <c r="EP15" s="65">
        <f>SUMIF(Général!$CP$11:$EZ$11,EP$6,Coûts!$F15:$EZ15)</f>
        <v>0</v>
      </c>
      <c r="EQ15" s="65">
        <f>SUMIF(Général!$CP$11:$EZ$11,EQ$6,Coûts!$F15:$EZ15)</f>
        <v>0</v>
      </c>
      <c r="ER15" s="65">
        <f>SUMIF(Général!$CP$11:$EZ$11,ER$6,Coûts!$F15:$EZ15)</f>
        <v>0</v>
      </c>
      <c r="ES15" s="65">
        <f>SUMIF(Général!$CP$11:$EZ$11,ES$6,Coûts!$F15:$EZ15)</f>
        <v>0</v>
      </c>
      <c r="ET15" s="65">
        <f>SUMIF(Général!$CP$11:$EZ$11,ET$6,Coûts!$F15:$EZ15)</f>
        <v>0</v>
      </c>
      <c r="EU15" s="65">
        <f>SUMIF(Général!$CP$11:$EZ$11,EU$6,Coûts!$F15:$EZ15)</f>
        <v>0</v>
      </c>
      <c r="EV15" s="65">
        <f>SUMIF(Général!$CP$11:$EZ$11,EV$6,Coûts!$F15:$EZ15)</f>
        <v>0</v>
      </c>
      <c r="EW15" s="65">
        <f>SUMIF(Général!$CP$11:$EZ$11,EW$6,Coûts!$F15:$EZ15)</f>
        <v>0</v>
      </c>
      <c r="EX15" s="65">
        <f>SUMIF(Général!$CP$11:$EZ$11,EX$6,Coûts!$F15:$EZ15)</f>
        <v>0</v>
      </c>
      <c r="EY15" s="65">
        <f>SUMIF(Général!$CP$11:$EZ$11,EY$6,Coûts!$F15:$EZ15)</f>
        <v>0</v>
      </c>
      <c r="EZ15" s="65">
        <f>SUMIF(Général!$CP$11:$EZ$11,EZ$6,Coûts!$F15:$EZ15)</f>
        <v>0</v>
      </c>
    </row>
    <row r="16" spans="1:1025" ht="15">
      <c r="A16" s="30"/>
      <c r="B16" s="30" t="s">
        <v>308</v>
      </c>
      <c r="C16" s="30"/>
      <c r="D16" s="64">
        <f t="shared" si="5"/>
        <v>0</v>
      </c>
      <c r="E16" s="30"/>
      <c r="F16" s="65">
        <f>SUMIF(Général!$CP$11:$EZ$11,F$6,Coûts!$F16:$EZ16)</f>
        <v>0</v>
      </c>
      <c r="G16" s="65">
        <f>SUMIF(Général!$CP$11:$EZ$11,G$6,Coûts!$F16:$EZ16)</f>
        <v>0</v>
      </c>
      <c r="H16" s="65">
        <f>SUMIF(Général!$CP$11:$EZ$11,H$6,Coûts!$F16:$EZ16)</f>
        <v>0</v>
      </c>
      <c r="I16" s="65">
        <f>SUMIF(Général!$CP$11:$EZ$11,I$6,Coûts!$F16:$EZ16)</f>
        <v>0</v>
      </c>
      <c r="J16" s="65">
        <f>SUMIF(Général!$CP$11:$EZ$11,J$6,Coûts!$F16:$EZ16)</f>
        <v>0</v>
      </c>
      <c r="K16" s="65">
        <f>SUMIF(Général!$CP$11:$EZ$11,K$6,Coûts!$F16:$EZ16)</f>
        <v>0</v>
      </c>
      <c r="L16" s="65">
        <f>SUMIF(Général!$CP$11:$EZ$11,L$6,Coûts!$F16:$EZ16)</f>
        <v>0</v>
      </c>
      <c r="M16" s="65">
        <f>SUMIF(Général!$CP$11:$EZ$11,M$6,Coûts!$F16:$EZ16)</f>
        <v>0</v>
      </c>
      <c r="N16" s="65">
        <f>SUMIF(Général!$CP$11:$EZ$11,N$6,Coûts!$F16:$EZ16)</f>
        <v>0</v>
      </c>
      <c r="O16" s="65">
        <f>SUMIF(Général!$CP$11:$EZ$11,O$6,Coûts!$F16:$EZ16)</f>
        <v>0</v>
      </c>
      <c r="P16" s="65">
        <f>SUMIF(Général!$CP$11:$EZ$11,P$6,Coûts!$F16:$EZ16)</f>
        <v>0</v>
      </c>
      <c r="Q16" s="65">
        <f>SUMIF(Général!$CP$11:$EZ$11,Q$6,Coûts!$F16:$EZ16)</f>
        <v>0</v>
      </c>
      <c r="R16" s="65">
        <f>SUMIF(Général!$CP$11:$EZ$11,R$6,Coûts!$F16:$EZ16)</f>
        <v>0</v>
      </c>
      <c r="S16" s="65">
        <f>SUMIF(Général!$CP$11:$EZ$11,S$6,Coûts!$F16:$EZ16)</f>
        <v>0</v>
      </c>
      <c r="T16" s="65">
        <f>SUMIF(Général!$CP$11:$EZ$11,T$6,Coûts!$F16:$EZ16)</f>
        <v>0</v>
      </c>
      <c r="U16" s="65">
        <f>SUMIF(Général!$CP$11:$EZ$11,U$6,Coûts!$F16:$EZ16)</f>
        <v>0</v>
      </c>
      <c r="V16" s="65">
        <f>SUMIF(Général!$CP$11:$EZ$11,V$6,Coûts!$F16:$EZ16)</f>
        <v>0</v>
      </c>
      <c r="W16" s="65">
        <f>SUMIF(Général!$CP$11:$EZ$11,W$6,Coûts!$F16:$EZ16)</f>
        <v>0</v>
      </c>
      <c r="X16" s="65">
        <f>SUMIF(Général!$CP$11:$EZ$11,X$6,Coûts!$F16:$EZ16)</f>
        <v>0</v>
      </c>
      <c r="Y16" s="65">
        <f>SUMIF(Général!$CP$11:$EZ$11,Y$6,Coûts!$F16:$EZ16)</f>
        <v>0</v>
      </c>
      <c r="Z16" s="65">
        <f>SUMIF(Général!$CP$11:$EZ$11,Z$6,Coûts!$F16:$EZ16)</f>
        <v>0</v>
      </c>
      <c r="AA16" s="65">
        <f>SUMIF(Général!$CP$11:$EZ$11,AA$6,Coûts!$F16:$EZ16)</f>
        <v>0</v>
      </c>
      <c r="AB16" s="65">
        <f>SUMIF(Général!$CP$11:$EZ$11,AB$6,Coûts!$F16:$EZ16)</f>
        <v>0</v>
      </c>
      <c r="AC16" s="65">
        <f>SUMIF(Général!$CP$11:$EZ$11,AC$6,Coûts!$F16:$EZ16)</f>
        <v>0</v>
      </c>
      <c r="AD16" s="65">
        <f>SUMIF(Général!$CP$11:$EZ$11,AD$6,Coûts!$F16:$EZ16)</f>
        <v>0</v>
      </c>
      <c r="AE16" s="65">
        <f>SUMIF(Général!$CP$11:$EZ$11,AE$6,Coûts!$F16:$EZ16)</f>
        <v>0</v>
      </c>
      <c r="AF16" s="65">
        <f>SUMIF(Général!$CP$11:$EZ$11,AF$6,Coûts!$F16:$EZ16)</f>
        <v>0</v>
      </c>
      <c r="AG16" s="65">
        <f>SUMIF(Général!$CP$11:$EZ$11,AG$6,Coûts!$F16:$EZ16)</f>
        <v>0</v>
      </c>
      <c r="AH16" s="65">
        <f>SUMIF(Général!$CP$11:$EZ$11,AH$6,Coûts!$F16:$EZ16)</f>
        <v>0</v>
      </c>
      <c r="AI16" s="65">
        <f>SUMIF(Général!$CP$11:$EZ$11,AI$6,Coûts!$F16:$EZ16)</f>
        <v>0</v>
      </c>
      <c r="AJ16" s="65">
        <f>SUMIF(Général!$CP$11:$EZ$11,AJ$6,Coûts!$F16:$EZ16)</f>
        <v>0</v>
      </c>
      <c r="AK16" s="65">
        <f>SUMIF(Général!$CP$11:$EZ$11,AK$6,Coûts!$F16:$EZ16)</f>
        <v>0</v>
      </c>
      <c r="AL16" s="65">
        <f>SUMIF(Général!$CP$11:$EZ$11,AL$6,Coûts!$F16:$EZ16)</f>
        <v>0</v>
      </c>
      <c r="AM16" s="65">
        <f>SUMIF(Général!$CP$11:$EZ$11,AM$6,Coûts!$F16:$EZ16)</f>
        <v>0</v>
      </c>
      <c r="AN16" s="65">
        <f>SUMIF(Général!$CP$11:$EZ$11,AN$6,Coûts!$F16:$EZ16)</f>
        <v>0</v>
      </c>
      <c r="AO16" s="65">
        <f>SUMIF(Général!$CP$11:$EZ$11,AO$6,Coûts!$F16:$EZ16)</f>
        <v>0</v>
      </c>
      <c r="AP16" s="65">
        <f>SUMIF(Général!$CP$11:$EZ$11,AP$6,Coûts!$F16:$EZ16)</f>
        <v>0</v>
      </c>
      <c r="AQ16" s="65">
        <f>SUMIF(Général!$CP$11:$EZ$11,AQ$6,Coûts!$F16:$EZ16)</f>
        <v>0</v>
      </c>
      <c r="AR16" s="65">
        <f>SUMIF(Général!$CP$11:$EZ$11,AR$6,Coûts!$F16:$EZ16)</f>
        <v>0</v>
      </c>
      <c r="AS16" s="65">
        <f>SUMIF(Général!$CP$11:$EZ$11,AS$6,Coûts!$F16:$EZ16)</f>
        <v>0</v>
      </c>
      <c r="AT16" s="65">
        <f>SUMIF(Général!$CP$11:$EZ$11,AT$6,Coûts!$F16:$EZ16)</f>
        <v>0</v>
      </c>
      <c r="AU16" s="65">
        <f>SUMIF(Général!$CP$11:$EZ$11,AU$6,Coûts!$F16:$EZ16)</f>
        <v>0</v>
      </c>
      <c r="AV16" s="65">
        <f>SUMIF(Général!$CP$11:$EZ$11,AV$6,Coûts!$F16:$EZ16)</f>
        <v>0</v>
      </c>
      <c r="AW16" s="65">
        <f>SUMIF(Général!$CP$11:$EZ$11,AW$6,Coûts!$F16:$EZ16)</f>
        <v>0</v>
      </c>
      <c r="AX16" s="65">
        <f>SUMIF(Général!$CP$11:$EZ$11,AX$6,Coûts!$F16:$EZ16)</f>
        <v>0</v>
      </c>
      <c r="AY16" s="65">
        <f>SUMIF(Général!$CP$11:$EZ$11,AY$6,Coûts!$F16:$EZ16)</f>
        <v>0</v>
      </c>
      <c r="AZ16" s="65">
        <f>SUMIF(Général!$CP$11:$EZ$11,AZ$6,Coûts!$F16:$EZ16)</f>
        <v>0</v>
      </c>
      <c r="BA16" s="65">
        <f>SUMIF(Général!$CP$11:$EZ$11,BA$6,Coûts!$F16:$EZ16)</f>
        <v>0</v>
      </c>
      <c r="BB16" s="65">
        <f>SUMIF(Général!$CP$11:$EZ$11,BB$6,Coûts!$F16:$EZ16)</f>
        <v>0</v>
      </c>
      <c r="BC16" s="65">
        <f>SUMIF(Général!$CP$11:$EZ$11,BC$6,Coûts!$F16:$EZ16)</f>
        <v>0</v>
      </c>
      <c r="BD16" s="65">
        <f>SUMIF(Général!$CP$11:$EZ$11,BD$6,Coûts!$F16:$EZ16)</f>
        <v>0</v>
      </c>
      <c r="BE16" s="65">
        <f>SUMIF(Général!$CP$11:$EZ$11,BE$6,Coûts!$F16:$EZ16)</f>
        <v>0</v>
      </c>
      <c r="BF16" s="65">
        <f>SUMIF(Général!$CP$11:$EZ$11,BF$6,Coûts!$F16:$EZ16)</f>
        <v>0</v>
      </c>
      <c r="BG16" s="65">
        <f>SUMIF(Général!$CP$11:$EZ$11,BG$6,Coûts!$F16:$EZ16)</f>
        <v>0</v>
      </c>
      <c r="BH16" s="65">
        <f>SUMIF(Général!$CP$11:$EZ$11,BH$6,Coûts!$F16:$EZ16)</f>
        <v>0</v>
      </c>
      <c r="BI16" s="65">
        <f>SUMIF(Général!$CP$11:$EZ$11,BI$6,Coûts!$F16:$EZ16)</f>
        <v>0</v>
      </c>
      <c r="BJ16" s="65">
        <f>SUMIF(Général!$CP$11:$EZ$11,BJ$6,Coûts!$F16:$EZ16)</f>
        <v>0</v>
      </c>
      <c r="BK16" s="65">
        <f>SUMIF(Général!$CP$11:$EZ$11,BK$6,Coûts!$F16:$EZ16)</f>
        <v>0</v>
      </c>
      <c r="BL16" s="65">
        <f>SUMIF(Général!$CP$11:$EZ$11,BL$6,Coûts!$F16:$EZ16)</f>
        <v>0</v>
      </c>
      <c r="BM16" s="65">
        <f>SUMIF(Général!$CP$11:$EZ$11,BM$6,Coûts!$F16:$EZ16)</f>
        <v>0</v>
      </c>
      <c r="BN16" s="65">
        <f>SUMIF(Général!$CP$11:$EZ$11,BN$6,Coûts!$F16:$EZ16)</f>
        <v>0</v>
      </c>
      <c r="BO16" s="65">
        <f>SUMIF(Général!$CP$11:$EZ$11,BO$6,Coûts!$F16:$EZ16)</f>
        <v>0</v>
      </c>
      <c r="BP16" s="65">
        <f>SUMIF(Général!$CP$11:$EZ$11,BP$6,Coûts!$F16:$EZ16)</f>
        <v>0</v>
      </c>
      <c r="BQ16" s="65">
        <f>SUMIF(Général!$CP$11:$EZ$11,BQ$6,Coûts!$F16:$EZ16)</f>
        <v>0</v>
      </c>
      <c r="BR16" s="65">
        <f>SUMIF(Général!$CP$11:$EZ$11,BR$6,Coûts!$F16:$EZ16)</f>
        <v>0</v>
      </c>
      <c r="BS16" s="65">
        <f>SUMIF(Général!$CP$11:$EZ$11,BS$6,Coûts!$F16:$EZ16)</f>
        <v>0</v>
      </c>
      <c r="BT16" s="65">
        <f>SUMIF(Général!$CP$11:$EZ$11,BT$6,Coûts!$F16:$EZ16)</f>
        <v>0</v>
      </c>
      <c r="BU16" s="65">
        <f>SUMIF(Général!$CP$11:$EZ$11,BU$6,Coûts!$F16:$EZ16)</f>
        <v>0</v>
      </c>
      <c r="BV16" s="65">
        <f>SUMIF(Général!$CP$11:$EZ$11,BV$6,Coûts!$F16:$EZ16)</f>
        <v>0</v>
      </c>
      <c r="BW16" s="65">
        <f>SUMIF(Général!$CP$11:$EZ$11,BW$6,Coûts!$F16:$EZ16)</f>
        <v>0</v>
      </c>
      <c r="BX16" s="65">
        <f>SUMIF(Général!$CP$11:$EZ$11,BX$6,Coûts!$F16:$EZ16)</f>
        <v>0</v>
      </c>
      <c r="BY16" s="65">
        <f>SUMIF(Général!$CP$11:$EZ$11,BY$6,Coûts!$F16:$EZ16)</f>
        <v>0</v>
      </c>
      <c r="BZ16" s="65">
        <f>SUMIF(Général!$CP$11:$EZ$11,BZ$6,Coûts!$F16:$EZ16)</f>
        <v>0</v>
      </c>
      <c r="CA16" s="65">
        <f>SUMIF(Général!$CP$11:$EZ$11,CA$6,Coûts!$F16:$EZ16)</f>
        <v>0</v>
      </c>
      <c r="CB16" s="65">
        <f>SUMIF(Général!$CP$11:$EZ$11,CB$6,Coûts!$F16:$EZ16)</f>
        <v>0</v>
      </c>
      <c r="CC16" s="65">
        <f>SUMIF(Général!$CP$11:$EZ$11,CC$6,Coûts!$F16:$EZ16)</f>
        <v>0</v>
      </c>
      <c r="CD16" s="65">
        <f>SUMIF(Général!$CP$11:$EZ$11,CD$6,Coûts!$F16:$EZ16)</f>
        <v>0</v>
      </c>
      <c r="CE16" s="65">
        <f>SUMIF(Général!$CP$11:$EZ$11,CE$6,Coûts!$F16:$EZ16)</f>
        <v>0</v>
      </c>
      <c r="CF16" s="65">
        <f>SUMIF(Général!$CP$11:$EZ$11,CF$6,Coûts!$F16:$EZ16)</f>
        <v>0</v>
      </c>
      <c r="CG16" s="65">
        <f>SUMIF(Général!$CP$11:$EZ$11,CG$6,Coûts!$F16:$EZ16)</f>
        <v>0</v>
      </c>
      <c r="CH16" s="65">
        <f>SUMIF(Général!$CP$11:$EZ$11,CH$6,Coûts!$F16:$EZ16)</f>
        <v>0</v>
      </c>
      <c r="CI16" s="65">
        <f>SUMIF(Général!$CP$11:$EZ$11,CI$6,Coûts!$F16:$EZ16)</f>
        <v>0</v>
      </c>
      <c r="CJ16" s="65">
        <f>SUMIF(Général!$CP$11:$EZ$11,CJ$6,Coûts!$F16:$EZ16)</f>
        <v>0</v>
      </c>
      <c r="CK16" s="65">
        <f>SUMIF(Général!$CP$11:$EZ$11,CK$6,Coûts!$F16:$EZ16)</f>
        <v>0</v>
      </c>
      <c r="CL16" s="65">
        <f>SUMIF(Général!$CP$11:$EZ$11,CL$6,Coûts!$F16:$EZ16)</f>
        <v>0</v>
      </c>
      <c r="CM16" s="65">
        <f>SUMIF(Général!$CP$11:$EZ$11,CM$6,Coûts!$F16:$EZ16)</f>
        <v>0</v>
      </c>
      <c r="CN16" s="65">
        <f>SUMIF(Général!$CP$11:$EZ$11,CN$6,Coûts!$F16:$EZ16)</f>
        <v>0</v>
      </c>
      <c r="CO16" s="65">
        <f>SUMIF(Général!$CP$11:$EZ$11,CO$6,Coûts!$F16:$EZ16)</f>
        <v>0</v>
      </c>
      <c r="CP16" s="65">
        <f>SUMIF(Général!$CP$11:$EZ$11,CP$6,Coûts!$F16:$EZ16)</f>
        <v>0</v>
      </c>
      <c r="CQ16" s="65">
        <f>SUMIF(Général!$CP$11:$EZ$11,CQ$6,Coûts!$F16:$EZ16)</f>
        <v>0</v>
      </c>
      <c r="CR16" s="65">
        <f>SUMIF(Général!$CP$11:$EZ$11,CR$6,Coûts!$F16:$EZ16)</f>
        <v>0</v>
      </c>
      <c r="CS16" s="65">
        <f>SUMIF(Général!$CP$11:$EZ$11,CS$6,Coûts!$F16:$EZ16)</f>
        <v>0</v>
      </c>
      <c r="CT16" s="65">
        <f>SUMIF(Général!$CP$11:$EZ$11,CT$6,Coûts!$F16:$EZ16)</f>
        <v>0</v>
      </c>
      <c r="CU16" s="65">
        <f>SUMIF(Général!$CP$11:$EZ$11,CU$6,Coûts!$F16:$EZ16)</f>
        <v>0</v>
      </c>
      <c r="CV16" s="65">
        <f>SUMIF(Général!$CP$11:$EZ$11,CV$6,Coûts!$F16:$EZ16)</f>
        <v>0</v>
      </c>
      <c r="CW16" s="65">
        <f>SUMIF(Général!$CP$11:$EZ$11,CW$6,Coûts!$F16:$EZ16)</f>
        <v>0</v>
      </c>
      <c r="CX16" s="65">
        <f>SUMIF(Général!$CP$11:$EZ$11,CX$6,Coûts!$F16:$EZ16)</f>
        <v>0</v>
      </c>
      <c r="CY16" s="65">
        <f>SUMIF(Général!$CP$11:$EZ$11,CY$6,Coûts!$F16:$EZ16)</f>
        <v>0</v>
      </c>
      <c r="CZ16" s="65">
        <f>SUMIF(Général!$CP$11:$EZ$11,CZ$6,Coûts!$F16:$EZ16)</f>
        <v>0</v>
      </c>
      <c r="DA16" s="65">
        <f>SUMIF(Général!$CP$11:$EZ$11,DA$6,Coûts!$F16:$EZ16)</f>
        <v>0</v>
      </c>
      <c r="DB16" s="65">
        <f>SUMIF(Général!$CP$11:$EZ$11,DB$6,Coûts!$F16:$EZ16)</f>
        <v>0</v>
      </c>
      <c r="DC16" s="65">
        <f>SUMIF(Général!$CP$11:$EZ$11,DC$6,Coûts!$F16:$EZ16)</f>
        <v>0</v>
      </c>
      <c r="DD16" s="65">
        <f>SUMIF(Général!$CP$11:$EZ$11,DD$6,Coûts!$F16:$EZ16)</f>
        <v>0</v>
      </c>
      <c r="DE16" s="65">
        <f>SUMIF(Général!$CP$11:$EZ$11,DE$6,Coûts!$F16:$EZ16)</f>
        <v>0</v>
      </c>
      <c r="DF16" s="65">
        <f>SUMIF(Général!$CP$11:$EZ$11,DF$6,Coûts!$F16:$EZ16)</f>
        <v>0</v>
      </c>
      <c r="DG16" s="65">
        <f>SUMIF(Général!$CP$11:$EZ$11,DG$6,Coûts!$F16:$EZ16)</f>
        <v>0</v>
      </c>
      <c r="DH16" s="65">
        <f>SUMIF(Général!$CP$11:$EZ$11,DH$6,Coûts!$F16:$EZ16)</f>
        <v>0</v>
      </c>
      <c r="DI16" s="65">
        <f>SUMIF(Général!$CP$11:$EZ$11,DI$6,Coûts!$F16:$EZ16)</f>
        <v>0</v>
      </c>
      <c r="DJ16" s="65">
        <f>SUMIF(Général!$CP$11:$EZ$11,DJ$6,Coûts!$F16:$EZ16)</f>
        <v>0</v>
      </c>
      <c r="DK16" s="65">
        <f>SUMIF(Général!$CP$11:$EZ$11,DK$6,Coûts!$F16:$EZ16)</f>
        <v>0</v>
      </c>
      <c r="DL16" s="65">
        <f>SUMIF(Général!$CP$11:$EZ$11,DL$6,Coûts!$F16:$EZ16)</f>
        <v>0</v>
      </c>
      <c r="DM16" s="65">
        <f>SUMIF(Général!$CP$11:$EZ$11,DM$6,Coûts!$F16:$EZ16)</f>
        <v>0</v>
      </c>
      <c r="DN16" s="65">
        <f>SUMIF(Général!$CP$11:$EZ$11,DN$6,Coûts!$F16:$EZ16)</f>
        <v>0</v>
      </c>
      <c r="DO16" s="65">
        <f>SUMIF(Général!$CP$11:$EZ$11,DO$6,Coûts!$F16:$EZ16)</f>
        <v>0</v>
      </c>
      <c r="DP16" s="65">
        <f>SUMIF(Général!$CP$11:$EZ$11,DP$6,Coûts!$F16:$EZ16)</f>
        <v>0</v>
      </c>
      <c r="DQ16" s="65">
        <f>SUMIF(Général!$CP$11:$EZ$11,DQ$6,Coûts!$F16:$EZ16)</f>
        <v>0</v>
      </c>
      <c r="DR16" s="65">
        <f>SUMIF(Général!$CP$11:$EZ$11,DR$6,Coûts!$F16:$EZ16)</f>
        <v>0</v>
      </c>
      <c r="DS16" s="65">
        <f>SUMIF(Général!$CP$11:$EZ$11,DS$6,Coûts!$F16:$EZ16)</f>
        <v>0</v>
      </c>
      <c r="DT16" s="65">
        <f>SUMIF(Général!$CP$11:$EZ$11,DT$6,Coûts!$F16:$EZ16)</f>
        <v>0</v>
      </c>
      <c r="DU16" s="65">
        <f>SUMIF(Général!$CP$11:$EZ$11,DU$6,Coûts!$F16:$EZ16)</f>
        <v>0</v>
      </c>
      <c r="DV16" s="65">
        <f>SUMIF(Général!$CP$11:$EZ$11,DV$6,Coûts!$F16:$EZ16)</f>
        <v>0</v>
      </c>
      <c r="DW16" s="65">
        <f>SUMIF(Général!$CP$11:$EZ$11,DW$6,Coûts!$F16:$EZ16)</f>
        <v>0</v>
      </c>
      <c r="DX16" s="65">
        <f>SUMIF(Général!$CP$11:$EZ$11,DX$6,Coûts!$F16:$EZ16)</f>
        <v>0</v>
      </c>
      <c r="DY16" s="65">
        <f>SUMIF(Général!$CP$11:$EZ$11,DY$6,Coûts!$F16:$EZ16)</f>
        <v>0</v>
      </c>
      <c r="DZ16" s="65">
        <f>SUMIF(Général!$CP$11:$EZ$11,DZ$6,Coûts!$F16:$EZ16)</f>
        <v>0</v>
      </c>
      <c r="EA16" s="65">
        <f>SUMIF(Général!$CP$11:$EZ$11,EA$6,Coûts!$F16:$EZ16)</f>
        <v>0</v>
      </c>
      <c r="EB16" s="65">
        <f>SUMIF(Général!$CP$11:$EZ$11,EB$6,Coûts!$F16:$EZ16)</f>
        <v>0</v>
      </c>
      <c r="EC16" s="65">
        <f>SUMIF(Général!$CP$11:$EZ$11,EC$6,Coûts!$F16:$EZ16)</f>
        <v>0</v>
      </c>
      <c r="ED16" s="65">
        <f>SUMIF(Général!$CP$11:$EZ$11,ED$6,Coûts!$F16:$EZ16)</f>
        <v>0</v>
      </c>
      <c r="EE16" s="65">
        <f>SUMIF(Général!$CP$11:$EZ$11,EE$6,Coûts!$F16:$EZ16)</f>
        <v>0</v>
      </c>
      <c r="EF16" s="65">
        <f>SUMIF(Général!$CP$11:$EZ$11,EF$6,Coûts!$F16:$EZ16)</f>
        <v>0</v>
      </c>
      <c r="EG16" s="65">
        <f>SUMIF(Général!$CP$11:$EZ$11,EG$6,Coûts!$F16:$EZ16)</f>
        <v>0</v>
      </c>
      <c r="EH16" s="65">
        <f>SUMIF(Général!$CP$11:$EZ$11,EH$6,Coûts!$F16:$EZ16)</f>
        <v>0</v>
      </c>
      <c r="EI16" s="65">
        <f>SUMIF(Général!$CP$11:$EZ$11,EI$6,Coûts!$F16:$EZ16)</f>
        <v>0</v>
      </c>
      <c r="EJ16" s="65">
        <f>SUMIF(Général!$CP$11:$EZ$11,EJ$6,Coûts!$F16:$EZ16)</f>
        <v>0</v>
      </c>
      <c r="EK16" s="65">
        <f>SUMIF(Général!$CP$11:$EZ$11,EK$6,Coûts!$F16:$EZ16)</f>
        <v>0</v>
      </c>
      <c r="EL16" s="65">
        <f>SUMIF(Général!$CP$11:$EZ$11,EL$6,Coûts!$F16:$EZ16)</f>
        <v>0</v>
      </c>
      <c r="EM16" s="65">
        <f>SUMIF(Général!$CP$11:$EZ$11,EM$6,Coûts!$F16:$EZ16)</f>
        <v>0</v>
      </c>
      <c r="EN16" s="65">
        <f>SUMIF(Général!$CP$11:$EZ$11,EN$6,Coûts!$F16:$EZ16)</f>
        <v>0</v>
      </c>
      <c r="EO16" s="65">
        <f>SUMIF(Général!$CP$11:$EZ$11,EO$6,Coûts!$F16:$EZ16)</f>
        <v>0</v>
      </c>
      <c r="EP16" s="65">
        <f>SUMIF(Général!$CP$11:$EZ$11,EP$6,Coûts!$F16:$EZ16)</f>
        <v>0</v>
      </c>
      <c r="EQ16" s="65">
        <f>SUMIF(Général!$CP$11:$EZ$11,EQ$6,Coûts!$F16:$EZ16)</f>
        <v>0</v>
      </c>
      <c r="ER16" s="65">
        <f>SUMIF(Général!$CP$11:$EZ$11,ER$6,Coûts!$F16:$EZ16)</f>
        <v>0</v>
      </c>
      <c r="ES16" s="65">
        <f>SUMIF(Général!$CP$11:$EZ$11,ES$6,Coûts!$F16:$EZ16)</f>
        <v>0</v>
      </c>
      <c r="ET16" s="65">
        <f>SUMIF(Général!$CP$11:$EZ$11,ET$6,Coûts!$F16:$EZ16)</f>
        <v>0</v>
      </c>
      <c r="EU16" s="65">
        <f>SUMIF(Général!$CP$11:$EZ$11,EU$6,Coûts!$F16:$EZ16)</f>
        <v>0</v>
      </c>
      <c r="EV16" s="65">
        <f>SUMIF(Général!$CP$11:$EZ$11,EV$6,Coûts!$F16:$EZ16)</f>
        <v>0</v>
      </c>
      <c r="EW16" s="65">
        <f>SUMIF(Général!$CP$11:$EZ$11,EW$6,Coûts!$F16:$EZ16)</f>
        <v>0</v>
      </c>
      <c r="EX16" s="65">
        <f>SUMIF(Général!$CP$11:$EZ$11,EX$6,Coûts!$F16:$EZ16)</f>
        <v>0</v>
      </c>
      <c r="EY16" s="65">
        <f>SUMIF(Général!$CP$11:$EZ$11,EY$6,Coûts!$F16:$EZ16)</f>
        <v>0</v>
      </c>
      <c r="EZ16" s="65">
        <f>SUMIF(Général!$CP$11:$EZ$11,EZ$6,Coûts!$F16:$EZ16)</f>
        <v>0</v>
      </c>
      <c r="GQ16" s="30"/>
      <c r="GR16" s="30"/>
      <c r="GS16" s="30"/>
      <c r="GT16" s="30"/>
      <c r="GU16" s="30"/>
      <c r="GV16" s="30"/>
      <c r="GW16" s="30"/>
      <c r="GX16" s="30"/>
      <c r="GY16" s="30"/>
      <c r="GZ16" s="30"/>
      <c r="HA16" s="30"/>
      <c r="HB16" s="30"/>
      <c r="HC16" s="30"/>
      <c r="HD16" s="30"/>
      <c r="HE16" s="30"/>
      <c r="HF16" s="30"/>
      <c r="HG16" s="30"/>
      <c r="HH16" s="30"/>
      <c r="HI16" s="30"/>
      <c r="HJ16" s="30"/>
      <c r="HK16" s="30"/>
      <c r="HL16" s="30"/>
      <c r="HM16" s="30"/>
      <c r="HN16" s="30"/>
      <c r="HO16" s="30"/>
      <c r="HP16" s="30"/>
      <c r="HQ16" s="30"/>
      <c r="HR16" s="30"/>
      <c r="HS16" s="30"/>
      <c r="HT16" s="30"/>
      <c r="HU16" s="30"/>
      <c r="HV16" s="30"/>
      <c r="HW16" s="30"/>
      <c r="HX16" s="30"/>
      <c r="HY16" s="30"/>
      <c r="HZ16" s="30"/>
      <c r="IA16" s="30"/>
      <c r="IB16" s="30"/>
      <c r="IC16" s="30"/>
      <c r="ID16" s="30"/>
      <c r="IE16" s="30"/>
      <c r="IF16" s="30"/>
      <c r="IG16" s="30"/>
      <c r="IH16" s="30"/>
      <c r="II16" s="30"/>
      <c r="IJ16" s="30"/>
      <c r="IK16" s="30"/>
      <c r="IL16" s="30"/>
      <c r="IM16" s="30"/>
      <c r="IN16" s="30"/>
      <c r="IO16" s="30"/>
      <c r="IP16" s="30"/>
      <c r="IQ16" s="30"/>
      <c r="IR16" s="30"/>
      <c r="IS16" s="30"/>
      <c r="IT16" s="30"/>
      <c r="IU16" s="30"/>
      <c r="IV16" s="30"/>
      <c r="IW16" s="30"/>
      <c r="IX16" s="30"/>
      <c r="IY16" s="30"/>
      <c r="IZ16" s="30"/>
      <c r="JA16" s="30"/>
      <c r="JB16" s="30"/>
      <c r="JC16" s="30"/>
      <c r="JD16" s="30"/>
      <c r="JE16" s="30"/>
      <c r="JF16" s="30"/>
      <c r="JG16" s="30"/>
      <c r="JH16" s="30"/>
      <c r="JI16" s="30"/>
      <c r="JJ16" s="30"/>
      <c r="JK16" s="30"/>
      <c r="JL16" s="30"/>
      <c r="JM16" s="30"/>
      <c r="JN16" s="30"/>
      <c r="JO16" s="30"/>
      <c r="JP16" s="30"/>
      <c r="JQ16" s="30"/>
      <c r="JR16" s="30"/>
      <c r="JS16" s="30"/>
      <c r="JT16" s="30"/>
      <c r="JU16" s="30"/>
      <c r="JV16" s="30"/>
      <c r="JW16" s="30"/>
      <c r="JX16" s="30"/>
      <c r="JY16" s="30"/>
      <c r="JZ16" s="30"/>
      <c r="KA16" s="30"/>
      <c r="KB16" s="30"/>
      <c r="KC16" s="30"/>
      <c r="KD16" s="30"/>
      <c r="KE16" s="30"/>
      <c r="KF16" s="30"/>
      <c r="KG16" s="30"/>
      <c r="KH16" s="30"/>
      <c r="KI16" s="30"/>
      <c r="KJ16" s="30"/>
      <c r="KK16" s="30"/>
      <c r="KL16" s="30"/>
      <c r="KM16" s="30"/>
      <c r="KN16" s="30"/>
      <c r="KO16" s="30"/>
      <c r="KP16" s="30"/>
      <c r="KQ16" s="30"/>
      <c r="KR16" s="30"/>
      <c r="KS16" s="30"/>
      <c r="KT16" s="30"/>
      <c r="KU16" s="30"/>
      <c r="KV16" s="30"/>
      <c r="KW16" s="30"/>
      <c r="KX16" s="30"/>
      <c r="KY16" s="30"/>
      <c r="KZ16" s="30"/>
      <c r="LA16" s="30"/>
      <c r="LB16" s="30"/>
      <c r="LC16" s="30"/>
      <c r="LD16" s="30"/>
      <c r="LE16" s="30"/>
      <c r="LF16" s="30"/>
      <c r="LG16" s="30"/>
      <c r="LH16" s="30"/>
      <c r="LI16" s="30"/>
      <c r="LJ16" s="30"/>
      <c r="LK16" s="30"/>
      <c r="LL16" s="30"/>
      <c r="LM16" s="30"/>
      <c r="LN16" s="30"/>
      <c r="LO16" s="30"/>
      <c r="LP16" s="30"/>
      <c r="LQ16" s="30"/>
      <c r="LR16" s="30"/>
      <c r="LS16" s="30"/>
      <c r="LT16" s="30"/>
      <c r="LU16" s="30"/>
      <c r="LV16" s="30"/>
      <c r="LW16" s="30"/>
      <c r="LX16" s="30"/>
      <c r="LY16" s="30"/>
      <c r="LZ16" s="30"/>
      <c r="MA16" s="30"/>
      <c r="MB16" s="30"/>
      <c r="MC16" s="30"/>
      <c r="MD16" s="30"/>
      <c r="ME16" s="30"/>
      <c r="MF16" s="30"/>
      <c r="MG16" s="30"/>
      <c r="MH16" s="30"/>
      <c r="MI16" s="30"/>
      <c r="MJ16" s="30"/>
      <c r="MK16" s="30"/>
      <c r="ML16" s="30"/>
      <c r="MM16" s="30"/>
      <c r="MN16" s="30"/>
      <c r="MO16" s="30"/>
      <c r="MP16" s="30"/>
      <c r="MQ16" s="30"/>
      <c r="MR16" s="30"/>
      <c r="MS16" s="30"/>
      <c r="MT16" s="30"/>
      <c r="MU16" s="30"/>
      <c r="MV16" s="30"/>
      <c r="MW16" s="30"/>
      <c r="MX16" s="30"/>
      <c r="MY16" s="30"/>
      <c r="MZ16" s="30"/>
      <c r="NA16" s="30"/>
      <c r="NB16" s="30"/>
      <c r="NC16" s="30"/>
      <c r="ND16" s="30"/>
      <c r="NE16" s="30"/>
      <c r="NF16" s="30"/>
      <c r="NG16" s="30"/>
      <c r="NH16" s="30"/>
      <c r="NI16" s="30"/>
      <c r="NJ16" s="30"/>
      <c r="NK16" s="30"/>
      <c r="NL16" s="30"/>
      <c r="NM16" s="30"/>
      <c r="NN16" s="30"/>
      <c r="NO16" s="30"/>
      <c r="NP16" s="30"/>
      <c r="NQ16" s="30"/>
      <c r="NR16" s="30"/>
      <c r="NS16" s="30"/>
      <c r="NT16" s="30"/>
      <c r="NU16" s="30"/>
      <c r="NV16" s="30"/>
      <c r="NW16" s="30"/>
      <c r="NX16" s="30"/>
      <c r="NY16" s="30"/>
      <c r="NZ16" s="30"/>
      <c r="OA16" s="30"/>
      <c r="OB16" s="30"/>
      <c r="OC16" s="30"/>
      <c r="OD16" s="30"/>
      <c r="OE16" s="30"/>
      <c r="OF16" s="30"/>
      <c r="OG16" s="30"/>
      <c r="OH16" s="30"/>
      <c r="OI16" s="30"/>
      <c r="OJ16" s="30"/>
      <c r="OK16" s="30"/>
      <c r="OL16" s="30"/>
      <c r="OM16" s="30"/>
      <c r="ON16" s="30"/>
      <c r="OO16" s="30"/>
      <c r="OP16" s="30"/>
      <c r="OQ16" s="30"/>
      <c r="OR16" s="30"/>
      <c r="OS16" s="30"/>
      <c r="OT16" s="30"/>
      <c r="OU16" s="30"/>
      <c r="OV16" s="30"/>
      <c r="OW16" s="30"/>
      <c r="OX16" s="30"/>
      <c r="OY16" s="30"/>
      <c r="OZ16" s="30"/>
      <c r="PA16" s="30"/>
      <c r="PB16" s="30"/>
      <c r="PC16" s="30"/>
      <c r="PD16" s="30"/>
      <c r="PE16" s="30"/>
      <c r="PF16" s="30"/>
      <c r="PG16" s="30"/>
      <c r="PH16" s="30"/>
      <c r="PI16" s="30"/>
      <c r="PJ16" s="30"/>
      <c r="PK16" s="30"/>
      <c r="PL16" s="30"/>
      <c r="PM16" s="30"/>
      <c r="PN16" s="30"/>
      <c r="PO16" s="30"/>
      <c r="PP16" s="30"/>
      <c r="PQ16" s="30"/>
      <c r="PR16" s="30"/>
      <c r="PS16" s="30"/>
      <c r="PT16" s="30"/>
      <c r="PU16" s="30"/>
      <c r="PV16" s="30"/>
      <c r="PW16" s="30"/>
      <c r="PX16" s="30"/>
      <c r="PY16" s="30"/>
      <c r="PZ16" s="30"/>
      <c r="QA16" s="30"/>
      <c r="QB16" s="30"/>
      <c r="QC16" s="30"/>
      <c r="QD16" s="30"/>
      <c r="QE16" s="30"/>
      <c r="QF16" s="30"/>
      <c r="QG16" s="30"/>
      <c r="QH16" s="30"/>
      <c r="QI16" s="30"/>
      <c r="QJ16" s="30"/>
      <c r="QK16" s="30"/>
      <c r="QL16" s="30"/>
      <c r="QM16" s="30"/>
      <c r="QN16" s="30"/>
      <c r="QO16" s="30"/>
      <c r="QP16" s="30"/>
      <c r="QQ16" s="30"/>
      <c r="QR16" s="30"/>
      <c r="QS16" s="30"/>
      <c r="QT16" s="30"/>
      <c r="QU16" s="30"/>
      <c r="QV16" s="30"/>
      <c r="QW16" s="30"/>
      <c r="QX16" s="30"/>
      <c r="QY16" s="30"/>
      <c r="QZ16" s="30"/>
      <c r="RA16" s="30"/>
      <c r="RB16" s="30"/>
      <c r="RC16" s="30"/>
      <c r="RD16" s="30"/>
      <c r="RE16" s="30"/>
      <c r="RF16" s="30"/>
      <c r="RG16" s="30"/>
      <c r="RH16" s="30"/>
      <c r="RI16" s="30"/>
      <c r="RJ16" s="30"/>
      <c r="RK16" s="30"/>
      <c r="RL16" s="30"/>
      <c r="RM16" s="30"/>
      <c r="RN16" s="30"/>
      <c r="RO16" s="30"/>
      <c r="RP16" s="30"/>
      <c r="RQ16" s="30"/>
      <c r="RR16" s="30"/>
      <c r="RS16" s="30"/>
      <c r="RT16" s="30"/>
      <c r="RU16" s="30"/>
      <c r="RV16" s="30"/>
      <c r="RW16" s="30"/>
      <c r="RX16" s="30"/>
      <c r="RY16" s="30"/>
      <c r="RZ16" s="30"/>
      <c r="SA16" s="30"/>
      <c r="SB16" s="30"/>
      <c r="SC16" s="30"/>
      <c r="SD16" s="30"/>
      <c r="SE16" s="30"/>
      <c r="SF16" s="30"/>
      <c r="SG16" s="30"/>
      <c r="SH16" s="30"/>
      <c r="SI16" s="30"/>
      <c r="SJ16" s="30"/>
      <c r="SK16" s="30"/>
      <c r="SL16" s="30"/>
      <c r="SM16" s="30"/>
      <c r="SN16" s="30"/>
      <c r="SO16" s="30"/>
      <c r="SP16" s="30"/>
      <c r="SQ16" s="30"/>
      <c r="SR16" s="30"/>
      <c r="SS16" s="30"/>
      <c r="ST16" s="30"/>
      <c r="SU16" s="30"/>
      <c r="SV16" s="30"/>
      <c r="SW16" s="30"/>
      <c r="SX16" s="30"/>
      <c r="SY16" s="30"/>
      <c r="SZ16" s="30"/>
      <c r="TA16" s="30"/>
      <c r="TB16" s="30"/>
      <c r="TC16" s="30"/>
      <c r="TD16" s="30"/>
      <c r="TE16" s="30"/>
      <c r="TF16" s="30"/>
      <c r="TG16" s="30"/>
      <c r="TH16" s="30"/>
      <c r="TI16" s="30"/>
      <c r="TJ16" s="30"/>
      <c r="TK16" s="30"/>
      <c r="TL16" s="30"/>
      <c r="TM16" s="30"/>
      <c r="TN16" s="30"/>
      <c r="TO16" s="30"/>
      <c r="TP16" s="30"/>
      <c r="TQ16" s="30"/>
      <c r="TR16" s="30"/>
      <c r="TS16" s="30"/>
      <c r="TT16" s="30"/>
      <c r="TU16" s="30"/>
      <c r="TV16" s="30"/>
      <c r="TW16" s="30"/>
      <c r="TX16" s="30"/>
      <c r="TY16" s="30"/>
      <c r="TZ16" s="30"/>
      <c r="UA16" s="30"/>
      <c r="UB16" s="30"/>
      <c r="UC16" s="30"/>
      <c r="UD16" s="30"/>
      <c r="UE16" s="30"/>
      <c r="UF16" s="30"/>
      <c r="UG16" s="30"/>
      <c r="UH16" s="30"/>
      <c r="UI16" s="30"/>
      <c r="UJ16" s="30"/>
      <c r="UK16" s="30"/>
      <c r="UL16" s="30"/>
      <c r="UM16" s="30"/>
      <c r="UN16" s="30"/>
      <c r="UO16" s="30"/>
      <c r="UP16" s="30"/>
      <c r="UQ16" s="30"/>
      <c r="UR16" s="30"/>
      <c r="US16" s="30"/>
      <c r="UT16" s="30"/>
      <c r="UU16" s="30"/>
      <c r="UV16" s="30"/>
      <c r="UW16" s="30"/>
      <c r="UX16" s="30"/>
      <c r="UY16" s="30"/>
      <c r="UZ16" s="30"/>
      <c r="VA16" s="30"/>
      <c r="VB16" s="30"/>
      <c r="VC16" s="30"/>
      <c r="VD16" s="30"/>
      <c r="VE16" s="30"/>
      <c r="VF16" s="30"/>
      <c r="VG16" s="30"/>
      <c r="VH16" s="30"/>
      <c r="VI16" s="30"/>
      <c r="VJ16" s="30"/>
      <c r="VK16" s="30"/>
      <c r="VL16" s="30"/>
      <c r="VM16" s="30"/>
      <c r="VN16" s="30"/>
      <c r="VO16" s="30"/>
      <c r="VP16" s="30"/>
      <c r="VQ16" s="30"/>
      <c r="VR16" s="30"/>
      <c r="VS16" s="30"/>
      <c r="VT16" s="30"/>
      <c r="VU16" s="30"/>
      <c r="VV16" s="30"/>
      <c r="VW16" s="30"/>
      <c r="VX16" s="30"/>
      <c r="VY16" s="30"/>
      <c r="VZ16" s="30"/>
      <c r="WA16" s="30"/>
      <c r="WB16" s="30"/>
      <c r="WC16" s="30"/>
      <c r="WD16" s="30"/>
      <c r="WE16" s="30"/>
      <c r="WF16" s="30"/>
      <c r="WG16" s="30"/>
      <c r="WH16" s="30"/>
      <c r="WI16" s="30"/>
      <c r="WJ16" s="30"/>
      <c r="WK16" s="30"/>
      <c r="WL16" s="30"/>
      <c r="WM16" s="30"/>
      <c r="WN16" s="30"/>
      <c r="WO16" s="30"/>
      <c r="WP16" s="30"/>
      <c r="WQ16" s="30"/>
      <c r="WR16" s="30"/>
      <c r="WS16" s="30"/>
      <c r="WT16" s="30"/>
      <c r="WU16" s="30"/>
      <c r="WV16" s="30"/>
      <c r="WW16" s="30"/>
      <c r="WX16" s="30"/>
      <c r="WY16" s="30"/>
      <c r="WZ16" s="30"/>
      <c r="XA16" s="30"/>
      <c r="XB16" s="30"/>
      <c r="XC16" s="30"/>
      <c r="XD16" s="30"/>
      <c r="XE16" s="30"/>
      <c r="XF16" s="30"/>
      <c r="XG16" s="30"/>
      <c r="XH16" s="30"/>
      <c r="XI16" s="30"/>
      <c r="XJ16" s="30"/>
      <c r="XK16" s="30"/>
      <c r="XL16" s="30"/>
      <c r="XM16" s="30"/>
      <c r="XN16" s="30"/>
      <c r="XO16" s="30"/>
      <c r="XP16" s="30"/>
      <c r="XQ16" s="30"/>
      <c r="XR16" s="30"/>
      <c r="XS16" s="30"/>
      <c r="XT16" s="30"/>
      <c r="XU16" s="30"/>
      <c r="XV16" s="30"/>
      <c r="XW16" s="30"/>
      <c r="XX16" s="30"/>
      <c r="XY16" s="30"/>
      <c r="XZ16" s="30"/>
      <c r="YA16" s="30"/>
      <c r="YB16" s="30"/>
      <c r="YC16" s="30"/>
      <c r="YD16" s="30"/>
      <c r="YE16" s="30"/>
      <c r="YF16" s="30"/>
      <c r="YG16" s="30"/>
      <c r="YH16" s="30"/>
      <c r="YI16" s="30"/>
      <c r="YJ16" s="30"/>
      <c r="YK16" s="30"/>
      <c r="YL16" s="30"/>
      <c r="YM16" s="30"/>
      <c r="YN16" s="30"/>
      <c r="YO16" s="30"/>
      <c r="YP16" s="30"/>
      <c r="YQ16" s="30"/>
      <c r="YR16" s="30"/>
      <c r="YS16" s="30"/>
      <c r="YT16" s="30"/>
      <c r="YU16" s="30"/>
      <c r="YV16" s="30"/>
      <c r="YW16" s="30"/>
      <c r="YX16" s="30"/>
      <c r="YY16" s="30"/>
      <c r="YZ16" s="30"/>
      <c r="ZA16" s="30"/>
      <c r="ZB16" s="30"/>
      <c r="ZC16" s="30"/>
      <c r="ZD16" s="30"/>
      <c r="ZE16" s="30"/>
      <c r="ZF16" s="30"/>
      <c r="ZG16" s="30"/>
      <c r="ZH16" s="30"/>
      <c r="ZI16" s="30"/>
      <c r="ZJ16" s="30"/>
      <c r="ZK16" s="30"/>
      <c r="ZL16" s="30"/>
      <c r="ZM16" s="30"/>
      <c r="ZN16" s="30"/>
      <c r="ZO16" s="30"/>
      <c r="ZP16" s="30"/>
      <c r="ZQ16" s="30"/>
      <c r="ZR16" s="30"/>
      <c r="ZS16" s="30"/>
      <c r="ZT16" s="30"/>
      <c r="ZU16" s="30"/>
      <c r="ZV16" s="30"/>
      <c r="ZW16" s="30"/>
      <c r="ZX16" s="30"/>
      <c r="ZY16" s="30"/>
      <c r="ZZ16" s="30"/>
      <c r="AAA16" s="30"/>
      <c r="AAB16" s="30"/>
      <c r="AAC16" s="30"/>
      <c r="AAD16" s="30"/>
      <c r="AAE16" s="30"/>
      <c r="AAF16" s="30"/>
      <c r="AAG16" s="30"/>
      <c r="AAH16" s="30"/>
      <c r="AAI16" s="30"/>
      <c r="AAJ16" s="30"/>
      <c r="AAK16" s="30"/>
      <c r="AAL16" s="30"/>
      <c r="AAM16" s="30"/>
      <c r="AAN16" s="30"/>
      <c r="AAO16" s="30"/>
      <c r="AAP16" s="30"/>
      <c r="AAQ16" s="30"/>
      <c r="AAR16" s="30"/>
      <c r="AAS16" s="30"/>
      <c r="AAT16" s="30"/>
      <c r="AAU16" s="30"/>
      <c r="AAV16" s="30"/>
      <c r="AAW16" s="30"/>
      <c r="AAX16" s="30"/>
      <c r="AAY16" s="30"/>
      <c r="AAZ16" s="30"/>
      <c r="ABA16" s="30"/>
      <c r="ABB16" s="30"/>
      <c r="ABC16" s="30"/>
      <c r="ABD16" s="30"/>
      <c r="ABE16" s="30"/>
      <c r="ABF16" s="30"/>
      <c r="ABG16" s="30"/>
      <c r="ABH16" s="30"/>
      <c r="ABI16" s="30"/>
      <c r="ABJ16" s="30"/>
      <c r="ABK16" s="30"/>
      <c r="ABL16" s="30"/>
      <c r="ABM16" s="30"/>
      <c r="ABN16" s="30"/>
      <c r="ABO16" s="30"/>
      <c r="ABP16" s="30"/>
      <c r="ABQ16" s="30"/>
      <c r="ABR16" s="30"/>
      <c r="ABS16" s="30"/>
      <c r="ABT16" s="30"/>
      <c r="ABU16" s="30"/>
      <c r="ABV16" s="30"/>
      <c r="ABW16" s="30"/>
      <c r="ABX16" s="30"/>
      <c r="ABY16" s="30"/>
      <c r="ABZ16" s="30"/>
      <c r="ACA16" s="30"/>
      <c r="ACB16" s="30"/>
      <c r="ACC16" s="30"/>
      <c r="ACD16" s="30"/>
      <c r="ACE16" s="30"/>
      <c r="ACF16" s="30"/>
      <c r="ACG16" s="30"/>
      <c r="ACH16" s="30"/>
      <c r="ACI16" s="30"/>
      <c r="ACJ16" s="30"/>
      <c r="ACK16" s="30"/>
      <c r="ACL16" s="30"/>
      <c r="ACM16" s="30"/>
      <c r="ACN16" s="30"/>
      <c r="ACO16" s="30"/>
      <c r="ACP16" s="30"/>
      <c r="ACQ16" s="30"/>
      <c r="ACR16" s="30"/>
      <c r="ACS16" s="30"/>
      <c r="ACT16" s="30"/>
      <c r="ACU16" s="30"/>
      <c r="ACV16" s="30"/>
      <c r="ACW16" s="30"/>
      <c r="ACX16" s="30"/>
      <c r="ACY16" s="30"/>
      <c r="ACZ16" s="30"/>
      <c r="ADA16" s="30"/>
      <c r="ADB16" s="30"/>
      <c r="ADC16" s="30"/>
      <c r="ADD16" s="30"/>
      <c r="ADE16" s="30"/>
      <c r="ADF16" s="30"/>
      <c r="ADG16" s="30"/>
      <c r="ADH16" s="30"/>
      <c r="ADI16" s="30"/>
      <c r="ADJ16" s="30"/>
      <c r="ADK16" s="30"/>
      <c r="ADL16" s="30"/>
      <c r="ADM16" s="30"/>
      <c r="ADN16" s="30"/>
      <c r="ADO16" s="30"/>
      <c r="ADP16" s="30"/>
      <c r="ADQ16" s="30"/>
      <c r="ADR16" s="30"/>
      <c r="ADS16" s="30"/>
      <c r="ADT16" s="30"/>
      <c r="ADU16" s="30"/>
      <c r="ADV16" s="30"/>
      <c r="ADW16" s="30"/>
      <c r="ADX16" s="30"/>
      <c r="ADY16" s="30"/>
      <c r="ADZ16" s="30"/>
      <c r="AEA16" s="30"/>
      <c r="AEB16" s="30"/>
      <c r="AEC16" s="30"/>
      <c r="AED16" s="30"/>
      <c r="AEE16" s="30"/>
      <c r="AEF16" s="30"/>
      <c r="AEG16" s="30"/>
      <c r="AEH16" s="30"/>
      <c r="AEI16" s="30"/>
      <c r="AEJ16" s="30"/>
      <c r="AEK16" s="30"/>
      <c r="AEL16" s="30"/>
      <c r="AEM16" s="30"/>
      <c r="AEN16" s="30"/>
      <c r="AEO16" s="30"/>
      <c r="AEP16" s="30"/>
      <c r="AEQ16" s="30"/>
      <c r="AER16" s="30"/>
      <c r="AES16" s="30"/>
      <c r="AET16" s="30"/>
      <c r="AEU16" s="30"/>
      <c r="AEV16" s="30"/>
      <c r="AEW16" s="30"/>
      <c r="AEX16" s="30"/>
      <c r="AEY16" s="30"/>
      <c r="AEZ16" s="30"/>
      <c r="AFA16" s="30"/>
      <c r="AFB16" s="30"/>
      <c r="AFC16" s="30"/>
      <c r="AFD16" s="30"/>
      <c r="AFE16" s="30"/>
      <c r="AFF16" s="30"/>
      <c r="AFG16" s="30"/>
      <c r="AFH16" s="30"/>
      <c r="AFI16" s="30"/>
      <c r="AFJ16" s="30"/>
      <c r="AFK16" s="30"/>
      <c r="AFL16" s="30"/>
      <c r="AFM16" s="30"/>
      <c r="AFN16" s="30"/>
      <c r="AFO16" s="30"/>
      <c r="AFP16" s="30"/>
      <c r="AFQ16" s="30"/>
      <c r="AFR16" s="30"/>
      <c r="AFS16" s="30"/>
      <c r="AFT16" s="30"/>
      <c r="AFU16" s="30"/>
      <c r="AFV16" s="30"/>
      <c r="AFW16" s="30"/>
      <c r="AFX16" s="30"/>
      <c r="AFY16" s="30"/>
      <c r="AFZ16" s="30"/>
      <c r="AGA16" s="30"/>
      <c r="AGB16" s="30"/>
      <c r="AGC16" s="30"/>
      <c r="AGD16" s="30"/>
      <c r="AGE16" s="30"/>
      <c r="AGF16" s="30"/>
      <c r="AGG16" s="30"/>
      <c r="AGH16" s="30"/>
      <c r="AGI16" s="30"/>
      <c r="AGJ16" s="30"/>
      <c r="AGK16" s="30"/>
      <c r="AGL16" s="30"/>
      <c r="AGM16" s="30"/>
      <c r="AGN16" s="30"/>
      <c r="AGO16" s="30"/>
      <c r="AGP16" s="30"/>
      <c r="AGQ16" s="30"/>
      <c r="AGR16" s="30"/>
      <c r="AGS16" s="30"/>
      <c r="AGT16" s="30"/>
      <c r="AGU16" s="30"/>
      <c r="AGV16" s="30"/>
      <c r="AGW16" s="30"/>
      <c r="AGX16" s="30"/>
      <c r="AGY16" s="30"/>
      <c r="AGZ16" s="30"/>
      <c r="AHA16" s="30"/>
      <c r="AHB16" s="30"/>
      <c r="AHC16" s="30"/>
      <c r="AHD16" s="30"/>
      <c r="AHE16" s="30"/>
      <c r="AHF16" s="30"/>
      <c r="AHG16" s="30"/>
      <c r="AHH16" s="30"/>
      <c r="AHI16" s="30"/>
      <c r="AHJ16" s="30"/>
      <c r="AHK16" s="30"/>
      <c r="AHL16" s="30"/>
      <c r="AHM16" s="30"/>
      <c r="AHN16" s="30"/>
      <c r="AHO16" s="30"/>
      <c r="AHP16" s="30"/>
      <c r="AHQ16" s="30"/>
      <c r="AHR16" s="30"/>
      <c r="AHS16" s="30"/>
      <c r="AHT16" s="30"/>
      <c r="AHU16" s="30"/>
      <c r="AHV16" s="30"/>
      <c r="AHW16" s="30"/>
      <c r="AHX16" s="30"/>
      <c r="AHY16" s="30"/>
      <c r="AHZ16" s="30"/>
      <c r="AIA16" s="30"/>
      <c r="AIB16" s="30"/>
      <c r="AIC16" s="30"/>
      <c r="AID16" s="30"/>
      <c r="AIE16" s="30"/>
      <c r="AIF16" s="30"/>
      <c r="AIG16" s="30"/>
      <c r="AIH16" s="30"/>
      <c r="AII16" s="30"/>
      <c r="AIJ16" s="30"/>
      <c r="AIK16" s="30"/>
      <c r="AIL16" s="30"/>
      <c r="AIM16" s="30"/>
      <c r="AIN16" s="30"/>
      <c r="AIO16" s="30"/>
      <c r="AIP16" s="30"/>
      <c r="AIQ16" s="30"/>
      <c r="AIR16" s="30"/>
      <c r="AIS16" s="30"/>
      <c r="AIT16" s="30"/>
      <c r="AIU16" s="30"/>
      <c r="AIV16" s="30"/>
      <c r="AIW16" s="30"/>
      <c r="AIX16" s="30"/>
      <c r="AIY16" s="30"/>
      <c r="AIZ16" s="30"/>
      <c r="AJA16" s="30"/>
      <c r="AJB16" s="30"/>
      <c r="AJC16" s="30"/>
      <c r="AJD16" s="30"/>
      <c r="AJE16" s="30"/>
      <c r="AJF16" s="30"/>
      <c r="AJG16" s="30"/>
      <c r="AJH16" s="30"/>
      <c r="AJI16" s="30"/>
      <c r="AJJ16" s="30"/>
      <c r="AJK16" s="30"/>
      <c r="AJL16" s="30"/>
      <c r="AJM16" s="30"/>
      <c r="AJN16" s="30"/>
      <c r="AJO16" s="30"/>
      <c r="AJP16" s="30"/>
      <c r="AJQ16" s="30"/>
      <c r="AJR16" s="30"/>
      <c r="AJS16" s="30"/>
      <c r="AJT16" s="30"/>
      <c r="AJU16" s="30"/>
      <c r="AJV16" s="30"/>
      <c r="AJW16" s="30"/>
      <c r="AJX16" s="30"/>
      <c r="AJY16" s="30"/>
      <c r="AJZ16" s="30"/>
      <c r="AKA16" s="30"/>
      <c r="AKB16" s="30"/>
      <c r="AKC16" s="30"/>
      <c r="AKD16" s="30"/>
      <c r="AKE16" s="30"/>
      <c r="AKF16" s="30"/>
      <c r="AKG16" s="30"/>
      <c r="AKH16" s="30"/>
      <c r="AKI16" s="30"/>
      <c r="AKJ16" s="30"/>
      <c r="AKK16" s="30"/>
      <c r="AKL16" s="30"/>
      <c r="AKM16" s="30"/>
      <c r="AKN16" s="30"/>
      <c r="AKO16" s="30"/>
      <c r="AKP16" s="30"/>
      <c r="AKQ16" s="30"/>
      <c r="AKR16" s="30"/>
      <c r="AKS16" s="30"/>
      <c r="AKT16" s="30"/>
      <c r="AKU16" s="30"/>
      <c r="AKV16" s="30"/>
      <c r="AKW16" s="30"/>
      <c r="AKX16" s="30"/>
      <c r="AKY16" s="30"/>
      <c r="AKZ16" s="30"/>
      <c r="ALA16" s="30"/>
      <c r="ALB16" s="30"/>
      <c r="ALC16" s="30"/>
      <c r="ALD16" s="30"/>
      <c r="ALE16" s="30"/>
      <c r="ALF16" s="30"/>
      <c r="ALG16" s="30"/>
      <c r="ALH16" s="30"/>
      <c r="ALI16" s="30"/>
      <c r="ALJ16" s="30"/>
      <c r="ALK16" s="30"/>
      <c r="ALL16" s="30"/>
      <c r="ALM16" s="30"/>
      <c r="ALN16" s="30"/>
      <c r="ALO16" s="30"/>
      <c r="ALP16" s="30"/>
      <c r="ALQ16" s="30"/>
      <c r="ALR16" s="30"/>
      <c r="ALS16" s="30"/>
      <c r="ALT16" s="30"/>
      <c r="ALU16" s="30"/>
      <c r="ALV16" s="30"/>
      <c r="ALW16" s="30"/>
      <c r="ALX16" s="30"/>
      <c r="ALY16" s="30"/>
      <c r="ALZ16" s="30"/>
      <c r="AMA16" s="30"/>
      <c r="AMB16" s="30"/>
      <c r="AMC16" s="30"/>
      <c r="AMD16" s="30"/>
      <c r="AME16" s="30"/>
      <c r="AMF16" s="30"/>
      <c r="AMG16" s="30"/>
      <c r="AMH16" s="30"/>
      <c r="AMI16" s="30"/>
      <c r="AMJ16" s="30"/>
      <c r="AMK16" s="30"/>
    </row>
    <row r="17" spans="1:1025" ht="15">
      <c r="A17" s="30"/>
      <c r="B17" s="30" t="s">
        <v>309</v>
      </c>
      <c r="C17" s="30"/>
      <c r="D17" s="64">
        <f t="shared" si="5"/>
        <v>0</v>
      </c>
      <c r="E17" s="30"/>
      <c r="F17" s="65">
        <f>SUMIF(Général!$CP$11:$EZ$11,F$6,Coûts!$F17:$EZ17)</f>
        <v>0</v>
      </c>
      <c r="G17" s="65">
        <f>SUMIF(Général!$CP$11:$EZ$11,G$6,Coûts!$F17:$EZ17)</f>
        <v>0</v>
      </c>
      <c r="H17" s="65">
        <f>SUMIF(Général!$CP$11:$EZ$11,H$6,Coûts!$F17:$EZ17)</f>
        <v>0</v>
      </c>
      <c r="I17" s="65">
        <f>SUMIF(Général!$CP$11:$EZ$11,I$6,Coûts!$F17:$EZ17)</f>
        <v>0</v>
      </c>
      <c r="J17" s="65">
        <f>SUMIF(Général!$CP$11:$EZ$11,J$6,Coûts!$F17:$EZ17)</f>
        <v>0</v>
      </c>
      <c r="K17" s="65">
        <f>SUMIF(Général!$CP$11:$EZ$11,K$6,Coûts!$F17:$EZ17)</f>
        <v>0</v>
      </c>
      <c r="L17" s="65">
        <f>SUMIF(Général!$CP$11:$EZ$11,L$6,Coûts!$F17:$EZ17)</f>
        <v>0</v>
      </c>
      <c r="M17" s="65">
        <f>SUMIF(Général!$CP$11:$EZ$11,M$6,Coûts!$F17:$EZ17)</f>
        <v>0</v>
      </c>
      <c r="N17" s="65">
        <f>SUMIF(Général!$CP$11:$EZ$11,N$6,Coûts!$F17:$EZ17)</f>
        <v>0</v>
      </c>
      <c r="O17" s="65">
        <f>SUMIF(Général!$CP$11:$EZ$11,O$6,Coûts!$F17:$EZ17)</f>
        <v>0</v>
      </c>
      <c r="P17" s="65">
        <f>SUMIF(Général!$CP$11:$EZ$11,P$6,Coûts!$F17:$EZ17)</f>
        <v>0</v>
      </c>
      <c r="Q17" s="65">
        <f>SUMIF(Général!$CP$11:$EZ$11,Q$6,Coûts!$F17:$EZ17)</f>
        <v>0</v>
      </c>
      <c r="R17" s="65">
        <f>SUMIF(Général!$CP$11:$EZ$11,R$6,Coûts!$F17:$EZ17)</f>
        <v>0</v>
      </c>
      <c r="S17" s="65">
        <f>SUMIF(Général!$CP$11:$EZ$11,S$6,Coûts!$F17:$EZ17)</f>
        <v>0</v>
      </c>
      <c r="T17" s="65">
        <f>SUMIF(Général!$CP$11:$EZ$11,T$6,Coûts!$F17:$EZ17)</f>
        <v>0</v>
      </c>
      <c r="U17" s="65">
        <f>SUMIF(Général!$CP$11:$EZ$11,U$6,Coûts!$F17:$EZ17)</f>
        <v>0</v>
      </c>
      <c r="V17" s="65">
        <f>SUMIF(Général!$CP$11:$EZ$11,V$6,Coûts!$F17:$EZ17)</f>
        <v>0</v>
      </c>
      <c r="W17" s="65">
        <f>SUMIF(Général!$CP$11:$EZ$11,W$6,Coûts!$F17:$EZ17)</f>
        <v>0</v>
      </c>
      <c r="X17" s="65">
        <f>SUMIF(Général!$CP$11:$EZ$11,X$6,Coûts!$F17:$EZ17)</f>
        <v>0</v>
      </c>
      <c r="Y17" s="65">
        <f>SUMIF(Général!$CP$11:$EZ$11,Y$6,Coûts!$F17:$EZ17)</f>
        <v>0</v>
      </c>
      <c r="Z17" s="65">
        <f>SUMIF(Général!$CP$11:$EZ$11,Z$6,Coûts!$F17:$EZ17)</f>
        <v>0</v>
      </c>
      <c r="AA17" s="65">
        <f>SUMIF(Général!$CP$11:$EZ$11,AA$6,Coûts!$F17:$EZ17)</f>
        <v>0</v>
      </c>
      <c r="AB17" s="65">
        <f>SUMIF(Général!$CP$11:$EZ$11,AB$6,Coûts!$F17:$EZ17)</f>
        <v>0</v>
      </c>
      <c r="AC17" s="65">
        <f>SUMIF(Général!$CP$11:$EZ$11,AC$6,Coûts!$F17:$EZ17)</f>
        <v>0</v>
      </c>
      <c r="AD17" s="65">
        <f>SUMIF(Général!$CP$11:$EZ$11,AD$6,Coûts!$F17:$EZ17)</f>
        <v>0</v>
      </c>
      <c r="AE17" s="65">
        <f>SUMIF(Général!$CP$11:$EZ$11,AE$6,Coûts!$F17:$EZ17)</f>
        <v>0</v>
      </c>
      <c r="AF17" s="65">
        <f>SUMIF(Général!$CP$11:$EZ$11,AF$6,Coûts!$F17:$EZ17)</f>
        <v>0</v>
      </c>
      <c r="AG17" s="65">
        <f>SUMIF(Général!$CP$11:$EZ$11,AG$6,Coûts!$F17:$EZ17)</f>
        <v>0</v>
      </c>
      <c r="AH17" s="65">
        <f>SUMIF(Général!$CP$11:$EZ$11,AH$6,Coûts!$F17:$EZ17)</f>
        <v>0</v>
      </c>
      <c r="AI17" s="65">
        <f>SUMIF(Général!$CP$11:$EZ$11,AI$6,Coûts!$F17:$EZ17)</f>
        <v>0</v>
      </c>
      <c r="AJ17" s="65">
        <f>SUMIF(Général!$CP$11:$EZ$11,AJ$6,Coûts!$F17:$EZ17)</f>
        <v>0</v>
      </c>
      <c r="AK17" s="65">
        <f>SUMIF(Général!$CP$11:$EZ$11,AK$6,Coûts!$F17:$EZ17)</f>
        <v>0</v>
      </c>
      <c r="AL17" s="65">
        <f>SUMIF(Général!$CP$11:$EZ$11,AL$6,Coûts!$F17:$EZ17)</f>
        <v>0</v>
      </c>
      <c r="AM17" s="65">
        <f>SUMIF(Général!$CP$11:$EZ$11,AM$6,Coûts!$F17:$EZ17)</f>
        <v>0</v>
      </c>
      <c r="AN17" s="65">
        <f>SUMIF(Général!$CP$11:$EZ$11,AN$6,Coûts!$F17:$EZ17)</f>
        <v>0</v>
      </c>
      <c r="AO17" s="65">
        <f>SUMIF(Général!$CP$11:$EZ$11,AO$6,Coûts!$F17:$EZ17)</f>
        <v>0</v>
      </c>
      <c r="AP17" s="65">
        <f>SUMIF(Général!$CP$11:$EZ$11,AP$6,Coûts!$F17:$EZ17)</f>
        <v>0</v>
      </c>
      <c r="AQ17" s="65">
        <f>SUMIF(Général!$CP$11:$EZ$11,AQ$6,Coûts!$F17:$EZ17)</f>
        <v>0</v>
      </c>
      <c r="AR17" s="65">
        <f>SUMIF(Général!$CP$11:$EZ$11,AR$6,Coûts!$F17:$EZ17)</f>
        <v>0</v>
      </c>
      <c r="AS17" s="65">
        <f>SUMIF(Général!$CP$11:$EZ$11,AS$6,Coûts!$F17:$EZ17)</f>
        <v>0</v>
      </c>
      <c r="AT17" s="65">
        <f>SUMIF(Général!$CP$11:$EZ$11,AT$6,Coûts!$F17:$EZ17)</f>
        <v>0</v>
      </c>
      <c r="AU17" s="65">
        <f>SUMIF(Général!$CP$11:$EZ$11,AU$6,Coûts!$F17:$EZ17)</f>
        <v>0</v>
      </c>
      <c r="AV17" s="65">
        <f>SUMIF(Général!$CP$11:$EZ$11,AV$6,Coûts!$F17:$EZ17)</f>
        <v>0</v>
      </c>
      <c r="AW17" s="65">
        <f>SUMIF(Général!$CP$11:$EZ$11,AW$6,Coûts!$F17:$EZ17)</f>
        <v>0</v>
      </c>
      <c r="AX17" s="65">
        <f>SUMIF(Général!$CP$11:$EZ$11,AX$6,Coûts!$F17:$EZ17)</f>
        <v>0</v>
      </c>
      <c r="AY17" s="65">
        <f>SUMIF(Général!$CP$11:$EZ$11,AY$6,Coûts!$F17:$EZ17)</f>
        <v>0</v>
      </c>
      <c r="AZ17" s="65">
        <f>SUMIF(Général!$CP$11:$EZ$11,AZ$6,Coûts!$F17:$EZ17)</f>
        <v>0</v>
      </c>
      <c r="BA17" s="65">
        <f>SUMIF(Général!$CP$11:$EZ$11,BA$6,Coûts!$F17:$EZ17)</f>
        <v>0</v>
      </c>
      <c r="BB17" s="65">
        <f>SUMIF(Général!$CP$11:$EZ$11,BB$6,Coûts!$F17:$EZ17)</f>
        <v>0</v>
      </c>
      <c r="BC17" s="65">
        <f>SUMIF(Général!$CP$11:$EZ$11,BC$6,Coûts!$F17:$EZ17)</f>
        <v>0</v>
      </c>
      <c r="BD17" s="65">
        <f>SUMIF(Général!$CP$11:$EZ$11,BD$6,Coûts!$F17:$EZ17)</f>
        <v>0</v>
      </c>
      <c r="BE17" s="65">
        <f>SUMIF(Général!$CP$11:$EZ$11,BE$6,Coûts!$F17:$EZ17)</f>
        <v>0</v>
      </c>
      <c r="BF17" s="65">
        <f>SUMIF(Général!$CP$11:$EZ$11,BF$6,Coûts!$F17:$EZ17)</f>
        <v>0</v>
      </c>
      <c r="BG17" s="65">
        <f>SUMIF(Général!$CP$11:$EZ$11,BG$6,Coûts!$F17:$EZ17)</f>
        <v>0</v>
      </c>
      <c r="BH17" s="65">
        <f>SUMIF(Général!$CP$11:$EZ$11,BH$6,Coûts!$F17:$EZ17)</f>
        <v>0</v>
      </c>
      <c r="BI17" s="65">
        <f>SUMIF(Général!$CP$11:$EZ$11,BI$6,Coûts!$F17:$EZ17)</f>
        <v>0</v>
      </c>
      <c r="BJ17" s="65">
        <f>SUMIF(Général!$CP$11:$EZ$11,BJ$6,Coûts!$F17:$EZ17)</f>
        <v>0</v>
      </c>
      <c r="BK17" s="65">
        <f>SUMIF(Général!$CP$11:$EZ$11,BK$6,Coûts!$F17:$EZ17)</f>
        <v>0</v>
      </c>
      <c r="BL17" s="65">
        <f>SUMIF(Général!$CP$11:$EZ$11,BL$6,Coûts!$F17:$EZ17)</f>
        <v>0</v>
      </c>
      <c r="BM17" s="65">
        <f>SUMIF(Général!$CP$11:$EZ$11,BM$6,Coûts!$F17:$EZ17)</f>
        <v>0</v>
      </c>
      <c r="BN17" s="65">
        <f>SUMIF(Général!$CP$11:$EZ$11,BN$6,Coûts!$F17:$EZ17)</f>
        <v>0</v>
      </c>
      <c r="BO17" s="65">
        <f>SUMIF(Général!$CP$11:$EZ$11,BO$6,Coûts!$F17:$EZ17)</f>
        <v>0</v>
      </c>
      <c r="BP17" s="65">
        <f>SUMIF(Général!$CP$11:$EZ$11,BP$6,Coûts!$F17:$EZ17)</f>
        <v>0</v>
      </c>
      <c r="BQ17" s="65">
        <f>SUMIF(Général!$CP$11:$EZ$11,BQ$6,Coûts!$F17:$EZ17)</f>
        <v>0</v>
      </c>
      <c r="BR17" s="65">
        <f>SUMIF(Général!$CP$11:$EZ$11,BR$6,Coûts!$F17:$EZ17)</f>
        <v>0</v>
      </c>
      <c r="BS17" s="65">
        <f>SUMIF(Général!$CP$11:$EZ$11,BS$6,Coûts!$F17:$EZ17)</f>
        <v>0</v>
      </c>
      <c r="BT17" s="65">
        <f>SUMIF(Général!$CP$11:$EZ$11,BT$6,Coûts!$F17:$EZ17)</f>
        <v>0</v>
      </c>
      <c r="BU17" s="65">
        <f>SUMIF(Général!$CP$11:$EZ$11,BU$6,Coûts!$F17:$EZ17)</f>
        <v>0</v>
      </c>
      <c r="BV17" s="65">
        <f>SUMIF(Général!$CP$11:$EZ$11,BV$6,Coûts!$F17:$EZ17)</f>
        <v>0</v>
      </c>
      <c r="BW17" s="65">
        <f>SUMIF(Général!$CP$11:$EZ$11,BW$6,Coûts!$F17:$EZ17)</f>
        <v>0</v>
      </c>
      <c r="BX17" s="65">
        <f>SUMIF(Général!$CP$11:$EZ$11,BX$6,Coûts!$F17:$EZ17)</f>
        <v>0</v>
      </c>
      <c r="BY17" s="65">
        <f>SUMIF(Général!$CP$11:$EZ$11,BY$6,Coûts!$F17:$EZ17)</f>
        <v>0</v>
      </c>
      <c r="BZ17" s="65">
        <f>SUMIF(Général!$CP$11:$EZ$11,BZ$6,Coûts!$F17:$EZ17)</f>
        <v>0</v>
      </c>
      <c r="CA17" s="65">
        <f>SUMIF(Général!$CP$11:$EZ$11,CA$6,Coûts!$F17:$EZ17)</f>
        <v>0</v>
      </c>
      <c r="CB17" s="65">
        <f>SUMIF(Général!$CP$11:$EZ$11,CB$6,Coûts!$F17:$EZ17)</f>
        <v>0</v>
      </c>
      <c r="CC17" s="65">
        <f>SUMIF(Général!$CP$11:$EZ$11,CC$6,Coûts!$F17:$EZ17)</f>
        <v>0</v>
      </c>
      <c r="CD17" s="65">
        <f>SUMIF(Général!$CP$11:$EZ$11,CD$6,Coûts!$F17:$EZ17)</f>
        <v>0</v>
      </c>
      <c r="CE17" s="65">
        <f>SUMIF(Général!$CP$11:$EZ$11,CE$6,Coûts!$F17:$EZ17)</f>
        <v>0</v>
      </c>
      <c r="CF17" s="65">
        <f>SUMIF(Général!$CP$11:$EZ$11,CF$6,Coûts!$F17:$EZ17)</f>
        <v>0</v>
      </c>
      <c r="CG17" s="65">
        <f>SUMIF(Général!$CP$11:$EZ$11,CG$6,Coûts!$F17:$EZ17)</f>
        <v>0</v>
      </c>
      <c r="CH17" s="65">
        <f>SUMIF(Général!$CP$11:$EZ$11,CH$6,Coûts!$F17:$EZ17)</f>
        <v>0</v>
      </c>
      <c r="CI17" s="65">
        <f>SUMIF(Général!$CP$11:$EZ$11,CI$6,Coûts!$F17:$EZ17)</f>
        <v>0</v>
      </c>
      <c r="CJ17" s="65">
        <f>SUMIF(Général!$CP$11:$EZ$11,CJ$6,Coûts!$F17:$EZ17)</f>
        <v>0</v>
      </c>
      <c r="CK17" s="65">
        <f>SUMIF(Général!$CP$11:$EZ$11,CK$6,Coûts!$F17:$EZ17)</f>
        <v>0</v>
      </c>
      <c r="CL17" s="65">
        <f>SUMIF(Général!$CP$11:$EZ$11,CL$6,Coûts!$F17:$EZ17)</f>
        <v>0</v>
      </c>
      <c r="CM17" s="65">
        <f>SUMIF(Général!$CP$11:$EZ$11,CM$6,Coûts!$F17:$EZ17)</f>
        <v>0</v>
      </c>
      <c r="CN17" s="65">
        <f>SUMIF(Général!$CP$11:$EZ$11,CN$6,Coûts!$F17:$EZ17)</f>
        <v>0</v>
      </c>
      <c r="CO17" s="65">
        <f>SUMIF(Général!$CP$11:$EZ$11,CO$6,Coûts!$F17:$EZ17)</f>
        <v>0</v>
      </c>
      <c r="CP17" s="65">
        <f>SUMIF(Général!$CP$11:$EZ$11,CP$6,Coûts!$F17:$EZ17)</f>
        <v>0</v>
      </c>
      <c r="CQ17" s="65">
        <f>SUMIF(Général!$CP$11:$EZ$11,CQ$6,Coûts!$F17:$EZ17)</f>
        <v>0</v>
      </c>
      <c r="CR17" s="65">
        <f>SUMIF(Général!$CP$11:$EZ$11,CR$6,Coûts!$F17:$EZ17)</f>
        <v>0</v>
      </c>
      <c r="CS17" s="65">
        <f>SUMIF(Général!$CP$11:$EZ$11,CS$6,Coûts!$F17:$EZ17)</f>
        <v>0</v>
      </c>
      <c r="CT17" s="65">
        <f>SUMIF(Général!$CP$11:$EZ$11,CT$6,Coûts!$F17:$EZ17)</f>
        <v>0</v>
      </c>
      <c r="CU17" s="65">
        <f>SUMIF(Général!$CP$11:$EZ$11,CU$6,Coûts!$F17:$EZ17)</f>
        <v>0</v>
      </c>
      <c r="CV17" s="65">
        <f>SUMIF(Général!$CP$11:$EZ$11,CV$6,Coûts!$F17:$EZ17)</f>
        <v>0</v>
      </c>
      <c r="CW17" s="65">
        <f>SUMIF(Général!$CP$11:$EZ$11,CW$6,Coûts!$F17:$EZ17)</f>
        <v>0</v>
      </c>
      <c r="CX17" s="65">
        <f>SUMIF(Général!$CP$11:$EZ$11,CX$6,Coûts!$F17:$EZ17)</f>
        <v>0</v>
      </c>
      <c r="CY17" s="65">
        <f>SUMIF(Général!$CP$11:$EZ$11,CY$6,Coûts!$F17:$EZ17)</f>
        <v>0</v>
      </c>
      <c r="CZ17" s="65">
        <f>SUMIF(Général!$CP$11:$EZ$11,CZ$6,Coûts!$F17:$EZ17)</f>
        <v>0</v>
      </c>
      <c r="DA17" s="65">
        <f>SUMIF(Général!$CP$11:$EZ$11,DA$6,Coûts!$F17:$EZ17)</f>
        <v>0</v>
      </c>
      <c r="DB17" s="65">
        <f>SUMIF(Général!$CP$11:$EZ$11,DB$6,Coûts!$F17:$EZ17)</f>
        <v>0</v>
      </c>
      <c r="DC17" s="65">
        <f>SUMIF(Général!$CP$11:$EZ$11,DC$6,Coûts!$F17:$EZ17)</f>
        <v>0</v>
      </c>
      <c r="DD17" s="65">
        <f>SUMIF(Général!$CP$11:$EZ$11,DD$6,Coûts!$F17:$EZ17)</f>
        <v>0</v>
      </c>
      <c r="DE17" s="65">
        <f>SUMIF(Général!$CP$11:$EZ$11,DE$6,Coûts!$F17:$EZ17)</f>
        <v>0</v>
      </c>
      <c r="DF17" s="65">
        <f>SUMIF(Général!$CP$11:$EZ$11,DF$6,Coûts!$F17:$EZ17)</f>
        <v>0</v>
      </c>
      <c r="DG17" s="65">
        <f>SUMIF(Général!$CP$11:$EZ$11,DG$6,Coûts!$F17:$EZ17)</f>
        <v>0</v>
      </c>
      <c r="DH17" s="65">
        <f>SUMIF(Général!$CP$11:$EZ$11,DH$6,Coûts!$F17:$EZ17)</f>
        <v>0</v>
      </c>
      <c r="DI17" s="65">
        <f>SUMIF(Général!$CP$11:$EZ$11,DI$6,Coûts!$F17:$EZ17)</f>
        <v>0</v>
      </c>
      <c r="DJ17" s="65">
        <f>SUMIF(Général!$CP$11:$EZ$11,DJ$6,Coûts!$F17:$EZ17)</f>
        <v>0</v>
      </c>
      <c r="DK17" s="65">
        <f>SUMIF(Général!$CP$11:$EZ$11,DK$6,Coûts!$F17:$EZ17)</f>
        <v>0</v>
      </c>
      <c r="DL17" s="65">
        <f>SUMIF(Général!$CP$11:$EZ$11,DL$6,Coûts!$F17:$EZ17)</f>
        <v>0</v>
      </c>
      <c r="DM17" s="65">
        <f>SUMIF(Général!$CP$11:$EZ$11,DM$6,Coûts!$F17:$EZ17)</f>
        <v>0</v>
      </c>
      <c r="DN17" s="65">
        <f>SUMIF(Général!$CP$11:$EZ$11,DN$6,Coûts!$F17:$EZ17)</f>
        <v>0</v>
      </c>
      <c r="DO17" s="65">
        <f>SUMIF(Général!$CP$11:$EZ$11,DO$6,Coûts!$F17:$EZ17)</f>
        <v>0</v>
      </c>
      <c r="DP17" s="65">
        <f>SUMIF(Général!$CP$11:$EZ$11,DP$6,Coûts!$F17:$EZ17)</f>
        <v>0</v>
      </c>
      <c r="DQ17" s="65">
        <f>SUMIF(Général!$CP$11:$EZ$11,DQ$6,Coûts!$F17:$EZ17)</f>
        <v>0</v>
      </c>
      <c r="DR17" s="65">
        <f>SUMIF(Général!$CP$11:$EZ$11,DR$6,Coûts!$F17:$EZ17)</f>
        <v>0</v>
      </c>
      <c r="DS17" s="65">
        <f>SUMIF(Général!$CP$11:$EZ$11,DS$6,Coûts!$F17:$EZ17)</f>
        <v>0</v>
      </c>
      <c r="DT17" s="65">
        <f>SUMIF(Général!$CP$11:$EZ$11,DT$6,Coûts!$F17:$EZ17)</f>
        <v>0</v>
      </c>
      <c r="DU17" s="65">
        <f>SUMIF(Général!$CP$11:$EZ$11,DU$6,Coûts!$F17:$EZ17)</f>
        <v>0</v>
      </c>
      <c r="DV17" s="65">
        <f>SUMIF(Général!$CP$11:$EZ$11,DV$6,Coûts!$F17:$EZ17)</f>
        <v>0</v>
      </c>
      <c r="DW17" s="65">
        <f>SUMIF(Général!$CP$11:$EZ$11,DW$6,Coûts!$F17:$EZ17)</f>
        <v>0</v>
      </c>
      <c r="DX17" s="65">
        <f>SUMIF(Général!$CP$11:$EZ$11,DX$6,Coûts!$F17:$EZ17)</f>
        <v>0</v>
      </c>
      <c r="DY17" s="65">
        <f>SUMIF(Général!$CP$11:$EZ$11,DY$6,Coûts!$F17:$EZ17)</f>
        <v>0</v>
      </c>
      <c r="DZ17" s="65">
        <f>SUMIF(Général!$CP$11:$EZ$11,DZ$6,Coûts!$F17:$EZ17)</f>
        <v>0</v>
      </c>
      <c r="EA17" s="65">
        <f>SUMIF(Général!$CP$11:$EZ$11,EA$6,Coûts!$F17:$EZ17)</f>
        <v>0</v>
      </c>
      <c r="EB17" s="65">
        <f>SUMIF(Général!$CP$11:$EZ$11,EB$6,Coûts!$F17:$EZ17)</f>
        <v>0</v>
      </c>
      <c r="EC17" s="65">
        <f>SUMIF(Général!$CP$11:$EZ$11,EC$6,Coûts!$F17:$EZ17)</f>
        <v>0</v>
      </c>
      <c r="ED17" s="65">
        <f>SUMIF(Général!$CP$11:$EZ$11,ED$6,Coûts!$F17:$EZ17)</f>
        <v>0</v>
      </c>
      <c r="EE17" s="65">
        <f>SUMIF(Général!$CP$11:$EZ$11,EE$6,Coûts!$F17:$EZ17)</f>
        <v>0</v>
      </c>
      <c r="EF17" s="65">
        <f>SUMIF(Général!$CP$11:$EZ$11,EF$6,Coûts!$F17:$EZ17)</f>
        <v>0</v>
      </c>
      <c r="EG17" s="65">
        <f>SUMIF(Général!$CP$11:$EZ$11,EG$6,Coûts!$F17:$EZ17)</f>
        <v>0</v>
      </c>
      <c r="EH17" s="65">
        <f>SUMIF(Général!$CP$11:$EZ$11,EH$6,Coûts!$F17:$EZ17)</f>
        <v>0</v>
      </c>
      <c r="EI17" s="65">
        <f>SUMIF(Général!$CP$11:$EZ$11,EI$6,Coûts!$F17:$EZ17)</f>
        <v>0</v>
      </c>
      <c r="EJ17" s="65">
        <f>SUMIF(Général!$CP$11:$EZ$11,EJ$6,Coûts!$F17:$EZ17)</f>
        <v>0</v>
      </c>
      <c r="EK17" s="65">
        <f>SUMIF(Général!$CP$11:$EZ$11,EK$6,Coûts!$F17:$EZ17)</f>
        <v>0</v>
      </c>
      <c r="EL17" s="65">
        <f>SUMIF(Général!$CP$11:$EZ$11,EL$6,Coûts!$F17:$EZ17)</f>
        <v>0</v>
      </c>
      <c r="EM17" s="65">
        <f>SUMIF(Général!$CP$11:$EZ$11,EM$6,Coûts!$F17:$EZ17)</f>
        <v>0</v>
      </c>
      <c r="EN17" s="65">
        <f>SUMIF(Général!$CP$11:$EZ$11,EN$6,Coûts!$F17:$EZ17)</f>
        <v>0</v>
      </c>
      <c r="EO17" s="65">
        <f>SUMIF(Général!$CP$11:$EZ$11,EO$6,Coûts!$F17:$EZ17)</f>
        <v>0</v>
      </c>
      <c r="EP17" s="65">
        <f>SUMIF(Général!$CP$11:$EZ$11,EP$6,Coûts!$F17:$EZ17)</f>
        <v>0</v>
      </c>
      <c r="EQ17" s="65">
        <f>SUMIF(Général!$CP$11:$EZ$11,EQ$6,Coûts!$F17:$EZ17)</f>
        <v>0</v>
      </c>
      <c r="ER17" s="65">
        <f>SUMIF(Général!$CP$11:$EZ$11,ER$6,Coûts!$F17:$EZ17)</f>
        <v>0</v>
      </c>
      <c r="ES17" s="65">
        <f>SUMIF(Général!$CP$11:$EZ$11,ES$6,Coûts!$F17:$EZ17)</f>
        <v>0</v>
      </c>
      <c r="ET17" s="65">
        <f>SUMIF(Général!$CP$11:$EZ$11,ET$6,Coûts!$F17:$EZ17)</f>
        <v>0</v>
      </c>
      <c r="EU17" s="65">
        <f>SUMIF(Général!$CP$11:$EZ$11,EU$6,Coûts!$F17:$EZ17)</f>
        <v>0</v>
      </c>
      <c r="EV17" s="65">
        <f>SUMIF(Général!$CP$11:$EZ$11,EV$6,Coûts!$F17:$EZ17)</f>
        <v>0</v>
      </c>
      <c r="EW17" s="65">
        <f>SUMIF(Général!$CP$11:$EZ$11,EW$6,Coûts!$F17:$EZ17)</f>
        <v>0</v>
      </c>
      <c r="EX17" s="65">
        <f>SUMIF(Général!$CP$11:$EZ$11,EX$6,Coûts!$F17:$EZ17)</f>
        <v>0</v>
      </c>
      <c r="EY17" s="65">
        <f>SUMIF(Général!$CP$11:$EZ$11,EY$6,Coûts!$F17:$EZ17)</f>
        <v>0</v>
      </c>
      <c r="EZ17" s="65">
        <f>SUMIF(Général!$CP$11:$EZ$11,EZ$6,Coûts!$F17:$EZ17)</f>
        <v>0</v>
      </c>
      <c r="GQ17" s="30"/>
      <c r="GR17" s="30"/>
      <c r="GS17" s="30"/>
      <c r="GT17" s="30"/>
      <c r="GU17" s="30"/>
      <c r="GV17" s="30"/>
      <c r="GW17" s="30"/>
      <c r="GX17" s="30"/>
      <c r="GY17" s="30"/>
      <c r="GZ17" s="30"/>
      <c r="HA17" s="30"/>
      <c r="HB17" s="30"/>
      <c r="HC17" s="30"/>
      <c r="HD17" s="30"/>
      <c r="HE17" s="30"/>
      <c r="HF17" s="30"/>
      <c r="HG17" s="30"/>
      <c r="HH17" s="30"/>
      <c r="HI17" s="30"/>
      <c r="HJ17" s="30"/>
      <c r="HK17" s="30"/>
      <c r="HL17" s="30"/>
      <c r="HM17" s="30"/>
      <c r="HN17" s="30"/>
      <c r="HO17" s="30"/>
      <c r="HP17" s="30"/>
      <c r="HQ17" s="30"/>
      <c r="HR17" s="30"/>
      <c r="HS17" s="30"/>
      <c r="HT17" s="30"/>
      <c r="HU17" s="30"/>
      <c r="HV17" s="30"/>
      <c r="HW17" s="30"/>
      <c r="HX17" s="30"/>
      <c r="HY17" s="30"/>
      <c r="HZ17" s="30"/>
      <c r="IA17" s="30"/>
      <c r="IB17" s="30"/>
      <c r="IC17" s="30"/>
      <c r="ID17" s="30"/>
      <c r="IE17" s="30"/>
      <c r="IF17" s="30"/>
      <c r="IG17" s="30"/>
      <c r="IH17" s="30"/>
      <c r="II17" s="30"/>
      <c r="IJ17" s="30"/>
      <c r="IK17" s="30"/>
      <c r="IL17" s="30"/>
      <c r="IM17" s="30"/>
      <c r="IN17" s="30"/>
      <c r="IO17" s="30"/>
      <c r="IP17" s="30"/>
      <c r="IQ17" s="30"/>
      <c r="IR17" s="30"/>
      <c r="IS17" s="30"/>
      <c r="IT17" s="30"/>
      <c r="IU17" s="30"/>
      <c r="IV17" s="30"/>
      <c r="IW17" s="30"/>
      <c r="IX17" s="30"/>
      <c r="IY17" s="30"/>
      <c r="IZ17" s="30"/>
      <c r="JA17" s="30"/>
      <c r="JB17" s="30"/>
      <c r="JC17" s="30"/>
      <c r="JD17" s="30"/>
      <c r="JE17" s="30"/>
      <c r="JF17" s="30"/>
      <c r="JG17" s="30"/>
      <c r="JH17" s="30"/>
      <c r="JI17" s="30"/>
      <c r="JJ17" s="30"/>
      <c r="JK17" s="30"/>
      <c r="JL17" s="30"/>
      <c r="JM17" s="30"/>
      <c r="JN17" s="30"/>
      <c r="JO17" s="30"/>
      <c r="JP17" s="30"/>
      <c r="JQ17" s="30"/>
      <c r="JR17" s="30"/>
      <c r="JS17" s="30"/>
      <c r="JT17" s="30"/>
      <c r="JU17" s="30"/>
      <c r="JV17" s="30"/>
      <c r="JW17" s="30"/>
      <c r="JX17" s="30"/>
      <c r="JY17" s="30"/>
      <c r="JZ17" s="30"/>
      <c r="KA17" s="30"/>
      <c r="KB17" s="30"/>
      <c r="KC17" s="30"/>
      <c r="KD17" s="30"/>
      <c r="KE17" s="30"/>
      <c r="KF17" s="30"/>
      <c r="KG17" s="30"/>
      <c r="KH17" s="30"/>
      <c r="KI17" s="30"/>
      <c r="KJ17" s="30"/>
      <c r="KK17" s="30"/>
      <c r="KL17" s="30"/>
      <c r="KM17" s="30"/>
      <c r="KN17" s="30"/>
      <c r="KO17" s="30"/>
      <c r="KP17" s="30"/>
      <c r="KQ17" s="30"/>
      <c r="KR17" s="30"/>
      <c r="KS17" s="30"/>
      <c r="KT17" s="30"/>
      <c r="KU17" s="30"/>
      <c r="KV17" s="30"/>
      <c r="KW17" s="30"/>
      <c r="KX17" s="30"/>
      <c r="KY17" s="30"/>
      <c r="KZ17" s="30"/>
      <c r="LA17" s="30"/>
      <c r="LB17" s="30"/>
      <c r="LC17" s="30"/>
      <c r="LD17" s="30"/>
      <c r="LE17" s="30"/>
      <c r="LF17" s="30"/>
      <c r="LG17" s="30"/>
      <c r="LH17" s="30"/>
      <c r="LI17" s="30"/>
      <c r="LJ17" s="30"/>
      <c r="LK17" s="30"/>
      <c r="LL17" s="30"/>
      <c r="LM17" s="30"/>
      <c r="LN17" s="30"/>
      <c r="LO17" s="30"/>
      <c r="LP17" s="30"/>
      <c r="LQ17" s="30"/>
      <c r="LR17" s="30"/>
      <c r="LS17" s="30"/>
      <c r="LT17" s="30"/>
      <c r="LU17" s="30"/>
      <c r="LV17" s="30"/>
      <c r="LW17" s="30"/>
      <c r="LX17" s="30"/>
      <c r="LY17" s="30"/>
      <c r="LZ17" s="30"/>
      <c r="MA17" s="30"/>
      <c r="MB17" s="30"/>
      <c r="MC17" s="30"/>
      <c r="MD17" s="30"/>
      <c r="ME17" s="30"/>
      <c r="MF17" s="30"/>
      <c r="MG17" s="30"/>
      <c r="MH17" s="30"/>
      <c r="MI17" s="30"/>
      <c r="MJ17" s="30"/>
      <c r="MK17" s="30"/>
      <c r="ML17" s="30"/>
      <c r="MM17" s="30"/>
      <c r="MN17" s="30"/>
      <c r="MO17" s="30"/>
      <c r="MP17" s="30"/>
      <c r="MQ17" s="30"/>
      <c r="MR17" s="30"/>
      <c r="MS17" s="30"/>
      <c r="MT17" s="30"/>
      <c r="MU17" s="30"/>
      <c r="MV17" s="30"/>
      <c r="MW17" s="30"/>
      <c r="MX17" s="30"/>
      <c r="MY17" s="30"/>
      <c r="MZ17" s="30"/>
      <c r="NA17" s="30"/>
      <c r="NB17" s="30"/>
      <c r="NC17" s="30"/>
      <c r="ND17" s="30"/>
      <c r="NE17" s="30"/>
      <c r="NF17" s="30"/>
      <c r="NG17" s="30"/>
      <c r="NH17" s="30"/>
      <c r="NI17" s="30"/>
      <c r="NJ17" s="30"/>
      <c r="NK17" s="30"/>
      <c r="NL17" s="30"/>
      <c r="NM17" s="30"/>
      <c r="NN17" s="30"/>
      <c r="NO17" s="30"/>
      <c r="NP17" s="30"/>
      <c r="NQ17" s="30"/>
      <c r="NR17" s="30"/>
      <c r="NS17" s="30"/>
      <c r="NT17" s="30"/>
      <c r="NU17" s="30"/>
      <c r="NV17" s="30"/>
      <c r="NW17" s="30"/>
      <c r="NX17" s="30"/>
      <c r="NY17" s="30"/>
      <c r="NZ17" s="30"/>
      <c r="OA17" s="30"/>
      <c r="OB17" s="30"/>
      <c r="OC17" s="30"/>
      <c r="OD17" s="30"/>
      <c r="OE17" s="30"/>
      <c r="OF17" s="30"/>
      <c r="OG17" s="30"/>
      <c r="OH17" s="30"/>
      <c r="OI17" s="30"/>
      <c r="OJ17" s="30"/>
      <c r="OK17" s="30"/>
      <c r="OL17" s="30"/>
      <c r="OM17" s="30"/>
      <c r="ON17" s="30"/>
      <c r="OO17" s="30"/>
      <c r="OP17" s="30"/>
      <c r="OQ17" s="30"/>
      <c r="OR17" s="30"/>
      <c r="OS17" s="30"/>
      <c r="OT17" s="30"/>
      <c r="OU17" s="30"/>
      <c r="OV17" s="30"/>
      <c r="OW17" s="30"/>
      <c r="OX17" s="30"/>
      <c r="OY17" s="30"/>
      <c r="OZ17" s="30"/>
      <c r="PA17" s="30"/>
      <c r="PB17" s="30"/>
      <c r="PC17" s="30"/>
      <c r="PD17" s="30"/>
      <c r="PE17" s="30"/>
      <c r="PF17" s="30"/>
      <c r="PG17" s="30"/>
      <c r="PH17" s="30"/>
      <c r="PI17" s="30"/>
      <c r="PJ17" s="30"/>
      <c r="PK17" s="30"/>
      <c r="PL17" s="30"/>
      <c r="PM17" s="30"/>
      <c r="PN17" s="30"/>
      <c r="PO17" s="30"/>
      <c r="PP17" s="30"/>
      <c r="PQ17" s="30"/>
      <c r="PR17" s="30"/>
      <c r="PS17" s="30"/>
      <c r="PT17" s="30"/>
      <c r="PU17" s="30"/>
      <c r="PV17" s="30"/>
      <c r="PW17" s="30"/>
      <c r="PX17" s="30"/>
      <c r="PY17" s="30"/>
      <c r="PZ17" s="30"/>
      <c r="QA17" s="30"/>
      <c r="QB17" s="30"/>
      <c r="QC17" s="30"/>
      <c r="QD17" s="30"/>
      <c r="QE17" s="30"/>
      <c r="QF17" s="30"/>
      <c r="QG17" s="30"/>
      <c r="QH17" s="30"/>
      <c r="QI17" s="30"/>
      <c r="QJ17" s="30"/>
      <c r="QK17" s="30"/>
      <c r="QL17" s="30"/>
      <c r="QM17" s="30"/>
      <c r="QN17" s="30"/>
      <c r="QO17" s="30"/>
      <c r="QP17" s="30"/>
      <c r="QQ17" s="30"/>
      <c r="QR17" s="30"/>
      <c r="QS17" s="30"/>
      <c r="QT17" s="30"/>
      <c r="QU17" s="30"/>
      <c r="QV17" s="30"/>
      <c r="QW17" s="30"/>
      <c r="QX17" s="30"/>
      <c r="QY17" s="30"/>
      <c r="QZ17" s="30"/>
      <c r="RA17" s="30"/>
      <c r="RB17" s="30"/>
      <c r="RC17" s="30"/>
      <c r="RD17" s="30"/>
      <c r="RE17" s="30"/>
      <c r="RF17" s="30"/>
      <c r="RG17" s="30"/>
      <c r="RH17" s="30"/>
      <c r="RI17" s="30"/>
      <c r="RJ17" s="30"/>
      <c r="RK17" s="30"/>
      <c r="RL17" s="30"/>
      <c r="RM17" s="30"/>
      <c r="RN17" s="30"/>
      <c r="RO17" s="30"/>
      <c r="RP17" s="30"/>
      <c r="RQ17" s="30"/>
      <c r="RR17" s="30"/>
      <c r="RS17" s="30"/>
      <c r="RT17" s="30"/>
      <c r="RU17" s="30"/>
      <c r="RV17" s="30"/>
      <c r="RW17" s="30"/>
      <c r="RX17" s="30"/>
      <c r="RY17" s="30"/>
      <c r="RZ17" s="30"/>
      <c r="SA17" s="30"/>
      <c r="SB17" s="30"/>
      <c r="SC17" s="30"/>
      <c r="SD17" s="30"/>
      <c r="SE17" s="30"/>
      <c r="SF17" s="30"/>
      <c r="SG17" s="30"/>
      <c r="SH17" s="30"/>
      <c r="SI17" s="30"/>
      <c r="SJ17" s="30"/>
      <c r="SK17" s="30"/>
      <c r="SL17" s="30"/>
      <c r="SM17" s="30"/>
      <c r="SN17" s="30"/>
      <c r="SO17" s="30"/>
      <c r="SP17" s="30"/>
      <c r="SQ17" s="30"/>
      <c r="SR17" s="30"/>
      <c r="SS17" s="30"/>
      <c r="ST17" s="30"/>
      <c r="SU17" s="30"/>
      <c r="SV17" s="30"/>
      <c r="SW17" s="30"/>
      <c r="SX17" s="30"/>
      <c r="SY17" s="30"/>
      <c r="SZ17" s="30"/>
      <c r="TA17" s="30"/>
      <c r="TB17" s="30"/>
      <c r="TC17" s="30"/>
      <c r="TD17" s="30"/>
      <c r="TE17" s="30"/>
      <c r="TF17" s="30"/>
      <c r="TG17" s="30"/>
      <c r="TH17" s="30"/>
      <c r="TI17" s="30"/>
      <c r="TJ17" s="30"/>
      <c r="TK17" s="30"/>
      <c r="TL17" s="30"/>
      <c r="TM17" s="30"/>
      <c r="TN17" s="30"/>
      <c r="TO17" s="30"/>
      <c r="TP17" s="30"/>
      <c r="TQ17" s="30"/>
      <c r="TR17" s="30"/>
      <c r="TS17" s="30"/>
      <c r="TT17" s="30"/>
      <c r="TU17" s="30"/>
      <c r="TV17" s="30"/>
      <c r="TW17" s="30"/>
      <c r="TX17" s="30"/>
      <c r="TY17" s="30"/>
      <c r="TZ17" s="30"/>
      <c r="UA17" s="30"/>
      <c r="UB17" s="30"/>
      <c r="UC17" s="30"/>
      <c r="UD17" s="30"/>
      <c r="UE17" s="30"/>
      <c r="UF17" s="30"/>
      <c r="UG17" s="30"/>
      <c r="UH17" s="30"/>
      <c r="UI17" s="30"/>
      <c r="UJ17" s="30"/>
      <c r="UK17" s="30"/>
      <c r="UL17" s="30"/>
      <c r="UM17" s="30"/>
      <c r="UN17" s="30"/>
      <c r="UO17" s="30"/>
      <c r="UP17" s="30"/>
      <c r="UQ17" s="30"/>
      <c r="UR17" s="30"/>
      <c r="US17" s="30"/>
      <c r="UT17" s="30"/>
      <c r="UU17" s="30"/>
      <c r="UV17" s="30"/>
      <c r="UW17" s="30"/>
      <c r="UX17" s="30"/>
      <c r="UY17" s="30"/>
      <c r="UZ17" s="30"/>
      <c r="VA17" s="30"/>
      <c r="VB17" s="30"/>
      <c r="VC17" s="30"/>
      <c r="VD17" s="30"/>
      <c r="VE17" s="30"/>
      <c r="VF17" s="30"/>
      <c r="VG17" s="30"/>
      <c r="VH17" s="30"/>
      <c r="VI17" s="30"/>
      <c r="VJ17" s="30"/>
      <c r="VK17" s="30"/>
      <c r="VL17" s="30"/>
      <c r="VM17" s="30"/>
      <c r="VN17" s="30"/>
      <c r="VO17" s="30"/>
      <c r="VP17" s="30"/>
      <c r="VQ17" s="30"/>
      <c r="VR17" s="30"/>
      <c r="VS17" s="30"/>
      <c r="VT17" s="30"/>
      <c r="VU17" s="30"/>
      <c r="VV17" s="30"/>
      <c r="VW17" s="30"/>
      <c r="VX17" s="30"/>
      <c r="VY17" s="30"/>
      <c r="VZ17" s="30"/>
      <c r="WA17" s="30"/>
      <c r="WB17" s="30"/>
      <c r="WC17" s="30"/>
      <c r="WD17" s="30"/>
      <c r="WE17" s="30"/>
      <c r="WF17" s="30"/>
      <c r="WG17" s="30"/>
      <c r="WH17" s="30"/>
      <c r="WI17" s="30"/>
      <c r="WJ17" s="30"/>
      <c r="WK17" s="30"/>
      <c r="WL17" s="30"/>
      <c r="WM17" s="30"/>
      <c r="WN17" s="30"/>
      <c r="WO17" s="30"/>
      <c r="WP17" s="30"/>
      <c r="WQ17" s="30"/>
      <c r="WR17" s="30"/>
      <c r="WS17" s="30"/>
      <c r="WT17" s="30"/>
      <c r="WU17" s="30"/>
      <c r="WV17" s="30"/>
      <c r="WW17" s="30"/>
      <c r="WX17" s="30"/>
      <c r="WY17" s="30"/>
      <c r="WZ17" s="30"/>
      <c r="XA17" s="30"/>
      <c r="XB17" s="30"/>
      <c r="XC17" s="30"/>
      <c r="XD17" s="30"/>
      <c r="XE17" s="30"/>
      <c r="XF17" s="30"/>
      <c r="XG17" s="30"/>
      <c r="XH17" s="30"/>
      <c r="XI17" s="30"/>
      <c r="XJ17" s="30"/>
      <c r="XK17" s="30"/>
      <c r="XL17" s="30"/>
      <c r="XM17" s="30"/>
      <c r="XN17" s="30"/>
      <c r="XO17" s="30"/>
      <c r="XP17" s="30"/>
      <c r="XQ17" s="30"/>
      <c r="XR17" s="30"/>
      <c r="XS17" s="30"/>
      <c r="XT17" s="30"/>
      <c r="XU17" s="30"/>
      <c r="XV17" s="30"/>
      <c r="XW17" s="30"/>
      <c r="XX17" s="30"/>
      <c r="XY17" s="30"/>
      <c r="XZ17" s="30"/>
      <c r="YA17" s="30"/>
      <c r="YB17" s="30"/>
      <c r="YC17" s="30"/>
      <c r="YD17" s="30"/>
      <c r="YE17" s="30"/>
      <c r="YF17" s="30"/>
      <c r="YG17" s="30"/>
      <c r="YH17" s="30"/>
      <c r="YI17" s="30"/>
      <c r="YJ17" s="30"/>
      <c r="YK17" s="30"/>
      <c r="YL17" s="30"/>
      <c r="YM17" s="30"/>
      <c r="YN17" s="30"/>
      <c r="YO17" s="30"/>
      <c r="YP17" s="30"/>
      <c r="YQ17" s="30"/>
      <c r="YR17" s="30"/>
      <c r="YS17" s="30"/>
      <c r="YT17" s="30"/>
      <c r="YU17" s="30"/>
      <c r="YV17" s="30"/>
      <c r="YW17" s="30"/>
      <c r="YX17" s="30"/>
      <c r="YY17" s="30"/>
      <c r="YZ17" s="30"/>
      <c r="ZA17" s="30"/>
      <c r="ZB17" s="30"/>
      <c r="ZC17" s="30"/>
      <c r="ZD17" s="30"/>
      <c r="ZE17" s="30"/>
      <c r="ZF17" s="30"/>
      <c r="ZG17" s="30"/>
      <c r="ZH17" s="30"/>
      <c r="ZI17" s="30"/>
      <c r="ZJ17" s="30"/>
      <c r="ZK17" s="30"/>
      <c r="ZL17" s="30"/>
      <c r="ZM17" s="30"/>
      <c r="ZN17" s="30"/>
      <c r="ZO17" s="30"/>
      <c r="ZP17" s="30"/>
      <c r="ZQ17" s="30"/>
      <c r="ZR17" s="30"/>
      <c r="ZS17" s="30"/>
      <c r="ZT17" s="30"/>
      <c r="ZU17" s="30"/>
      <c r="ZV17" s="30"/>
      <c r="ZW17" s="30"/>
      <c r="ZX17" s="30"/>
      <c r="ZY17" s="30"/>
      <c r="ZZ17" s="30"/>
      <c r="AAA17" s="30"/>
      <c r="AAB17" s="30"/>
      <c r="AAC17" s="30"/>
      <c r="AAD17" s="30"/>
      <c r="AAE17" s="30"/>
      <c r="AAF17" s="30"/>
      <c r="AAG17" s="30"/>
      <c r="AAH17" s="30"/>
      <c r="AAI17" s="30"/>
      <c r="AAJ17" s="30"/>
      <c r="AAK17" s="30"/>
      <c r="AAL17" s="30"/>
      <c r="AAM17" s="30"/>
      <c r="AAN17" s="30"/>
      <c r="AAO17" s="30"/>
      <c r="AAP17" s="30"/>
      <c r="AAQ17" s="30"/>
      <c r="AAR17" s="30"/>
      <c r="AAS17" s="30"/>
      <c r="AAT17" s="30"/>
      <c r="AAU17" s="30"/>
      <c r="AAV17" s="30"/>
      <c r="AAW17" s="30"/>
      <c r="AAX17" s="30"/>
      <c r="AAY17" s="30"/>
      <c r="AAZ17" s="30"/>
      <c r="ABA17" s="30"/>
      <c r="ABB17" s="30"/>
      <c r="ABC17" s="30"/>
      <c r="ABD17" s="30"/>
      <c r="ABE17" s="30"/>
      <c r="ABF17" s="30"/>
      <c r="ABG17" s="30"/>
      <c r="ABH17" s="30"/>
      <c r="ABI17" s="30"/>
      <c r="ABJ17" s="30"/>
      <c r="ABK17" s="30"/>
      <c r="ABL17" s="30"/>
      <c r="ABM17" s="30"/>
      <c r="ABN17" s="30"/>
      <c r="ABO17" s="30"/>
      <c r="ABP17" s="30"/>
      <c r="ABQ17" s="30"/>
      <c r="ABR17" s="30"/>
      <c r="ABS17" s="30"/>
      <c r="ABT17" s="30"/>
      <c r="ABU17" s="30"/>
      <c r="ABV17" s="30"/>
      <c r="ABW17" s="30"/>
      <c r="ABX17" s="30"/>
      <c r="ABY17" s="30"/>
      <c r="ABZ17" s="30"/>
      <c r="ACA17" s="30"/>
      <c r="ACB17" s="30"/>
      <c r="ACC17" s="30"/>
      <c r="ACD17" s="30"/>
      <c r="ACE17" s="30"/>
      <c r="ACF17" s="30"/>
      <c r="ACG17" s="30"/>
      <c r="ACH17" s="30"/>
      <c r="ACI17" s="30"/>
      <c r="ACJ17" s="30"/>
      <c r="ACK17" s="30"/>
      <c r="ACL17" s="30"/>
      <c r="ACM17" s="30"/>
      <c r="ACN17" s="30"/>
      <c r="ACO17" s="30"/>
      <c r="ACP17" s="30"/>
      <c r="ACQ17" s="30"/>
      <c r="ACR17" s="30"/>
      <c r="ACS17" s="30"/>
      <c r="ACT17" s="30"/>
      <c r="ACU17" s="30"/>
      <c r="ACV17" s="30"/>
      <c r="ACW17" s="30"/>
      <c r="ACX17" s="30"/>
      <c r="ACY17" s="30"/>
      <c r="ACZ17" s="30"/>
      <c r="ADA17" s="30"/>
      <c r="ADB17" s="30"/>
      <c r="ADC17" s="30"/>
      <c r="ADD17" s="30"/>
      <c r="ADE17" s="30"/>
      <c r="ADF17" s="30"/>
      <c r="ADG17" s="30"/>
      <c r="ADH17" s="30"/>
      <c r="ADI17" s="30"/>
      <c r="ADJ17" s="30"/>
      <c r="ADK17" s="30"/>
      <c r="ADL17" s="30"/>
      <c r="ADM17" s="30"/>
      <c r="ADN17" s="30"/>
      <c r="ADO17" s="30"/>
      <c r="ADP17" s="30"/>
      <c r="ADQ17" s="30"/>
      <c r="ADR17" s="30"/>
      <c r="ADS17" s="30"/>
      <c r="ADT17" s="30"/>
      <c r="ADU17" s="30"/>
      <c r="ADV17" s="30"/>
      <c r="ADW17" s="30"/>
      <c r="ADX17" s="30"/>
      <c r="ADY17" s="30"/>
      <c r="ADZ17" s="30"/>
      <c r="AEA17" s="30"/>
      <c r="AEB17" s="30"/>
      <c r="AEC17" s="30"/>
      <c r="AED17" s="30"/>
      <c r="AEE17" s="30"/>
      <c r="AEF17" s="30"/>
      <c r="AEG17" s="30"/>
      <c r="AEH17" s="30"/>
      <c r="AEI17" s="30"/>
      <c r="AEJ17" s="30"/>
      <c r="AEK17" s="30"/>
      <c r="AEL17" s="30"/>
      <c r="AEM17" s="30"/>
      <c r="AEN17" s="30"/>
      <c r="AEO17" s="30"/>
      <c r="AEP17" s="30"/>
      <c r="AEQ17" s="30"/>
      <c r="AER17" s="30"/>
      <c r="AES17" s="30"/>
      <c r="AET17" s="30"/>
      <c r="AEU17" s="30"/>
      <c r="AEV17" s="30"/>
      <c r="AEW17" s="30"/>
      <c r="AEX17" s="30"/>
      <c r="AEY17" s="30"/>
      <c r="AEZ17" s="30"/>
      <c r="AFA17" s="30"/>
      <c r="AFB17" s="30"/>
      <c r="AFC17" s="30"/>
      <c r="AFD17" s="30"/>
      <c r="AFE17" s="30"/>
      <c r="AFF17" s="30"/>
      <c r="AFG17" s="30"/>
      <c r="AFH17" s="30"/>
      <c r="AFI17" s="30"/>
      <c r="AFJ17" s="30"/>
      <c r="AFK17" s="30"/>
      <c r="AFL17" s="30"/>
      <c r="AFM17" s="30"/>
      <c r="AFN17" s="30"/>
      <c r="AFO17" s="30"/>
      <c r="AFP17" s="30"/>
      <c r="AFQ17" s="30"/>
      <c r="AFR17" s="30"/>
      <c r="AFS17" s="30"/>
      <c r="AFT17" s="30"/>
      <c r="AFU17" s="30"/>
      <c r="AFV17" s="30"/>
      <c r="AFW17" s="30"/>
      <c r="AFX17" s="30"/>
      <c r="AFY17" s="30"/>
      <c r="AFZ17" s="30"/>
      <c r="AGA17" s="30"/>
      <c r="AGB17" s="30"/>
      <c r="AGC17" s="30"/>
      <c r="AGD17" s="30"/>
      <c r="AGE17" s="30"/>
      <c r="AGF17" s="30"/>
      <c r="AGG17" s="30"/>
      <c r="AGH17" s="30"/>
      <c r="AGI17" s="30"/>
      <c r="AGJ17" s="30"/>
      <c r="AGK17" s="30"/>
      <c r="AGL17" s="30"/>
      <c r="AGM17" s="30"/>
      <c r="AGN17" s="30"/>
      <c r="AGO17" s="30"/>
      <c r="AGP17" s="30"/>
      <c r="AGQ17" s="30"/>
      <c r="AGR17" s="30"/>
      <c r="AGS17" s="30"/>
      <c r="AGT17" s="30"/>
      <c r="AGU17" s="30"/>
      <c r="AGV17" s="30"/>
      <c r="AGW17" s="30"/>
      <c r="AGX17" s="30"/>
      <c r="AGY17" s="30"/>
      <c r="AGZ17" s="30"/>
      <c r="AHA17" s="30"/>
      <c r="AHB17" s="30"/>
      <c r="AHC17" s="30"/>
      <c r="AHD17" s="30"/>
      <c r="AHE17" s="30"/>
      <c r="AHF17" s="30"/>
      <c r="AHG17" s="30"/>
      <c r="AHH17" s="30"/>
      <c r="AHI17" s="30"/>
      <c r="AHJ17" s="30"/>
      <c r="AHK17" s="30"/>
      <c r="AHL17" s="30"/>
      <c r="AHM17" s="30"/>
      <c r="AHN17" s="30"/>
      <c r="AHO17" s="30"/>
      <c r="AHP17" s="30"/>
      <c r="AHQ17" s="30"/>
      <c r="AHR17" s="30"/>
      <c r="AHS17" s="30"/>
      <c r="AHT17" s="30"/>
      <c r="AHU17" s="30"/>
      <c r="AHV17" s="30"/>
      <c r="AHW17" s="30"/>
      <c r="AHX17" s="30"/>
      <c r="AHY17" s="30"/>
      <c r="AHZ17" s="30"/>
      <c r="AIA17" s="30"/>
      <c r="AIB17" s="30"/>
      <c r="AIC17" s="30"/>
      <c r="AID17" s="30"/>
      <c r="AIE17" s="30"/>
      <c r="AIF17" s="30"/>
      <c r="AIG17" s="30"/>
      <c r="AIH17" s="30"/>
      <c r="AII17" s="30"/>
      <c r="AIJ17" s="30"/>
      <c r="AIK17" s="30"/>
      <c r="AIL17" s="30"/>
      <c r="AIM17" s="30"/>
      <c r="AIN17" s="30"/>
      <c r="AIO17" s="30"/>
      <c r="AIP17" s="30"/>
      <c r="AIQ17" s="30"/>
      <c r="AIR17" s="30"/>
      <c r="AIS17" s="30"/>
      <c r="AIT17" s="30"/>
      <c r="AIU17" s="30"/>
      <c r="AIV17" s="30"/>
      <c r="AIW17" s="30"/>
      <c r="AIX17" s="30"/>
      <c r="AIY17" s="30"/>
      <c r="AIZ17" s="30"/>
      <c r="AJA17" s="30"/>
      <c r="AJB17" s="30"/>
      <c r="AJC17" s="30"/>
      <c r="AJD17" s="30"/>
      <c r="AJE17" s="30"/>
      <c r="AJF17" s="30"/>
      <c r="AJG17" s="30"/>
      <c r="AJH17" s="30"/>
      <c r="AJI17" s="30"/>
      <c r="AJJ17" s="30"/>
      <c r="AJK17" s="30"/>
      <c r="AJL17" s="30"/>
      <c r="AJM17" s="30"/>
      <c r="AJN17" s="30"/>
      <c r="AJO17" s="30"/>
      <c r="AJP17" s="30"/>
      <c r="AJQ17" s="30"/>
      <c r="AJR17" s="30"/>
      <c r="AJS17" s="30"/>
      <c r="AJT17" s="30"/>
      <c r="AJU17" s="30"/>
      <c r="AJV17" s="30"/>
      <c r="AJW17" s="30"/>
      <c r="AJX17" s="30"/>
      <c r="AJY17" s="30"/>
      <c r="AJZ17" s="30"/>
      <c r="AKA17" s="30"/>
      <c r="AKB17" s="30"/>
      <c r="AKC17" s="30"/>
      <c r="AKD17" s="30"/>
      <c r="AKE17" s="30"/>
      <c r="AKF17" s="30"/>
      <c r="AKG17" s="30"/>
      <c r="AKH17" s="30"/>
      <c r="AKI17" s="30"/>
      <c r="AKJ17" s="30"/>
      <c r="AKK17" s="30"/>
      <c r="AKL17" s="30"/>
      <c r="AKM17" s="30"/>
      <c r="AKN17" s="30"/>
      <c r="AKO17" s="30"/>
      <c r="AKP17" s="30"/>
      <c r="AKQ17" s="30"/>
      <c r="AKR17" s="30"/>
      <c r="AKS17" s="30"/>
      <c r="AKT17" s="30"/>
      <c r="AKU17" s="30"/>
      <c r="AKV17" s="30"/>
      <c r="AKW17" s="30"/>
      <c r="AKX17" s="30"/>
      <c r="AKY17" s="30"/>
      <c r="AKZ17" s="30"/>
      <c r="ALA17" s="30"/>
      <c r="ALB17" s="30"/>
      <c r="ALC17" s="30"/>
      <c r="ALD17" s="30"/>
      <c r="ALE17" s="30"/>
      <c r="ALF17" s="30"/>
      <c r="ALG17" s="30"/>
      <c r="ALH17" s="30"/>
      <c r="ALI17" s="30"/>
      <c r="ALJ17" s="30"/>
      <c r="ALK17" s="30"/>
      <c r="ALL17" s="30"/>
      <c r="ALM17" s="30"/>
      <c r="ALN17" s="30"/>
      <c r="ALO17" s="30"/>
      <c r="ALP17" s="30"/>
      <c r="ALQ17" s="30"/>
      <c r="ALR17" s="30"/>
      <c r="ALS17" s="30"/>
      <c r="ALT17" s="30"/>
      <c r="ALU17" s="30"/>
      <c r="ALV17" s="30"/>
      <c r="ALW17" s="30"/>
      <c r="ALX17" s="30"/>
      <c r="ALY17" s="30"/>
      <c r="ALZ17" s="30"/>
      <c r="AMA17" s="30"/>
      <c r="AMB17" s="30"/>
      <c r="AMC17" s="30"/>
      <c r="AMD17" s="30"/>
      <c r="AME17" s="30"/>
      <c r="AMF17" s="30"/>
      <c r="AMG17" s="30"/>
      <c r="AMH17" s="30"/>
      <c r="AMI17" s="30"/>
      <c r="AMJ17" s="30"/>
      <c r="AMK17" s="30"/>
    </row>
    <row r="18" spans="1:1025" ht="15">
      <c r="A18" s="30"/>
      <c r="B18" s="30" t="s">
        <v>310</v>
      </c>
      <c r="C18" s="30"/>
      <c r="D18" s="64">
        <f t="shared" si="5"/>
        <v>0</v>
      </c>
      <c r="E18" s="30"/>
      <c r="F18" s="65">
        <f>SUMIF(Général!$CP$11:$EZ$11,F$6,Coûts!$F18:$EZ18)</f>
        <v>0</v>
      </c>
      <c r="G18" s="65">
        <f>SUMIF(Général!$CP$11:$EZ$11,G$6,Coûts!$F18:$EZ18)</f>
        <v>0</v>
      </c>
      <c r="H18" s="65">
        <f>SUMIF(Général!$CP$11:$EZ$11,H$6,Coûts!$F18:$EZ18)</f>
        <v>0</v>
      </c>
      <c r="I18" s="65">
        <f>SUMIF(Général!$CP$11:$EZ$11,I$6,Coûts!$F18:$EZ18)</f>
        <v>0</v>
      </c>
      <c r="J18" s="65">
        <f>SUMIF(Général!$CP$11:$EZ$11,J$6,Coûts!$F18:$EZ18)</f>
        <v>0</v>
      </c>
      <c r="K18" s="65">
        <f>SUMIF(Général!$CP$11:$EZ$11,K$6,Coûts!$F18:$EZ18)</f>
        <v>0</v>
      </c>
      <c r="L18" s="65">
        <f>SUMIF(Général!$CP$11:$EZ$11,L$6,Coûts!$F18:$EZ18)</f>
        <v>0</v>
      </c>
      <c r="M18" s="65">
        <f>SUMIF(Général!$CP$11:$EZ$11,M$6,Coûts!$F18:$EZ18)</f>
        <v>0</v>
      </c>
      <c r="N18" s="65">
        <f>SUMIF(Général!$CP$11:$EZ$11,N$6,Coûts!$F18:$EZ18)</f>
        <v>0</v>
      </c>
      <c r="O18" s="65">
        <f>SUMIF(Général!$CP$11:$EZ$11,O$6,Coûts!$F18:$EZ18)</f>
        <v>0</v>
      </c>
      <c r="P18" s="65">
        <f>SUMIF(Général!$CP$11:$EZ$11,P$6,Coûts!$F18:$EZ18)</f>
        <v>0</v>
      </c>
      <c r="Q18" s="65">
        <f>SUMIF(Général!$CP$11:$EZ$11,Q$6,Coûts!$F18:$EZ18)</f>
        <v>0</v>
      </c>
      <c r="R18" s="65">
        <f>SUMIF(Général!$CP$11:$EZ$11,R$6,Coûts!$F18:$EZ18)</f>
        <v>0</v>
      </c>
      <c r="S18" s="65">
        <f>SUMIF(Général!$CP$11:$EZ$11,S$6,Coûts!$F18:$EZ18)</f>
        <v>0</v>
      </c>
      <c r="T18" s="65">
        <f>SUMIF(Général!$CP$11:$EZ$11,T$6,Coûts!$F18:$EZ18)</f>
        <v>0</v>
      </c>
      <c r="U18" s="65">
        <f>SUMIF(Général!$CP$11:$EZ$11,U$6,Coûts!$F18:$EZ18)</f>
        <v>0</v>
      </c>
      <c r="V18" s="65">
        <f>SUMIF(Général!$CP$11:$EZ$11,V$6,Coûts!$F18:$EZ18)</f>
        <v>0</v>
      </c>
      <c r="W18" s="65">
        <f>SUMIF(Général!$CP$11:$EZ$11,W$6,Coûts!$F18:$EZ18)</f>
        <v>0</v>
      </c>
      <c r="X18" s="65">
        <f>SUMIF(Général!$CP$11:$EZ$11,X$6,Coûts!$F18:$EZ18)</f>
        <v>0</v>
      </c>
      <c r="Y18" s="65">
        <f>SUMIF(Général!$CP$11:$EZ$11,Y$6,Coûts!$F18:$EZ18)</f>
        <v>0</v>
      </c>
      <c r="Z18" s="65">
        <f>SUMIF(Général!$CP$11:$EZ$11,Z$6,Coûts!$F18:$EZ18)</f>
        <v>0</v>
      </c>
      <c r="AA18" s="65">
        <f>SUMIF(Général!$CP$11:$EZ$11,AA$6,Coûts!$F18:$EZ18)</f>
        <v>0</v>
      </c>
      <c r="AB18" s="65">
        <f>SUMIF(Général!$CP$11:$EZ$11,AB$6,Coûts!$F18:$EZ18)</f>
        <v>0</v>
      </c>
      <c r="AC18" s="65">
        <f>SUMIF(Général!$CP$11:$EZ$11,AC$6,Coûts!$F18:$EZ18)</f>
        <v>0</v>
      </c>
      <c r="AD18" s="65">
        <f>SUMIF(Général!$CP$11:$EZ$11,AD$6,Coûts!$F18:$EZ18)</f>
        <v>0</v>
      </c>
      <c r="AE18" s="65">
        <f>SUMIF(Général!$CP$11:$EZ$11,AE$6,Coûts!$F18:$EZ18)</f>
        <v>0</v>
      </c>
      <c r="AF18" s="65">
        <f>SUMIF(Général!$CP$11:$EZ$11,AF$6,Coûts!$F18:$EZ18)</f>
        <v>0</v>
      </c>
      <c r="AG18" s="65">
        <f>SUMIF(Général!$CP$11:$EZ$11,AG$6,Coûts!$F18:$EZ18)</f>
        <v>0</v>
      </c>
      <c r="AH18" s="65">
        <f>SUMIF(Général!$CP$11:$EZ$11,AH$6,Coûts!$F18:$EZ18)</f>
        <v>0</v>
      </c>
      <c r="AI18" s="65">
        <f>SUMIF(Général!$CP$11:$EZ$11,AI$6,Coûts!$F18:$EZ18)</f>
        <v>0</v>
      </c>
      <c r="AJ18" s="65">
        <f>SUMIF(Général!$CP$11:$EZ$11,AJ$6,Coûts!$F18:$EZ18)</f>
        <v>0</v>
      </c>
      <c r="AK18" s="65">
        <f>SUMIF(Général!$CP$11:$EZ$11,AK$6,Coûts!$F18:$EZ18)</f>
        <v>0</v>
      </c>
      <c r="AL18" s="65">
        <f>SUMIF(Général!$CP$11:$EZ$11,AL$6,Coûts!$F18:$EZ18)</f>
        <v>0</v>
      </c>
      <c r="AM18" s="65">
        <f>SUMIF(Général!$CP$11:$EZ$11,AM$6,Coûts!$F18:$EZ18)</f>
        <v>0</v>
      </c>
      <c r="AN18" s="65">
        <f>SUMIF(Général!$CP$11:$EZ$11,AN$6,Coûts!$F18:$EZ18)</f>
        <v>0</v>
      </c>
      <c r="AO18" s="65">
        <f>SUMIF(Général!$CP$11:$EZ$11,AO$6,Coûts!$F18:$EZ18)</f>
        <v>0</v>
      </c>
      <c r="AP18" s="65">
        <f>SUMIF(Général!$CP$11:$EZ$11,AP$6,Coûts!$F18:$EZ18)</f>
        <v>0</v>
      </c>
      <c r="AQ18" s="65">
        <f>SUMIF(Général!$CP$11:$EZ$11,AQ$6,Coûts!$F18:$EZ18)</f>
        <v>0</v>
      </c>
      <c r="AR18" s="65">
        <f>SUMIF(Général!$CP$11:$EZ$11,AR$6,Coûts!$F18:$EZ18)</f>
        <v>0</v>
      </c>
      <c r="AS18" s="65">
        <f>SUMIF(Général!$CP$11:$EZ$11,AS$6,Coûts!$F18:$EZ18)</f>
        <v>0</v>
      </c>
      <c r="AT18" s="65">
        <f>SUMIF(Général!$CP$11:$EZ$11,AT$6,Coûts!$F18:$EZ18)</f>
        <v>0</v>
      </c>
      <c r="AU18" s="65">
        <f>SUMIF(Général!$CP$11:$EZ$11,AU$6,Coûts!$F18:$EZ18)</f>
        <v>0</v>
      </c>
      <c r="AV18" s="65">
        <f>SUMIF(Général!$CP$11:$EZ$11,AV$6,Coûts!$F18:$EZ18)</f>
        <v>0</v>
      </c>
      <c r="AW18" s="65">
        <f>SUMIF(Général!$CP$11:$EZ$11,AW$6,Coûts!$F18:$EZ18)</f>
        <v>0</v>
      </c>
      <c r="AX18" s="65">
        <f>SUMIF(Général!$CP$11:$EZ$11,AX$6,Coûts!$F18:$EZ18)</f>
        <v>0</v>
      </c>
      <c r="AY18" s="65">
        <f>SUMIF(Général!$CP$11:$EZ$11,AY$6,Coûts!$F18:$EZ18)</f>
        <v>0</v>
      </c>
      <c r="AZ18" s="65">
        <f>SUMIF(Général!$CP$11:$EZ$11,AZ$6,Coûts!$F18:$EZ18)</f>
        <v>0</v>
      </c>
      <c r="BA18" s="65">
        <f>SUMIF(Général!$CP$11:$EZ$11,BA$6,Coûts!$F18:$EZ18)</f>
        <v>0</v>
      </c>
      <c r="BB18" s="65">
        <f>SUMIF(Général!$CP$11:$EZ$11,BB$6,Coûts!$F18:$EZ18)</f>
        <v>0</v>
      </c>
      <c r="BC18" s="65">
        <f>SUMIF(Général!$CP$11:$EZ$11,BC$6,Coûts!$F18:$EZ18)</f>
        <v>0</v>
      </c>
      <c r="BD18" s="65">
        <f>SUMIF(Général!$CP$11:$EZ$11,BD$6,Coûts!$F18:$EZ18)</f>
        <v>0</v>
      </c>
      <c r="BE18" s="65">
        <f>SUMIF(Général!$CP$11:$EZ$11,BE$6,Coûts!$F18:$EZ18)</f>
        <v>0</v>
      </c>
      <c r="BF18" s="65">
        <f>SUMIF(Général!$CP$11:$EZ$11,BF$6,Coûts!$F18:$EZ18)</f>
        <v>0</v>
      </c>
      <c r="BG18" s="65">
        <f>SUMIF(Général!$CP$11:$EZ$11,BG$6,Coûts!$F18:$EZ18)</f>
        <v>0</v>
      </c>
      <c r="BH18" s="65">
        <f>SUMIF(Général!$CP$11:$EZ$11,BH$6,Coûts!$F18:$EZ18)</f>
        <v>0</v>
      </c>
      <c r="BI18" s="65">
        <f>SUMIF(Général!$CP$11:$EZ$11,BI$6,Coûts!$F18:$EZ18)</f>
        <v>0</v>
      </c>
      <c r="BJ18" s="65">
        <f>SUMIF(Général!$CP$11:$EZ$11,BJ$6,Coûts!$F18:$EZ18)</f>
        <v>0</v>
      </c>
      <c r="BK18" s="65">
        <f>SUMIF(Général!$CP$11:$EZ$11,BK$6,Coûts!$F18:$EZ18)</f>
        <v>0</v>
      </c>
      <c r="BL18" s="65">
        <f>SUMIF(Général!$CP$11:$EZ$11,BL$6,Coûts!$F18:$EZ18)</f>
        <v>0</v>
      </c>
      <c r="BM18" s="65">
        <f>SUMIF(Général!$CP$11:$EZ$11,BM$6,Coûts!$F18:$EZ18)</f>
        <v>0</v>
      </c>
      <c r="BN18" s="65">
        <f>SUMIF(Général!$CP$11:$EZ$11,BN$6,Coûts!$F18:$EZ18)</f>
        <v>0</v>
      </c>
      <c r="BO18" s="65">
        <f>SUMIF(Général!$CP$11:$EZ$11,BO$6,Coûts!$F18:$EZ18)</f>
        <v>0</v>
      </c>
      <c r="BP18" s="65">
        <f>SUMIF(Général!$CP$11:$EZ$11,BP$6,Coûts!$F18:$EZ18)</f>
        <v>0</v>
      </c>
      <c r="BQ18" s="65">
        <f>SUMIF(Général!$CP$11:$EZ$11,BQ$6,Coûts!$F18:$EZ18)</f>
        <v>0</v>
      </c>
      <c r="BR18" s="65">
        <f>SUMIF(Général!$CP$11:$EZ$11,BR$6,Coûts!$F18:$EZ18)</f>
        <v>0</v>
      </c>
      <c r="BS18" s="65">
        <f>SUMIF(Général!$CP$11:$EZ$11,BS$6,Coûts!$F18:$EZ18)</f>
        <v>0</v>
      </c>
      <c r="BT18" s="65">
        <f>SUMIF(Général!$CP$11:$EZ$11,BT$6,Coûts!$F18:$EZ18)</f>
        <v>0</v>
      </c>
      <c r="BU18" s="65">
        <f>SUMIF(Général!$CP$11:$EZ$11,BU$6,Coûts!$F18:$EZ18)</f>
        <v>0</v>
      </c>
      <c r="BV18" s="65">
        <f>SUMIF(Général!$CP$11:$EZ$11,BV$6,Coûts!$F18:$EZ18)</f>
        <v>0</v>
      </c>
      <c r="BW18" s="65">
        <f>SUMIF(Général!$CP$11:$EZ$11,BW$6,Coûts!$F18:$EZ18)</f>
        <v>0</v>
      </c>
      <c r="BX18" s="65">
        <f>SUMIF(Général!$CP$11:$EZ$11,BX$6,Coûts!$F18:$EZ18)</f>
        <v>0</v>
      </c>
      <c r="BY18" s="65">
        <f>SUMIF(Général!$CP$11:$EZ$11,BY$6,Coûts!$F18:$EZ18)</f>
        <v>0</v>
      </c>
      <c r="BZ18" s="65">
        <f>SUMIF(Général!$CP$11:$EZ$11,BZ$6,Coûts!$F18:$EZ18)</f>
        <v>0</v>
      </c>
      <c r="CA18" s="65">
        <f>SUMIF(Général!$CP$11:$EZ$11,CA$6,Coûts!$F18:$EZ18)</f>
        <v>0</v>
      </c>
      <c r="CB18" s="65">
        <f>SUMIF(Général!$CP$11:$EZ$11,CB$6,Coûts!$F18:$EZ18)</f>
        <v>0</v>
      </c>
      <c r="CC18" s="65">
        <f>SUMIF(Général!$CP$11:$EZ$11,CC$6,Coûts!$F18:$EZ18)</f>
        <v>0</v>
      </c>
      <c r="CD18" s="65">
        <f>SUMIF(Général!$CP$11:$EZ$11,CD$6,Coûts!$F18:$EZ18)</f>
        <v>0</v>
      </c>
      <c r="CE18" s="65">
        <f>SUMIF(Général!$CP$11:$EZ$11,CE$6,Coûts!$F18:$EZ18)</f>
        <v>0</v>
      </c>
      <c r="CF18" s="65">
        <f>SUMIF(Général!$CP$11:$EZ$11,CF$6,Coûts!$F18:$EZ18)</f>
        <v>0</v>
      </c>
      <c r="CG18" s="65">
        <f>SUMIF(Général!$CP$11:$EZ$11,CG$6,Coûts!$F18:$EZ18)</f>
        <v>0</v>
      </c>
      <c r="CH18" s="65">
        <f>SUMIF(Général!$CP$11:$EZ$11,CH$6,Coûts!$F18:$EZ18)</f>
        <v>0</v>
      </c>
      <c r="CI18" s="65">
        <f>SUMIF(Général!$CP$11:$EZ$11,CI$6,Coûts!$F18:$EZ18)</f>
        <v>0</v>
      </c>
      <c r="CJ18" s="65">
        <f>SUMIF(Général!$CP$11:$EZ$11,CJ$6,Coûts!$F18:$EZ18)</f>
        <v>0</v>
      </c>
      <c r="CK18" s="65">
        <f>SUMIF(Général!$CP$11:$EZ$11,CK$6,Coûts!$F18:$EZ18)</f>
        <v>0</v>
      </c>
      <c r="CL18" s="65">
        <f>SUMIF(Général!$CP$11:$EZ$11,CL$6,Coûts!$F18:$EZ18)</f>
        <v>0</v>
      </c>
      <c r="CM18" s="65">
        <f>SUMIF(Général!$CP$11:$EZ$11,CM$6,Coûts!$F18:$EZ18)</f>
        <v>0</v>
      </c>
      <c r="CN18" s="65">
        <f>SUMIF(Général!$CP$11:$EZ$11,CN$6,Coûts!$F18:$EZ18)</f>
        <v>0</v>
      </c>
      <c r="CO18" s="65">
        <f>SUMIF(Général!$CP$11:$EZ$11,CO$6,Coûts!$F18:$EZ18)</f>
        <v>0</v>
      </c>
      <c r="CP18" s="65">
        <f>SUMIF(Général!$CP$11:$EZ$11,CP$6,Coûts!$F18:$EZ18)</f>
        <v>0</v>
      </c>
      <c r="CQ18" s="65">
        <f>SUMIF(Général!$CP$11:$EZ$11,CQ$6,Coûts!$F18:$EZ18)</f>
        <v>0</v>
      </c>
      <c r="CR18" s="65">
        <f>SUMIF(Général!$CP$11:$EZ$11,CR$6,Coûts!$F18:$EZ18)</f>
        <v>0</v>
      </c>
      <c r="CS18" s="65">
        <f>SUMIF(Général!$CP$11:$EZ$11,CS$6,Coûts!$F18:$EZ18)</f>
        <v>0</v>
      </c>
      <c r="CT18" s="65">
        <f>SUMIF(Général!$CP$11:$EZ$11,CT$6,Coûts!$F18:$EZ18)</f>
        <v>0</v>
      </c>
      <c r="CU18" s="65">
        <f>SUMIF(Général!$CP$11:$EZ$11,CU$6,Coûts!$F18:$EZ18)</f>
        <v>0</v>
      </c>
      <c r="CV18" s="65">
        <f>SUMIF(Général!$CP$11:$EZ$11,CV$6,Coûts!$F18:$EZ18)</f>
        <v>0</v>
      </c>
      <c r="CW18" s="65">
        <f>SUMIF(Général!$CP$11:$EZ$11,CW$6,Coûts!$F18:$EZ18)</f>
        <v>0</v>
      </c>
      <c r="CX18" s="65">
        <f>SUMIF(Général!$CP$11:$EZ$11,CX$6,Coûts!$F18:$EZ18)</f>
        <v>0</v>
      </c>
      <c r="CY18" s="65">
        <f>SUMIF(Général!$CP$11:$EZ$11,CY$6,Coûts!$F18:$EZ18)</f>
        <v>0</v>
      </c>
      <c r="CZ18" s="65">
        <f>SUMIF(Général!$CP$11:$EZ$11,CZ$6,Coûts!$F18:$EZ18)</f>
        <v>0</v>
      </c>
      <c r="DA18" s="65">
        <f>SUMIF(Général!$CP$11:$EZ$11,DA$6,Coûts!$F18:$EZ18)</f>
        <v>0</v>
      </c>
      <c r="DB18" s="65">
        <f>SUMIF(Général!$CP$11:$EZ$11,DB$6,Coûts!$F18:$EZ18)</f>
        <v>0</v>
      </c>
      <c r="DC18" s="65">
        <f>SUMIF(Général!$CP$11:$EZ$11,DC$6,Coûts!$F18:$EZ18)</f>
        <v>0</v>
      </c>
      <c r="DD18" s="65">
        <f>SUMIF(Général!$CP$11:$EZ$11,DD$6,Coûts!$F18:$EZ18)</f>
        <v>0</v>
      </c>
      <c r="DE18" s="65">
        <f>SUMIF(Général!$CP$11:$EZ$11,DE$6,Coûts!$F18:$EZ18)</f>
        <v>0</v>
      </c>
      <c r="DF18" s="65">
        <f>SUMIF(Général!$CP$11:$EZ$11,DF$6,Coûts!$F18:$EZ18)</f>
        <v>0</v>
      </c>
      <c r="DG18" s="65">
        <f>SUMIF(Général!$CP$11:$EZ$11,DG$6,Coûts!$F18:$EZ18)</f>
        <v>0</v>
      </c>
      <c r="DH18" s="65">
        <f>SUMIF(Général!$CP$11:$EZ$11,DH$6,Coûts!$F18:$EZ18)</f>
        <v>0</v>
      </c>
      <c r="DI18" s="65">
        <f>SUMIF(Général!$CP$11:$EZ$11,DI$6,Coûts!$F18:$EZ18)</f>
        <v>0</v>
      </c>
      <c r="DJ18" s="65">
        <f>SUMIF(Général!$CP$11:$EZ$11,DJ$6,Coûts!$F18:$EZ18)</f>
        <v>0</v>
      </c>
      <c r="DK18" s="65">
        <f>SUMIF(Général!$CP$11:$EZ$11,DK$6,Coûts!$F18:$EZ18)</f>
        <v>0</v>
      </c>
      <c r="DL18" s="65">
        <f>SUMIF(Général!$CP$11:$EZ$11,DL$6,Coûts!$F18:$EZ18)</f>
        <v>0</v>
      </c>
      <c r="DM18" s="65">
        <f>SUMIF(Général!$CP$11:$EZ$11,DM$6,Coûts!$F18:$EZ18)</f>
        <v>0</v>
      </c>
      <c r="DN18" s="65">
        <f>SUMIF(Général!$CP$11:$EZ$11,DN$6,Coûts!$F18:$EZ18)</f>
        <v>0</v>
      </c>
      <c r="DO18" s="65">
        <f>SUMIF(Général!$CP$11:$EZ$11,DO$6,Coûts!$F18:$EZ18)</f>
        <v>0</v>
      </c>
      <c r="DP18" s="65">
        <f>SUMIF(Général!$CP$11:$EZ$11,DP$6,Coûts!$F18:$EZ18)</f>
        <v>0</v>
      </c>
      <c r="DQ18" s="65">
        <f>SUMIF(Général!$CP$11:$EZ$11,DQ$6,Coûts!$F18:$EZ18)</f>
        <v>0</v>
      </c>
      <c r="DR18" s="65">
        <f>SUMIF(Général!$CP$11:$EZ$11,DR$6,Coûts!$F18:$EZ18)</f>
        <v>0</v>
      </c>
      <c r="DS18" s="65">
        <f>SUMIF(Général!$CP$11:$EZ$11,DS$6,Coûts!$F18:$EZ18)</f>
        <v>0</v>
      </c>
      <c r="DT18" s="65">
        <f>SUMIF(Général!$CP$11:$EZ$11,DT$6,Coûts!$F18:$EZ18)</f>
        <v>0</v>
      </c>
      <c r="DU18" s="65">
        <f>SUMIF(Général!$CP$11:$EZ$11,DU$6,Coûts!$F18:$EZ18)</f>
        <v>0</v>
      </c>
      <c r="DV18" s="65">
        <f>SUMIF(Général!$CP$11:$EZ$11,DV$6,Coûts!$F18:$EZ18)</f>
        <v>0</v>
      </c>
      <c r="DW18" s="65">
        <f>SUMIF(Général!$CP$11:$EZ$11,DW$6,Coûts!$F18:$EZ18)</f>
        <v>0</v>
      </c>
      <c r="DX18" s="65">
        <f>SUMIF(Général!$CP$11:$EZ$11,DX$6,Coûts!$F18:$EZ18)</f>
        <v>0</v>
      </c>
      <c r="DY18" s="65">
        <f>SUMIF(Général!$CP$11:$EZ$11,DY$6,Coûts!$F18:$EZ18)</f>
        <v>0</v>
      </c>
      <c r="DZ18" s="65">
        <f>SUMIF(Général!$CP$11:$EZ$11,DZ$6,Coûts!$F18:$EZ18)</f>
        <v>0</v>
      </c>
      <c r="EA18" s="65">
        <f>SUMIF(Général!$CP$11:$EZ$11,EA$6,Coûts!$F18:$EZ18)</f>
        <v>0</v>
      </c>
      <c r="EB18" s="65">
        <f>SUMIF(Général!$CP$11:$EZ$11,EB$6,Coûts!$F18:$EZ18)</f>
        <v>0</v>
      </c>
      <c r="EC18" s="65">
        <f>SUMIF(Général!$CP$11:$EZ$11,EC$6,Coûts!$F18:$EZ18)</f>
        <v>0</v>
      </c>
      <c r="ED18" s="65">
        <f>SUMIF(Général!$CP$11:$EZ$11,ED$6,Coûts!$F18:$EZ18)</f>
        <v>0</v>
      </c>
      <c r="EE18" s="65">
        <f>SUMIF(Général!$CP$11:$EZ$11,EE$6,Coûts!$F18:$EZ18)</f>
        <v>0</v>
      </c>
      <c r="EF18" s="65">
        <f>SUMIF(Général!$CP$11:$EZ$11,EF$6,Coûts!$F18:$EZ18)</f>
        <v>0</v>
      </c>
      <c r="EG18" s="65">
        <f>SUMIF(Général!$CP$11:$EZ$11,EG$6,Coûts!$F18:$EZ18)</f>
        <v>0</v>
      </c>
      <c r="EH18" s="65">
        <f>SUMIF(Général!$CP$11:$EZ$11,EH$6,Coûts!$F18:$EZ18)</f>
        <v>0</v>
      </c>
      <c r="EI18" s="65">
        <f>SUMIF(Général!$CP$11:$EZ$11,EI$6,Coûts!$F18:$EZ18)</f>
        <v>0</v>
      </c>
      <c r="EJ18" s="65">
        <f>SUMIF(Général!$CP$11:$EZ$11,EJ$6,Coûts!$F18:$EZ18)</f>
        <v>0</v>
      </c>
      <c r="EK18" s="65">
        <f>SUMIF(Général!$CP$11:$EZ$11,EK$6,Coûts!$F18:$EZ18)</f>
        <v>0</v>
      </c>
      <c r="EL18" s="65">
        <f>SUMIF(Général!$CP$11:$EZ$11,EL$6,Coûts!$F18:$EZ18)</f>
        <v>0</v>
      </c>
      <c r="EM18" s="65">
        <f>SUMIF(Général!$CP$11:$EZ$11,EM$6,Coûts!$F18:$EZ18)</f>
        <v>0</v>
      </c>
      <c r="EN18" s="65">
        <f>SUMIF(Général!$CP$11:$EZ$11,EN$6,Coûts!$F18:$EZ18)</f>
        <v>0</v>
      </c>
      <c r="EO18" s="65">
        <f>SUMIF(Général!$CP$11:$EZ$11,EO$6,Coûts!$F18:$EZ18)</f>
        <v>0</v>
      </c>
      <c r="EP18" s="65">
        <f>SUMIF(Général!$CP$11:$EZ$11,EP$6,Coûts!$F18:$EZ18)</f>
        <v>0</v>
      </c>
      <c r="EQ18" s="65">
        <f>SUMIF(Général!$CP$11:$EZ$11,EQ$6,Coûts!$F18:$EZ18)</f>
        <v>0</v>
      </c>
      <c r="ER18" s="65">
        <f>SUMIF(Général!$CP$11:$EZ$11,ER$6,Coûts!$F18:$EZ18)</f>
        <v>0</v>
      </c>
      <c r="ES18" s="65">
        <f>SUMIF(Général!$CP$11:$EZ$11,ES$6,Coûts!$F18:$EZ18)</f>
        <v>0</v>
      </c>
      <c r="ET18" s="65">
        <f>SUMIF(Général!$CP$11:$EZ$11,ET$6,Coûts!$F18:$EZ18)</f>
        <v>0</v>
      </c>
      <c r="EU18" s="65">
        <f>SUMIF(Général!$CP$11:$EZ$11,EU$6,Coûts!$F18:$EZ18)</f>
        <v>0</v>
      </c>
      <c r="EV18" s="65">
        <f>SUMIF(Général!$CP$11:$EZ$11,EV$6,Coûts!$F18:$EZ18)</f>
        <v>0</v>
      </c>
      <c r="EW18" s="65">
        <f>SUMIF(Général!$CP$11:$EZ$11,EW$6,Coûts!$F18:$EZ18)</f>
        <v>0</v>
      </c>
      <c r="EX18" s="65">
        <f>SUMIF(Général!$CP$11:$EZ$11,EX$6,Coûts!$F18:$EZ18)</f>
        <v>0</v>
      </c>
      <c r="EY18" s="65">
        <f>SUMIF(Général!$CP$11:$EZ$11,EY$6,Coûts!$F18:$EZ18)</f>
        <v>0</v>
      </c>
      <c r="EZ18" s="65">
        <f>SUMIF(Général!$CP$11:$EZ$11,EZ$6,Coûts!$F18:$EZ18)</f>
        <v>0</v>
      </c>
      <c r="GQ18" s="30"/>
      <c r="GR18" s="30"/>
      <c r="GS18" s="30"/>
      <c r="GT18" s="30"/>
      <c r="GU18" s="30"/>
      <c r="GV18" s="30"/>
      <c r="GW18" s="30"/>
      <c r="GX18" s="30"/>
      <c r="GY18" s="30"/>
      <c r="GZ18" s="30"/>
      <c r="HA18" s="30"/>
      <c r="HB18" s="30"/>
      <c r="HC18" s="30"/>
      <c r="HD18" s="30"/>
      <c r="HE18" s="30"/>
      <c r="HF18" s="30"/>
      <c r="HG18" s="30"/>
      <c r="HH18" s="30"/>
      <c r="HI18" s="30"/>
      <c r="HJ18" s="30"/>
      <c r="HK18" s="30"/>
      <c r="HL18" s="30"/>
      <c r="HM18" s="30"/>
      <c r="HN18" s="30"/>
      <c r="HO18" s="30"/>
      <c r="HP18" s="30"/>
      <c r="HQ18" s="30"/>
      <c r="HR18" s="30"/>
      <c r="HS18" s="30"/>
      <c r="HT18" s="30"/>
      <c r="HU18" s="30"/>
      <c r="HV18" s="30"/>
      <c r="HW18" s="30"/>
      <c r="HX18" s="30"/>
      <c r="HY18" s="30"/>
      <c r="HZ18" s="30"/>
      <c r="IA18" s="30"/>
      <c r="IB18" s="30"/>
      <c r="IC18" s="30"/>
      <c r="ID18" s="30"/>
      <c r="IE18" s="30"/>
      <c r="IF18" s="30"/>
      <c r="IG18" s="30"/>
      <c r="IH18" s="30"/>
      <c r="II18" s="30"/>
      <c r="IJ18" s="30"/>
      <c r="IK18" s="30"/>
      <c r="IL18" s="30"/>
      <c r="IM18" s="30"/>
      <c r="IN18" s="30"/>
      <c r="IO18" s="30"/>
      <c r="IP18" s="30"/>
      <c r="IQ18" s="30"/>
      <c r="IR18" s="30"/>
      <c r="IS18" s="30"/>
      <c r="IT18" s="30"/>
      <c r="IU18" s="30"/>
      <c r="IV18" s="30"/>
      <c r="IW18" s="30"/>
      <c r="IX18" s="30"/>
      <c r="IY18" s="30"/>
      <c r="IZ18" s="30"/>
      <c r="JA18" s="30"/>
      <c r="JB18" s="30"/>
      <c r="JC18" s="30"/>
      <c r="JD18" s="30"/>
      <c r="JE18" s="30"/>
      <c r="JF18" s="30"/>
      <c r="JG18" s="30"/>
      <c r="JH18" s="30"/>
      <c r="JI18" s="30"/>
      <c r="JJ18" s="30"/>
      <c r="JK18" s="30"/>
      <c r="JL18" s="30"/>
      <c r="JM18" s="30"/>
      <c r="JN18" s="30"/>
      <c r="JO18" s="30"/>
      <c r="JP18" s="30"/>
      <c r="JQ18" s="30"/>
      <c r="JR18" s="30"/>
      <c r="JS18" s="30"/>
      <c r="JT18" s="30"/>
      <c r="JU18" s="30"/>
      <c r="JV18" s="30"/>
      <c r="JW18" s="30"/>
      <c r="JX18" s="30"/>
      <c r="JY18" s="30"/>
      <c r="JZ18" s="30"/>
      <c r="KA18" s="30"/>
      <c r="KB18" s="30"/>
      <c r="KC18" s="30"/>
      <c r="KD18" s="30"/>
      <c r="KE18" s="30"/>
      <c r="KF18" s="30"/>
      <c r="KG18" s="30"/>
      <c r="KH18" s="30"/>
      <c r="KI18" s="30"/>
      <c r="KJ18" s="30"/>
      <c r="KK18" s="30"/>
      <c r="KL18" s="30"/>
      <c r="KM18" s="30"/>
      <c r="KN18" s="30"/>
      <c r="KO18" s="30"/>
      <c r="KP18" s="30"/>
      <c r="KQ18" s="30"/>
      <c r="KR18" s="30"/>
      <c r="KS18" s="30"/>
      <c r="KT18" s="30"/>
      <c r="KU18" s="30"/>
      <c r="KV18" s="30"/>
      <c r="KW18" s="30"/>
      <c r="KX18" s="30"/>
      <c r="KY18" s="30"/>
      <c r="KZ18" s="30"/>
      <c r="LA18" s="30"/>
      <c r="LB18" s="30"/>
      <c r="LC18" s="30"/>
      <c r="LD18" s="30"/>
      <c r="LE18" s="30"/>
      <c r="LF18" s="30"/>
      <c r="LG18" s="30"/>
      <c r="LH18" s="30"/>
      <c r="LI18" s="30"/>
      <c r="LJ18" s="30"/>
      <c r="LK18" s="30"/>
      <c r="LL18" s="30"/>
      <c r="LM18" s="30"/>
      <c r="LN18" s="30"/>
      <c r="LO18" s="30"/>
      <c r="LP18" s="30"/>
      <c r="LQ18" s="30"/>
      <c r="LR18" s="30"/>
      <c r="LS18" s="30"/>
      <c r="LT18" s="30"/>
      <c r="LU18" s="30"/>
      <c r="LV18" s="30"/>
      <c r="LW18" s="30"/>
      <c r="LX18" s="30"/>
      <c r="LY18" s="30"/>
      <c r="LZ18" s="30"/>
      <c r="MA18" s="30"/>
      <c r="MB18" s="30"/>
      <c r="MC18" s="30"/>
      <c r="MD18" s="30"/>
      <c r="ME18" s="30"/>
      <c r="MF18" s="30"/>
      <c r="MG18" s="30"/>
      <c r="MH18" s="30"/>
      <c r="MI18" s="30"/>
      <c r="MJ18" s="30"/>
      <c r="MK18" s="30"/>
      <c r="ML18" s="30"/>
      <c r="MM18" s="30"/>
      <c r="MN18" s="30"/>
      <c r="MO18" s="30"/>
      <c r="MP18" s="30"/>
      <c r="MQ18" s="30"/>
      <c r="MR18" s="30"/>
      <c r="MS18" s="30"/>
      <c r="MT18" s="30"/>
      <c r="MU18" s="30"/>
      <c r="MV18" s="30"/>
      <c r="MW18" s="30"/>
      <c r="MX18" s="30"/>
      <c r="MY18" s="30"/>
      <c r="MZ18" s="30"/>
      <c r="NA18" s="30"/>
      <c r="NB18" s="30"/>
      <c r="NC18" s="30"/>
      <c r="ND18" s="30"/>
      <c r="NE18" s="30"/>
      <c r="NF18" s="30"/>
      <c r="NG18" s="30"/>
      <c r="NH18" s="30"/>
      <c r="NI18" s="30"/>
      <c r="NJ18" s="30"/>
      <c r="NK18" s="30"/>
      <c r="NL18" s="30"/>
      <c r="NM18" s="30"/>
      <c r="NN18" s="30"/>
      <c r="NO18" s="30"/>
      <c r="NP18" s="30"/>
      <c r="NQ18" s="30"/>
      <c r="NR18" s="30"/>
      <c r="NS18" s="30"/>
      <c r="NT18" s="30"/>
      <c r="NU18" s="30"/>
      <c r="NV18" s="30"/>
      <c r="NW18" s="30"/>
      <c r="NX18" s="30"/>
      <c r="NY18" s="30"/>
      <c r="NZ18" s="30"/>
      <c r="OA18" s="30"/>
      <c r="OB18" s="30"/>
      <c r="OC18" s="30"/>
      <c r="OD18" s="30"/>
      <c r="OE18" s="30"/>
      <c r="OF18" s="30"/>
      <c r="OG18" s="30"/>
      <c r="OH18" s="30"/>
      <c r="OI18" s="30"/>
      <c r="OJ18" s="30"/>
      <c r="OK18" s="30"/>
      <c r="OL18" s="30"/>
      <c r="OM18" s="30"/>
      <c r="ON18" s="30"/>
      <c r="OO18" s="30"/>
      <c r="OP18" s="30"/>
      <c r="OQ18" s="30"/>
      <c r="OR18" s="30"/>
      <c r="OS18" s="30"/>
      <c r="OT18" s="30"/>
      <c r="OU18" s="30"/>
      <c r="OV18" s="30"/>
      <c r="OW18" s="30"/>
      <c r="OX18" s="30"/>
      <c r="OY18" s="30"/>
      <c r="OZ18" s="30"/>
      <c r="PA18" s="30"/>
      <c r="PB18" s="30"/>
      <c r="PC18" s="30"/>
      <c r="PD18" s="30"/>
      <c r="PE18" s="30"/>
      <c r="PF18" s="30"/>
      <c r="PG18" s="30"/>
      <c r="PH18" s="30"/>
      <c r="PI18" s="30"/>
      <c r="PJ18" s="30"/>
      <c r="PK18" s="30"/>
      <c r="PL18" s="30"/>
      <c r="PM18" s="30"/>
      <c r="PN18" s="30"/>
      <c r="PO18" s="30"/>
      <c r="PP18" s="30"/>
      <c r="PQ18" s="30"/>
      <c r="PR18" s="30"/>
      <c r="PS18" s="30"/>
      <c r="PT18" s="30"/>
      <c r="PU18" s="30"/>
      <c r="PV18" s="30"/>
      <c r="PW18" s="30"/>
      <c r="PX18" s="30"/>
      <c r="PY18" s="30"/>
      <c r="PZ18" s="30"/>
      <c r="QA18" s="30"/>
      <c r="QB18" s="30"/>
      <c r="QC18" s="30"/>
      <c r="QD18" s="30"/>
      <c r="QE18" s="30"/>
      <c r="QF18" s="30"/>
      <c r="QG18" s="30"/>
      <c r="QH18" s="30"/>
      <c r="QI18" s="30"/>
      <c r="QJ18" s="30"/>
      <c r="QK18" s="30"/>
      <c r="QL18" s="30"/>
      <c r="QM18" s="30"/>
      <c r="QN18" s="30"/>
      <c r="QO18" s="30"/>
      <c r="QP18" s="30"/>
      <c r="QQ18" s="30"/>
      <c r="QR18" s="30"/>
      <c r="QS18" s="30"/>
      <c r="QT18" s="30"/>
      <c r="QU18" s="30"/>
      <c r="QV18" s="30"/>
      <c r="QW18" s="30"/>
      <c r="QX18" s="30"/>
      <c r="QY18" s="30"/>
      <c r="QZ18" s="30"/>
      <c r="RA18" s="30"/>
      <c r="RB18" s="30"/>
      <c r="RC18" s="30"/>
      <c r="RD18" s="30"/>
      <c r="RE18" s="30"/>
      <c r="RF18" s="30"/>
      <c r="RG18" s="30"/>
      <c r="RH18" s="30"/>
      <c r="RI18" s="30"/>
      <c r="RJ18" s="30"/>
      <c r="RK18" s="30"/>
      <c r="RL18" s="30"/>
      <c r="RM18" s="30"/>
      <c r="RN18" s="30"/>
      <c r="RO18" s="30"/>
      <c r="RP18" s="30"/>
      <c r="RQ18" s="30"/>
      <c r="RR18" s="30"/>
      <c r="RS18" s="30"/>
      <c r="RT18" s="30"/>
      <c r="RU18" s="30"/>
      <c r="RV18" s="30"/>
      <c r="RW18" s="30"/>
      <c r="RX18" s="30"/>
      <c r="RY18" s="30"/>
      <c r="RZ18" s="30"/>
      <c r="SA18" s="30"/>
      <c r="SB18" s="30"/>
      <c r="SC18" s="30"/>
      <c r="SD18" s="30"/>
      <c r="SE18" s="30"/>
      <c r="SF18" s="30"/>
      <c r="SG18" s="30"/>
      <c r="SH18" s="30"/>
      <c r="SI18" s="30"/>
      <c r="SJ18" s="30"/>
      <c r="SK18" s="30"/>
      <c r="SL18" s="30"/>
      <c r="SM18" s="30"/>
      <c r="SN18" s="30"/>
      <c r="SO18" s="30"/>
      <c r="SP18" s="30"/>
      <c r="SQ18" s="30"/>
      <c r="SR18" s="30"/>
      <c r="SS18" s="30"/>
      <c r="ST18" s="30"/>
      <c r="SU18" s="30"/>
      <c r="SV18" s="30"/>
      <c r="SW18" s="30"/>
      <c r="SX18" s="30"/>
      <c r="SY18" s="30"/>
      <c r="SZ18" s="30"/>
      <c r="TA18" s="30"/>
      <c r="TB18" s="30"/>
      <c r="TC18" s="30"/>
      <c r="TD18" s="30"/>
      <c r="TE18" s="30"/>
      <c r="TF18" s="30"/>
      <c r="TG18" s="30"/>
      <c r="TH18" s="30"/>
      <c r="TI18" s="30"/>
      <c r="TJ18" s="30"/>
      <c r="TK18" s="30"/>
      <c r="TL18" s="30"/>
      <c r="TM18" s="30"/>
      <c r="TN18" s="30"/>
      <c r="TO18" s="30"/>
      <c r="TP18" s="30"/>
      <c r="TQ18" s="30"/>
      <c r="TR18" s="30"/>
      <c r="TS18" s="30"/>
      <c r="TT18" s="30"/>
      <c r="TU18" s="30"/>
      <c r="TV18" s="30"/>
      <c r="TW18" s="30"/>
      <c r="TX18" s="30"/>
      <c r="TY18" s="30"/>
      <c r="TZ18" s="30"/>
      <c r="UA18" s="30"/>
      <c r="UB18" s="30"/>
      <c r="UC18" s="30"/>
      <c r="UD18" s="30"/>
      <c r="UE18" s="30"/>
      <c r="UF18" s="30"/>
      <c r="UG18" s="30"/>
      <c r="UH18" s="30"/>
      <c r="UI18" s="30"/>
      <c r="UJ18" s="30"/>
      <c r="UK18" s="30"/>
      <c r="UL18" s="30"/>
      <c r="UM18" s="30"/>
      <c r="UN18" s="30"/>
      <c r="UO18" s="30"/>
      <c r="UP18" s="30"/>
      <c r="UQ18" s="30"/>
      <c r="UR18" s="30"/>
      <c r="US18" s="30"/>
      <c r="UT18" s="30"/>
      <c r="UU18" s="30"/>
      <c r="UV18" s="30"/>
      <c r="UW18" s="30"/>
      <c r="UX18" s="30"/>
      <c r="UY18" s="30"/>
      <c r="UZ18" s="30"/>
      <c r="VA18" s="30"/>
      <c r="VB18" s="30"/>
      <c r="VC18" s="30"/>
      <c r="VD18" s="30"/>
      <c r="VE18" s="30"/>
      <c r="VF18" s="30"/>
      <c r="VG18" s="30"/>
      <c r="VH18" s="30"/>
      <c r="VI18" s="30"/>
      <c r="VJ18" s="30"/>
      <c r="VK18" s="30"/>
      <c r="VL18" s="30"/>
      <c r="VM18" s="30"/>
      <c r="VN18" s="30"/>
      <c r="VO18" s="30"/>
      <c r="VP18" s="30"/>
      <c r="VQ18" s="30"/>
      <c r="VR18" s="30"/>
      <c r="VS18" s="30"/>
      <c r="VT18" s="30"/>
      <c r="VU18" s="30"/>
      <c r="VV18" s="30"/>
      <c r="VW18" s="30"/>
      <c r="VX18" s="30"/>
      <c r="VY18" s="30"/>
      <c r="VZ18" s="30"/>
      <c r="WA18" s="30"/>
      <c r="WB18" s="30"/>
      <c r="WC18" s="30"/>
      <c r="WD18" s="30"/>
      <c r="WE18" s="30"/>
      <c r="WF18" s="30"/>
      <c r="WG18" s="30"/>
      <c r="WH18" s="30"/>
      <c r="WI18" s="30"/>
      <c r="WJ18" s="30"/>
      <c r="WK18" s="30"/>
      <c r="WL18" s="30"/>
      <c r="WM18" s="30"/>
      <c r="WN18" s="30"/>
      <c r="WO18" s="30"/>
      <c r="WP18" s="30"/>
      <c r="WQ18" s="30"/>
      <c r="WR18" s="30"/>
      <c r="WS18" s="30"/>
      <c r="WT18" s="30"/>
      <c r="WU18" s="30"/>
      <c r="WV18" s="30"/>
      <c r="WW18" s="30"/>
      <c r="WX18" s="30"/>
      <c r="WY18" s="30"/>
      <c r="WZ18" s="30"/>
      <c r="XA18" s="30"/>
      <c r="XB18" s="30"/>
      <c r="XC18" s="30"/>
      <c r="XD18" s="30"/>
      <c r="XE18" s="30"/>
      <c r="XF18" s="30"/>
      <c r="XG18" s="30"/>
      <c r="XH18" s="30"/>
      <c r="XI18" s="30"/>
      <c r="XJ18" s="30"/>
      <c r="XK18" s="30"/>
      <c r="XL18" s="30"/>
      <c r="XM18" s="30"/>
      <c r="XN18" s="30"/>
      <c r="XO18" s="30"/>
      <c r="XP18" s="30"/>
      <c r="XQ18" s="30"/>
      <c r="XR18" s="30"/>
      <c r="XS18" s="30"/>
      <c r="XT18" s="30"/>
      <c r="XU18" s="30"/>
      <c r="XV18" s="30"/>
      <c r="XW18" s="30"/>
      <c r="XX18" s="30"/>
      <c r="XY18" s="30"/>
      <c r="XZ18" s="30"/>
      <c r="YA18" s="30"/>
      <c r="YB18" s="30"/>
      <c r="YC18" s="30"/>
      <c r="YD18" s="30"/>
      <c r="YE18" s="30"/>
      <c r="YF18" s="30"/>
      <c r="YG18" s="30"/>
      <c r="YH18" s="30"/>
      <c r="YI18" s="30"/>
      <c r="YJ18" s="30"/>
      <c r="YK18" s="30"/>
      <c r="YL18" s="30"/>
      <c r="YM18" s="30"/>
      <c r="YN18" s="30"/>
      <c r="YO18" s="30"/>
      <c r="YP18" s="30"/>
      <c r="YQ18" s="30"/>
      <c r="YR18" s="30"/>
      <c r="YS18" s="30"/>
      <c r="YT18" s="30"/>
      <c r="YU18" s="30"/>
      <c r="YV18" s="30"/>
      <c r="YW18" s="30"/>
      <c r="YX18" s="30"/>
      <c r="YY18" s="30"/>
      <c r="YZ18" s="30"/>
      <c r="ZA18" s="30"/>
      <c r="ZB18" s="30"/>
      <c r="ZC18" s="30"/>
      <c r="ZD18" s="30"/>
      <c r="ZE18" s="30"/>
      <c r="ZF18" s="30"/>
      <c r="ZG18" s="30"/>
      <c r="ZH18" s="30"/>
      <c r="ZI18" s="30"/>
      <c r="ZJ18" s="30"/>
      <c r="ZK18" s="30"/>
      <c r="ZL18" s="30"/>
      <c r="ZM18" s="30"/>
      <c r="ZN18" s="30"/>
      <c r="ZO18" s="30"/>
      <c r="ZP18" s="30"/>
      <c r="ZQ18" s="30"/>
      <c r="ZR18" s="30"/>
      <c r="ZS18" s="30"/>
      <c r="ZT18" s="30"/>
      <c r="ZU18" s="30"/>
      <c r="ZV18" s="30"/>
      <c r="ZW18" s="30"/>
      <c r="ZX18" s="30"/>
      <c r="ZY18" s="30"/>
      <c r="ZZ18" s="30"/>
      <c r="AAA18" s="30"/>
      <c r="AAB18" s="30"/>
      <c r="AAC18" s="30"/>
      <c r="AAD18" s="30"/>
      <c r="AAE18" s="30"/>
      <c r="AAF18" s="30"/>
      <c r="AAG18" s="30"/>
      <c r="AAH18" s="30"/>
      <c r="AAI18" s="30"/>
      <c r="AAJ18" s="30"/>
      <c r="AAK18" s="30"/>
      <c r="AAL18" s="30"/>
      <c r="AAM18" s="30"/>
      <c r="AAN18" s="30"/>
      <c r="AAO18" s="30"/>
      <c r="AAP18" s="30"/>
      <c r="AAQ18" s="30"/>
      <c r="AAR18" s="30"/>
      <c r="AAS18" s="30"/>
      <c r="AAT18" s="30"/>
      <c r="AAU18" s="30"/>
      <c r="AAV18" s="30"/>
      <c r="AAW18" s="30"/>
      <c r="AAX18" s="30"/>
      <c r="AAY18" s="30"/>
      <c r="AAZ18" s="30"/>
      <c r="ABA18" s="30"/>
      <c r="ABB18" s="30"/>
      <c r="ABC18" s="30"/>
      <c r="ABD18" s="30"/>
      <c r="ABE18" s="30"/>
      <c r="ABF18" s="30"/>
      <c r="ABG18" s="30"/>
      <c r="ABH18" s="30"/>
      <c r="ABI18" s="30"/>
      <c r="ABJ18" s="30"/>
      <c r="ABK18" s="30"/>
      <c r="ABL18" s="30"/>
      <c r="ABM18" s="30"/>
      <c r="ABN18" s="30"/>
      <c r="ABO18" s="30"/>
      <c r="ABP18" s="30"/>
      <c r="ABQ18" s="30"/>
      <c r="ABR18" s="30"/>
      <c r="ABS18" s="30"/>
      <c r="ABT18" s="30"/>
      <c r="ABU18" s="30"/>
      <c r="ABV18" s="30"/>
      <c r="ABW18" s="30"/>
      <c r="ABX18" s="30"/>
      <c r="ABY18" s="30"/>
      <c r="ABZ18" s="30"/>
      <c r="ACA18" s="30"/>
      <c r="ACB18" s="30"/>
      <c r="ACC18" s="30"/>
      <c r="ACD18" s="30"/>
      <c r="ACE18" s="30"/>
      <c r="ACF18" s="30"/>
      <c r="ACG18" s="30"/>
      <c r="ACH18" s="30"/>
      <c r="ACI18" s="30"/>
      <c r="ACJ18" s="30"/>
      <c r="ACK18" s="30"/>
      <c r="ACL18" s="30"/>
      <c r="ACM18" s="30"/>
      <c r="ACN18" s="30"/>
      <c r="ACO18" s="30"/>
      <c r="ACP18" s="30"/>
      <c r="ACQ18" s="30"/>
      <c r="ACR18" s="30"/>
      <c r="ACS18" s="30"/>
      <c r="ACT18" s="30"/>
      <c r="ACU18" s="30"/>
      <c r="ACV18" s="30"/>
      <c r="ACW18" s="30"/>
      <c r="ACX18" s="30"/>
      <c r="ACY18" s="30"/>
      <c r="ACZ18" s="30"/>
      <c r="ADA18" s="30"/>
      <c r="ADB18" s="30"/>
      <c r="ADC18" s="30"/>
      <c r="ADD18" s="30"/>
      <c r="ADE18" s="30"/>
      <c r="ADF18" s="30"/>
      <c r="ADG18" s="30"/>
      <c r="ADH18" s="30"/>
      <c r="ADI18" s="30"/>
      <c r="ADJ18" s="30"/>
      <c r="ADK18" s="30"/>
      <c r="ADL18" s="30"/>
      <c r="ADM18" s="30"/>
      <c r="ADN18" s="30"/>
      <c r="ADO18" s="30"/>
      <c r="ADP18" s="30"/>
      <c r="ADQ18" s="30"/>
      <c r="ADR18" s="30"/>
      <c r="ADS18" s="30"/>
      <c r="ADT18" s="30"/>
      <c r="ADU18" s="30"/>
      <c r="ADV18" s="30"/>
      <c r="ADW18" s="30"/>
      <c r="ADX18" s="30"/>
      <c r="ADY18" s="30"/>
      <c r="ADZ18" s="30"/>
      <c r="AEA18" s="30"/>
      <c r="AEB18" s="30"/>
      <c r="AEC18" s="30"/>
      <c r="AED18" s="30"/>
      <c r="AEE18" s="30"/>
      <c r="AEF18" s="30"/>
      <c r="AEG18" s="30"/>
      <c r="AEH18" s="30"/>
      <c r="AEI18" s="30"/>
      <c r="AEJ18" s="30"/>
      <c r="AEK18" s="30"/>
      <c r="AEL18" s="30"/>
      <c r="AEM18" s="30"/>
      <c r="AEN18" s="30"/>
      <c r="AEO18" s="30"/>
      <c r="AEP18" s="30"/>
      <c r="AEQ18" s="30"/>
      <c r="AER18" s="30"/>
      <c r="AES18" s="30"/>
      <c r="AET18" s="30"/>
      <c r="AEU18" s="30"/>
      <c r="AEV18" s="30"/>
      <c r="AEW18" s="30"/>
      <c r="AEX18" s="30"/>
      <c r="AEY18" s="30"/>
      <c r="AEZ18" s="30"/>
      <c r="AFA18" s="30"/>
      <c r="AFB18" s="30"/>
      <c r="AFC18" s="30"/>
      <c r="AFD18" s="30"/>
      <c r="AFE18" s="30"/>
      <c r="AFF18" s="30"/>
      <c r="AFG18" s="30"/>
      <c r="AFH18" s="30"/>
      <c r="AFI18" s="30"/>
      <c r="AFJ18" s="30"/>
      <c r="AFK18" s="30"/>
      <c r="AFL18" s="30"/>
      <c r="AFM18" s="30"/>
      <c r="AFN18" s="30"/>
      <c r="AFO18" s="30"/>
      <c r="AFP18" s="30"/>
      <c r="AFQ18" s="30"/>
      <c r="AFR18" s="30"/>
      <c r="AFS18" s="30"/>
      <c r="AFT18" s="30"/>
      <c r="AFU18" s="30"/>
      <c r="AFV18" s="30"/>
      <c r="AFW18" s="30"/>
      <c r="AFX18" s="30"/>
      <c r="AFY18" s="30"/>
      <c r="AFZ18" s="30"/>
      <c r="AGA18" s="30"/>
      <c r="AGB18" s="30"/>
      <c r="AGC18" s="30"/>
      <c r="AGD18" s="30"/>
      <c r="AGE18" s="30"/>
      <c r="AGF18" s="30"/>
      <c r="AGG18" s="30"/>
      <c r="AGH18" s="30"/>
      <c r="AGI18" s="30"/>
      <c r="AGJ18" s="30"/>
      <c r="AGK18" s="30"/>
      <c r="AGL18" s="30"/>
      <c r="AGM18" s="30"/>
      <c r="AGN18" s="30"/>
      <c r="AGO18" s="30"/>
      <c r="AGP18" s="30"/>
      <c r="AGQ18" s="30"/>
      <c r="AGR18" s="30"/>
      <c r="AGS18" s="30"/>
      <c r="AGT18" s="30"/>
      <c r="AGU18" s="30"/>
      <c r="AGV18" s="30"/>
      <c r="AGW18" s="30"/>
      <c r="AGX18" s="30"/>
      <c r="AGY18" s="30"/>
      <c r="AGZ18" s="30"/>
      <c r="AHA18" s="30"/>
      <c r="AHB18" s="30"/>
      <c r="AHC18" s="30"/>
      <c r="AHD18" s="30"/>
      <c r="AHE18" s="30"/>
      <c r="AHF18" s="30"/>
      <c r="AHG18" s="30"/>
      <c r="AHH18" s="30"/>
      <c r="AHI18" s="30"/>
      <c r="AHJ18" s="30"/>
      <c r="AHK18" s="30"/>
      <c r="AHL18" s="30"/>
      <c r="AHM18" s="30"/>
      <c r="AHN18" s="30"/>
      <c r="AHO18" s="30"/>
      <c r="AHP18" s="30"/>
      <c r="AHQ18" s="30"/>
      <c r="AHR18" s="30"/>
      <c r="AHS18" s="30"/>
      <c r="AHT18" s="30"/>
      <c r="AHU18" s="30"/>
      <c r="AHV18" s="30"/>
      <c r="AHW18" s="30"/>
      <c r="AHX18" s="30"/>
      <c r="AHY18" s="30"/>
      <c r="AHZ18" s="30"/>
      <c r="AIA18" s="30"/>
      <c r="AIB18" s="30"/>
      <c r="AIC18" s="30"/>
      <c r="AID18" s="30"/>
      <c r="AIE18" s="30"/>
      <c r="AIF18" s="30"/>
      <c r="AIG18" s="30"/>
      <c r="AIH18" s="30"/>
      <c r="AII18" s="30"/>
      <c r="AIJ18" s="30"/>
      <c r="AIK18" s="30"/>
      <c r="AIL18" s="30"/>
      <c r="AIM18" s="30"/>
      <c r="AIN18" s="30"/>
      <c r="AIO18" s="30"/>
      <c r="AIP18" s="30"/>
      <c r="AIQ18" s="30"/>
      <c r="AIR18" s="30"/>
      <c r="AIS18" s="30"/>
      <c r="AIT18" s="30"/>
      <c r="AIU18" s="30"/>
      <c r="AIV18" s="30"/>
      <c r="AIW18" s="30"/>
      <c r="AIX18" s="30"/>
      <c r="AIY18" s="30"/>
      <c r="AIZ18" s="30"/>
      <c r="AJA18" s="30"/>
      <c r="AJB18" s="30"/>
      <c r="AJC18" s="30"/>
      <c r="AJD18" s="30"/>
      <c r="AJE18" s="30"/>
      <c r="AJF18" s="30"/>
      <c r="AJG18" s="30"/>
      <c r="AJH18" s="30"/>
      <c r="AJI18" s="30"/>
      <c r="AJJ18" s="30"/>
      <c r="AJK18" s="30"/>
      <c r="AJL18" s="30"/>
      <c r="AJM18" s="30"/>
      <c r="AJN18" s="30"/>
      <c r="AJO18" s="30"/>
      <c r="AJP18" s="30"/>
      <c r="AJQ18" s="30"/>
      <c r="AJR18" s="30"/>
      <c r="AJS18" s="30"/>
      <c r="AJT18" s="30"/>
      <c r="AJU18" s="30"/>
      <c r="AJV18" s="30"/>
      <c r="AJW18" s="30"/>
      <c r="AJX18" s="30"/>
      <c r="AJY18" s="30"/>
      <c r="AJZ18" s="30"/>
      <c r="AKA18" s="30"/>
      <c r="AKB18" s="30"/>
      <c r="AKC18" s="30"/>
      <c r="AKD18" s="30"/>
      <c r="AKE18" s="30"/>
      <c r="AKF18" s="30"/>
      <c r="AKG18" s="30"/>
      <c r="AKH18" s="30"/>
      <c r="AKI18" s="30"/>
      <c r="AKJ18" s="30"/>
      <c r="AKK18" s="30"/>
      <c r="AKL18" s="30"/>
      <c r="AKM18" s="30"/>
      <c r="AKN18" s="30"/>
      <c r="AKO18" s="30"/>
      <c r="AKP18" s="30"/>
      <c r="AKQ18" s="30"/>
      <c r="AKR18" s="30"/>
      <c r="AKS18" s="30"/>
      <c r="AKT18" s="30"/>
      <c r="AKU18" s="30"/>
      <c r="AKV18" s="30"/>
      <c r="AKW18" s="30"/>
      <c r="AKX18" s="30"/>
      <c r="AKY18" s="30"/>
      <c r="AKZ18" s="30"/>
      <c r="ALA18" s="30"/>
      <c r="ALB18" s="30"/>
      <c r="ALC18" s="30"/>
      <c r="ALD18" s="30"/>
      <c r="ALE18" s="30"/>
      <c r="ALF18" s="30"/>
      <c r="ALG18" s="30"/>
      <c r="ALH18" s="30"/>
      <c r="ALI18" s="30"/>
      <c r="ALJ18" s="30"/>
      <c r="ALK18" s="30"/>
      <c r="ALL18" s="30"/>
      <c r="ALM18" s="30"/>
      <c r="ALN18" s="30"/>
      <c r="ALO18" s="30"/>
      <c r="ALP18" s="30"/>
      <c r="ALQ18" s="30"/>
      <c r="ALR18" s="30"/>
      <c r="ALS18" s="30"/>
      <c r="ALT18" s="30"/>
      <c r="ALU18" s="30"/>
      <c r="ALV18" s="30"/>
      <c r="ALW18" s="30"/>
      <c r="ALX18" s="30"/>
      <c r="ALY18" s="30"/>
      <c r="ALZ18" s="30"/>
      <c r="AMA18" s="30"/>
      <c r="AMB18" s="30"/>
      <c r="AMC18" s="30"/>
      <c r="AMD18" s="30"/>
      <c r="AME18" s="30"/>
      <c r="AMF18" s="30"/>
      <c r="AMG18" s="30"/>
      <c r="AMH18" s="30"/>
      <c r="AMI18" s="30"/>
      <c r="AMJ18" s="30"/>
      <c r="AMK18" s="30"/>
    </row>
    <row r="19" spans="1:1025" ht="15">
      <c r="A19" s="30"/>
      <c r="B19" s="30" t="s">
        <v>311</v>
      </c>
      <c r="C19" s="30"/>
      <c r="D19" s="64">
        <f t="shared" si="5"/>
        <v>0</v>
      </c>
      <c r="E19" s="30"/>
      <c r="F19" s="65">
        <f>SUMIF(Général!$CP$11:$EZ$11,F$6,Coûts!$F19:$EZ19)</f>
        <v>0</v>
      </c>
      <c r="G19" s="65">
        <f>SUMIF(Général!$CP$11:$EZ$11,G$6,Coûts!$F19:$EZ19)</f>
        <v>0</v>
      </c>
      <c r="H19" s="65">
        <f>SUMIF(Général!$CP$11:$EZ$11,H$6,Coûts!$F19:$EZ19)</f>
        <v>0</v>
      </c>
      <c r="I19" s="65">
        <f>SUMIF(Général!$CP$11:$EZ$11,I$6,Coûts!$F19:$EZ19)</f>
        <v>0</v>
      </c>
      <c r="J19" s="65">
        <f>SUMIF(Général!$CP$11:$EZ$11,J$6,Coûts!$F19:$EZ19)</f>
        <v>0</v>
      </c>
      <c r="K19" s="65">
        <f>SUMIF(Général!$CP$11:$EZ$11,K$6,Coûts!$F19:$EZ19)</f>
        <v>0</v>
      </c>
      <c r="L19" s="65">
        <f>SUMIF(Général!$CP$11:$EZ$11,L$6,Coûts!$F19:$EZ19)</f>
        <v>0</v>
      </c>
      <c r="M19" s="65">
        <f>SUMIF(Général!$CP$11:$EZ$11,M$6,Coûts!$F19:$EZ19)</f>
        <v>0</v>
      </c>
      <c r="N19" s="65">
        <f>SUMIF(Général!$CP$11:$EZ$11,N$6,Coûts!$F19:$EZ19)</f>
        <v>0</v>
      </c>
      <c r="O19" s="65">
        <f>SUMIF(Général!$CP$11:$EZ$11,O$6,Coûts!$F19:$EZ19)</f>
        <v>0</v>
      </c>
      <c r="P19" s="65">
        <f>SUMIF(Général!$CP$11:$EZ$11,P$6,Coûts!$F19:$EZ19)</f>
        <v>0</v>
      </c>
      <c r="Q19" s="65">
        <f>SUMIF(Général!$CP$11:$EZ$11,Q$6,Coûts!$F19:$EZ19)</f>
        <v>0</v>
      </c>
      <c r="R19" s="65">
        <f>SUMIF(Général!$CP$11:$EZ$11,R$6,Coûts!$F19:$EZ19)</f>
        <v>0</v>
      </c>
      <c r="S19" s="65">
        <f>SUMIF(Général!$CP$11:$EZ$11,S$6,Coûts!$F19:$EZ19)</f>
        <v>0</v>
      </c>
      <c r="T19" s="65">
        <f>SUMIF(Général!$CP$11:$EZ$11,T$6,Coûts!$F19:$EZ19)</f>
        <v>0</v>
      </c>
      <c r="U19" s="65">
        <f>SUMIF(Général!$CP$11:$EZ$11,U$6,Coûts!$F19:$EZ19)</f>
        <v>0</v>
      </c>
      <c r="V19" s="65">
        <f>SUMIF(Général!$CP$11:$EZ$11,V$6,Coûts!$F19:$EZ19)</f>
        <v>0</v>
      </c>
      <c r="W19" s="65">
        <f>SUMIF(Général!$CP$11:$EZ$11,W$6,Coûts!$F19:$EZ19)</f>
        <v>0</v>
      </c>
      <c r="X19" s="65">
        <f>SUMIF(Général!$CP$11:$EZ$11,X$6,Coûts!$F19:$EZ19)</f>
        <v>0</v>
      </c>
      <c r="Y19" s="65">
        <f>SUMIF(Général!$CP$11:$EZ$11,Y$6,Coûts!$F19:$EZ19)</f>
        <v>0</v>
      </c>
      <c r="Z19" s="65">
        <f>SUMIF(Général!$CP$11:$EZ$11,Z$6,Coûts!$F19:$EZ19)</f>
        <v>0</v>
      </c>
      <c r="AA19" s="65">
        <f>SUMIF(Général!$CP$11:$EZ$11,AA$6,Coûts!$F19:$EZ19)</f>
        <v>0</v>
      </c>
      <c r="AB19" s="65">
        <f>SUMIF(Général!$CP$11:$EZ$11,AB$6,Coûts!$F19:$EZ19)</f>
        <v>0</v>
      </c>
      <c r="AC19" s="65">
        <f>SUMIF(Général!$CP$11:$EZ$11,AC$6,Coûts!$F19:$EZ19)</f>
        <v>0</v>
      </c>
      <c r="AD19" s="65">
        <f>SUMIF(Général!$CP$11:$EZ$11,AD$6,Coûts!$F19:$EZ19)</f>
        <v>0</v>
      </c>
      <c r="AE19" s="65">
        <f>SUMIF(Général!$CP$11:$EZ$11,AE$6,Coûts!$F19:$EZ19)</f>
        <v>0</v>
      </c>
      <c r="AF19" s="65">
        <f>SUMIF(Général!$CP$11:$EZ$11,AF$6,Coûts!$F19:$EZ19)</f>
        <v>0</v>
      </c>
      <c r="AG19" s="65">
        <f>SUMIF(Général!$CP$11:$EZ$11,AG$6,Coûts!$F19:$EZ19)</f>
        <v>0</v>
      </c>
      <c r="AH19" s="65">
        <f>SUMIF(Général!$CP$11:$EZ$11,AH$6,Coûts!$F19:$EZ19)</f>
        <v>0</v>
      </c>
      <c r="AI19" s="65">
        <f>SUMIF(Général!$CP$11:$EZ$11,AI$6,Coûts!$F19:$EZ19)</f>
        <v>0</v>
      </c>
      <c r="AJ19" s="65">
        <f>SUMIF(Général!$CP$11:$EZ$11,AJ$6,Coûts!$F19:$EZ19)</f>
        <v>0</v>
      </c>
      <c r="AK19" s="65">
        <f>SUMIF(Général!$CP$11:$EZ$11,AK$6,Coûts!$F19:$EZ19)</f>
        <v>0</v>
      </c>
      <c r="AL19" s="65">
        <f>SUMIF(Général!$CP$11:$EZ$11,AL$6,Coûts!$F19:$EZ19)</f>
        <v>0</v>
      </c>
      <c r="AM19" s="65">
        <f>SUMIF(Général!$CP$11:$EZ$11,AM$6,Coûts!$F19:$EZ19)</f>
        <v>0</v>
      </c>
      <c r="AN19" s="65">
        <f>SUMIF(Général!$CP$11:$EZ$11,AN$6,Coûts!$F19:$EZ19)</f>
        <v>0</v>
      </c>
      <c r="AO19" s="65">
        <f>SUMIF(Général!$CP$11:$EZ$11,AO$6,Coûts!$F19:$EZ19)</f>
        <v>0</v>
      </c>
      <c r="AP19" s="65">
        <f>SUMIF(Général!$CP$11:$EZ$11,AP$6,Coûts!$F19:$EZ19)</f>
        <v>0</v>
      </c>
      <c r="AQ19" s="65">
        <f>SUMIF(Général!$CP$11:$EZ$11,AQ$6,Coûts!$F19:$EZ19)</f>
        <v>0</v>
      </c>
      <c r="AR19" s="65">
        <f>SUMIF(Général!$CP$11:$EZ$11,AR$6,Coûts!$F19:$EZ19)</f>
        <v>0</v>
      </c>
      <c r="AS19" s="65">
        <f>SUMIF(Général!$CP$11:$EZ$11,AS$6,Coûts!$F19:$EZ19)</f>
        <v>0</v>
      </c>
      <c r="AT19" s="65">
        <f>SUMIF(Général!$CP$11:$EZ$11,AT$6,Coûts!$F19:$EZ19)</f>
        <v>0</v>
      </c>
      <c r="AU19" s="65">
        <f>SUMIF(Général!$CP$11:$EZ$11,AU$6,Coûts!$F19:$EZ19)</f>
        <v>0</v>
      </c>
      <c r="AV19" s="65">
        <f>SUMIF(Général!$CP$11:$EZ$11,AV$6,Coûts!$F19:$EZ19)</f>
        <v>0</v>
      </c>
      <c r="AW19" s="65">
        <f>SUMIF(Général!$CP$11:$EZ$11,AW$6,Coûts!$F19:$EZ19)</f>
        <v>0</v>
      </c>
      <c r="AX19" s="65">
        <f>SUMIF(Général!$CP$11:$EZ$11,AX$6,Coûts!$F19:$EZ19)</f>
        <v>0</v>
      </c>
      <c r="AY19" s="65">
        <f>SUMIF(Général!$CP$11:$EZ$11,AY$6,Coûts!$F19:$EZ19)</f>
        <v>0</v>
      </c>
      <c r="AZ19" s="65">
        <f>SUMIF(Général!$CP$11:$EZ$11,AZ$6,Coûts!$F19:$EZ19)</f>
        <v>0</v>
      </c>
      <c r="BA19" s="65">
        <f>SUMIF(Général!$CP$11:$EZ$11,BA$6,Coûts!$F19:$EZ19)</f>
        <v>0</v>
      </c>
      <c r="BB19" s="65">
        <f>SUMIF(Général!$CP$11:$EZ$11,BB$6,Coûts!$F19:$EZ19)</f>
        <v>0</v>
      </c>
      <c r="BC19" s="65">
        <f>SUMIF(Général!$CP$11:$EZ$11,BC$6,Coûts!$F19:$EZ19)</f>
        <v>0</v>
      </c>
      <c r="BD19" s="65">
        <f>SUMIF(Général!$CP$11:$EZ$11,BD$6,Coûts!$F19:$EZ19)</f>
        <v>0</v>
      </c>
      <c r="BE19" s="65">
        <f>SUMIF(Général!$CP$11:$EZ$11,BE$6,Coûts!$F19:$EZ19)</f>
        <v>0</v>
      </c>
      <c r="BF19" s="65">
        <f>SUMIF(Général!$CP$11:$EZ$11,BF$6,Coûts!$F19:$EZ19)</f>
        <v>0</v>
      </c>
      <c r="BG19" s="65">
        <f>SUMIF(Général!$CP$11:$EZ$11,BG$6,Coûts!$F19:$EZ19)</f>
        <v>0</v>
      </c>
      <c r="BH19" s="65">
        <f>SUMIF(Général!$CP$11:$EZ$11,BH$6,Coûts!$F19:$EZ19)</f>
        <v>0</v>
      </c>
      <c r="BI19" s="65">
        <f>SUMIF(Général!$CP$11:$EZ$11,BI$6,Coûts!$F19:$EZ19)</f>
        <v>0</v>
      </c>
      <c r="BJ19" s="65">
        <f>SUMIF(Général!$CP$11:$EZ$11,BJ$6,Coûts!$F19:$EZ19)</f>
        <v>0</v>
      </c>
      <c r="BK19" s="65">
        <f>SUMIF(Général!$CP$11:$EZ$11,BK$6,Coûts!$F19:$EZ19)</f>
        <v>0</v>
      </c>
      <c r="BL19" s="65">
        <f>SUMIF(Général!$CP$11:$EZ$11,BL$6,Coûts!$F19:$EZ19)</f>
        <v>0</v>
      </c>
      <c r="BM19" s="65">
        <f>SUMIF(Général!$CP$11:$EZ$11,BM$6,Coûts!$F19:$EZ19)</f>
        <v>0</v>
      </c>
      <c r="BN19" s="65">
        <f>SUMIF(Général!$CP$11:$EZ$11,BN$6,Coûts!$F19:$EZ19)</f>
        <v>0</v>
      </c>
      <c r="BO19" s="65">
        <f>SUMIF(Général!$CP$11:$EZ$11,BO$6,Coûts!$F19:$EZ19)</f>
        <v>0</v>
      </c>
      <c r="BP19" s="65">
        <f>SUMIF(Général!$CP$11:$EZ$11,BP$6,Coûts!$F19:$EZ19)</f>
        <v>0</v>
      </c>
      <c r="BQ19" s="65">
        <f>SUMIF(Général!$CP$11:$EZ$11,BQ$6,Coûts!$F19:$EZ19)</f>
        <v>0</v>
      </c>
      <c r="BR19" s="65">
        <f>SUMIF(Général!$CP$11:$EZ$11,BR$6,Coûts!$F19:$EZ19)</f>
        <v>0</v>
      </c>
      <c r="BS19" s="65">
        <f>SUMIF(Général!$CP$11:$EZ$11,BS$6,Coûts!$F19:$EZ19)</f>
        <v>0</v>
      </c>
      <c r="BT19" s="65">
        <f>SUMIF(Général!$CP$11:$EZ$11,BT$6,Coûts!$F19:$EZ19)</f>
        <v>0</v>
      </c>
      <c r="BU19" s="65">
        <f>SUMIF(Général!$CP$11:$EZ$11,BU$6,Coûts!$F19:$EZ19)</f>
        <v>0</v>
      </c>
      <c r="BV19" s="65">
        <f>SUMIF(Général!$CP$11:$EZ$11,BV$6,Coûts!$F19:$EZ19)</f>
        <v>0</v>
      </c>
      <c r="BW19" s="65">
        <f>SUMIF(Général!$CP$11:$EZ$11,BW$6,Coûts!$F19:$EZ19)</f>
        <v>0</v>
      </c>
      <c r="BX19" s="65">
        <f>SUMIF(Général!$CP$11:$EZ$11,BX$6,Coûts!$F19:$EZ19)</f>
        <v>0</v>
      </c>
      <c r="BY19" s="65">
        <f>SUMIF(Général!$CP$11:$EZ$11,BY$6,Coûts!$F19:$EZ19)</f>
        <v>0</v>
      </c>
      <c r="BZ19" s="65">
        <f>SUMIF(Général!$CP$11:$EZ$11,BZ$6,Coûts!$F19:$EZ19)</f>
        <v>0</v>
      </c>
      <c r="CA19" s="65">
        <f>SUMIF(Général!$CP$11:$EZ$11,CA$6,Coûts!$F19:$EZ19)</f>
        <v>0</v>
      </c>
      <c r="CB19" s="65">
        <f>SUMIF(Général!$CP$11:$EZ$11,CB$6,Coûts!$F19:$EZ19)</f>
        <v>0</v>
      </c>
      <c r="CC19" s="65">
        <f>SUMIF(Général!$CP$11:$EZ$11,CC$6,Coûts!$F19:$EZ19)</f>
        <v>0</v>
      </c>
      <c r="CD19" s="65">
        <f>SUMIF(Général!$CP$11:$EZ$11,CD$6,Coûts!$F19:$EZ19)</f>
        <v>0</v>
      </c>
      <c r="CE19" s="65">
        <f>SUMIF(Général!$CP$11:$EZ$11,CE$6,Coûts!$F19:$EZ19)</f>
        <v>0</v>
      </c>
      <c r="CF19" s="65">
        <f>SUMIF(Général!$CP$11:$EZ$11,CF$6,Coûts!$F19:$EZ19)</f>
        <v>0</v>
      </c>
      <c r="CG19" s="65">
        <f>SUMIF(Général!$CP$11:$EZ$11,CG$6,Coûts!$F19:$EZ19)</f>
        <v>0</v>
      </c>
      <c r="CH19" s="65">
        <f>SUMIF(Général!$CP$11:$EZ$11,CH$6,Coûts!$F19:$EZ19)</f>
        <v>0</v>
      </c>
      <c r="CI19" s="65">
        <f>SUMIF(Général!$CP$11:$EZ$11,CI$6,Coûts!$F19:$EZ19)</f>
        <v>0</v>
      </c>
      <c r="CJ19" s="65">
        <f>SUMIF(Général!$CP$11:$EZ$11,CJ$6,Coûts!$F19:$EZ19)</f>
        <v>0</v>
      </c>
      <c r="CK19" s="65">
        <f>SUMIF(Général!$CP$11:$EZ$11,CK$6,Coûts!$F19:$EZ19)</f>
        <v>0</v>
      </c>
      <c r="CL19" s="65">
        <f>SUMIF(Général!$CP$11:$EZ$11,CL$6,Coûts!$F19:$EZ19)</f>
        <v>0</v>
      </c>
      <c r="CM19" s="65">
        <f>SUMIF(Général!$CP$11:$EZ$11,CM$6,Coûts!$F19:$EZ19)</f>
        <v>0</v>
      </c>
      <c r="CN19" s="65">
        <f>SUMIF(Général!$CP$11:$EZ$11,CN$6,Coûts!$F19:$EZ19)</f>
        <v>0</v>
      </c>
      <c r="CO19" s="65">
        <f>SUMIF(Général!$CP$11:$EZ$11,CO$6,Coûts!$F19:$EZ19)</f>
        <v>0</v>
      </c>
      <c r="CP19" s="65">
        <f>SUMIF(Général!$CP$11:$EZ$11,CP$6,Coûts!$F19:$EZ19)</f>
        <v>0</v>
      </c>
      <c r="CQ19" s="65">
        <f>SUMIF(Général!$CP$11:$EZ$11,CQ$6,Coûts!$F19:$EZ19)</f>
        <v>0</v>
      </c>
      <c r="CR19" s="65">
        <f>SUMIF(Général!$CP$11:$EZ$11,CR$6,Coûts!$F19:$EZ19)</f>
        <v>0</v>
      </c>
      <c r="CS19" s="65">
        <f>SUMIF(Général!$CP$11:$EZ$11,CS$6,Coûts!$F19:$EZ19)</f>
        <v>0</v>
      </c>
      <c r="CT19" s="65">
        <f>SUMIF(Général!$CP$11:$EZ$11,CT$6,Coûts!$F19:$EZ19)</f>
        <v>0</v>
      </c>
      <c r="CU19" s="65">
        <f>SUMIF(Général!$CP$11:$EZ$11,CU$6,Coûts!$F19:$EZ19)</f>
        <v>0</v>
      </c>
      <c r="CV19" s="65">
        <f>SUMIF(Général!$CP$11:$EZ$11,CV$6,Coûts!$F19:$EZ19)</f>
        <v>0</v>
      </c>
      <c r="CW19" s="65">
        <f>SUMIF(Général!$CP$11:$EZ$11,CW$6,Coûts!$F19:$EZ19)</f>
        <v>0</v>
      </c>
      <c r="CX19" s="65">
        <f>SUMIF(Général!$CP$11:$EZ$11,CX$6,Coûts!$F19:$EZ19)</f>
        <v>0</v>
      </c>
      <c r="CY19" s="65">
        <f>SUMIF(Général!$CP$11:$EZ$11,CY$6,Coûts!$F19:$EZ19)</f>
        <v>0</v>
      </c>
      <c r="CZ19" s="65">
        <f>SUMIF(Général!$CP$11:$EZ$11,CZ$6,Coûts!$F19:$EZ19)</f>
        <v>0</v>
      </c>
      <c r="DA19" s="65">
        <f>SUMIF(Général!$CP$11:$EZ$11,DA$6,Coûts!$F19:$EZ19)</f>
        <v>0</v>
      </c>
      <c r="DB19" s="65">
        <f>SUMIF(Général!$CP$11:$EZ$11,DB$6,Coûts!$F19:$EZ19)</f>
        <v>0</v>
      </c>
      <c r="DC19" s="65">
        <f>SUMIF(Général!$CP$11:$EZ$11,DC$6,Coûts!$F19:$EZ19)</f>
        <v>0</v>
      </c>
      <c r="DD19" s="65">
        <f>SUMIF(Général!$CP$11:$EZ$11,DD$6,Coûts!$F19:$EZ19)</f>
        <v>0</v>
      </c>
      <c r="DE19" s="65">
        <f>SUMIF(Général!$CP$11:$EZ$11,DE$6,Coûts!$F19:$EZ19)</f>
        <v>0</v>
      </c>
      <c r="DF19" s="65">
        <f>SUMIF(Général!$CP$11:$EZ$11,DF$6,Coûts!$F19:$EZ19)</f>
        <v>0</v>
      </c>
      <c r="DG19" s="65">
        <f>SUMIF(Général!$CP$11:$EZ$11,DG$6,Coûts!$F19:$EZ19)</f>
        <v>0</v>
      </c>
      <c r="DH19" s="65">
        <f>SUMIF(Général!$CP$11:$EZ$11,DH$6,Coûts!$F19:$EZ19)</f>
        <v>0</v>
      </c>
      <c r="DI19" s="65">
        <f>SUMIF(Général!$CP$11:$EZ$11,DI$6,Coûts!$F19:$EZ19)</f>
        <v>0</v>
      </c>
      <c r="DJ19" s="65">
        <f>SUMIF(Général!$CP$11:$EZ$11,DJ$6,Coûts!$F19:$EZ19)</f>
        <v>0</v>
      </c>
      <c r="DK19" s="65">
        <f>SUMIF(Général!$CP$11:$EZ$11,DK$6,Coûts!$F19:$EZ19)</f>
        <v>0</v>
      </c>
      <c r="DL19" s="65">
        <f>SUMIF(Général!$CP$11:$EZ$11,DL$6,Coûts!$F19:$EZ19)</f>
        <v>0</v>
      </c>
      <c r="DM19" s="65">
        <f>SUMIF(Général!$CP$11:$EZ$11,DM$6,Coûts!$F19:$EZ19)</f>
        <v>0</v>
      </c>
      <c r="DN19" s="65">
        <f>SUMIF(Général!$CP$11:$EZ$11,DN$6,Coûts!$F19:$EZ19)</f>
        <v>0</v>
      </c>
      <c r="DO19" s="65">
        <f>SUMIF(Général!$CP$11:$EZ$11,DO$6,Coûts!$F19:$EZ19)</f>
        <v>0</v>
      </c>
      <c r="DP19" s="65">
        <f>SUMIF(Général!$CP$11:$EZ$11,DP$6,Coûts!$F19:$EZ19)</f>
        <v>0</v>
      </c>
      <c r="DQ19" s="65">
        <f>SUMIF(Général!$CP$11:$EZ$11,DQ$6,Coûts!$F19:$EZ19)</f>
        <v>0</v>
      </c>
      <c r="DR19" s="65">
        <f>SUMIF(Général!$CP$11:$EZ$11,DR$6,Coûts!$F19:$EZ19)</f>
        <v>0</v>
      </c>
      <c r="DS19" s="65">
        <f>SUMIF(Général!$CP$11:$EZ$11,DS$6,Coûts!$F19:$EZ19)</f>
        <v>0</v>
      </c>
      <c r="DT19" s="65">
        <f>SUMIF(Général!$CP$11:$EZ$11,DT$6,Coûts!$F19:$EZ19)</f>
        <v>0</v>
      </c>
      <c r="DU19" s="65">
        <f>SUMIF(Général!$CP$11:$EZ$11,DU$6,Coûts!$F19:$EZ19)</f>
        <v>0</v>
      </c>
      <c r="DV19" s="65">
        <f>SUMIF(Général!$CP$11:$EZ$11,DV$6,Coûts!$F19:$EZ19)</f>
        <v>0</v>
      </c>
      <c r="DW19" s="65">
        <f>SUMIF(Général!$CP$11:$EZ$11,DW$6,Coûts!$F19:$EZ19)</f>
        <v>0</v>
      </c>
      <c r="DX19" s="65">
        <f>SUMIF(Général!$CP$11:$EZ$11,DX$6,Coûts!$F19:$EZ19)</f>
        <v>0</v>
      </c>
      <c r="DY19" s="65">
        <f>SUMIF(Général!$CP$11:$EZ$11,DY$6,Coûts!$F19:$EZ19)</f>
        <v>0</v>
      </c>
      <c r="DZ19" s="65">
        <f>SUMIF(Général!$CP$11:$EZ$11,DZ$6,Coûts!$F19:$EZ19)</f>
        <v>0</v>
      </c>
      <c r="EA19" s="65">
        <f>SUMIF(Général!$CP$11:$EZ$11,EA$6,Coûts!$F19:$EZ19)</f>
        <v>0</v>
      </c>
      <c r="EB19" s="65">
        <f>SUMIF(Général!$CP$11:$EZ$11,EB$6,Coûts!$F19:$EZ19)</f>
        <v>0</v>
      </c>
      <c r="EC19" s="65">
        <f>SUMIF(Général!$CP$11:$EZ$11,EC$6,Coûts!$F19:$EZ19)</f>
        <v>0</v>
      </c>
      <c r="ED19" s="65">
        <f>SUMIF(Général!$CP$11:$EZ$11,ED$6,Coûts!$F19:$EZ19)</f>
        <v>0</v>
      </c>
      <c r="EE19" s="65">
        <f>SUMIF(Général!$CP$11:$EZ$11,EE$6,Coûts!$F19:$EZ19)</f>
        <v>0</v>
      </c>
      <c r="EF19" s="65">
        <f>SUMIF(Général!$CP$11:$EZ$11,EF$6,Coûts!$F19:$EZ19)</f>
        <v>0</v>
      </c>
      <c r="EG19" s="65">
        <f>SUMIF(Général!$CP$11:$EZ$11,EG$6,Coûts!$F19:$EZ19)</f>
        <v>0</v>
      </c>
      <c r="EH19" s="65">
        <f>SUMIF(Général!$CP$11:$EZ$11,EH$6,Coûts!$F19:$EZ19)</f>
        <v>0</v>
      </c>
      <c r="EI19" s="65">
        <f>SUMIF(Général!$CP$11:$EZ$11,EI$6,Coûts!$F19:$EZ19)</f>
        <v>0</v>
      </c>
      <c r="EJ19" s="65">
        <f>SUMIF(Général!$CP$11:$EZ$11,EJ$6,Coûts!$F19:$EZ19)</f>
        <v>0</v>
      </c>
      <c r="EK19" s="65">
        <f>SUMIF(Général!$CP$11:$EZ$11,EK$6,Coûts!$F19:$EZ19)</f>
        <v>0</v>
      </c>
      <c r="EL19" s="65">
        <f>SUMIF(Général!$CP$11:$EZ$11,EL$6,Coûts!$F19:$EZ19)</f>
        <v>0</v>
      </c>
      <c r="EM19" s="65">
        <f>SUMIF(Général!$CP$11:$EZ$11,EM$6,Coûts!$F19:$EZ19)</f>
        <v>0</v>
      </c>
      <c r="EN19" s="65">
        <f>SUMIF(Général!$CP$11:$EZ$11,EN$6,Coûts!$F19:$EZ19)</f>
        <v>0</v>
      </c>
      <c r="EO19" s="65">
        <f>SUMIF(Général!$CP$11:$EZ$11,EO$6,Coûts!$F19:$EZ19)</f>
        <v>0</v>
      </c>
      <c r="EP19" s="65">
        <f>SUMIF(Général!$CP$11:$EZ$11,EP$6,Coûts!$F19:$EZ19)</f>
        <v>0</v>
      </c>
      <c r="EQ19" s="65">
        <f>SUMIF(Général!$CP$11:$EZ$11,EQ$6,Coûts!$F19:$EZ19)</f>
        <v>0</v>
      </c>
      <c r="ER19" s="65">
        <f>SUMIF(Général!$CP$11:$EZ$11,ER$6,Coûts!$F19:$EZ19)</f>
        <v>0</v>
      </c>
      <c r="ES19" s="65">
        <f>SUMIF(Général!$CP$11:$EZ$11,ES$6,Coûts!$F19:$EZ19)</f>
        <v>0</v>
      </c>
      <c r="ET19" s="65">
        <f>SUMIF(Général!$CP$11:$EZ$11,ET$6,Coûts!$F19:$EZ19)</f>
        <v>0</v>
      </c>
      <c r="EU19" s="65">
        <f>SUMIF(Général!$CP$11:$EZ$11,EU$6,Coûts!$F19:$EZ19)</f>
        <v>0</v>
      </c>
      <c r="EV19" s="65">
        <f>SUMIF(Général!$CP$11:$EZ$11,EV$6,Coûts!$F19:$EZ19)</f>
        <v>0</v>
      </c>
      <c r="EW19" s="65">
        <f>SUMIF(Général!$CP$11:$EZ$11,EW$6,Coûts!$F19:$EZ19)</f>
        <v>0</v>
      </c>
      <c r="EX19" s="65">
        <f>SUMIF(Général!$CP$11:$EZ$11,EX$6,Coûts!$F19:$EZ19)</f>
        <v>0</v>
      </c>
      <c r="EY19" s="65">
        <f>SUMIF(Général!$CP$11:$EZ$11,EY$6,Coûts!$F19:$EZ19)</f>
        <v>0</v>
      </c>
      <c r="EZ19" s="65">
        <f>SUMIF(Général!$CP$11:$EZ$11,EZ$6,Coûts!$F19:$EZ19)</f>
        <v>0</v>
      </c>
      <c r="GQ19" s="30"/>
      <c r="GR19" s="30"/>
      <c r="GS19" s="30"/>
      <c r="GT19" s="30"/>
      <c r="GU19" s="30"/>
      <c r="GV19" s="30"/>
      <c r="GW19" s="30"/>
      <c r="GX19" s="30"/>
      <c r="GY19" s="30"/>
      <c r="GZ19" s="30"/>
      <c r="HA19" s="30"/>
      <c r="HB19" s="30"/>
      <c r="HC19" s="30"/>
      <c r="HD19" s="30"/>
      <c r="HE19" s="30"/>
      <c r="HF19" s="30"/>
      <c r="HG19" s="30"/>
      <c r="HH19" s="30"/>
      <c r="HI19" s="30"/>
      <c r="HJ19" s="30"/>
      <c r="HK19" s="30"/>
      <c r="HL19" s="30"/>
      <c r="HM19" s="30"/>
      <c r="HN19" s="30"/>
      <c r="HO19" s="30"/>
      <c r="HP19" s="30"/>
      <c r="HQ19" s="30"/>
      <c r="HR19" s="30"/>
      <c r="HS19" s="30"/>
      <c r="HT19" s="30"/>
      <c r="HU19" s="30"/>
      <c r="HV19" s="30"/>
      <c r="HW19" s="30"/>
      <c r="HX19" s="30"/>
      <c r="HY19" s="30"/>
      <c r="HZ19" s="30"/>
      <c r="IA19" s="30"/>
      <c r="IB19" s="30"/>
      <c r="IC19" s="30"/>
      <c r="ID19" s="30"/>
      <c r="IE19" s="30"/>
      <c r="IF19" s="30"/>
      <c r="IG19" s="30"/>
      <c r="IH19" s="30"/>
      <c r="II19" s="30"/>
      <c r="IJ19" s="30"/>
      <c r="IK19" s="30"/>
      <c r="IL19" s="30"/>
      <c r="IM19" s="30"/>
      <c r="IN19" s="30"/>
      <c r="IO19" s="30"/>
      <c r="IP19" s="30"/>
      <c r="IQ19" s="30"/>
      <c r="IR19" s="30"/>
      <c r="IS19" s="30"/>
      <c r="IT19" s="30"/>
      <c r="IU19" s="30"/>
      <c r="IV19" s="30"/>
      <c r="IW19" s="30"/>
      <c r="IX19" s="30"/>
      <c r="IY19" s="30"/>
      <c r="IZ19" s="30"/>
      <c r="JA19" s="30"/>
      <c r="JB19" s="30"/>
      <c r="JC19" s="30"/>
      <c r="JD19" s="30"/>
      <c r="JE19" s="30"/>
      <c r="JF19" s="30"/>
      <c r="JG19" s="30"/>
      <c r="JH19" s="30"/>
      <c r="JI19" s="30"/>
      <c r="JJ19" s="30"/>
      <c r="JK19" s="30"/>
      <c r="JL19" s="30"/>
      <c r="JM19" s="30"/>
      <c r="JN19" s="30"/>
      <c r="JO19" s="30"/>
      <c r="JP19" s="30"/>
      <c r="JQ19" s="30"/>
      <c r="JR19" s="30"/>
      <c r="JS19" s="30"/>
      <c r="JT19" s="30"/>
      <c r="JU19" s="30"/>
      <c r="JV19" s="30"/>
      <c r="JW19" s="30"/>
      <c r="JX19" s="30"/>
      <c r="JY19" s="30"/>
      <c r="JZ19" s="30"/>
      <c r="KA19" s="30"/>
      <c r="KB19" s="30"/>
      <c r="KC19" s="30"/>
      <c r="KD19" s="30"/>
      <c r="KE19" s="30"/>
      <c r="KF19" s="30"/>
      <c r="KG19" s="30"/>
      <c r="KH19" s="30"/>
      <c r="KI19" s="30"/>
      <c r="KJ19" s="30"/>
      <c r="KK19" s="30"/>
      <c r="KL19" s="30"/>
      <c r="KM19" s="30"/>
      <c r="KN19" s="30"/>
      <c r="KO19" s="30"/>
      <c r="KP19" s="30"/>
      <c r="KQ19" s="30"/>
      <c r="KR19" s="30"/>
      <c r="KS19" s="30"/>
      <c r="KT19" s="30"/>
      <c r="KU19" s="30"/>
      <c r="KV19" s="30"/>
      <c r="KW19" s="30"/>
      <c r="KX19" s="30"/>
      <c r="KY19" s="30"/>
      <c r="KZ19" s="30"/>
      <c r="LA19" s="30"/>
      <c r="LB19" s="30"/>
      <c r="LC19" s="30"/>
      <c r="LD19" s="30"/>
      <c r="LE19" s="30"/>
      <c r="LF19" s="30"/>
      <c r="LG19" s="30"/>
      <c r="LH19" s="30"/>
      <c r="LI19" s="30"/>
      <c r="LJ19" s="30"/>
      <c r="LK19" s="30"/>
      <c r="LL19" s="30"/>
      <c r="LM19" s="30"/>
      <c r="LN19" s="30"/>
      <c r="LO19" s="30"/>
      <c r="LP19" s="30"/>
      <c r="LQ19" s="30"/>
      <c r="LR19" s="30"/>
      <c r="LS19" s="30"/>
      <c r="LT19" s="30"/>
      <c r="LU19" s="30"/>
      <c r="LV19" s="30"/>
      <c r="LW19" s="30"/>
      <c r="LX19" s="30"/>
      <c r="LY19" s="30"/>
      <c r="LZ19" s="30"/>
      <c r="MA19" s="30"/>
      <c r="MB19" s="30"/>
      <c r="MC19" s="30"/>
      <c r="MD19" s="30"/>
      <c r="ME19" s="30"/>
      <c r="MF19" s="30"/>
      <c r="MG19" s="30"/>
      <c r="MH19" s="30"/>
      <c r="MI19" s="30"/>
      <c r="MJ19" s="30"/>
      <c r="MK19" s="30"/>
      <c r="ML19" s="30"/>
      <c r="MM19" s="30"/>
      <c r="MN19" s="30"/>
      <c r="MO19" s="30"/>
      <c r="MP19" s="30"/>
      <c r="MQ19" s="30"/>
      <c r="MR19" s="30"/>
      <c r="MS19" s="30"/>
      <c r="MT19" s="30"/>
      <c r="MU19" s="30"/>
      <c r="MV19" s="30"/>
      <c r="MW19" s="30"/>
      <c r="MX19" s="30"/>
      <c r="MY19" s="30"/>
      <c r="MZ19" s="30"/>
      <c r="NA19" s="30"/>
      <c r="NB19" s="30"/>
      <c r="NC19" s="30"/>
      <c r="ND19" s="30"/>
      <c r="NE19" s="30"/>
      <c r="NF19" s="30"/>
      <c r="NG19" s="30"/>
      <c r="NH19" s="30"/>
      <c r="NI19" s="30"/>
      <c r="NJ19" s="30"/>
      <c r="NK19" s="30"/>
      <c r="NL19" s="30"/>
      <c r="NM19" s="30"/>
      <c r="NN19" s="30"/>
      <c r="NO19" s="30"/>
      <c r="NP19" s="30"/>
      <c r="NQ19" s="30"/>
      <c r="NR19" s="30"/>
      <c r="NS19" s="30"/>
      <c r="NT19" s="30"/>
      <c r="NU19" s="30"/>
      <c r="NV19" s="30"/>
      <c r="NW19" s="30"/>
      <c r="NX19" s="30"/>
      <c r="NY19" s="30"/>
      <c r="NZ19" s="30"/>
      <c r="OA19" s="30"/>
      <c r="OB19" s="30"/>
      <c r="OC19" s="30"/>
      <c r="OD19" s="30"/>
      <c r="OE19" s="30"/>
      <c r="OF19" s="30"/>
      <c r="OG19" s="30"/>
      <c r="OH19" s="30"/>
      <c r="OI19" s="30"/>
      <c r="OJ19" s="30"/>
      <c r="OK19" s="30"/>
      <c r="OL19" s="30"/>
      <c r="OM19" s="30"/>
      <c r="ON19" s="30"/>
      <c r="OO19" s="30"/>
      <c r="OP19" s="30"/>
      <c r="OQ19" s="30"/>
      <c r="OR19" s="30"/>
      <c r="OS19" s="30"/>
      <c r="OT19" s="30"/>
      <c r="OU19" s="30"/>
      <c r="OV19" s="30"/>
      <c r="OW19" s="30"/>
      <c r="OX19" s="30"/>
      <c r="OY19" s="30"/>
      <c r="OZ19" s="30"/>
      <c r="PA19" s="30"/>
      <c r="PB19" s="30"/>
      <c r="PC19" s="30"/>
      <c r="PD19" s="30"/>
      <c r="PE19" s="30"/>
      <c r="PF19" s="30"/>
      <c r="PG19" s="30"/>
      <c r="PH19" s="30"/>
      <c r="PI19" s="30"/>
      <c r="PJ19" s="30"/>
      <c r="PK19" s="30"/>
      <c r="PL19" s="30"/>
      <c r="PM19" s="30"/>
      <c r="PN19" s="30"/>
      <c r="PO19" s="30"/>
      <c r="PP19" s="30"/>
      <c r="PQ19" s="30"/>
      <c r="PR19" s="30"/>
      <c r="PS19" s="30"/>
      <c r="PT19" s="30"/>
      <c r="PU19" s="30"/>
      <c r="PV19" s="30"/>
      <c r="PW19" s="30"/>
      <c r="PX19" s="30"/>
      <c r="PY19" s="30"/>
      <c r="PZ19" s="30"/>
      <c r="QA19" s="30"/>
      <c r="QB19" s="30"/>
      <c r="QC19" s="30"/>
      <c r="QD19" s="30"/>
      <c r="QE19" s="30"/>
      <c r="QF19" s="30"/>
      <c r="QG19" s="30"/>
      <c r="QH19" s="30"/>
      <c r="QI19" s="30"/>
      <c r="QJ19" s="30"/>
      <c r="QK19" s="30"/>
      <c r="QL19" s="30"/>
      <c r="QM19" s="30"/>
      <c r="QN19" s="30"/>
      <c r="QO19" s="30"/>
      <c r="QP19" s="30"/>
      <c r="QQ19" s="30"/>
      <c r="QR19" s="30"/>
      <c r="QS19" s="30"/>
      <c r="QT19" s="30"/>
      <c r="QU19" s="30"/>
      <c r="QV19" s="30"/>
      <c r="QW19" s="30"/>
      <c r="QX19" s="30"/>
      <c r="QY19" s="30"/>
      <c r="QZ19" s="30"/>
      <c r="RA19" s="30"/>
      <c r="RB19" s="30"/>
      <c r="RC19" s="30"/>
      <c r="RD19" s="30"/>
      <c r="RE19" s="30"/>
      <c r="RF19" s="30"/>
      <c r="RG19" s="30"/>
      <c r="RH19" s="30"/>
      <c r="RI19" s="30"/>
      <c r="RJ19" s="30"/>
      <c r="RK19" s="30"/>
      <c r="RL19" s="30"/>
      <c r="RM19" s="30"/>
      <c r="RN19" s="30"/>
      <c r="RO19" s="30"/>
      <c r="RP19" s="30"/>
      <c r="RQ19" s="30"/>
      <c r="RR19" s="30"/>
      <c r="RS19" s="30"/>
      <c r="RT19" s="30"/>
      <c r="RU19" s="30"/>
      <c r="RV19" s="30"/>
      <c r="RW19" s="30"/>
      <c r="RX19" s="30"/>
      <c r="RY19" s="30"/>
      <c r="RZ19" s="30"/>
      <c r="SA19" s="30"/>
      <c r="SB19" s="30"/>
      <c r="SC19" s="30"/>
      <c r="SD19" s="30"/>
      <c r="SE19" s="30"/>
      <c r="SF19" s="30"/>
      <c r="SG19" s="30"/>
      <c r="SH19" s="30"/>
      <c r="SI19" s="30"/>
      <c r="SJ19" s="30"/>
      <c r="SK19" s="30"/>
      <c r="SL19" s="30"/>
      <c r="SM19" s="30"/>
      <c r="SN19" s="30"/>
      <c r="SO19" s="30"/>
      <c r="SP19" s="30"/>
      <c r="SQ19" s="30"/>
      <c r="SR19" s="30"/>
      <c r="SS19" s="30"/>
      <c r="ST19" s="30"/>
      <c r="SU19" s="30"/>
      <c r="SV19" s="30"/>
      <c r="SW19" s="30"/>
      <c r="SX19" s="30"/>
      <c r="SY19" s="30"/>
      <c r="SZ19" s="30"/>
      <c r="TA19" s="30"/>
      <c r="TB19" s="30"/>
      <c r="TC19" s="30"/>
      <c r="TD19" s="30"/>
      <c r="TE19" s="30"/>
      <c r="TF19" s="30"/>
      <c r="TG19" s="30"/>
      <c r="TH19" s="30"/>
      <c r="TI19" s="30"/>
      <c r="TJ19" s="30"/>
      <c r="TK19" s="30"/>
      <c r="TL19" s="30"/>
      <c r="TM19" s="30"/>
      <c r="TN19" s="30"/>
      <c r="TO19" s="30"/>
      <c r="TP19" s="30"/>
      <c r="TQ19" s="30"/>
      <c r="TR19" s="30"/>
      <c r="TS19" s="30"/>
      <c r="TT19" s="30"/>
      <c r="TU19" s="30"/>
      <c r="TV19" s="30"/>
      <c r="TW19" s="30"/>
      <c r="TX19" s="30"/>
      <c r="TY19" s="30"/>
      <c r="TZ19" s="30"/>
      <c r="UA19" s="30"/>
      <c r="UB19" s="30"/>
      <c r="UC19" s="30"/>
      <c r="UD19" s="30"/>
      <c r="UE19" s="30"/>
      <c r="UF19" s="30"/>
      <c r="UG19" s="30"/>
      <c r="UH19" s="30"/>
      <c r="UI19" s="30"/>
      <c r="UJ19" s="30"/>
      <c r="UK19" s="30"/>
      <c r="UL19" s="30"/>
      <c r="UM19" s="30"/>
      <c r="UN19" s="30"/>
      <c r="UO19" s="30"/>
      <c r="UP19" s="30"/>
      <c r="UQ19" s="30"/>
      <c r="UR19" s="30"/>
      <c r="US19" s="30"/>
      <c r="UT19" s="30"/>
      <c r="UU19" s="30"/>
      <c r="UV19" s="30"/>
      <c r="UW19" s="30"/>
      <c r="UX19" s="30"/>
      <c r="UY19" s="30"/>
      <c r="UZ19" s="30"/>
      <c r="VA19" s="30"/>
      <c r="VB19" s="30"/>
      <c r="VC19" s="30"/>
      <c r="VD19" s="30"/>
      <c r="VE19" s="30"/>
      <c r="VF19" s="30"/>
      <c r="VG19" s="30"/>
      <c r="VH19" s="30"/>
      <c r="VI19" s="30"/>
      <c r="VJ19" s="30"/>
      <c r="VK19" s="30"/>
      <c r="VL19" s="30"/>
      <c r="VM19" s="30"/>
      <c r="VN19" s="30"/>
      <c r="VO19" s="30"/>
      <c r="VP19" s="30"/>
      <c r="VQ19" s="30"/>
      <c r="VR19" s="30"/>
      <c r="VS19" s="30"/>
      <c r="VT19" s="30"/>
      <c r="VU19" s="30"/>
      <c r="VV19" s="30"/>
      <c r="VW19" s="30"/>
      <c r="VX19" s="30"/>
      <c r="VY19" s="30"/>
      <c r="VZ19" s="30"/>
      <c r="WA19" s="30"/>
      <c r="WB19" s="30"/>
      <c r="WC19" s="30"/>
      <c r="WD19" s="30"/>
      <c r="WE19" s="30"/>
      <c r="WF19" s="30"/>
      <c r="WG19" s="30"/>
      <c r="WH19" s="30"/>
      <c r="WI19" s="30"/>
      <c r="WJ19" s="30"/>
      <c r="WK19" s="30"/>
      <c r="WL19" s="30"/>
      <c r="WM19" s="30"/>
      <c r="WN19" s="30"/>
      <c r="WO19" s="30"/>
      <c r="WP19" s="30"/>
      <c r="WQ19" s="30"/>
      <c r="WR19" s="30"/>
      <c r="WS19" s="30"/>
      <c r="WT19" s="30"/>
      <c r="WU19" s="30"/>
      <c r="WV19" s="30"/>
      <c r="WW19" s="30"/>
      <c r="WX19" s="30"/>
      <c r="WY19" s="30"/>
      <c r="WZ19" s="30"/>
      <c r="XA19" s="30"/>
      <c r="XB19" s="30"/>
      <c r="XC19" s="30"/>
      <c r="XD19" s="30"/>
      <c r="XE19" s="30"/>
      <c r="XF19" s="30"/>
      <c r="XG19" s="30"/>
      <c r="XH19" s="30"/>
      <c r="XI19" s="30"/>
      <c r="XJ19" s="30"/>
      <c r="XK19" s="30"/>
      <c r="XL19" s="30"/>
      <c r="XM19" s="30"/>
      <c r="XN19" s="30"/>
      <c r="XO19" s="30"/>
      <c r="XP19" s="30"/>
      <c r="XQ19" s="30"/>
      <c r="XR19" s="30"/>
      <c r="XS19" s="30"/>
      <c r="XT19" s="30"/>
      <c r="XU19" s="30"/>
      <c r="XV19" s="30"/>
      <c r="XW19" s="30"/>
      <c r="XX19" s="30"/>
      <c r="XY19" s="30"/>
      <c r="XZ19" s="30"/>
      <c r="YA19" s="30"/>
      <c r="YB19" s="30"/>
      <c r="YC19" s="30"/>
      <c r="YD19" s="30"/>
      <c r="YE19" s="30"/>
      <c r="YF19" s="30"/>
      <c r="YG19" s="30"/>
      <c r="YH19" s="30"/>
      <c r="YI19" s="30"/>
      <c r="YJ19" s="30"/>
      <c r="YK19" s="30"/>
      <c r="YL19" s="30"/>
      <c r="YM19" s="30"/>
      <c r="YN19" s="30"/>
      <c r="YO19" s="30"/>
      <c r="YP19" s="30"/>
      <c r="YQ19" s="30"/>
      <c r="YR19" s="30"/>
      <c r="YS19" s="30"/>
      <c r="YT19" s="30"/>
      <c r="YU19" s="30"/>
      <c r="YV19" s="30"/>
      <c r="YW19" s="30"/>
      <c r="YX19" s="30"/>
      <c r="YY19" s="30"/>
      <c r="YZ19" s="30"/>
      <c r="ZA19" s="30"/>
      <c r="ZB19" s="30"/>
      <c r="ZC19" s="30"/>
      <c r="ZD19" s="30"/>
      <c r="ZE19" s="30"/>
      <c r="ZF19" s="30"/>
      <c r="ZG19" s="30"/>
      <c r="ZH19" s="30"/>
      <c r="ZI19" s="30"/>
      <c r="ZJ19" s="30"/>
      <c r="ZK19" s="30"/>
      <c r="ZL19" s="30"/>
      <c r="ZM19" s="30"/>
      <c r="ZN19" s="30"/>
      <c r="ZO19" s="30"/>
      <c r="ZP19" s="30"/>
      <c r="ZQ19" s="30"/>
      <c r="ZR19" s="30"/>
      <c r="ZS19" s="30"/>
      <c r="ZT19" s="30"/>
      <c r="ZU19" s="30"/>
      <c r="ZV19" s="30"/>
      <c r="ZW19" s="30"/>
      <c r="ZX19" s="30"/>
      <c r="ZY19" s="30"/>
      <c r="ZZ19" s="30"/>
      <c r="AAA19" s="30"/>
      <c r="AAB19" s="30"/>
      <c r="AAC19" s="30"/>
      <c r="AAD19" s="30"/>
      <c r="AAE19" s="30"/>
      <c r="AAF19" s="30"/>
      <c r="AAG19" s="30"/>
      <c r="AAH19" s="30"/>
      <c r="AAI19" s="30"/>
      <c r="AAJ19" s="30"/>
      <c r="AAK19" s="30"/>
      <c r="AAL19" s="30"/>
      <c r="AAM19" s="30"/>
      <c r="AAN19" s="30"/>
      <c r="AAO19" s="30"/>
      <c r="AAP19" s="30"/>
      <c r="AAQ19" s="30"/>
      <c r="AAR19" s="30"/>
      <c r="AAS19" s="30"/>
      <c r="AAT19" s="30"/>
      <c r="AAU19" s="30"/>
      <c r="AAV19" s="30"/>
      <c r="AAW19" s="30"/>
      <c r="AAX19" s="30"/>
      <c r="AAY19" s="30"/>
      <c r="AAZ19" s="30"/>
      <c r="ABA19" s="30"/>
      <c r="ABB19" s="30"/>
      <c r="ABC19" s="30"/>
      <c r="ABD19" s="30"/>
      <c r="ABE19" s="30"/>
      <c r="ABF19" s="30"/>
      <c r="ABG19" s="30"/>
      <c r="ABH19" s="30"/>
      <c r="ABI19" s="30"/>
      <c r="ABJ19" s="30"/>
      <c r="ABK19" s="30"/>
      <c r="ABL19" s="30"/>
      <c r="ABM19" s="30"/>
      <c r="ABN19" s="30"/>
      <c r="ABO19" s="30"/>
      <c r="ABP19" s="30"/>
      <c r="ABQ19" s="30"/>
      <c r="ABR19" s="30"/>
      <c r="ABS19" s="30"/>
      <c r="ABT19" s="30"/>
      <c r="ABU19" s="30"/>
      <c r="ABV19" s="30"/>
      <c r="ABW19" s="30"/>
      <c r="ABX19" s="30"/>
      <c r="ABY19" s="30"/>
      <c r="ABZ19" s="30"/>
      <c r="ACA19" s="30"/>
      <c r="ACB19" s="30"/>
      <c r="ACC19" s="30"/>
      <c r="ACD19" s="30"/>
      <c r="ACE19" s="30"/>
      <c r="ACF19" s="30"/>
      <c r="ACG19" s="30"/>
      <c r="ACH19" s="30"/>
      <c r="ACI19" s="30"/>
      <c r="ACJ19" s="30"/>
      <c r="ACK19" s="30"/>
      <c r="ACL19" s="30"/>
      <c r="ACM19" s="30"/>
      <c r="ACN19" s="30"/>
      <c r="ACO19" s="30"/>
      <c r="ACP19" s="30"/>
      <c r="ACQ19" s="30"/>
      <c r="ACR19" s="30"/>
      <c r="ACS19" s="30"/>
      <c r="ACT19" s="30"/>
      <c r="ACU19" s="30"/>
      <c r="ACV19" s="30"/>
      <c r="ACW19" s="30"/>
      <c r="ACX19" s="30"/>
      <c r="ACY19" s="30"/>
      <c r="ACZ19" s="30"/>
      <c r="ADA19" s="30"/>
      <c r="ADB19" s="30"/>
      <c r="ADC19" s="30"/>
      <c r="ADD19" s="30"/>
      <c r="ADE19" s="30"/>
      <c r="ADF19" s="30"/>
      <c r="ADG19" s="30"/>
      <c r="ADH19" s="30"/>
      <c r="ADI19" s="30"/>
      <c r="ADJ19" s="30"/>
      <c r="ADK19" s="30"/>
      <c r="ADL19" s="30"/>
      <c r="ADM19" s="30"/>
      <c r="ADN19" s="30"/>
      <c r="ADO19" s="30"/>
      <c r="ADP19" s="30"/>
      <c r="ADQ19" s="30"/>
      <c r="ADR19" s="30"/>
      <c r="ADS19" s="30"/>
      <c r="ADT19" s="30"/>
      <c r="ADU19" s="30"/>
      <c r="ADV19" s="30"/>
      <c r="ADW19" s="30"/>
      <c r="ADX19" s="30"/>
      <c r="ADY19" s="30"/>
      <c r="ADZ19" s="30"/>
      <c r="AEA19" s="30"/>
      <c r="AEB19" s="30"/>
      <c r="AEC19" s="30"/>
      <c r="AED19" s="30"/>
      <c r="AEE19" s="30"/>
      <c r="AEF19" s="30"/>
      <c r="AEG19" s="30"/>
      <c r="AEH19" s="30"/>
      <c r="AEI19" s="30"/>
      <c r="AEJ19" s="30"/>
      <c r="AEK19" s="30"/>
      <c r="AEL19" s="30"/>
      <c r="AEM19" s="30"/>
      <c r="AEN19" s="30"/>
      <c r="AEO19" s="30"/>
      <c r="AEP19" s="30"/>
      <c r="AEQ19" s="30"/>
      <c r="AER19" s="30"/>
      <c r="AES19" s="30"/>
      <c r="AET19" s="30"/>
      <c r="AEU19" s="30"/>
      <c r="AEV19" s="30"/>
      <c r="AEW19" s="30"/>
      <c r="AEX19" s="30"/>
      <c r="AEY19" s="30"/>
      <c r="AEZ19" s="30"/>
      <c r="AFA19" s="30"/>
      <c r="AFB19" s="30"/>
      <c r="AFC19" s="30"/>
      <c r="AFD19" s="30"/>
      <c r="AFE19" s="30"/>
      <c r="AFF19" s="30"/>
      <c r="AFG19" s="30"/>
      <c r="AFH19" s="30"/>
      <c r="AFI19" s="30"/>
      <c r="AFJ19" s="30"/>
      <c r="AFK19" s="30"/>
      <c r="AFL19" s="30"/>
      <c r="AFM19" s="30"/>
      <c r="AFN19" s="30"/>
      <c r="AFO19" s="30"/>
      <c r="AFP19" s="30"/>
      <c r="AFQ19" s="30"/>
      <c r="AFR19" s="30"/>
      <c r="AFS19" s="30"/>
      <c r="AFT19" s="30"/>
      <c r="AFU19" s="30"/>
      <c r="AFV19" s="30"/>
      <c r="AFW19" s="30"/>
      <c r="AFX19" s="30"/>
      <c r="AFY19" s="30"/>
      <c r="AFZ19" s="30"/>
      <c r="AGA19" s="30"/>
      <c r="AGB19" s="30"/>
      <c r="AGC19" s="30"/>
      <c r="AGD19" s="30"/>
      <c r="AGE19" s="30"/>
      <c r="AGF19" s="30"/>
      <c r="AGG19" s="30"/>
      <c r="AGH19" s="30"/>
      <c r="AGI19" s="30"/>
      <c r="AGJ19" s="30"/>
      <c r="AGK19" s="30"/>
      <c r="AGL19" s="30"/>
      <c r="AGM19" s="30"/>
      <c r="AGN19" s="30"/>
      <c r="AGO19" s="30"/>
      <c r="AGP19" s="30"/>
      <c r="AGQ19" s="30"/>
      <c r="AGR19" s="30"/>
      <c r="AGS19" s="30"/>
      <c r="AGT19" s="30"/>
      <c r="AGU19" s="30"/>
      <c r="AGV19" s="30"/>
      <c r="AGW19" s="30"/>
      <c r="AGX19" s="30"/>
      <c r="AGY19" s="30"/>
      <c r="AGZ19" s="30"/>
      <c r="AHA19" s="30"/>
      <c r="AHB19" s="30"/>
      <c r="AHC19" s="30"/>
      <c r="AHD19" s="30"/>
      <c r="AHE19" s="30"/>
      <c r="AHF19" s="30"/>
      <c r="AHG19" s="30"/>
      <c r="AHH19" s="30"/>
      <c r="AHI19" s="30"/>
      <c r="AHJ19" s="30"/>
      <c r="AHK19" s="30"/>
      <c r="AHL19" s="30"/>
      <c r="AHM19" s="30"/>
      <c r="AHN19" s="30"/>
      <c r="AHO19" s="30"/>
      <c r="AHP19" s="30"/>
      <c r="AHQ19" s="30"/>
      <c r="AHR19" s="30"/>
      <c r="AHS19" s="30"/>
      <c r="AHT19" s="30"/>
      <c r="AHU19" s="30"/>
      <c r="AHV19" s="30"/>
      <c r="AHW19" s="30"/>
      <c r="AHX19" s="30"/>
      <c r="AHY19" s="30"/>
      <c r="AHZ19" s="30"/>
      <c r="AIA19" s="30"/>
      <c r="AIB19" s="30"/>
      <c r="AIC19" s="30"/>
      <c r="AID19" s="30"/>
      <c r="AIE19" s="30"/>
      <c r="AIF19" s="30"/>
      <c r="AIG19" s="30"/>
      <c r="AIH19" s="30"/>
      <c r="AII19" s="30"/>
      <c r="AIJ19" s="30"/>
      <c r="AIK19" s="30"/>
      <c r="AIL19" s="30"/>
      <c r="AIM19" s="30"/>
      <c r="AIN19" s="30"/>
      <c r="AIO19" s="30"/>
      <c r="AIP19" s="30"/>
      <c r="AIQ19" s="30"/>
      <c r="AIR19" s="30"/>
      <c r="AIS19" s="30"/>
      <c r="AIT19" s="30"/>
      <c r="AIU19" s="30"/>
      <c r="AIV19" s="30"/>
      <c r="AIW19" s="30"/>
      <c r="AIX19" s="30"/>
      <c r="AIY19" s="30"/>
      <c r="AIZ19" s="30"/>
      <c r="AJA19" s="30"/>
      <c r="AJB19" s="30"/>
      <c r="AJC19" s="30"/>
      <c r="AJD19" s="30"/>
      <c r="AJE19" s="30"/>
      <c r="AJF19" s="30"/>
      <c r="AJG19" s="30"/>
      <c r="AJH19" s="30"/>
      <c r="AJI19" s="30"/>
      <c r="AJJ19" s="30"/>
      <c r="AJK19" s="30"/>
      <c r="AJL19" s="30"/>
      <c r="AJM19" s="30"/>
      <c r="AJN19" s="30"/>
      <c r="AJO19" s="30"/>
      <c r="AJP19" s="30"/>
      <c r="AJQ19" s="30"/>
      <c r="AJR19" s="30"/>
      <c r="AJS19" s="30"/>
      <c r="AJT19" s="30"/>
      <c r="AJU19" s="30"/>
      <c r="AJV19" s="30"/>
      <c r="AJW19" s="30"/>
      <c r="AJX19" s="30"/>
      <c r="AJY19" s="30"/>
      <c r="AJZ19" s="30"/>
      <c r="AKA19" s="30"/>
      <c r="AKB19" s="30"/>
      <c r="AKC19" s="30"/>
      <c r="AKD19" s="30"/>
      <c r="AKE19" s="30"/>
      <c r="AKF19" s="30"/>
      <c r="AKG19" s="30"/>
      <c r="AKH19" s="30"/>
      <c r="AKI19" s="30"/>
      <c r="AKJ19" s="30"/>
      <c r="AKK19" s="30"/>
      <c r="AKL19" s="30"/>
      <c r="AKM19" s="30"/>
      <c r="AKN19" s="30"/>
      <c r="AKO19" s="30"/>
      <c r="AKP19" s="30"/>
      <c r="AKQ19" s="30"/>
      <c r="AKR19" s="30"/>
      <c r="AKS19" s="30"/>
      <c r="AKT19" s="30"/>
      <c r="AKU19" s="30"/>
      <c r="AKV19" s="30"/>
      <c r="AKW19" s="30"/>
      <c r="AKX19" s="30"/>
      <c r="AKY19" s="30"/>
      <c r="AKZ19" s="30"/>
      <c r="ALA19" s="30"/>
      <c r="ALB19" s="30"/>
      <c r="ALC19" s="30"/>
      <c r="ALD19" s="30"/>
      <c r="ALE19" s="30"/>
      <c r="ALF19" s="30"/>
      <c r="ALG19" s="30"/>
      <c r="ALH19" s="30"/>
      <c r="ALI19" s="30"/>
      <c r="ALJ19" s="30"/>
      <c r="ALK19" s="30"/>
      <c r="ALL19" s="30"/>
      <c r="ALM19" s="30"/>
      <c r="ALN19" s="30"/>
      <c r="ALO19" s="30"/>
      <c r="ALP19" s="30"/>
      <c r="ALQ19" s="30"/>
      <c r="ALR19" s="30"/>
      <c r="ALS19" s="30"/>
      <c r="ALT19" s="30"/>
      <c r="ALU19" s="30"/>
      <c r="ALV19" s="30"/>
      <c r="ALW19" s="30"/>
      <c r="ALX19" s="30"/>
      <c r="ALY19" s="30"/>
      <c r="ALZ19" s="30"/>
      <c r="AMA19" s="30"/>
      <c r="AMB19" s="30"/>
      <c r="AMC19" s="30"/>
      <c r="AMD19" s="30"/>
      <c r="AME19" s="30"/>
      <c r="AMF19" s="30"/>
      <c r="AMG19" s="30"/>
      <c r="AMH19" s="30"/>
      <c r="AMI19" s="30"/>
      <c r="AMJ19" s="30"/>
      <c r="AMK19" s="30"/>
    </row>
    <row r="20" spans="1:1025" ht="15">
      <c r="B20" s="10" t="s">
        <v>86</v>
      </c>
      <c r="D20" s="64">
        <f t="shared" si="5"/>
        <v>0</v>
      </c>
      <c r="F20" s="65">
        <f>SUMIF(Général!$CP$11:$EZ$11,F$6,Coûts!$F20:$EZ20)</f>
        <v>0</v>
      </c>
      <c r="G20" s="65">
        <f>SUMIF(Général!$CP$11:$EZ$11,G$6,Coûts!$F20:$EZ20)</f>
        <v>0</v>
      </c>
      <c r="H20" s="65">
        <f>SUMIF(Général!$CP$11:$EZ$11,H$6,Coûts!$F20:$EZ20)</f>
        <v>0</v>
      </c>
      <c r="I20" s="65">
        <f>SUMIF(Général!$CP$11:$EZ$11,I$6,Coûts!$F20:$EZ20)</f>
        <v>0</v>
      </c>
      <c r="J20" s="65">
        <f>SUMIF(Général!$CP$11:$EZ$11,J$6,Coûts!$F20:$EZ20)</f>
        <v>0</v>
      </c>
      <c r="K20" s="65">
        <f>SUMIF(Général!$CP$11:$EZ$11,K$6,Coûts!$F20:$EZ20)</f>
        <v>0</v>
      </c>
      <c r="L20" s="65">
        <f>SUMIF(Général!$CP$11:$EZ$11,L$6,Coûts!$F20:$EZ20)</f>
        <v>0</v>
      </c>
      <c r="M20" s="65">
        <f>SUMIF(Général!$CP$11:$EZ$11,M$6,Coûts!$F20:$EZ20)</f>
        <v>0</v>
      </c>
      <c r="N20" s="65">
        <f>SUMIF(Général!$CP$11:$EZ$11,N$6,Coûts!$F20:$EZ20)</f>
        <v>0</v>
      </c>
      <c r="O20" s="65">
        <f>SUMIF(Général!$CP$11:$EZ$11,O$6,Coûts!$F20:$EZ20)</f>
        <v>0</v>
      </c>
      <c r="P20" s="65">
        <f>SUMIF(Général!$CP$11:$EZ$11,P$6,Coûts!$F20:$EZ20)</f>
        <v>0</v>
      </c>
      <c r="Q20" s="65">
        <f>SUMIF(Général!$CP$11:$EZ$11,Q$6,Coûts!$F20:$EZ20)</f>
        <v>0</v>
      </c>
      <c r="R20" s="65">
        <f>SUMIF(Général!$CP$11:$EZ$11,R$6,Coûts!$F20:$EZ20)</f>
        <v>0</v>
      </c>
      <c r="S20" s="65">
        <f>SUMIF(Général!$CP$11:$EZ$11,S$6,Coûts!$F20:$EZ20)</f>
        <v>0</v>
      </c>
      <c r="T20" s="65">
        <f>SUMIF(Général!$CP$11:$EZ$11,T$6,Coûts!$F20:$EZ20)</f>
        <v>0</v>
      </c>
      <c r="U20" s="65">
        <f>SUMIF(Général!$CP$11:$EZ$11,U$6,Coûts!$F20:$EZ20)</f>
        <v>0</v>
      </c>
      <c r="V20" s="65">
        <f>SUMIF(Général!$CP$11:$EZ$11,V$6,Coûts!$F20:$EZ20)</f>
        <v>0</v>
      </c>
      <c r="W20" s="65">
        <f>SUMIF(Général!$CP$11:$EZ$11,W$6,Coûts!$F20:$EZ20)</f>
        <v>0</v>
      </c>
      <c r="X20" s="65">
        <f>SUMIF(Général!$CP$11:$EZ$11,X$6,Coûts!$F20:$EZ20)</f>
        <v>0</v>
      </c>
      <c r="Y20" s="65">
        <f>SUMIF(Général!$CP$11:$EZ$11,Y$6,Coûts!$F20:$EZ20)</f>
        <v>0</v>
      </c>
      <c r="Z20" s="65">
        <f>SUMIF(Général!$CP$11:$EZ$11,Z$6,Coûts!$F20:$EZ20)</f>
        <v>0</v>
      </c>
      <c r="AA20" s="65">
        <f>SUMIF(Général!$CP$11:$EZ$11,AA$6,Coûts!$F20:$EZ20)</f>
        <v>0</v>
      </c>
      <c r="AB20" s="65">
        <f>SUMIF(Général!$CP$11:$EZ$11,AB$6,Coûts!$F20:$EZ20)</f>
        <v>0</v>
      </c>
      <c r="AC20" s="65">
        <f>SUMIF(Général!$CP$11:$EZ$11,AC$6,Coûts!$F20:$EZ20)</f>
        <v>0</v>
      </c>
      <c r="AD20" s="65">
        <f>SUMIF(Général!$CP$11:$EZ$11,AD$6,Coûts!$F20:$EZ20)</f>
        <v>0</v>
      </c>
      <c r="AE20" s="65">
        <f>SUMIF(Général!$CP$11:$EZ$11,AE$6,Coûts!$F20:$EZ20)</f>
        <v>0</v>
      </c>
      <c r="AF20" s="65">
        <f>SUMIF(Général!$CP$11:$EZ$11,AF$6,Coûts!$F20:$EZ20)</f>
        <v>0</v>
      </c>
      <c r="AG20" s="65">
        <f>SUMIF(Général!$CP$11:$EZ$11,AG$6,Coûts!$F20:$EZ20)</f>
        <v>0</v>
      </c>
      <c r="AH20" s="65">
        <f>SUMIF(Général!$CP$11:$EZ$11,AH$6,Coûts!$F20:$EZ20)</f>
        <v>0</v>
      </c>
      <c r="AI20" s="65">
        <f>SUMIF(Général!$CP$11:$EZ$11,AI$6,Coûts!$F20:$EZ20)</f>
        <v>0</v>
      </c>
      <c r="AJ20" s="65">
        <f>SUMIF(Général!$CP$11:$EZ$11,AJ$6,Coûts!$F20:$EZ20)</f>
        <v>0</v>
      </c>
      <c r="AK20" s="65">
        <f>SUMIF(Général!$CP$11:$EZ$11,AK$6,Coûts!$F20:$EZ20)</f>
        <v>0</v>
      </c>
      <c r="AL20" s="65">
        <f>SUMIF(Général!$CP$11:$EZ$11,AL$6,Coûts!$F20:$EZ20)</f>
        <v>0</v>
      </c>
      <c r="AM20" s="65">
        <f>SUMIF(Général!$CP$11:$EZ$11,AM$6,Coûts!$F20:$EZ20)</f>
        <v>0</v>
      </c>
      <c r="AN20" s="65">
        <f>SUMIF(Général!$CP$11:$EZ$11,AN$6,Coûts!$F20:$EZ20)</f>
        <v>0</v>
      </c>
      <c r="AO20" s="65">
        <f>SUMIF(Général!$CP$11:$EZ$11,AO$6,Coûts!$F20:$EZ20)</f>
        <v>0</v>
      </c>
      <c r="AP20" s="65">
        <f>SUMIF(Général!$CP$11:$EZ$11,AP$6,Coûts!$F20:$EZ20)</f>
        <v>0</v>
      </c>
      <c r="AQ20" s="65">
        <f>SUMIF(Général!$CP$11:$EZ$11,AQ$6,Coûts!$F20:$EZ20)</f>
        <v>0</v>
      </c>
      <c r="AR20" s="65">
        <f>SUMIF(Général!$CP$11:$EZ$11,AR$6,Coûts!$F20:$EZ20)</f>
        <v>0</v>
      </c>
      <c r="AS20" s="65">
        <f>SUMIF(Général!$CP$11:$EZ$11,AS$6,Coûts!$F20:$EZ20)</f>
        <v>0</v>
      </c>
      <c r="AT20" s="65">
        <f>SUMIF(Général!$CP$11:$EZ$11,AT$6,Coûts!$F20:$EZ20)</f>
        <v>0</v>
      </c>
      <c r="AU20" s="65">
        <f>SUMIF(Général!$CP$11:$EZ$11,AU$6,Coûts!$F20:$EZ20)</f>
        <v>0</v>
      </c>
      <c r="AV20" s="65">
        <f>SUMIF(Général!$CP$11:$EZ$11,AV$6,Coûts!$F20:$EZ20)</f>
        <v>0</v>
      </c>
      <c r="AW20" s="65">
        <f>SUMIF(Général!$CP$11:$EZ$11,AW$6,Coûts!$F20:$EZ20)</f>
        <v>0</v>
      </c>
      <c r="AX20" s="65">
        <f>SUMIF(Général!$CP$11:$EZ$11,AX$6,Coûts!$F20:$EZ20)</f>
        <v>0</v>
      </c>
      <c r="AY20" s="65">
        <f>SUMIF(Général!$CP$11:$EZ$11,AY$6,Coûts!$F20:$EZ20)</f>
        <v>0</v>
      </c>
      <c r="AZ20" s="65">
        <f>SUMIF(Général!$CP$11:$EZ$11,AZ$6,Coûts!$F20:$EZ20)</f>
        <v>0</v>
      </c>
      <c r="BA20" s="65">
        <f>SUMIF(Général!$CP$11:$EZ$11,BA$6,Coûts!$F20:$EZ20)</f>
        <v>0</v>
      </c>
      <c r="BB20" s="65">
        <f>SUMIF(Général!$CP$11:$EZ$11,BB$6,Coûts!$F20:$EZ20)</f>
        <v>0</v>
      </c>
      <c r="BC20" s="65">
        <f>SUMIF(Général!$CP$11:$EZ$11,BC$6,Coûts!$F20:$EZ20)</f>
        <v>0</v>
      </c>
      <c r="BD20" s="65">
        <f>SUMIF(Général!$CP$11:$EZ$11,BD$6,Coûts!$F20:$EZ20)</f>
        <v>0</v>
      </c>
      <c r="BE20" s="65">
        <f>SUMIF(Général!$CP$11:$EZ$11,BE$6,Coûts!$F20:$EZ20)</f>
        <v>0</v>
      </c>
      <c r="BF20" s="65">
        <f>SUMIF(Général!$CP$11:$EZ$11,BF$6,Coûts!$F20:$EZ20)</f>
        <v>0</v>
      </c>
      <c r="BG20" s="65">
        <f>SUMIF(Général!$CP$11:$EZ$11,BG$6,Coûts!$F20:$EZ20)</f>
        <v>0</v>
      </c>
      <c r="BH20" s="65">
        <f>SUMIF(Général!$CP$11:$EZ$11,BH$6,Coûts!$F20:$EZ20)</f>
        <v>0</v>
      </c>
      <c r="BI20" s="65">
        <f>SUMIF(Général!$CP$11:$EZ$11,BI$6,Coûts!$F20:$EZ20)</f>
        <v>0</v>
      </c>
      <c r="BJ20" s="65">
        <f>SUMIF(Général!$CP$11:$EZ$11,BJ$6,Coûts!$F20:$EZ20)</f>
        <v>0</v>
      </c>
      <c r="BK20" s="65">
        <f>SUMIF(Général!$CP$11:$EZ$11,BK$6,Coûts!$F20:$EZ20)</f>
        <v>0</v>
      </c>
      <c r="BL20" s="65">
        <f>SUMIF(Général!$CP$11:$EZ$11,BL$6,Coûts!$F20:$EZ20)</f>
        <v>0</v>
      </c>
      <c r="BM20" s="65">
        <f>SUMIF(Général!$CP$11:$EZ$11,BM$6,Coûts!$F20:$EZ20)</f>
        <v>0</v>
      </c>
      <c r="BN20" s="65">
        <f>SUMIF(Général!$CP$11:$EZ$11,BN$6,Coûts!$F20:$EZ20)</f>
        <v>0</v>
      </c>
      <c r="BO20" s="65">
        <f>SUMIF(Général!$CP$11:$EZ$11,BO$6,Coûts!$F20:$EZ20)</f>
        <v>0</v>
      </c>
      <c r="BP20" s="65">
        <f>SUMIF(Général!$CP$11:$EZ$11,BP$6,Coûts!$F20:$EZ20)</f>
        <v>0</v>
      </c>
      <c r="BQ20" s="65">
        <f>SUMIF(Général!$CP$11:$EZ$11,BQ$6,Coûts!$F20:$EZ20)</f>
        <v>0</v>
      </c>
      <c r="BR20" s="65">
        <f>SUMIF(Général!$CP$11:$EZ$11,BR$6,Coûts!$F20:$EZ20)</f>
        <v>0</v>
      </c>
      <c r="BS20" s="65">
        <f>SUMIF(Général!$CP$11:$EZ$11,BS$6,Coûts!$F20:$EZ20)</f>
        <v>0</v>
      </c>
      <c r="BT20" s="65">
        <f>SUMIF(Général!$CP$11:$EZ$11,BT$6,Coûts!$F20:$EZ20)</f>
        <v>0</v>
      </c>
      <c r="BU20" s="65">
        <f>SUMIF(Général!$CP$11:$EZ$11,BU$6,Coûts!$F20:$EZ20)</f>
        <v>0</v>
      </c>
      <c r="BV20" s="65">
        <f>SUMIF(Général!$CP$11:$EZ$11,BV$6,Coûts!$F20:$EZ20)</f>
        <v>0</v>
      </c>
      <c r="BW20" s="65">
        <f>SUMIF(Général!$CP$11:$EZ$11,BW$6,Coûts!$F20:$EZ20)</f>
        <v>0</v>
      </c>
      <c r="BX20" s="65">
        <f>SUMIF(Général!$CP$11:$EZ$11,BX$6,Coûts!$F20:$EZ20)</f>
        <v>0</v>
      </c>
      <c r="BY20" s="65">
        <f>SUMIF(Général!$CP$11:$EZ$11,BY$6,Coûts!$F20:$EZ20)</f>
        <v>0</v>
      </c>
      <c r="BZ20" s="65">
        <f>SUMIF(Général!$CP$11:$EZ$11,BZ$6,Coûts!$F20:$EZ20)</f>
        <v>0</v>
      </c>
      <c r="CA20" s="65">
        <f>SUMIF(Général!$CP$11:$EZ$11,CA$6,Coûts!$F20:$EZ20)</f>
        <v>0</v>
      </c>
      <c r="CB20" s="65">
        <f>SUMIF(Général!$CP$11:$EZ$11,CB$6,Coûts!$F20:$EZ20)</f>
        <v>0</v>
      </c>
      <c r="CC20" s="65">
        <f>SUMIF(Général!$CP$11:$EZ$11,CC$6,Coûts!$F20:$EZ20)</f>
        <v>0</v>
      </c>
      <c r="CD20" s="65">
        <f>SUMIF(Général!$CP$11:$EZ$11,CD$6,Coûts!$F20:$EZ20)</f>
        <v>0</v>
      </c>
      <c r="CE20" s="65">
        <f>SUMIF(Général!$CP$11:$EZ$11,CE$6,Coûts!$F20:$EZ20)</f>
        <v>0</v>
      </c>
      <c r="CF20" s="65">
        <f>SUMIF(Général!$CP$11:$EZ$11,CF$6,Coûts!$F20:$EZ20)</f>
        <v>0</v>
      </c>
      <c r="CG20" s="65">
        <f>SUMIF(Général!$CP$11:$EZ$11,CG$6,Coûts!$F20:$EZ20)</f>
        <v>0</v>
      </c>
      <c r="CH20" s="65">
        <f>SUMIF(Général!$CP$11:$EZ$11,CH$6,Coûts!$F20:$EZ20)</f>
        <v>0</v>
      </c>
      <c r="CI20" s="65">
        <f>SUMIF(Général!$CP$11:$EZ$11,CI$6,Coûts!$F20:$EZ20)</f>
        <v>0</v>
      </c>
      <c r="CJ20" s="65">
        <f>SUMIF(Général!$CP$11:$EZ$11,CJ$6,Coûts!$F20:$EZ20)</f>
        <v>0</v>
      </c>
      <c r="CK20" s="65">
        <f>SUMIF(Général!$CP$11:$EZ$11,CK$6,Coûts!$F20:$EZ20)</f>
        <v>0</v>
      </c>
      <c r="CL20" s="65">
        <f>SUMIF(Général!$CP$11:$EZ$11,CL$6,Coûts!$F20:$EZ20)</f>
        <v>0</v>
      </c>
      <c r="CM20" s="65">
        <f>SUMIF(Général!$CP$11:$EZ$11,CM$6,Coûts!$F20:$EZ20)</f>
        <v>0</v>
      </c>
      <c r="CN20" s="65">
        <f>SUMIF(Général!$CP$11:$EZ$11,CN$6,Coûts!$F20:$EZ20)</f>
        <v>0</v>
      </c>
      <c r="CO20" s="65">
        <f>SUMIF(Général!$CP$11:$EZ$11,CO$6,Coûts!$F20:$EZ20)</f>
        <v>0</v>
      </c>
      <c r="CP20" s="65">
        <f>SUMIF(Général!$CP$11:$EZ$11,CP$6,Coûts!$F20:$EZ20)</f>
        <v>0</v>
      </c>
      <c r="CQ20" s="65">
        <f>SUMIF(Général!$CP$11:$EZ$11,CQ$6,Coûts!$F20:$EZ20)</f>
        <v>0</v>
      </c>
      <c r="CR20" s="65">
        <f>SUMIF(Général!$CP$11:$EZ$11,CR$6,Coûts!$F20:$EZ20)</f>
        <v>0</v>
      </c>
      <c r="CS20" s="65">
        <f>SUMIF(Général!$CP$11:$EZ$11,CS$6,Coûts!$F20:$EZ20)</f>
        <v>0</v>
      </c>
      <c r="CT20" s="65">
        <f>SUMIF(Général!$CP$11:$EZ$11,CT$6,Coûts!$F20:$EZ20)</f>
        <v>0</v>
      </c>
      <c r="CU20" s="65">
        <f>SUMIF(Général!$CP$11:$EZ$11,CU$6,Coûts!$F20:$EZ20)</f>
        <v>0</v>
      </c>
      <c r="CV20" s="65">
        <f>SUMIF(Général!$CP$11:$EZ$11,CV$6,Coûts!$F20:$EZ20)</f>
        <v>0</v>
      </c>
      <c r="CW20" s="65">
        <f>SUMIF(Général!$CP$11:$EZ$11,CW$6,Coûts!$F20:$EZ20)</f>
        <v>0</v>
      </c>
      <c r="CX20" s="65">
        <f>SUMIF(Général!$CP$11:$EZ$11,CX$6,Coûts!$F20:$EZ20)</f>
        <v>0</v>
      </c>
      <c r="CY20" s="65">
        <f>SUMIF(Général!$CP$11:$EZ$11,CY$6,Coûts!$F20:$EZ20)</f>
        <v>0</v>
      </c>
      <c r="CZ20" s="65">
        <f>SUMIF(Général!$CP$11:$EZ$11,CZ$6,Coûts!$F20:$EZ20)</f>
        <v>0</v>
      </c>
      <c r="DA20" s="65">
        <f>SUMIF(Général!$CP$11:$EZ$11,DA$6,Coûts!$F20:$EZ20)</f>
        <v>0</v>
      </c>
      <c r="DB20" s="65">
        <f>SUMIF(Général!$CP$11:$EZ$11,DB$6,Coûts!$F20:$EZ20)</f>
        <v>0</v>
      </c>
      <c r="DC20" s="65">
        <f>SUMIF(Général!$CP$11:$EZ$11,DC$6,Coûts!$F20:$EZ20)</f>
        <v>0</v>
      </c>
      <c r="DD20" s="65">
        <f>SUMIF(Général!$CP$11:$EZ$11,DD$6,Coûts!$F20:$EZ20)</f>
        <v>0</v>
      </c>
      <c r="DE20" s="65">
        <f>SUMIF(Général!$CP$11:$EZ$11,DE$6,Coûts!$F20:$EZ20)</f>
        <v>0</v>
      </c>
      <c r="DF20" s="65">
        <f>SUMIF(Général!$CP$11:$EZ$11,DF$6,Coûts!$F20:$EZ20)</f>
        <v>0</v>
      </c>
      <c r="DG20" s="65">
        <f>SUMIF(Général!$CP$11:$EZ$11,DG$6,Coûts!$F20:$EZ20)</f>
        <v>0</v>
      </c>
      <c r="DH20" s="65">
        <f>SUMIF(Général!$CP$11:$EZ$11,DH$6,Coûts!$F20:$EZ20)</f>
        <v>0</v>
      </c>
      <c r="DI20" s="65">
        <f>SUMIF(Général!$CP$11:$EZ$11,DI$6,Coûts!$F20:$EZ20)</f>
        <v>0</v>
      </c>
      <c r="DJ20" s="65">
        <f>SUMIF(Général!$CP$11:$EZ$11,DJ$6,Coûts!$F20:$EZ20)</f>
        <v>0</v>
      </c>
      <c r="DK20" s="65">
        <f>SUMIF(Général!$CP$11:$EZ$11,DK$6,Coûts!$F20:$EZ20)</f>
        <v>0</v>
      </c>
      <c r="DL20" s="65">
        <f>SUMIF(Général!$CP$11:$EZ$11,DL$6,Coûts!$F20:$EZ20)</f>
        <v>0</v>
      </c>
      <c r="DM20" s="65">
        <f>SUMIF(Général!$CP$11:$EZ$11,DM$6,Coûts!$F20:$EZ20)</f>
        <v>0</v>
      </c>
      <c r="DN20" s="65">
        <f>SUMIF(Général!$CP$11:$EZ$11,DN$6,Coûts!$F20:$EZ20)</f>
        <v>0</v>
      </c>
      <c r="DO20" s="65">
        <f>SUMIF(Général!$CP$11:$EZ$11,DO$6,Coûts!$F20:$EZ20)</f>
        <v>0</v>
      </c>
      <c r="DP20" s="65">
        <f>SUMIF(Général!$CP$11:$EZ$11,DP$6,Coûts!$F20:$EZ20)</f>
        <v>0</v>
      </c>
      <c r="DQ20" s="65">
        <f>SUMIF(Général!$CP$11:$EZ$11,DQ$6,Coûts!$F20:$EZ20)</f>
        <v>0</v>
      </c>
      <c r="DR20" s="65">
        <f>SUMIF(Général!$CP$11:$EZ$11,DR$6,Coûts!$F20:$EZ20)</f>
        <v>0</v>
      </c>
      <c r="DS20" s="65">
        <f>SUMIF(Général!$CP$11:$EZ$11,DS$6,Coûts!$F20:$EZ20)</f>
        <v>0</v>
      </c>
      <c r="DT20" s="65">
        <f>SUMIF(Général!$CP$11:$EZ$11,DT$6,Coûts!$F20:$EZ20)</f>
        <v>0</v>
      </c>
      <c r="DU20" s="65">
        <f>SUMIF(Général!$CP$11:$EZ$11,DU$6,Coûts!$F20:$EZ20)</f>
        <v>0</v>
      </c>
      <c r="DV20" s="65">
        <f>SUMIF(Général!$CP$11:$EZ$11,DV$6,Coûts!$F20:$EZ20)</f>
        <v>0</v>
      </c>
      <c r="DW20" s="65">
        <f>SUMIF(Général!$CP$11:$EZ$11,DW$6,Coûts!$F20:$EZ20)</f>
        <v>0</v>
      </c>
      <c r="DX20" s="65">
        <f>SUMIF(Général!$CP$11:$EZ$11,DX$6,Coûts!$F20:$EZ20)</f>
        <v>0</v>
      </c>
      <c r="DY20" s="65">
        <f>SUMIF(Général!$CP$11:$EZ$11,DY$6,Coûts!$F20:$EZ20)</f>
        <v>0</v>
      </c>
      <c r="DZ20" s="65">
        <f>SUMIF(Général!$CP$11:$EZ$11,DZ$6,Coûts!$F20:$EZ20)</f>
        <v>0</v>
      </c>
      <c r="EA20" s="65">
        <f>SUMIF(Général!$CP$11:$EZ$11,EA$6,Coûts!$F20:$EZ20)</f>
        <v>0</v>
      </c>
      <c r="EB20" s="65">
        <f>SUMIF(Général!$CP$11:$EZ$11,EB$6,Coûts!$F20:$EZ20)</f>
        <v>0</v>
      </c>
      <c r="EC20" s="65">
        <f>SUMIF(Général!$CP$11:$EZ$11,EC$6,Coûts!$F20:$EZ20)</f>
        <v>0</v>
      </c>
      <c r="ED20" s="65">
        <f>SUMIF(Général!$CP$11:$EZ$11,ED$6,Coûts!$F20:$EZ20)</f>
        <v>0</v>
      </c>
      <c r="EE20" s="65">
        <f>SUMIF(Général!$CP$11:$EZ$11,EE$6,Coûts!$F20:$EZ20)</f>
        <v>0</v>
      </c>
      <c r="EF20" s="65">
        <f>SUMIF(Général!$CP$11:$EZ$11,EF$6,Coûts!$F20:$EZ20)</f>
        <v>0</v>
      </c>
      <c r="EG20" s="65">
        <f>SUMIF(Général!$CP$11:$EZ$11,EG$6,Coûts!$F20:$EZ20)</f>
        <v>0</v>
      </c>
      <c r="EH20" s="65">
        <f>SUMIF(Général!$CP$11:$EZ$11,EH$6,Coûts!$F20:$EZ20)</f>
        <v>0</v>
      </c>
      <c r="EI20" s="65">
        <f>SUMIF(Général!$CP$11:$EZ$11,EI$6,Coûts!$F20:$EZ20)</f>
        <v>0</v>
      </c>
      <c r="EJ20" s="65">
        <f>SUMIF(Général!$CP$11:$EZ$11,EJ$6,Coûts!$F20:$EZ20)</f>
        <v>0</v>
      </c>
      <c r="EK20" s="65">
        <f>SUMIF(Général!$CP$11:$EZ$11,EK$6,Coûts!$F20:$EZ20)</f>
        <v>0</v>
      </c>
      <c r="EL20" s="65">
        <f>SUMIF(Général!$CP$11:$EZ$11,EL$6,Coûts!$F20:$EZ20)</f>
        <v>0</v>
      </c>
      <c r="EM20" s="65">
        <f>SUMIF(Général!$CP$11:$EZ$11,EM$6,Coûts!$F20:$EZ20)</f>
        <v>0</v>
      </c>
      <c r="EN20" s="65">
        <f>SUMIF(Général!$CP$11:$EZ$11,EN$6,Coûts!$F20:$EZ20)</f>
        <v>0</v>
      </c>
      <c r="EO20" s="65">
        <f>SUMIF(Général!$CP$11:$EZ$11,EO$6,Coûts!$F20:$EZ20)</f>
        <v>0</v>
      </c>
      <c r="EP20" s="65">
        <f>SUMIF(Général!$CP$11:$EZ$11,EP$6,Coûts!$F20:$EZ20)</f>
        <v>0</v>
      </c>
      <c r="EQ20" s="65">
        <f>SUMIF(Général!$CP$11:$EZ$11,EQ$6,Coûts!$F20:$EZ20)</f>
        <v>0</v>
      </c>
      <c r="ER20" s="65">
        <f>SUMIF(Général!$CP$11:$EZ$11,ER$6,Coûts!$F20:$EZ20)</f>
        <v>0</v>
      </c>
      <c r="ES20" s="65">
        <f>SUMIF(Général!$CP$11:$EZ$11,ES$6,Coûts!$F20:$EZ20)</f>
        <v>0</v>
      </c>
      <c r="ET20" s="65">
        <f>SUMIF(Général!$CP$11:$EZ$11,ET$6,Coûts!$F20:$EZ20)</f>
        <v>0</v>
      </c>
      <c r="EU20" s="65">
        <f>SUMIF(Général!$CP$11:$EZ$11,EU$6,Coûts!$F20:$EZ20)</f>
        <v>0</v>
      </c>
      <c r="EV20" s="65">
        <f>SUMIF(Général!$CP$11:$EZ$11,EV$6,Coûts!$F20:$EZ20)</f>
        <v>0</v>
      </c>
      <c r="EW20" s="65">
        <f>SUMIF(Général!$CP$11:$EZ$11,EW$6,Coûts!$F20:$EZ20)</f>
        <v>0</v>
      </c>
      <c r="EX20" s="65">
        <f>SUMIF(Général!$CP$11:$EZ$11,EX$6,Coûts!$F20:$EZ20)</f>
        <v>0</v>
      </c>
      <c r="EY20" s="65">
        <f>SUMIF(Général!$CP$11:$EZ$11,EY$6,Coûts!$F20:$EZ20)</f>
        <v>0</v>
      </c>
      <c r="EZ20" s="65">
        <f>SUMIF(Général!$CP$11:$EZ$11,EZ$6,Coûts!$F20:$EZ20)</f>
        <v>0</v>
      </c>
    </row>
    <row r="21" spans="1:1025" ht="15">
      <c r="B21" s="10" t="s">
        <v>87</v>
      </c>
      <c r="D21" s="64">
        <f t="shared" si="5"/>
        <v>0</v>
      </c>
      <c r="F21" s="65">
        <f>SUMIF(Général!$CP$11:$EZ$11,F$6,Coûts!$F21:$EZ21)</f>
        <v>0</v>
      </c>
      <c r="G21" s="65">
        <f>SUMIF(Général!$CP$11:$EZ$11,G$6,Coûts!$F21:$EZ21)</f>
        <v>0</v>
      </c>
      <c r="H21" s="65">
        <f>SUMIF(Général!$CP$11:$EZ$11,H$6,Coûts!$F21:$EZ21)</f>
        <v>0</v>
      </c>
      <c r="I21" s="65">
        <f>SUMIF(Général!$CP$11:$EZ$11,I$6,Coûts!$F21:$EZ21)</f>
        <v>0</v>
      </c>
      <c r="J21" s="65">
        <f>SUMIF(Général!$CP$11:$EZ$11,J$6,Coûts!$F21:$EZ21)</f>
        <v>0</v>
      </c>
      <c r="K21" s="65">
        <f>SUMIF(Général!$CP$11:$EZ$11,K$6,Coûts!$F21:$EZ21)</f>
        <v>0</v>
      </c>
      <c r="L21" s="65">
        <f>SUMIF(Général!$CP$11:$EZ$11,L$6,Coûts!$F21:$EZ21)</f>
        <v>0</v>
      </c>
      <c r="M21" s="65">
        <f>SUMIF(Général!$CP$11:$EZ$11,M$6,Coûts!$F21:$EZ21)</f>
        <v>0</v>
      </c>
      <c r="N21" s="65">
        <f>SUMIF(Général!$CP$11:$EZ$11,N$6,Coûts!$F21:$EZ21)</f>
        <v>0</v>
      </c>
      <c r="O21" s="65">
        <f>SUMIF(Général!$CP$11:$EZ$11,O$6,Coûts!$F21:$EZ21)</f>
        <v>0</v>
      </c>
      <c r="P21" s="65">
        <f>SUMIF(Général!$CP$11:$EZ$11,P$6,Coûts!$F21:$EZ21)</f>
        <v>0</v>
      </c>
      <c r="Q21" s="65">
        <f>SUMIF(Général!$CP$11:$EZ$11,Q$6,Coûts!$F21:$EZ21)</f>
        <v>0</v>
      </c>
      <c r="R21" s="65">
        <f>SUMIF(Général!$CP$11:$EZ$11,R$6,Coûts!$F21:$EZ21)</f>
        <v>0</v>
      </c>
      <c r="S21" s="65">
        <f>SUMIF(Général!$CP$11:$EZ$11,S$6,Coûts!$F21:$EZ21)</f>
        <v>0</v>
      </c>
      <c r="T21" s="65">
        <f>SUMIF(Général!$CP$11:$EZ$11,T$6,Coûts!$F21:$EZ21)</f>
        <v>0</v>
      </c>
      <c r="U21" s="65">
        <f>SUMIF(Général!$CP$11:$EZ$11,U$6,Coûts!$F21:$EZ21)</f>
        <v>0</v>
      </c>
      <c r="V21" s="65">
        <f>SUMIF(Général!$CP$11:$EZ$11,V$6,Coûts!$F21:$EZ21)</f>
        <v>0</v>
      </c>
      <c r="W21" s="65">
        <f>SUMIF(Général!$CP$11:$EZ$11,W$6,Coûts!$F21:$EZ21)</f>
        <v>0</v>
      </c>
      <c r="X21" s="65">
        <f>SUMIF(Général!$CP$11:$EZ$11,X$6,Coûts!$F21:$EZ21)</f>
        <v>0</v>
      </c>
      <c r="Y21" s="65">
        <f>SUMIF(Général!$CP$11:$EZ$11,Y$6,Coûts!$F21:$EZ21)</f>
        <v>0</v>
      </c>
      <c r="Z21" s="65">
        <f>SUMIF(Général!$CP$11:$EZ$11,Z$6,Coûts!$F21:$EZ21)</f>
        <v>0</v>
      </c>
      <c r="AA21" s="65">
        <f>SUMIF(Général!$CP$11:$EZ$11,AA$6,Coûts!$F21:$EZ21)</f>
        <v>0</v>
      </c>
      <c r="AB21" s="65">
        <f>SUMIF(Général!$CP$11:$EZ$11,AB$6,Coûts!$F21:$EZ21)</f>
        <v>0</v>
      </c>
      <c r="AC21" s="65">
        <f>SUMIF(Général!$CP$11:$EZ$11,AC$6,Coûts!$F21:$EZ21)</f>
        <v>0</v>
      </c>
      <c r="AD21" s="65">
        <f>SUMIF(Général!$CP$11:$EZ$11,AD$6,Coûts!$F21:$EZ21)</f>
        <v>0</v>
      </c>
      <c r="AE21" s="65">
        <f>SUMIF(Général!$CP$11:$EZ$11,AE$6,Coûts!$F21:$EZ21)</f>
        <v>0</v>
      </c>
      <c r="AF21" s="65">
        <f>SUMIF(Général!$CP$11:$EZ$11,AF$6,Coûts!$F21:$EZ21)</f>
        <v>0</v>
      </c>
      <c r="AG21" s="65">
        <f>SUMIF(Général!$CP$11:$EZ$11,AG$6,Coûts!$F21:$EZ21)</f>
        <v>0</v>
      </c>
      <c r="AH21" s="65">
        <f>SUMIF(Général!$CP$11:$EZ$11,AH$6,Coûts!$F21:$EZ21)</f>
        <v>0</v>
      </c>
      <c r="AI21" s="65">
        <f>SUMIF(Général!$CP$11:$EZ$11,AI$6,Coûts!$F21:$EZ21)</f>
        <v>0</v>
      </c>
      <c r="AJ21" s="65">
        <f>SUMIF(Général!$CP$11:$EZ$11,AJ$6,Coûts!$F21:$EZ21)</f>
        <v>0</v>
      </c>
      <c r="AK21" s="65">
        <f>SUMIF(Général!$CP$11:$EZ$11,AK$6,Coûts!$F21:$EZ21)</f>
        <v>0</v>
      </c>
      <c r="AL21" s="65">
        <f>SUMIF(Général!$CP$11:$EZ$11,AL$6,Coûts!$F21:$EZ21)</f>
        <v>0</v>
      </c>
      <c r="AM21" s="65">
        <f>SUMIF(Général!$CP$11:$EZ$11,AM$6,Coûts!$F21:$EZ21)</f>
        <v>0</v>
      </c>
      <c r="AN21" s="65">
        <f>SUMIF(Général!$CP$11:$EZ$11,AN$6,Coûts!$F21:$EZ21)</f>
        <v>0</v>
      </c>
      <c r="AO21" s="65">
        <f>SUMIF(Général!$CP$11:$EZ$11,AO$6,Coûts!$F21:$EZ21)</f>
        <v>0</v>
      </c>
      <c r="AP21" s="65">
        <f>SUMIF(Général!$CP$11:$EZ$11,AP$6,Coûts!$F21:$EZ21)</f>
        <v>0</v>
      </c>
      <c r="AQ21" s="65">
        <f>SUMIF(Général!$CP$11:$EZ$11,AQ$6,Coûts!$F21:$EZ21)</f>
        <v>0</v>
      </c>
      <c r="AR21" s="65">
        <f>SUMIF(Général!$CP$11:$EZ$11,AR$6,Coûts!$F21:$EZ21)</f>
        <v>0</v>
      </c>
      <c r="AS21" s="65">
        <f>SUMIF(Général!$CP$11:$EZ$11,AS$6,Coûts!$F21:$EZ21)</f>
        <v>0</v>
      </c>
      <c r="AT21" s="65">
        <f>SUMIF(Général!$CP$11:$EZ$11,AT$6,Coûts!$F21:$EZ21)</f>
        <v>0</v>
      </c>
      <c r="AU21" s="65">
        <f>SUMIF(Général!$CP$11:$EZ$11,AU$6,Coûts!$F21:$EZ21)</f>
        <v>0</v>
      </c>
      <c r="AV21" s="65">
        <f>SUMIF(Général!$CP$11:$EZ$11,AV$6,Coûts!$F21:$EZ21)</f>
        <v>0</v>
      </c>
      <c r="AW21" s="65">
        <f>SUMIF(Général!$CP$11:$EZ$11,AW$6,Coûts!$F21:$EZ21)</f>
        <v>0</v>
      </c>
      <c r="AX21" s="65">
        <f>SUMIF(Général!$CP$11:$EZ$11,AX$6,Coûts!$F21:$EZ21)</f>
        <v>0</v>
      </c>
      <c r="AY21" s="65">
        <f>SUMIF(Général!$CP$11:$EZ$11,AY$6,Coûts!$F21:$EZ21)</f>
        <v>0</v>
      </c>
      <c r="AZ21" s="65">
        <f>SUMIF(Général!$CP$11:$EZ$11,AZ$6,Coûts!$F21:$EZ21)</f>
        <v>0</v>
      </c>
      <c r="BA21" s="65">
        <f>SUMIF(Général!$CP$11:$EZ$11,BA$6,Coûts!$F21:$EZ21)</f>
        <v>0</v>
      </c>
      <c r="BB21" s="65">
        <f>SUMIF(Général!$CP$11:$EZ$11,BB$6,Coûts!$F21:$EZ21)</f>
        <v>0</v>
      </c>
      <c r="BC21" s="65">
        <f>SUMIF(Général!$CP$11:$EZ$11,BC$6,Coûts!$F21:$EZ21)</f>
        <v>0</v>
      </c>
      <c r="BD21" s="65">
        <f>SUMIF(Général!$CP$11:$EZ$11,BD$6,Coûts!$F21:$EZ21)</f>
        <v>0</v>
      </c>
      <c r="BE21" s="65">
        <f>SUMIF(Général!$CP$11:$EZ$11,BE$6,Coûts!$F21:$EZ21)</f>
        <v>0</v>
      </c>
      <c r="BF21" s="65">
        <f>SUMIF(Général!$CP$11:$EZ$11,BF$6,Coûts!$F21:$EZ21)</f>
        <v>0</v>
      </c>
      <c r="BG21" s="65">
        <f>SUMIF(Général!$CP$11:$EZ$11,BG$6,Coûts!$F21:$EZ21)</f>
        <v>0</v>
      </c>
      <c r="BH21" s="65">
        <f>SUMIF(Général!$CP$11:$EZ$11,BH$6,Coûts!$F21:$EZ21)</f>
        <v>0</v>
      </c>
      <c r="BI21" s="65">
        <f>SUMIF(Général!$CP$11:$EZ$11,BI$6,Coûts!$F21:$EZ21)</f>
        <v>0</v>
      </c>
      <c r="BJ21" s="65">
        <f>SUMIF(Général!$CP$11:$EZ$11,BJ$6,Coûts!$F21:$EZ21)</f>
        <v>0</v>
      </c>
      <c r="BK21" s="65">
        <f>SUMIF(Général!$CP$11:$EZ$11,BK$6,Coûts!$F21:$EZ21)</f>
        <v>0</v>
      </c>
      <c r="BL21" s="65">
        <f>SUMIF(Général!$CP$11:$EZ$11,BL$6,Coûts!$F21:$EZ21)</f>
        <v>0</v>
      </c>
      <c r="BM21" s="65">
        <f>SUMIF(Général!$CP$11:$EZ$11,BM$6,Coûts!$F21:$EZ21)</f>
        <v>0</v>
      </c>
      <c r="BN21" s="65">
        <f>SUMIF(Général!$CP$11:$EZ$11,BN$6,Coûts!$F21:$EZ21)</f>
        <v>0</v>
      </c>
      <c r="BO21" s="65">
        <f>SUMIF(Général!$CP$11:$EZ$11,BO$6,Coûts!$F21:$EZ21)</f>
        <v>0</v>
      </c>
      <c r="BP21" s="65">
        <f>SUMIF(Général!$CP$11:$EZ$11,BP$6,Coûts!$F21:$EZ21)</f>
        <v>0</v>
      </c>
      <c r="BQ21" s="65">
        <f>SUMIF(Général!$CP$11:$EZ$11,BQ$6,Coûts!$F21:$EZ21)</f>
        <v>0</v>
      </c>
      <c r="BR21" s="65">
        <f>SUMIF(Général!$CP$11:$EZ$11,BR$6,Coûts!$F21:$EZ21)</f>
        <v>0</v>
      </c>
      <c r="BS21" s="65">
        <f>SUMIF(Général!$CP$11:$EZ$11,BS$6,Coûts!$F21:$EZ21)</f>
        <v>0</v>
      </c>
      <c r="BT21" s="65">
        <f>SUMIF(Général!$CP$11:$EZ$11,BT$6,Coûts!$F21:$EZ21)</f>
        <v>0</v>
      </c>
      <c r="BU21" s="65">
        <f>SUMIF(Général!$CP$11:$EZ$11,BU$6,Coûts!$F21:$EZ21)</f>
        <v>0</v>
      </c>
      <c r="BV21" s="65">
        <f>SUMIF(Général!$CP$11:$EZ$11,BV$6,Coûts!$F21:$EZ21)</f>
        <v>0</v>
      </c>
      <c r="BW21" s="65">
        <f>SUMIF(Général!$CP$11:$EZ$11,BW$6,Coûts!$F21:$EZ21)</f>
        <v>0</v>
      </c>
      <c r="BX21" s="65">
        <f>SUMIF(Général!$CP$11:$EZ$11,BX$6,Coûts!$F21:$EZ21)</f>
        <v>0</v>
      </c>
      <c r="BY21" s="65">
        <f>SUMIF(Général!$CP$11:$EZ$11,BY$6,Coûts!$F21:$EZ21)</f>
        <v>0</v>
      </c>
      <c r="BZ21" s="65">
        <f>SUMIF(Général!$CP$11:$EZ$11,BZ$6,Coûts!$F21:$EZ21)</f>
        <v>0</v>
      </c>
      <c r="CA21" s="65">
        <f>SUMIF(Général!$CP$11:$EZ$11,CA$6,Coûts!$F21:$EZ21)</f>
        <v>0</v>
      </c>
      <c r="CB21" s="65">
        <f>SUMIF(Général!$CP$11:$EZ$11,CB$6,Coûts!$F21:$EZ21)</f>
        <v>0</v>
      </c>
      <c r="CC21" s="65">
        <f>SUMIF(Général!$CP$11:$EZ$11,CC$6,Coûts!$F21:$EZ21)</f>
        <v>0</v>
      </c>
      <c r="CD21" s="65">
        <f>SUMIF(Général!$CP$11:$EZ$11,CD$6,Coûts!$F21:$EZ21)</f>
        <v>0</v>
      </c>
      <c r="CE21" s="65">
        <f>SUMIF(Général!$CP$11:$EZ$11,CE$6,Coûts!$F21:$EZ21)</f>
        <v>0</v>
      </c>
      <c r="CF21" s="65">
        <f>SUMIF(Général!$CP$11:$EZ$11,CF$6,Coûts!$F21:$EZ21)</f>
        <v>0</v>
      </c>
      <c r="CG21" s="65">
        <f>SUMIF(Général!$CP$11:$EZ$11,CG$6,Coûts!$F21:$EZ21)</f>
        <v>0</v>
      </c>
      <c r="CH21" s="65">
        <f>SUMIF(Général!$CP$11:$EZ$11,CH$6,Coûts!$F21:$EZ21)</f>
        <v>0</v>
      </c>
      <c r="CI21" s="65">
        <f>SUMIF(Général!$CP$11:$EZ$11,CI$6,Coûts!$F21:$EZ21)</f>
        <v>0</v>
      </c>
      <c r="CJ21" s="65">
        <f>SUMIF(Général!$CP$11:$EZ$11,CJ$6,Coûts!$F21:$EZ21)</f>
        <v>0</v>
      </c>
      <c r="CK21" s="65">
        <f>SUMIF(Général!$CP$11:$EZ$11,CK$6,Coûts!$F21:$EZ21)</f>
        <v>0</v>
      </c>
      <c r="CL21" s="65">
        <f>SUMIF(Général!$CP$11:$EZ$11,CL$6,Coûts!$F21:$EZ21)</f>
        <v>0</v>
      </c>
      <c r="CM21" s="65">
        <f>SUMIF(Général!$CP$11:$EZ$11,CM$6,Coûts!$F21:$EZ21)</f>
        <v>0</v>
      </c>
      <c r="CN21" s="65">
        <f>SUMIF(Général!$CP$11:$EZ$11,CN$6,Coûts!$F21:$EZ21)</f>
        <v>0</v>
      </c>
      <c r="CO21" s="65">
        <f>SUMIF(Général!$CP$11:$EZ$11,CO$6,Coûts!$F21:$EZ21)</f>
        <v>0</v>
      </c>
      <c r="CP21" s="65">
        <f>SUMIF(Général!$CP$11:$EZ$11,CP$6,Coûts!$F21:$EZ21)</f>
        <v>0</v>
      </c>
      <c r="CQ21" s="65">
        <f>SUMIF(Général!$CP$11:$EZ$11,CQ$6,Coûts!$F21:$EZ21)</f>
        <v>0</v>
      </c>
      <c r="CR21" s="65">
        <f>SUMIF(Général!$CP$11:$EZ$11,CR$6,Coûts!$F21:$EZ21)</f>
        <v>0</v>
      </c>
      <c r="CS21" s="65">
        <f>SUMIF(Général!$CP$11:$EZ$11,CS$6,Coûts!$F21:$EZ21)</f>
        <v>0</v>
      </c>
      <c r="CT21" s="65">
        <f>SUMIF(Général!$CP$11:$EZ$11,CT$6,Coûts!$F21:$EZ21)</f>
        <v>0</v>
      </c>
      <c r="CU21" s="65">
        <f>SUMIF(Général!$CP$11:$EZ$11,CU$6,Coûts!$F21:$EZ21)</f>
        <v>0</v>
      </c>
      <c r="CV21" s="65">
        <f>SUMIF(Général!$CP$11:$EZ$11,CV$6,Coûts!$F21:$EZ21)</f>
        <v>0</v>
      </c>
      <c r="CW21" s="65">
        <f>SUMIF(Général!$CP$11:$EZ$11,CW$6,Coûts!$F21:$EZ21)</f>
        <v>0</v>
      </c>
      <c r="CX21" s="65">
        <f>SUMIF(Général!$CP$11:$EZ$11,CX$6,Coûts!$F21:$EZ21)</f>
        <v>0</v>
      </c>
      <c r="CY21" s="65">
        <f>SUMIF(Général!$CP$11:$EZ$11,CY$6,Coûts!$F21:$EZ21)</f>
        <v>0</v>
      </c>
      <c r="CZ21" s="65">
        <f>SUMIF(Général!$CP$11:$EZ$11,CZ$6,Coûts!$F21:$EZ21)</f>
        <v>0</v>
      </c>
      <c r="DA21" s="65">
        <f>SUMIF(Général!$CP$11:$EZ$11,DA$6,Coûts!$F21:$EZ21)</f>
        <v>0</v>
      </c>
      <c r="DB21" s="65">
        <f>SUMIF(Général!$CP$11:$EZ$11,DB$6,Coûts!$F21:$EZ21)</f>
        <v>0</v>
      </c>
      <c r="DC21" s="65">
        <f>SUMIF(Général!$CP$11:$EZ$11,DC$6,Coûts!$F21:$EZ21)</f>
        <v>0</v>
      </c>
      <c r="DD21" s="65">
        <f>SUMIF(Général!$CP$11:$EZ$11,DD$6,Coûts!$F21:$EZ21)</f>
        <v>0</v>
      </c>
      <c r="DE21" s="65">
        <f>SUMIF(Général!$CP$11:$EZ$11,DE$6,Coûts!$F21:$EZ21)</f>
        <v>0</v>
      </c>
      <c r="DF21" s="65">
        <f>SUMIF(Général!$CP$11:$EZ$11,DF$6,Coûts!$F21:$EZ21)</f>
        <v>0</v>
      </c>
      <c r="DG21" s="65">
        <f>SUMIF(Général!$CP$11:$EZ$11,DG$6,Coûts!$F21:$EZ21)</f>
        <v>0</v>
      </c>
      <c r="DH21" s="65">
        <f>SUMIF(Général!$CP$11:$EZ$11,DH$6,Coûts!$F21:$EZ21)</f>
        <v>0</v>
      </c>
      <c r="DI21" s="65">
        <f>SUMIF(Général!$CP$11:$EZ$11,DI$6,Coûts!$F21:$EZ21)</f>
        <v>0</v>
      </c>
      <c r="DJ21" s="65">
        <f>SUMIF(Général!$CP$11:$EZ$11,DJ$6,Coûts!$F21:$EZ21)</f>
        <v>0</v>
      </c>
      <c r="DK21" s="65">
        <f>SUMIF(Général!$CP$11:$EZ$11,DK$6,Coûts!$F21:$EZ21)</f>
        <v>0</v>
      </c>
      <c r="DL21" s="65">
        <f>SUMIF(Général!$CP$11:$EZ$11,DL$6,Coûts!$F21:$EZ21)</f>
        <v>0</v>
      </c>
      <c r="DM21" s="65">
        <f>SUMIF(Général!$CP$11:$EZ$11,DM$6,Coûts!$F21:$EZ21)</f>
        <v>0</v>
      </c>
      <c r="DN21" s="65">
        <f>SUMIF(Général!$CP$11:$EZ$11,DN$6,Coûts!$F21:$EZ21)</f>
        <v>0</v>
      </c>
      <c r="DO21" s="65">
        <f>SUMIF(Général!$CP$11:$EZ$11,DO$6,Coûts!$F21:$EZ21)</f>
        <v>0</v>
      </c>
      <c r="DP21" s="65">
        <f>SUMIF(Général!$CP$11:$EZ$11,DP$6,Coûts!$F21:$EZ21)</f>
        <v>0</v>
      </c>
      <c r="DQ21" s="65">
        <f>SUMIF(Général!$CP$11:$EZ$11,DQ$6,Coûts!$F21:$EZ21)</f>
        <v>0</v>
      </c>
      <c r="DR21" s="65">
        <f>SUMIF(Général!$CP$11:$EZ$11,DR$6,Coûts!$F21:$EZ21)</f>
        <v>0</v>
      </c>
      <c r="DS21" s="65">
        <f>SUMIF(Général!$CP$11:$EZ$11,DS$6,Coûts!$F21:$EZ21)</f>
        <v>0</v>
      </c>
      <c r="DT21" s="65">
        <f>SUMIF(Général!$CP$11:$EZ$11,DT$6,Coûts!$F21:$EZ21)</f>
        <v>0</v>
      </c>
      <c r="DU21" s="65">
        <f>SUMIF(Général!$CP$11:$EZ$11,DU$6,Coûts!$F21:$EZ21)</f>
        <v>0</v>
      </c>
      <c r="DV21" s="65">
        <f>SUMIF(Général!$CP$11:$EZ$11,DV$6,Coûts!$F21:$EZ21)</f>
        <v>0</v>
      </c>
      <c r="DW21" s="65">
        <f>SUMIF(Général!$CP$11:$EZ$11,DW$6,Coûts!$F21:$EZ21)</f>
        <v>0</v>
      </c>
      <c r="DX21" s="65">
        <f>SUMIF(Général!$CP$11:$EZ$11,DX$6,Coûts!$F21:$EZ21)</f>
        <v>0</v>
      </c>
      <c r="DY21" s="65">
        <f>SUMIF(Général!$CP$11:$EZ$11,DY$6,Coûts!$F21:$EZ21)</f>
        <v>0</v>
      </c>
      <c r="DZ21" s="65">
        <f>SUMIF(Général!$CP$11:$EZ$11,DZ$6,Coûts!$F21:$EZ21)</f>
        <v>0</v>
      </c>
      <c r="EA21" s="65">
        <f>SUMIF(Général!$CP$11:$EZ$11,EA$6,Coûts!$F21:$EZ21)</f>
        <v>0</v>
      </c>
      <c r="EB21" s="65">
        <f>SUMIF(Général!$CP$11:$EZ$11,EB$6,Coûts!$F21:$EZ21)</f>
        <v>0</v>
      </c>
      <c r="EC21" s="65">
        <f>SUMIF(Général!$CP$11:$EZ$11,EC$6,Coûts!$F21:$EZ21)</f>
        <v>0</v>
      </c>
      <c r="ED21" s="65">
        <f>SUMIF(Général!$CP$11:$EZ$11,ED$6,Coûts!$F21:$EZ21)</f>
        <v>0</v>
      </c>
      <c r="EE21" s="65">
        <f>SUMIF(Général!$CP$11:$EZ$11,EE$6,Coûts!$F21:$EZ21)</f>
        <v>0</v>
      </c>
      <c r="EF21" s="65">
        <f>SUMIF(Général!$CP$11:$EZ$11,EF$6,Coûts!$F21:$EZ21)</f>
        <v>0</v>
      </c>
      <c r="EG21" s="65">
        <f>SUMIF(Général!$CP$11:$EZ$11,EG$6,Coûts!$F21:$EZ21)</f>
        <v>0</v>
      </c>
      <c r="EH21" s="65">
        <f>SUMIF(Général!$CP$11:$EZ$11,EH$6,Coûts!$F21:$EZ21)</f>
        <v>0</v>
      </c>
      <c r="EI21" s="65">
        <f>SUMIF(Général!$CP$11:$EZ$11,EI$6,Coûts!$F21:$EZ21)</f>
        <v>0</v>
      </c>
      <c r="EJ21" s="65">
        <f>SUMIF(Général!$CP$11:$EZ$11,EJ$6,Coûts!$F21:$EZ21)</f>
        <v>0</v>
      </c>
      <c r="EK21" s="65">
        <f>SUMIF(Général!$CP$11:$EZ$11,EK$6,Coûts!$F21:$EZ21)</f>
        <v>0</v>
      </c>
      <c r="EL21" s="65">
        <f>SUMIF(Général!$CP$11:$EZ$11,EL$6,Coûts!$F21:$EZ21)</f>
        <v>0</v>
      </c>
      <c r="EM21" s="65">
        <f>SUMIF(Général!$CP$11:$EZ$11,EM$6,Coûts!$F21:$EZ21)</f>
        <v>0</v>
      </c>
      <c r="EN21" s="65">
        <f>SUMIF(Général!$CP$11:$EZ$11,EN$6,Coûts!$F21:$EZ21)</f>
        <v>0</v>
      </c>
      <c r="EO21" s="65">
        <f>SUMIF(Général!$CP$11:$EZ$11,EO$6,Coûts!$F21:$EZ21)</f>
        <v>0</v>
      </c>
      <c r="EP21" s="65">
        <f>SUMIF(Général!$CP$11:$EZ$11,EP$6,Coûts!$F21:$EZ21)</f>
        <v>0</v>
      </c>
      <c r="EQ21" s="65">
        <f>SUMIF(Général!$CP$11:$EZ$11,EQ$6,Coûts!$F21:$EZ21)</f>
        <v>0</v>
      </c>
      <c r="ER21" s="65">
        <f>SUMIF(Général!$CP$11:$EZ$11,ER$6,Coûts!$F21:$EZ21)</f>
        <v>0</v>
      </c>
      <c r="ES21" s="65">
        <f>SUMIF(Général!$CP$11:$EZ$11,ES$6,Coûts!$F21:$EZ21)</f>
        <v>0</v>
      </c>
      <c r="ET21" s="65">
        <f>SUMIF(Général!$CP$11:$EZ$11,ET$6,Coûts!$F21:$EZ21)</f>
        <v>0</v>
      </c>
      <c r="EU21" s="65">
        <f>SUMIF(Général!$CP$11:$EZ$11,EU$6,Coûts!$F21:$EZ21)</f>
        <v>0</v>
      </c>
      <c r="EV21" s="65">
        <f>SUMIF(Général!$CP$11:$EZ$11,EV$6,Coûts!$F21:$EZ21)</f>
        <v>0</v>
      </c>
      <c r="EW21" s="65">
        <f>SUMIF(Général!$CP$11:$EZ$11,EW$6,Coûts!$F21:$EZ21)</f>
        <v>0</v>
      </c>
      <c r="EX21" s="65">
        <f>SUMIF(Général!$CP$11:$EZ$11,EX$6,Coûts!$F21:$EZ21)</f>
        <v>0</v>
      </c>
      <c r="EY21" s="65">
        <f>SUMIF(Général!$CP$11:$EZ$11,EY$6,Coûts!$F21:$EZ21)</f>
        <v>0</v>
      </c>
      <c r="EZ21" s="65">
        <f>SUMIF(Général!$CP$11:$EZ$11,EZ$6,Coûts!$F21:$EZ21)</f>
        <v>0</v>
      </c>
    </row>
    <row r="22" spans="1:1025" ht="15">
      <c r="B22" s="66" t="s">
        <v>88</v>
      </c>
      <c r="D22" s="64">
        <f t="shared" si="5"/>
        <v>0</v>
      </c>
      <c r="F22" s="65">
        <f>SUMIF(Général!$CP$11:$EZ$11,F$6,Coûts!$F22:$EZ22)</f>
        <v>0</v>
      </c>
      <c r="G22" s="65">
        <f>SUMIF(Général!$CP$11:$EZ$11,G$6,Coûts!$F22:$EZ22)</f>
        <v>0</v>
      </c>
      <c r="H22" s="65">
        <f>SUMIF(Général!$CP$11:$EZ$11,H$6,Coûts!$F22:$EZ22)</f>
        <v>0</v>
      </c>
      <c r="I22" s="65">
        <f>SUMIF(Général!$CP$11:$EZ$11,I$6,Coûts!$F22:$EZ22)</f>
        <v>0</v>
      </c>
      <c r="J22" s="65">
        <f>SUMIF(Général!$CP$11:$EZ$11,J$6,Coûts!$F22:$EZ22)</f>
        <v>0</v>
      </c>
      <c r="K22" s="65">
        <f>SUMIF(Général!$CP$11:$EZ$11,K$6,Coûts!$F22:$EZ22)</f>
        <v>0</v>
      </c>
      <c r="L22" s="65">
        <f>SUMIF(Général!$CP$11:$EZ$11,L$6,Coûts!$F22:$EZ22)</f>
        <v>0</v>
      </c>
      <c r="M22" s="65">
        <f>SUMIF(Général!$CP$11:$EZ$11,M$6,Coûts!$F22:$EZ22)</f>
        <v>0</v>
      </c>
      <c r="N22" s="65">
        <f>SUMIF(Général!$CP$11:$EZ$11,N$6,Coûts!$F22:$EZ22)</f>
        <v>0</v>
      </c>
      <c r="O22" s="65">
        <f>SUMIF(Général!$CP$11:$EZ$11,O$6,Coûts!$F22:$EZ22)</f>
        <v>0</v>
      </c>
      <c r="P22" s="65">
        <f>SUMIF(Général!$CP$11:$EZ$11,P$6,Coûts!$F22:$EZ22)</f>
        <v>0</v>
      </c>
      <c r="Q22" s="65">
        <f>SUMIF(Général!$CP$11:$EZ$11,Q$6,Coûts!$F22:$EZ22)</f>
        <v>0</v>
      </c>
      <c r="R22" s="65">
        <f>SUMIF(Général!$CP$11:$EZ$11,R$6,Coûts!$F22:$EZ22)</f>
        <v>0</v>
      </c>
      <c r="S22" s="65">
        <f>SUMIF(Général!$CP$11:$EZ$11,S$6,Coûts!$F22:$EZ22)</f>
        <v>0</v>
      </c>
      <c r="T22" s="65">
        <f>SUMIF(Général!$CP$11:$EZ$11,T$6,Coûts!$F22:$EZ22)</f>
        <v>0</v>
      </c>
      <c r="U22" s="65">
        <f>SUMIF(Général!$CP$11:$EZ$11,U$6,Coûts!$F22:$EZ22)</f>
        <v>0</v>
      </c>
      <c r="V22" s="65">
        <f>SUMIF(Général!$CP$11:$EZ$11,V$6,Coûts!$F22:$EZ22)</f>
        <v>0</v>
      </c>
      <c r="W22" s="65">
        <f>SUMIF(Général!$CP$11:$EZ$11,W$6,Coûts!$F22:$EZ22)</f>
        <v>0</v>
      </c>
      <c r="X22" s="65">
        <f>SUMIF(Général!$CP$11:$EZ$11,X$6,Coûts!$F22:$EZ22)</f>
        <v>0</v>
      </c>
      <c r="Y22" s="65">
        <f>SUMIF(Général!$CP$11:$EZ$11,Y$6,Coûts!$F22:$EZ22)</f>
        <v>0</v>
      </c>
      <c r="Z22" s="65">
        <f>SUMIF(Général!$CP$11:$EZ$11,Z$6,Coûts!$F22:$EZ22)</f>
        <v>0</v>
      </c>
      <c r="AA22" s="65">
        <f>SUMIF(Général!$CP$11:$EZ$11,AA$6,Coûts!$F22:$EZ22)</f>
        <v>0</v>
      </c>
      <c r="AB22" s="65">
        <f>SUMIF(Général!$CP$11:$EZ$11,AB$6,Coûts!$F22:$EZ22)</f>
        <v>0</v>
      </c>
      <c r="AC22" s="65">
        <f>SUMIF(Général!$CP$11:$EZ$11,AC$6,Coûts!$F22:$EZ22)</f>
        <v>0</v>
      </c>
      <c r="AD22" s="65">
        <f>SUMIF(Général!$CP$11:$EZ$11,AD$6,Coûts!$F22:$EZ22)</f>
        <v>0</v>
      </c>
      <c r="AE22" s="65">
        <f>SUMIF(Général!$CP$11:$EZ$11,AE$6,Coûts!$F22:$EZ22)</f>
        <v>0</v>
      </c>
      <c r="AF22" s="65">
        <f>SUMIF(Général!$CP$11:$EZ$11,AF$6,Coûts!$F22:$EZ22)</f>
        <v>0</v>
      </c>
      <c r="AG22" s="65">
        <f>SUMIF(Général!$CP$11:$EZ$11,AG$6,Coûts!$F22:$EZ22)</f>
        <v>0</v>
      </c>
      <c r="AH22" s="65">
        <f>SUMIF(Général!$CP$11:$EZ$11,AH$6,Coûts!$F22:$EZ22)</f>
        <v>0</v>
      </c>
      <c r="AI22" s="65">
        <f>SUMIF(Général!$CP$11:$EZ$11,AI$6,Coûts!$F22:$EZ22)</f>
        <v>0</v>
      </c>
      <c r="AJ22" s="65">
        <f>SUMIF(Général!$CP$11:$EZ$11,AJ$6,Coûts!$F22:$EZ22)</f>
        <v>0</v>
      </c>
      <c r="AK22" s="65">
        <f>SUMIF(Général!$CP$11:$EZ$11,AK$6,Coûts!$F22:$EZ22)</f>
        <v>0</v>
      </c>
      <c r="AL22" s="65">
        <f>SUMIF(Général!$CP$11:$EZ$11,AL$6,Coûts!$F22:$EZ22)</f>
        <v>0</v>
      </c>
      <c r="AM22" s="65">
        <f>SUMIF(Général!$CP$11:$EZ$11,AM$6,Coûts!$F22:$EZ22)</f>
        <v>0</v>
      </c>
      <c r="AN22" s="65">
        <f>SUMIF(Général!$CP$11:$EZ$11,AN$6,Coûts!$F22:$EZ22)</f>
        <v>0</v>
      </c>
      <c r="AO22" s="65">
        <f>SUMIF(Général!$CP$11:$EZ$11,AO$6,Coûts!$F22:$EZ22)</f>
        <v>0</v>
      </c>
      <c r="AP22" s="65">
        <f>SUMIF(Général!$CP$11:$EZ$11,AP$6,Coûts!$F22:$EZ22)</f>
        <v>0</v>
      </c>
      <c r="AQ22" s="65">
        <f>SUMIF(Général!$CP$11:$EZ$11,AQ$6,Coûts!$F22:$EZ22)</f>
        <v>0</v>
      </c>
      <c r="AR22" s="65">
        <f>SUMIF(Général!$CP$11:$EZ$11,AR$6,Coûts!$F22:$EZ22)</f>
        <v>0</v>
      </c>
      <c r="AS22" s="65">
        <f>SUMIF(Général!$CP$11:$EZ$11,AS$6,Coûts!$F22:$EZ22)</f>
        <v>0</v>
      </c>
      <c r="AT22" s="65">
        <f>SUMIF(Général!$CP$11:$EZ$11,AT$6,Coûts!$F22:$EZ22)</f>
        <v>0</v>
      </c>
      <c r="AU22" s="65">
        <f>SUMIF(Général!$CP$11:$EZ$11,AU$6,Coûts!$F22:$EZ22)</f>
        <v>0</v>
      </c>
      <c r="AV22" s="65">
        <f>SUMIF(Général!$CP$11:$EZ$11,AV$6,Coûts!$F22:$EZ22)</f>
        <v>0</v>
      </c>
      <c r="AW22" s="65">
        <f>SUMIF(Général!$CP$11:$EZ$11,AW$6,Coûts!$F22:$EZ22)</f>
        <v>0</v>
      </c>
      <c r="AX22" s="65">
        <f>SUMIF(Général!$CP$11:$EZ$11,AX$6,Coûts!$F22:$EZ22)</f>
        <v>0</v>
      </c>
      <c r="AY22" s="65">
        <f>SUMIF(Général!$CP$11:$EZ$11,AY$6,Coûts!$F22:$EZ22)</f>
        <v>0</v>
      </c>
      <c r="AZ22" s="65">
        <f>SUMIF(Général!$CP$11:$EZ$11,AZ$6,Coûts!$F22:$EZ22)</f>
        <v>0</v>
      </c>
      <c r="BA22" s="65">
        <f>SUMIF(Général!$CP$11:$EZ$11,BA$6,Coûts!$F22:$EZ22)</f>
        <v>0</v>
      </c>
      <c r="BB22" s="65">
        <f>SUMIF(Général!$CP$11:$EZ$11,BB$6,Coûts!$F22:$EZ22)</f>
        <v>0</v>
      </c>
      <c r="BC22" s="65">
        <f>SUMIF(Général!$CP$11:$EZ$11,BC$6,Coûts!$F22:$EZ22)</f>
        <v>0</v>
      </c>
      <c r="BD22" s="65">
        <f>SUMIF(Général!$CP$11:$EZ$11,BD$6,Coûts!$F22:$EZ22)</f>
        <v>0</v>
      </c>
      <c r="BE22" s="65">
        <f>SUMIF(Général!$CP$11:$EZ$11,BE$6,Coûts!$F22:$EZ22)</f>
        <v>0</v>
      </c>
      <c r="BF22" s="65">
        <f>SUMIF(Général!$CP$11:$EZ$11,BF$6,Coûts!$F22:$EZ22)</f>
        <v>0</v>
      </c>
      <c r="BG22" s="65">
        <f>SUMIF(Général!$CP$11:$EZ$11,BG$6,Coûts!$F22:$EZ22)</f>
        <v>0</v>
      </c>
      <c r="BH22" s="65">
        <f>SUMIF(Général!$CP$11:$EZ$11,BH$6,Coûts!$F22:$EZ22)</f>
        <v>0</v>
      </c>
      <c r="BI22" s="65">
        <f>SUMIF(Général!$CP$11:$EZ$11,BI$6,Coûts!$F22:$EZ22)</f>
        <v>0</v>
      </c>
      <c r="BJ22" s="65">
        <f>SUMIF(Général!$CP$11:$EZ$11,BJ$6,Coûts!$F22:$EZ22)</f>
        <v>0</v>
      </c>
      <c r="BK22" s="65">
        <f>SUMIF(Général!$CP$11:$EZ$11,BK$6,Coûts!$F22:$EZ22)</f>
        <v>0</v>
      </c>
      <c r="BL22" s="65">
        <f>SUMIF(Général!$CP$11:$EZ$11,BL$6,Coûts!$F22:$EZ22)</f>
        <v>0</v>
      </c>
      <c r="BM22" s="65">
        <f>SUMIF(Général!$CP$11:$EZ$11,BM$6,Coûts!$F22:$EZ22)</f>
        <v>0</v>
      </c>
      <c r="BN22" s="65">
        <f>SUMIF(Général!$CP$11:$EZ$11,BN$6,Coûts!$F22:$EZ22)</f>
        <v>0</v>
      </c>
      <c r="BO22" s="65">
        <f>SUMIF(Général!$CP$11:$EZ$11,BO$6,Coûts!$F22:$EZ22)</f>
        <v>0</v>
      </c>
      <c r="BP22" s="65">
        <f>SUMIF(Général!$CP$11:$EZ$11,BP$6,Coûts!$F22:$EZ22)</f>
        <v>0</v>
      </c>
      <c r="BQ22" s="65">
        <f>SUMIF(Général!$CP$11:$EZ$11,BQ$6,Coûts!$F22:$EZ22)</f>
        <v>0</v>
      </c>
      <c r="BR22" s="65">
        <f>SUMIF(Général!$CP$11:$EZ$11,BR$6,Coûts!$F22:$EZ22)</f>
        <v>0</v>
      </c>
      <c r="BS22" s="65">
        <f>SUMIF(Général!$CP$11:$EZ$11,BS$6,Coûts!$F22:$EZ22)</f>
        <v>0</v>
      </c>
      <c r="BT22" s="65">
        <f>SUMIF(Général!$CP$11:$EZ$11,BT$6,Coûts!$F22:$EZ22)</f>
        <v>0</v>
      </c>
      <c r="BU22" s="65">
        <f>SUMIF(Général!$CP$11:$EZ$11,BU$6,Coûts!$F22:$EZ22)</f>
        <v>0</v>
      </c>
      <c r="BV22" s="65">
        <f>SUMIF(Général!$CP$11:$EZ$11,BV$6,Coûts!$F22:$EZ22)</f>
        <v>0</v>
      </c>
      <c r="BW22" s="65">
        <f>SUMIF(Général!$CP$11:$EZ$11,BW$6,Coûts!$F22:$EZ22)</f>
        <v>0</v>
      </c>
      <c r="BX22" s="65">
        <f>SUMIF(Général!$CP$11:$EZ$11,BX$6,Coûts!$F22:$EZ22)</f>
        <v>0</v>
      </c>
      <c r="BY22" s="65">
        <f>SUMIF(Général!$CP$11:$EZ$11,BY$6,Coûts!$F22:$EZ22)</f>
        <v>0</v>
      </c>
      <c r="BZ22" s="65">
        <f>SUMIF(Général!$CP$11:$EZ$11,BZ$6,Coûts!$F22:$EZ22)</f>
        <v>0</v>
      </c>
      <c r="CA22" s="65">
        <f>SUMIF(Général!$CP$11:$EZ$11,CA$6,Coûts!$F22:$EZ22)</f>
        <v>0</v>
      </c>
      <c r="CB22" s="65">
        <f>SUMIF(Général!$CP$11:$EZ$11,CB$6,Coûts!$F22:$EZ22)</f>
        <v>0</v>
      </c>
      <c r="CC22" s="65">
        <f>SUMIF(Général!$CP$11:$EZ$11,CC$6,Coûts!$F22:$EZ22)</f>
        <v>0</v>
      </c>
      <c r="CD22" s="65">
        <f>SUMIF(Général!$CP$11:$EZ$11,CD$6,Coûts!$F22:$EZ22)</f>
        <v>0</v>
      </c>
      <c r="CE22" s="65">
        <f>SUMIF(Général!$CP$11:$EZ$11,CE$6,Coûts!$F22:$EZ22)</f>
        <v>0</v>
      </c>
      <c r="CF22" s="65">
        <f>SUMIF(Général!$CP$11:$EZ$11,CF$6,Coûts!$F22:$EZ22)</f>
        <v>0</v>
      </c>
      <c r="CG22" s="65">
        <f>SUMIF(Général!$CP$11:$EZ$11,CG$6,Coûts!$F22:$EZ22)</f>
        <v>0</v>
      </c>
      <c r="CH22" s="65">
        <f>SUMIF(Général!$CP$11:$EZ$11,CH$6,Coûts!$F22:$EZ22)</f>
        <v>0</v>
      </c>
      <c r="CI22" s="65">
        <f>SUMIF(Général!$CP$11:$EZ$11,CI$6,Coûts!$F22:$EZ22)</f>
        <v>0</v>
      </c>
      <c r="CJ22" s="65">
        <f>SUMIF(Général!$CP$11:$EZ$11,CJ$6,Coûts!$F22:$EZ22)</f>
        <v>0</v>
      </c>
      <c r="CK22" s="65">
        <f>SUMIF(Général!$CP$11:$EZ$11,CK$6,Coûts!$F22:$EZ22)</f>
        <v>0</v>
      </c>
      <c r="CL22" s="65">
        <f>SUMIF(Général!$CP$11:$EZ$11,CL$6,Coûts!$F22:$EZ22)</f>
        <v>0</v>
      </c>
      <c r="CM22" s="65">
        <f>SUMIF(Général!$CP$11:$EZ$11,CM$6,Coûts!$F22:$EZ22)</f>
        <v>0</v>
      </c>
      <c r="CN22" s="65">
        <f>SUMIF(Général!$CP$11:$EZ$11,CN$6,Coûts!$F22:$EZ22)</f>
        <v>0</v>
      </c>
      <c r="CO22" s="65">
        <f>SUMIF(Général!$CP$11:$EZ$11,CO$6,Coûts!$F22:$EZ22)</f>
        <v>0</v>
      </c>
      <c r="CP22" s="65">
        <f>SUMIF(Général!$CP$11:$EZ$11,CP$6,Coûts!$F22:$EZ22)</f>
        <v>0</v>
      </c>
      <c r="CQ22" s="65">
        <f>SUMIF(Général!$CP$11:$EZ$11,CQ$6,Coûts!$F22:$EZ22)</f>
        <v>0</v>
      </c>
      <c r="CR22" s="65">
        <f>SUMIF(Général!$CP$11:$EZ$11,CR$6,Coûts!$F22:$EZ22)</f>
        <v>0</v>
      </c>
      <c r="CS22" s="65">
        <f>SUMIF(Général!$CP$11:$EZ$11,CS$6,Coûts!$F22:$EZ22)</f>
        <v>0</v>
      </c>
      <c r="CT22" s="65">
        <f>SUMIF(Général!$CP$11:$EZ$11,CT$6,Coûts!$F22:$EZ22)</f>
        <v>0</v>
      </c>
      <c r="CU22" s="65">
        <f>SUMIF(Général!$CP$11:$EZ$11,CU$6,Coûts!$F22:$EZ22)</f>
        <v>0</v>
      </c>
      <c r="CV22" s="65">
        <f>SUMIF(Général!$CP$11:$EZ$11,CV$6,Coûts!$F22:$EZ22)</f>
        <v>0</v>
      </c>
      <c r="CW22" s="65">
        <f>SUMIF(Général!$CP$11:$EZ$11,CW$6,Coûts!$F22:$EZ22)</f>
        <v>0</v>
      </c>
      <c r="CX22" s="65">
        <f>SUMIF(Général!$CP$11:$EZ$11,CX$6,Coûts!$F22:$EZ22)</f>
        <v>0</v>
      </c>
      <c r="CY22" s="65">
        <f>SUMIF(Général!$CP$11:$EZ$11,CY$6,Coûts!$F22:$EZ22)</f>
        <v>0</v>
      </c>
      <c r="CZ22" s="65">
        <f>SUMIF(Général!$CP$11:$EZ$11,CZ$6,Coûts!$F22:$EZ22)</f>
        <v>0</v>
      </c>
      <c r="DA22" s="65">
        <f>SUMIF(Général!$CP$11:$EZ$11,DA$6,Coûts!$F22:$EZ22)</f>
        <v>0</v>
      </c>
      <c r="DB22" s="65">
        <f>SUMIF(Général!$CP$11:$EZ$11,DB$6,Coûts!$F22:$EZ22)</f>
        <v>0</v>
      </c>
      <c r="DC22" s="65">
        <f>SUMIF(Général!$CP$11:$EZ$11,DC$6,Coûts!$F22:$EZ22)</f>
        <v>0</v>
      </c>
      <c r="DD22" s="65">
        <f>SUMIF(Général!$CP$11:$EZ$11,DD$6,Coûts!$F22:$EZ22)</f>
        <v>0</v>
      </c>
      <c r="DE22" s="65">
        <f>SUMIF(Général!$CP$11:$EZ$11,DE$6,Coûts!$F22:$EZ22)</f>
        <v>0</v>
      </c>
      <c r="DF22" s="65">
        <f>SUMIF(Général!$CP$11:$EZ$11,DF$6,Coûts!$F22:$EZ22)</f>
        <v>0</v>
      </c>
      <c r="DG22" s="65">
        <f>SUMIF(Général!$CP$11:$EZ$11,DG$6,Coûts!$F22:$EZ22)</f>
        <v>0</v>
      </c>
      <c r="DH22" s="65">
        <f>SUMIF(Général!$CP$11:$EZ$11,DH$6,Coûts!$F22:$EZ22)</f>
        <v>0</v>
      </c>
      <c r="DI22" s="65">
        <f>SUMIF(Général!$CP$11:$EZ$11,DI$6,Coûts!$F22:$EZ22)</f>
        <v>0</v>
      </c>
      <c r="DJ22" s="65">
        <f>SUMIF(Général!$CP$11:$EZ$11,DJ$6,Coûts!$F22:$EZ22)</f>
        <v>0</v>
      </c>
      <c r="DK22" s="65">
        <f>SUMIF(Général!$CP$11:$EZ$11,DK$6,Coûts!$F22:$EZ22)</f>
        <v>0</v>
      </c>
      <c r="DL22" s="65">
        <f>SUMIF(Général!$CP$11:$EZ$11,DL$6,Coûts!$F22:$EZ22)</f>
        <v>0</v>
      </c>
      <c r="DM22" s="65">
        <f>SUMIF(Général!$CP$11:$EZ$11,DM$6,Coûts!$F22:$EZ22)</f>
        <v>0</v>
      </c>
      <c r="DN22" s="65">
        <f>SUMIF(Général!$CP$11:$EZ$11,DN$6,Coûts!$F22:$EZ22)</f>
        <v>0</v>
      </c>
      <c r="DO22" s="65">
        <f>SUMIF(Général!$CP$11:$EZ$11,DO$6,Coûts!$F22:$EZ22)</f>
        <v>0</v>
      </c>
      <c r="DP22" s="65">
        <f>SUMIF(Général!$CP$11:$EZ$11,DP$6,Coûts!$F22:$EZ22)</f>
        <v>0</v>
      </c>
      <c r="DQ22" s="65">
        <f>SUMIF(Général!$CP$11:$EZ$11,DQ$6,Coûts!$F22:$EZ22)</f>
        <v>0</v>
      </c>
      <c r="DR22" s="65">
        <f>SUMIF(Général!$CP$11:$EZ$11,DR$6,Coûts!$F22:$EZ22)</f>
        <v>0</v>
      </c>
      <c r="DS22" s="65">
        <f>SUMIF(Général!$CP$11:$EZ$11,DS$6,Coûts!$F22:$EZ22)</f>
        <v>0</v>
      </c>
      <c r="DT22" s="65">
        <f>SUMIF(Général!$CP$11:$EZ$11,DT$6,Coûts!$F22:$EZ22)</f>
        <v>0</v>
      </c>
      <c r="DU22" s="65">
        <f>SUMIF(Général!$CP$11:$EZ$11,DU$6,Coûts!$F22:$EZ22)</f>
        <v>0</v>
      </c>
      <c r="DV22" s="65">
        <f>SUMIF(Général!$CP$11:$EZ$11,DV$6,Coûts!$F22:$EZ22)</f>
        <v>0</v>
      </c>
      <c r="DW22" s="65">
        <f>SUMIF(Général!$CP$11:$EZ$11,DW$6,Coûts!$F22:$EZ22)</f>
        <v>0</v>
      </c>
      <c r="DX22" s="65">
        <f>SUMIF(Général!$CP$11:$EZ$11,DX$6,Coûts!$F22:$EZ22)</f>
        <v>0</v>
      </c>
      <c r="DY22" s="65">
        <f>SUMIF(Général!$CP$11:$EZ$11,DY$6,Coûts!$F22:$EZ22)</f>
        <v>0</v>
      </c>
      <c r="DZ22" s="65">
        <f>SUMIF(Général!$CP$11:$EZ$11,DZ$6,Coûts!$F22:$EZ22)</f>
        <v>0</v>
      </c>
      <c r="EA22" s="65">
        <f>SUMIF(Général!$CP$11:$EZ$11,EA$6,Coûts!$F22:$EZ22)</f>
        <v>0</v>
      </c>
      <c r="EB22" s="65">
        <f>SUMIF(Général!$CP$11:$EZ$11,EB$6,Coûts!$F22:$EZ22)</f>
        <v>0</v>
      </c>
      <c r="EC22" s="65">
        <f>SUMIF(Général!$CP$11:$EZ$11,EC$6,Coûts!$F22:$EZ22)</f>
        <v>0</v>
      </c>
      <c r="ED22" s="65">
        <f>SUMIF(Général!$CP$11:$EZ$11,ED$6,Coûts!$F22:$EZ22)</f>
        <v>0</v>
      </c>
      <c r="EE22" s="65">
        <f>SUMIF(Général!$CP$11:$EZ$11,EE$6,Coûts!$F22:$EZ22)</f>
        <v>0</v>
      </c>
      <c r="EF22" s="65">
        <f>SUMIF(Général!$CP$11:$EZ$11,EF$6,Coûts!$F22:$EZ22)</f>
        <v>0</v>
      </c>
      <c r="EG22" s="65">
        <f>SUMIF(Général!$CP$11:$EZ$11,EG$6,Coûts!$F22:$EZ22)</f>
        <v>0</v>
      </c>
      <c r="EH22" s="65">
        <f>SUMIF(Général!$CP$11:$EZ$11,EH$6,Coûts!$F22:$EZ22)</f>
        <v>0</v>
      </c>
      <c r="EI22" s="65">
        <f>SUMIF(Général!$CP$11:$EZ$11,EI$6,Coûts!$F22:$EZ22)</f>
        <v>0</v>
      </c>
      <c r="EJ22" s="65">
        <f>SUMIF(Général!$CP$11:$EZ$11,EJ$6,Coûts!$F22:$EZ22)</f>
        <v>0</v>
      </c>
      <c r="EK22" s="65">
        <f>SUMIF(Général!$CP$11:$EZ$11,EK$6,Coûts!$F22:$EZ22)</f>
        <v>0</v>
      </c>
      <c r="EL22" s="65">
        <f>SUMIF(Général!$CP$11:$EZ$11,EL$6,Coûts!$F22:$EZ22)</f>
        <v>0</v>
      </c>
      <c r="EM22" s="65">
        <f>SUMIF(Général!$CP$11:$EZ$11,EM$6,Coûts!$F22:$EZ22)</f>
        <v>0</v>
      </c>
      <c r="EN22" s="65">
        <f>SUMIF(Général!$CP$11:$EZ$11,EN$6,Coûts!$F22:$EZ22)</f>
        <v>0</v>
      </c>
      <c r="EO22" s="65">
        <f>SUMIF(Général!$CP$11:$EZ$11,EO$6,Coûts!$F22:$EZ22)</f>
        <v>0</v>
      </c>
      <c r="EP22" s="65">
        <f>SUMIF(Général!$CP$11:$EZ$11,EP$6,Coûts!$F22:$EZ22)</f>
        <v>0</v>
      </c>
      <c r="EQ22" s="65">
        <f>SUMIF(Général!$CP$11:$EZ$11,EQ$6,Coûts!$F22:$EZ22)</f>
        <v>0</v>
      </c>
      <c r="ER22" s="65">
        <f>SUMIF(Général!$CP$11:$EZ$11,ER$6,Coûts!$F22:$EZ22)</f>
        <v>0</v>
      </c>
      <c r="ES22" s="65">
        <f>SUMIF(Général!$CP$11:$EZ$11,ES$6,Coûts!$F22:$EZ22)</f>
        <v>0</v>
      </c>
      <c r="ET22" s="65">
        <f>SUMIF(Général!$CP$11:$EZ$11,ET$6,Coûts!$F22:$EZ22)</f>
        <v>0</v>
      </c>
      <c r="EU22" s="65">
        <f>SUMIF(Général!$CP$11:$EZ$11,EU$6,Coûts!$F22:$EZ22)</f>
        <v>0</v>
      </c>
      <c r="EV22" s="65">
        <f>SUMIF(Général!$CP$11:$EZ$11,EV$6,Coûts!$F22:$EZ22)</f>
        <v>0</v>
      </c>
      <c r="EW22" s="65">
        <f>SUMIF(Général!$CP$11:$EZ$11,EW$6,Coûts!$F22:$EZ22)</f>
        <v>0</v>
      </c>
      <c r="EX22" s="65">
        <f>SUMIF(Général!$CP$11:$EZ$11,EX$6,Coûts!$F22:$EZ22)</f>
        <v>0</v>
      </c>
      <c r="EY22" s="65">
        <f>SUMIF(Général!$CP$11:$EZ$11,EY$6,Coûts!$F22:$EZ22)</f>
        <v>0</v>
      </c>
      <c r="EZ22" s="65">
        <f>SUMIF(Général!$CP$11:$EZ$11,EZ$6,Coûts!$F22:$EZ22)</f>
        <v>0</v>
      </c>
    </row>
    <row r="23" spans="1:1025" s="57" customFormat="1" ht="16.5">
      <c r="A23" s="10"/>
      <c r="B23" s="10" t="s">
        <v>89</v>
      </c>
      <c r="D23" s="64">
        <f t="shared" si="5"/>
        <v>0</v>
      </c>
      <c r="F23" s="65">
        <f>SUMIF(Général!$CP$11:$EZ$11,F$6,Coûts!$F23:$EZ23)</f>
        <v>0</v>
      </c>
      <c r="G23" s="65">
        <f>SUMIF(Général!$CP$11:$EZ$11,G$6,Coûts!$F23:$EZ23)</f>
        <v>0</v>
      </c>
      <c r="H23" s="65">
        <f>SUMIF(Général!$CP$11:$EZ$11,H$6,Coûts!$F23:$EZ23)</f>
        <v>0</v>
      </c>
      <c r="I23" s="65">
        <f>SUMIF(Général!$CP$11:$EZ$11,I$6,Coûts!$F23:$EZ23)</f>
        <v>0</v>
      </c>
      <c r="J23" s="65">
        <f>SUMIF(Général!$CP$11:$EZ$11,J$6,Coûts!$F23:$EZ23)</f>
        <v>0</v>
      </c>
      <c r="K23" s="65">
        <f>SUMIF(Général!$CP$11:$EZ$11,K$6,Coûts!$F23:$EZ23)</f>
        <v>0</v>
      </c>
      <c r="L23" s="65">
        <f>SUMIF(Général!$CP$11:$EZ$11,L$6,Coûts!$F23:$EZ23)</f>
        <v>0</v>
      </c>
      <c r="M23" s="65">
        <f>SUMIF(Général!$CP$11:$EZ$11,M$6,Coûts!$F23:$EZ23)</f>
        <v>0</v>
      </c>
      <c r="N23" s="65">
        <f>SUMIF(Général!$CP$11:$EZ$11,N$6,Coûts!$F23:$EZ23)</f>
        <v>0</v>
      </c>
      <c r="O23" s="65">
        <f>SUMIF(Général!$CP$11:$EZ$11,O$6,Coûts!$F23:$EZ23)</f>
        <v>0</v>
      </c>
      <c r="P23" s="65">
        <f>SUMIF(Général!$CP$11:$EZ$11,P$6,Coûts!$F23:$EZ23)</f>
        <v>0</v>
      </c>
      <c r="Q23" s="65">
        <f>SUMIF(Général!$CP$11:$EZ$11,Q$6,Coûts!$F23:$EZ23)</f>
        <v>0</v>
      </c>
      <c r="R23" s="65">
        <f>SUMIF(Général!$CP$11:$EZ$11,R$6,Coûts!$F23:$EZ23)</f>
        <v>0</v>
      </c>
      <c r="S23" s="65">
        <f>SUMIF(Général!$CP$11:$EZ$11,S$6,Coûts!$F23:$EZ23)</f>
        <v>0</v>
      </c>
      <c r="T23" s="65">
        <f>SUMIF(Général!$CP$11:$EZ$11,T$6,Coûts!$F23:$EZ23)</f>
        <v>0</v>
      </c>
      <c r="U23" s="65">
        <f>SUMIF(Général!$CP$11:$EZ$11,U$6,Coûts!$F23:$EZ23)</f>
        <v>0</v>
      </c>
      <c r="V23" s="65">
        <f>SUMIF(Général!$CP$11:$EZ$11,V$6,Coûts!$F23:$EZ23)</f>
        <v>0</v>
      </c>
      <c r="W23" s="65">
        <f>SUMIF(Général!$CP$11:$EZ$11,W$6,Coûts!$F23:$EZ23)</f>
        <v>0</v>
      </c>
      <c r="X23" s="65">
        <f>SUMIF(Général!$CP$11:$EZ$11,X$6,Coûts!$F23:$EZ23)</f>
        <v>0</v>
      </c>
      <c r="Y23" s="65">
        <f>SUMIF(Général!$CP$11:$EZ$11,Y$6,Coûts!$F23:$EZ23)</f>
        <v>0</v>
      </c>
      <c r="Z23" s="65">
        <f>SUMIF(Général!$CP$11:$EZ$11,Z$6,Coûts!$F23:$EZ23)</f>
        <v>0</v>
      </c>
      <c r="AA23" s="65">
        <f>SUMIF(Général!$CP$11:$EZ$11,AA$6,Coûts!$F23:$EZ23)</f>
        <v>0</v>
      </c>
      <c r="AB23" s="65">
        <f>SUMIF(Général!$CP$11:$EZ$11,AB$6,Coûts!$F23:$EZ23)</f>
        <v>0</v>
      </c>
      <c r="AC23" s="65">
        <f>SUMIF(Général!$CP$11:$EZ$11,AC$6,Coûts!$F23:$EZ23)</f>
        <v>0</v>
      </c>
      <c r="AD23" s="65">
        <f>SUMIF(Général!$CP$11:$EZ$11,AD$6,Coûts!$F23:$EZ23)</f>
        <v>0</v>
      </c>
      <c r="AE23" s="65">
        <f>SUMIF(Général!$CP$11:$EZ$11,AE$6,Coûts!$F23:$EZ23)</f>
        <v>0</v>
      </c>
      <c r="AF23" s="65">
        <f>SUMIF(Général!$CP$11:$EZ$11,AF$6,Coûts!$F23:$EZ23)</f>
        <v>0</v>
      </c>
      <c r="AG23" s="65">
        <f>SUMIF(Général!$CP$11:$EZ$11,AG$6,Coûts!$F23:$EZ23)</f>
        <v>0</v>
      </c>
      <c r="AH23" s="65">
        <f>SUMIF(Général!$CP$11:$EZ$11,AH$6,Coûts!$F23:$EZ23)</f>
        <v>0</v>
      </c>
      <c r="AI23" s="65">
        <f>SUMIF(Général!$CP$11:$EZ$11,AI$6,Coûts!$F23:$EZ23)</f>
        <v>0</v>
      </c>
      <c r="AJ23" s="65">
        <f>SUMIF(Général!$CP$11:$EZ$11,AJ$6,Coûts!$F23:$EZ23)</f>
        <v>0</v>
      </c>
      <c r="AK23" s="65">
        <f>SUMIF(Général!$CP$11:$EZ$11,AK$6,Coûts!$F23:$EZ23)</f>
        <v>0</v>
      </c>
      <c r="AL23" s="65">
        <f>SUMIF(Général!$CP$11:$EZ$11,AL$6,Coûts!$F23:$EZ23)</f>
        <v>0</v>
      </c>
      <c r="AM23" s="65">
        <f>SUMIF(Général!$CP$11:$EZ$11,AM$6,Coûts!$F23:$EZ23)</f>
        <v>0</v>
      </c>
      <c r="AN23" s="65">
        <f>SUMIF(Général!$CP$11:$EZ$11,AN$6,Coûts!$F23:$EZ23)</f>
        <v>0</v>
      </c>
      <c r="AO23" s="65">
        <f>SUMIF(Général!$CP$11:$EZ$11,AO$6,Coûts!$F23:$EZ23)</f>
        <v>0</v>
      </c>
      <c r="AP23" s="65">
        <f>SUMIF(Général!$CP$11:$EZ$11,AP$6,Coûts!$F23:$EZ23)</f>
        <v>0</v>
      </c>
      <c r="AQ23" s="65">
        <f>SUMIF(Général!$CP$11:$EZ$11,AQ$6,Coûts!$F23:$EZ23)</f>
        <v>0</v>
      </c>
      <c r="AR23" s="65">
        <f>SUMIF(Général!$CP$11:$EZ$11,AR$6,Coûts!$F23:$EZ23)</f>
        <v>0</v>
      </c>
      <c r="AS23" s="65">
        <f>SUMIF(Général!$CP$11:$EZ$11,AS$6,Coûts!$F23:$EZ23)</f>
        <v>0</v>
      </c>
      <c r="AT23" s="65">
        <f>SUMIF(Général!$CP$11:$EZ$11,AT$6,Coûts!$F23:$EZ23)</f>
        <v>0</v>
      </c>
      <c r="AU23" s="65">
        <f>SUMIF(Général!$CP$11:$EZ$11,AU$6,Coûts!$F23:$EZ23)</f>
        <v>0</v>
      </c>
      <c r="AV23" s="65">
        <f>SUMIF(Général!$CP$11:$EZ$11,AV$6,Coûts!$F23:$EZ23)</f>
        <v>0</v>
      </c>
      <c r="AW23" s="65">
        <f>SUMIF(Général!$CP$11:$EZ$11,AW$6,Coûts!$F23:$EZ23)</f>
        <v>0</v>
      </c>
      <c r="AX23" s="65">
        <f>SUMIF(Général!$CP$11:$EZ$11,AX$6,Coûts!$F23:$EZ23)</f>
        <v>0</v>
      </c>
      <c r="AY23" s="65">
        <f>SUMIF(Général!$CP$11:$EZ$11,AY$6,Coûts!$F23:$EZ23)</f>
        <v>0</v>
      </c>
      <c r="AZ23" s="65">
        <f>SUMIF(Général!$CP$11:$EZ$11,AZ$6,Coûts!$F23:$EZ23)</f>
        <v>0</v>
      </c>
      <c r="BA23" s="65">
        <f>SUMIF(Général!$CP$11:$EZ$11,BA$6,Coûts!$F23:$EZ23)</f>
        <v>0</v>
      </c>
      <c r="BB23" s="65">
        <f>SUMIF(Général!$CP$11:$EZ$11,BB$6,Coûts!$F23:$EZ23)</f>
        <v>0</v>
      </c>
      <c r="BC23" s="65">
        <f>SUMIF(Général!$CP$11:$EZ$11,BC$6,Coûts!$F23:$EZ23)</f>
        <v>0</v>
      </c>
      <c r="BD23" s="65">
        <f>SUMIF(Général!$CP$11:$EZ$11,BD$6,Coûts!$F23:$EZ23)</f>
        <v>0</v>
      </c>
      <c r="BE23" s="65">
        <f>SUMIF(Général!$CP$11:$EZ$11,BE$6,Coûts!$F23:$EZ23)</f>
        <v>0</v>
      </c>
      <c r="BF23" s="65">
        <f>SUMIF(Général!$CP$11:$EZ$11,BF$6,Coûts!$F23:$EZ23)</f>
        <v>0</v>
      </c>
      <c r="BG23" s="65">
        <f>SUMIF(Général!$CP$11:$EZ$11,BG$6,Coûts!$F23:$EZ23)</f>
        <v>0</v>
      </c>
      <c r="BH23" s="65">
        <f>SUMIF(Général!$CP$11:$EZ$11,BH$6,Coûts!$F23:$EZ23)</f>
        <v>0</v>
      </c>
      <c r="BI23" s="65">
        <f>SUMIF(Général!$CP$11:$EZ$11,BI$6,Coûts!$F23:$EZ23)</f>
        <v>0</v>
      </c>
      <c r="BJ23" s="65">
        <f>SUMIF(Général!$CP$11:$EZ$11,BJ$6,Coûts!$F23:$EZ23)</f>
        <v>0</v>
      </c>
      <c r="BK23" s="65">
        <f>SUMIF(Général!$CP$11:$EZ$11,BK$6,Coûts!$F23:$EZ23)</f>
        <v>0</v>
      </c>
      <c r="BL23" s="65">
        <f>SUMIF(Général!$CP$11:$EZ$11,BL$6,Coûts!$F23:$EZ23)</f>
        <v>0</v>
      </c>
      <c r="BM23" s="65">
        <f>SUMIF(Général!$CP$11:$EZ$11,BM$6,Coûts!$F23:$EZ23)</f>
        <v>0</v>
      </c>
      <c r="BN23" s="65">
        <f>SUMIF(Général!$CP$11:$EZ$11,BN$6,Coûts!$F23:$EZ23)</f>
        <v>0</v>
      </c>
      <c r="BO23" s="65">
        <f>SUMIF(Général!$CP$11:$EZ$11,BO$6,Coûts!$F23:$EZ23)</f>
        <v>0</v>
      </c>
      <c r="BP23" s="65">
        <f>SUMIF(Général!$CP$11:$EZ$11,BP$6,Coûts!$F23:$EZ23)</f>
        <v>0</v>
      </c>
      <c r="BQ23" s="65">
        <f>SUMIF(Général!$CP$11:$EZ$11,BQ$6,Coûts!$F23:$EZ23)</f>
        <v>0</v>
      </c>
      <c r="BR23" s="65">
        <f>SUMIF(Général!$CP$11:$EZ$11,BR$6,Coûts!$F23:$EZ23)</f>
        <v>0</v>
      </c>
      <c r="BS23" s="65">
        <f>SUMIF(Général!$CP$11:$EZ$11,BS$6,Coûts!$F23:$EZ23)</f>
        <v>0</v>
      </c>
      <c r="BT23" s="65">
        <f>SUMIF(Général!$CP$11:$EZ$11,BT$6,Coûts!$F23:$EZ23)</f>
        <v>0</v>
      </c>
      <c r="BU23" s="65">
        <f>SUMIF(Général!$CP$11:$EZ$11,BU$6,Coûts!$F23:$EZ23)</f>
        <v>0</v>
      </c>
      <c r="BV23" s="65">
        <f>SUMIF(Général!$CP$11:$EZ$11,BV$6,Coûts!$F23:$EZ23)</f>
        <v>0</v>
      </c>
      <c r="BW23" s="65">
        <f>SUMIF(Général!$CP$11:$EZ$11,BW$6,Coûts!$F23:$EZ23)</f>
        <v>0</v>
      </c>
      <c r="BX23" s="65">
        <f>SUMIF(Général!$CP$11:$EZ$11,BX$6,Coûts!$F23:$EZ23)</f>
        <v>0</v>
      </c>
      <c r="BY23" s="65">
        <f>SUMIF(Général!$CP$11:$EZ$11,BY$6,Coûts!$F23:$EZ23)</f>
        <v>0</v>
      </c>
      <c r="BZ23" s="65">
        <f>SUMIF(Général!$CP$11:$EZ$11,BZ$6,Coûts!$F23:$EZ23)</f>
        <v>0</v>
      </c>
      <c r="CA23" s="65">
        <f>SUMIF(Général!$CP$11:$EZ$11,CA$6,Coûts!$F23:$EZ23)</f>
        <v>0</v>
      </c>
      <c r="CB23" s="65">
        <f>SUMIF(Général!$CP$11:$EZ$11,CB$6,Coûts!$F23:$EZ23)</f>
        <v>0</v>
      </c>
      <c r="CC23" s="65">
        <f>SUMIF(Général!$CP$11:$EZ$11,CC$6,Coûts!$F23:$EZ23)</f>
        <v>0</v>
      </c>
      <c r="CD23" s="65">
        <f>SUMIF(Général!$CP$11:$EZ$11,CD$6,Coûts!$F23:$EZ23)</f>
        <v>0</v>
      </c>
      <c r="CE23" s="65">
        <f>SUMIF(Général!$CP$11:$EZ$11,CE$6,Coûts!$F23:$EZ23)</f>
        <v>0</v>
      </c>
      <c r="CF23" s="65">
        <f>SUMIF(Général!$CP$11:$EZ$11,CF$6,Coûts!$F23:$EZ23)</f>
        <v>0</v>
      </c>
      <c r="CG23" s="65">
        <f>SUMIF(Général!$CP$11:$EZ$11,CG$6,Coûts!$F23:$EZ23)</f>
        <v>0</v>
      </c>
      <c r="CH23" s="65">
        <f>SUMIF(Général!$CP$11:$EZ$11,CH$6,Coûts!$F23:$EZ23)</f>
        <v>0</v>
      </c>
      <c r="CI23" s="65">
        <f>SUMIF(Général!$CP$11:$EZ$11,CI$6,Coûts!$F23:$EZ23)</f>
        <v>0</v>
      </c>
      <c r="CJ23" s="65">
        <f>SUMIF(Général!$CP$11:$EZ$11,CJ$6,Coûts!$F23:$EZ23)</f>
        <v>0</v>
      </c>
      <c r="CK23" s="65">
        <f>SUMIF(Général!$CP$11:$EZ$11,CK$6,Coûts!$F23:$EZ23)</f>
        <v>0</v>
      </c>
      <c r="CL23" s="65">
        <f>SUMIF(Général!$CP$11:$EZ$11,CL$6,Coûts!$F23:$EZ23)</f>
        <v>0</v>
      </c>
      <c r="CM23" s="65">
        <f>SUMIF(Général!$CP$11:$EZ$11,CM$6,Coûts!$F23:$EZ23)</f>
        <v>0</v>
      </c>
      <c r="CN23" s="65">
        <f>SUMIF(Général!$CP$11:$EZ$11,CN$6,Coûts!$F23:$EZ23)</f>
        <v>0</v>
      </c>
      <c r="CO23" s="65">
        <f>SUMIF(Général!$CP$11:$EZ$11,CO$6,Coûts!$F23:$EZ23)</f>
        <v>0</v>
      </c>
      <c r="CP23" s="65">
        <f>SUMIF(Général!$CP$11:$EZ$11,CP$6,Coûts!$F23:$EZ23)</f>
        <v>0</v>
      </c>
      <c r="CQ23" s="65">
        <f>SUMIF(Général!$CP$11:$EZ$11,CQ$6,Coûts!$F23:$EZ23)</f>
        <v>0</v>
      </c>
      <c r="CR23" s="65">
        <f>SUMIF(Général!$CP$11:$EZ$11,CR$6,Coûts!$F23:$EZ23)</f>
        <v>0</v>
      </c>
      <c r="CS23" s="65">
        <f>SUMIF(Général!$CP$11:$EZ$11,CS$6,Coûts!$F23:$EZ23)</f>
        <v>0</v>
      </c>
      <c r="CT23" s="65">
        <f>SUMIF(Général!$CP$11:$EZ$11,CT$6,Coûts!$F23:$EZ23)</f>
        <v>0</v>
      </c>
      <c r="CU23" s="65">
        <f>SUMIF(Général!$CP$11:$EZ$11,CU$6,Coûts!$F23:$EZ23)</f>
        <v>0</v>
      </c>
      <c r="CV23" s="65">
        <f>SUMIF(Général!$CP$11:$EZ$11,CV$6,Coûts!$F23:$EZ23)</f>
        <v>0</v>
      </c>
      <c r="CW23" s="65">
        <f>SUMIF(Général!$CP$11:$EZ$11,CW$6,Coûts!$F23:$EZ23)</f>
        <v>0</v>
      </c>
      <c r="CX23" s="65">
        <f>SUMIF(Général!$CP$11:$EZ$11,CX$6,Coûts!$F23:$EZ23)</f>
        <v>0</v>
      </c>
      <c r="CY23" s="65">
        <f>SUMIF(Général!$CP$11:$EZ$11,CY$6,Coûts!$F23:$EZ23)</f>
        <v>0</v>
      </c>
      <c r="CZ23" s="65">
        <f>SUMIF(Général!$CP$11:$EZ$11,CZ$6,Coûts!$F23:$EZ23)</f>
        <v>0</v>
      </c>
      <c r="DA23" s="65">
        <f>SUMIF(Général!$CP$11:$EZ$11,DA$6,Coûts!$F23:$EZ23)</f>
        <v>0</v>
      </c>
      <c r="DB23" s="65">
        <f>SUMIF(Général!$CP$11:$EZ$11,DB$6,Coûts!$F23:$EZ23)</f>
        <v>0</v>
      </c>
      <c r="DC23" s="65">
        <f>SUMIF(Général!$CP$11:$EZ$11,DC$6,Coûts!$F23:$EZ23)</f>
        <v>0</v>
      </c>
      <c r="DD23" s="65">
        <f>SUMIF(Général!$CP$11:$EZ$11,DD$6,Coûts!$F23:$EZ23)</f>
        <v>0</v>
      </c>
      <c r="DE23" s="65">
        <f>SUMIF(Général!$CP$11:$EZ$11,DE$6,Coûts!$F23:$EZ23)</f>
        <v>0</v>
      </c>
      <c r="DF23" s="65">
        <f>SUMIF(Général!$CP$11:$EZ$11,DF$6,Coûts!$F23:$EZ23)</f>
        <v>0</v>
      </c>
      <c r="DG23" s="65">
        <f>SUMIF(Général!$CP$11:$EZ$11,DG$6,Coûts!$F23:$EZ23)</f>
        <v>0</v>
      </c>
      <c r="DH23" s="65">
        <f>SUMIF(Général!$CP$11:$EZ$11,DH$6,Coûts!$F23:$EZ23)</f>
        <v>0</v>
      </c>
      <c r="DI23" s="65">
        <f>SUMIF(Général!$CP$11:$EZ$11,DI$6,Coûts!$F23:$EZ23)</f>
        <v>0</v>
      </c>
      <c r="DJ23" s="65">
        <f>SUMIF(Général!$CP$11:$EZ$11,DJ$6,Coûts!$F23:$EZ23)</f>
        <v>0</v>
      </c>
      <c r="DK23" s="65">
        <f>SUMIF(Général!$CP$11:$EZ$11,DK$6,Coûts!$F23:$EZ23)</f>
        <v>0</v>
      </c>
      <c r="DL23" s="65">
        <f>SUMIF(Général!$CP$11:$EZ$11,DL$6,Coûts!$F23:$EZ23)</f>
        <v>0</v>
      </c>
      <c r="DM23" s="65">
        <f>SUMIF(Général!$CP$11:$EZ$11,DM$6,Coûts!$F23:$EZ23)</f>
        <v>0</v>
      </c>
      <c r="DN23" s="65">
        <f>SUMIF(Général!$CP$11:$EZ$11,DN$6,Coûts!$F23:$EZ23)</f>
        <v>0</v>
      </c>
      <c r="DO23" s="65">
        <f>SUMIF(Général!$CP$11:$EZ$11,DO$6,Coûts!$F23:$EZ23)</f>
        <v>0</v>
      </c>
      <c r="DP23" s="65">
        <f>SUMIF(Général!$CP$11:$EZ$11,DP$6,Coûts!$F23:$EZ23)</f>
        <v>0</v>
      </c>
      <c r="DQ23" s="65">
        <f>SUMIF(Général!$CP$11:$EZ$11,DQ$6,Coûts!$F23:$EZ23)</f>
        <v>0</v>
      </c>
      <c r="DR23" s="65">
        <f>SUMIF(Général!$CP$11:$EZ$11,DR$6,Coûts!$F23:$EZ23)</f>
        <v>0</v>
      </c>
      <c r="DS23" s="65">
        <f>SUMIF(Général!$CP$11:$EZ$11,DS$6,Coûts!$F23:$EZ23)</f>
        <v>0</v>
      </c>
      <c r="DT23" s="65">
        <f>SUMIF(Général!$CP$11:$EZ$11,DT$6,Coûts!$F23:$EZ23)</f>
        <v>0</v>
      </c>
      <c r="DU23" s="65">
        <f>SUMIF(Général!$CP$11:$EZ$11,DU$6,Coûts!$F23:$EZ23)</f>
        <v>0</v>
      </c>
      <c r="DV23" s="65">
        <f>SUMIF(Général!$CP$11:$EZ$11,DV$6,Coûts!$F23:$EZ23)</f>
        <v>0</v>
      </c>
      <c r="DW23" s="65">
        <f>SUMIF(Général!$CP$11:$EZ$11,DW$6,Coûts!$F23:$EZ23)</f>
        <v>0</v>
      </c>
      <c r="DX23" s="65">
        <f>SUMIF(Général!$CP$11:$EZ$11,DX$6,Coûts!$F23:$EZ23)</f>
        <v>0</v>
      </c>
      <c r="DY23" s="65">
        <f>SUMIF(Général!$CP$11:$EZ$11,DY$6,Coûts!$F23:$EZ23)</f>
        <v>0</v>
      </c>
      <c r="DZ23" s="65">
        <f>SUMIF(Général!$CP$11:$EZ$11,DZ$6,Coûts!$F23:$EZ23)</f>
        <v>0</v>
      </c>
      <c r="EA23" s="65">
        <f>SUMIF(Général!$CP$11:$EZ$11,EA$6,Coûts!$F23:$EZ23)</f>
        <v>0</v>
      </c>
      <c r="EB23" s="65">
        <f>SUMIF(Général!$CP$11:$EZ$11,EB$6,Coûts!$F23:$EZ23)</f>
        <v>0</v>
      </c>
      <c r="EC23" s="65">
        <f>SUMIF(Général!$CP$11:$EZ$11,EC$6,Coûts!$F23:$EZ23)</f>
        <v>0</v>
      </c>
      <c r="ED23" s="65">
        <f>SUMIF(Général!$CP$11:$EZ$11,ED$6,Coûts!$F23:$EZ23)</f>
        <v>0</v>
      </c>
      <c r="EE23" s="65">
        <f>SUMIF(Général!$CP$11:$EZ$11,EE$6,Coûts!$F23:$EZ23)</f>
        <v>0</v>
      </c>
      <c r="EF23" s="65">
        <f>SUMIF(Général!$CP$11:$EZ$11,EF$6,Coûts!$F23:$EZ23)</f>
        <v>0</v>
      </c>
      <c r="EG23" s="65">
        <f>SUMIF(Général!$CP$11:$EZ$11,EG$6,Coûts!$F23:$EZ23)</f>
        <v>0</v>
      </c>
      <c r="EH23" s="65">
        <f>SUMIF(Général!$CP$11:$EZ$11,EH$6,Coûts!$F23:$EZ23)</f>
        <v>0</v>
      </c>
      <c r="EI23" s="65">
        <f>SUMIF(Général!$CP$11:$EZ$11,EI$6,Coûts!$F23:$EZ23)</f>
        <v>0</v>
      </c>
      <c r="EJ23" s="65">
        <f>SUMIF(Général!$CP$11:$EZ$11,EJ$6,Coûts!$F23:$EZ23)</f>
        <v>0</v>
      </c>
      <c r="EK23" s="65">
        <f>SUMIF(Général!$CP$11:$EZ$11,EK$6,Coûts!$F23:$EZ23)</f>
        <v>0</v>
      </c>
      <c r="EL23" s="65">
        <f>SUMIF(Général!$CP$11:$EZ$11,EL$6,Coûts!$F23:$EZ23)</f>
        <v>0</v>
      </c>
      <c r="EM23" s="65">
        <f>SUMIF(Général!$CP$11:$EZ$11,EM$6,Coûts!$F23:$EZ23)</f>
        <v>0</v>
      </c>
      <c r="EN23" s="65">
        <f>SUMIF(Général!$CP$11:$EZ$11,EN$6,Coûts!$F23:$EZ23)</f>
        <v>0</v>
      </c>
      <c r="EO23" s="65">
        <f>SUMIF(Général!$CP$11:$EZ$11,EO$6,Coûts!$F23:$EZ23)</f>
        <v>0</v>
      </c>
      <c r="EP23" s="65">
        <f>SUMIF(Général!$CP$11:$EZ$11,EP$6,Coûts!$F23:$EZ23)</f>
        <v>0</v>
      </c>
      <c r="EQ23" s="65">
        <f>SUMIF(Général!$CP$11:$EZ$11,EQ$6,Coûts!$F23:$EZ23)</f>
        <v>0</v>
      </c>
      <c r="ER23" s="65">
        <f>SUMIF(Général!$CP$11:$EZ$11,ER$6,Coûts!$F23:$EZ23)</f>
        <v>0</v>
      </c>
      <c r="ES23" s="65">
        <f>SUMIF(Général!$CP$11:$EZ$11,ES$6,Coûts!$F23:$EZ23)</f>
        <v>0</v>
      </c>
      <c r="ET23" s="65">
        <f>SUMIF(Général!$CP$11:$EZ$11,ET$6,Coûts!$F23:$EZ23)</f>
        <v>0</v>
      </c>
      <c r="EU23" s="65">
        <f>SUMIF(Général!$CP$11:$EZ$11,EU$6,Coûts!$F23:$EZ23)</f>
        <v>0</v>
      </c>
      <c r="EV23" s="65">
        <f>SUMIF(Général!$CP$11:$EZ$11,EV$6,Coûts!$F23:$EZ23)</f>
        <v>0</v>
      </c>
      <c r="EW23" s="65">
        <f>SUMIF(Général!$CP$11:$EZ$11,EW$6,Coûts!$F23:$EZ23)</f>
        <v>0</v>
      </c>
      <c r="EX23" s="65">
        <f>SUMIF(Général!$CP$11:$EZ$11,EX$6,Coûts!$F23:$EZ23)</f>
        <v>0</v>
      </c>
      <c r="EY23" s="65">
        <f>SUMIF(Général!$CP$11:$EZ$11,EY$6,Coûts!$F23:$EZ23)</f>
        <v>0</v>
      </c>
      <c r="EZ23" s="65">
        <f>SUMIF(Général!$CP$11:$EZ$11,EZ$6,Coûts!$F23:$EZ23)</f>
        <v>0</v>
      </c>
    </row>
    <row r="24" spans="1:1025" ht="7.5" customHeight="1">
      <c r="A24" s="30"/>
      <c r="B24" s="67"/>
      <c r="D24" s="67"/>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68"/>
      <c r="BU24" s="68"/>
      <c r="BV24" s="68"/>
      <c r="BW24" s="68"/>
      <c r="BX24" s="68"/>
      <c r="BY24" s="68"/>
      <c r="BZ24" s="68"/>
      <c r="CA24" s="68"/>
      <c r="CB24" s="68"/>
      <c r="CC24" s="68"/>
      <c r="CD24" s="68"/>
      <c r="CE24" s="68"/>
      <c r="CF24" s="68"/>
      <c r="CG24" s="68"/>
      <c r="CH24" s="68"/>
      <c r="CI24" s="68"/>
      <c r="CJ24" s="68"/>
      <c r="CK24" s="68"/>
      <c r="CL24" s="68"/>
      <c r="CM24" s="68"/>
      <c r="CN24" s="68"/>
      <c r="CO24" s="68"/>
      <c r="CP24" s="68"/>
      <c r="CQ24" s="68"/>
      <c r="CR24" s="68"/>
      <c r="CS24" s="68"/>
      <c r="CT24" s="68"/>
      <c r="CU24" s="68"/>
      <c r="CV24" s="68"/>
      <c r="CW24" s="68"/>
      <c r="CX24" s="68"/>
      <c r="CY24" s="68"/>
      <c r="CZ24" s="68"/>
      <c r="DA24" s="68"/>
      <c r="DB24" s="68"/>
      <c r="DC24" s="68"/>
      <c r="DD24" s="68"/>
      <c r="DE24" s="68"/>
      <c r="DF24" s="68"/>
      <c r="DG24" s="68"/>
      <c r="DH24" s="68"/>
      <c r="DI24" s="68"/>
      <c r="DJ24" s="68"/>
      <c r="DK24" s="68"/>
      <c r="DL24" s="68"/>
      <c r="DM24" s="68"/>
      <c r="DN24" s="68"/>
      <c r="DO24" s="68"/>
      <c r="DP24" s="68"/>
      <c r="DQ24" s="68"/>
      <c r="DR24" s="68"/>
      <c r="DS24" s="68"/>
      <c r="DT24" s="68"/>
      <c r="DU24" s="68"/>
      <c r="DV24" s="68"/>
      <c r="DW24" s="68"/>
      <c r="DX24" s="68"/>
      <c r="DY24" s="68"/>
      <c r="DZ24" s="68"/>
      <c r="EA24" s="68"/>
      <c r="EB24" s="68"/>
      <c r="EC24" s="68"/>
      <c r="ED24" s="68"/>
      <c r="EE24" s="68"/>
      <c r="EF24" s="68"/>
      <c r="EG24" s="68"/>
      <c r="EH24" s="68"/>
      <c r="EI24" s="68"/>
      <c r="EJ24" s="68"/>
      <c r="EK24" s="68"/>
      <c r="EL24" s="68"/>
      <c r="EM24" s="68"/>
      <c r="EN24" s="68"/>
      <c r="EO24" s="68"/>
      <c r="EP24" s="68"/>
      <c r="EQ24" s="68"/>
      <c r="ER24" s="68"/>
      <c r="ES24" s="68"/>
      <c r="ET24" s="68"/>
      <c r="EU24" s="68"/>
      <c r="EV24" s="68"/>
      <c r="EW24" s="68"/>
      <c r="EX24" s="68"/>
      <c r="EY24" s="68"/>
      <c r="EZ24" s="68"/>
    </row>
    <row r="25" spans="1:1025" ht="15">
      <c r="B25" s="39" t="s">
        <v>90</v>
      </c>
      <c r="D25" s="64">
        <f>SUM(F25:EZ25)</f>
        <v>0</v>
      </c>
      <c r="F25" s="64">
        <f t="shared" ref="F25:AK25" si="6">SUM(F13:F24)</f>
        <v>0</v>
      </c>
      <c r="G25" s="64">
        <f t="shared" si="6"/>
        <v>0</v>
      </c>
      <c r="H25" s="64">
        <f t="shared" si="6"/>
        <v>0</v>
      </c>
      <c r="I25" s="64">
        <f t="shared" si="6"/>
        <v>0</v>
      </c>
      <c r="J25" s="64">
        <f t="shared" si="6"/>
        <v>0</v>
      </c>
      <c r="K25" s="64">
        <f t="shared" si="6"/>
        <v>0</v>
      </c>
      <c r="L25" s="64">
        <f t="shared" si="6"/>
        <v>0</v>
      </c>
      <c r="M25" s="64">
        <f t="shared" si="6"/>
        <v>0</v>
      </c>
      <c r="N25" s="64">
        <f t="shared" si="6"/>
        <v>0</v>
      </c>
      <c r="O25" s="64">
        <f t="shared" si="6"/>
        <v>0</v>
      </c>
      <c r="P25" s="64">
        <f t="shared" si="6"/>
        <v>0</v>
      </c>
      <c r="Q25" s="64">
        <f t="shared" si="6"/>
        <v>0</v>
      </c>
      <c r="R25" s="64">
        <f t="shared" si="6"/>
        <v>0</v>
      </c>
      <c r="S25" s="64">
        <f t="shared" si="6"/>
        <v>0</v>
      </c>
      <c r="T25" s="64">
        <f t="shared" si="6"/>
        <v>0</v>
      </c>
      <c r="U25" s="64">
        <f t="shared" si="6"/>
        <v>0</v>
      </c>
      <c r="V25" s="64">
        <f t="shared" si="6"/>
        <v>0</v>
      </c>
      <c r="W25" s="64">
        <f t="shared" si="6"/>
        <v>0</v>
      </c>
      <c r="X25" s="64">
        <f t="shared" si="6"/>
        <v>0</v>
      </c>
      <c r="Y25" s="64">
        <f t="shared" si="6"/>
        <v>0</v>
      </c>
      <c r="Z25" s="64">
        <f t="shared" si="6"/>
        <v>0</v>
      </c>
      <c r="AA25" s="64">
        <f t="shared" si="6"/>
        <v>0</v>
      </c>
      <c r="AB25" s="64">
        <f t="shared" si="6"/>
        <v>0</v>
      </c>
      <c r="AC25" s="64">
        <f t="shared" si="6"/>
        <v>0</v>
      </c>
      <c r="AD25" s="64">
        <f t="shared" si="6"/>
        <v>0</v>
      </c>
      <c r="AE25" s="64">
        <f t="shared" si="6"/>
        <v>0</v>
      </c>
      <c r="AF25" s="64">
        <f t="shared" si="6"/>
        <v>0</v>
      </c>
      <c r="AG25" s="64">
        <f t="shared" si="6"/>
        <v>0</v>
      </c>
      <c r="AH25" s="64">
        <f t="shared" si="6"/>
        <v>0</v>
      </c>
      <c r="AI25" s="64">
        <f t="shared" si="6"/>
        <v>0</v>
      </c>
      <c r="AJ25" s="64">
        <f t="shared" si="6"/>
        <v>0</v>
      </c>
      <c r="AK25" s="64">
        <f t="shared" si="6"/>
        <v>0</v>
      </c>
      <c r="AL25" s="64">
        <f t="shared" ref="AL25:BQ25" si="7">SUM(AL13:AL24)</f>
        <v>0</v>
      </c>
      <c r="AM25" s="64">
        <f t="shared" si="7"/>
        <v>0</v>
      </c>
      <c r="AN25" s="64">
        <f t="shared" si="7"/>
        <v>0</v>
      </c>
      <c r="AO25" s="64">
        <f t="shared" si="7"/>
        <v>0</v>
      </c>
      <c r="AP25" s="64">
        <f t="shared" si="7"/>
        <v>0</v>
      </c>
      <c r="AQ25" s="64">
        <f t="shared" si="7"/>
        <v>0</v>
      </c>
      <c r="AR25" s="64">
        <f t="shared" si="7"/>
        <v>0</v>
      </c>
      <c r="AS25" s="64">
        <f t="shared" si="7"/>
        <v>0</v>
      </c>
      <c r="AT25" s="64">
        <f t="shared" si="7"/>
        <v>0</v>
      </c>
      <c r="AU25" s="64">
        <f t="shared" si="7"/>
        <v>0</v>
      </c>
      <c r="AV25" s="64">
        <f t="shared" si="7"/>
        <v>0</v>
      </c>
      <c r="AW25" s="64">
        <f t="shared" si="7"/>
        <v>0</v>
      </c>
      <c r="AX25" s="64">
        <f t="shared" si="7"/>
        <v>0</v>
      </c>
      <c r="AY25" s="64">
        <f t="shared" si="7"/>
        <v>0</v>
      </c>
      <c r="AZ25" s="64">
        <f t="shared" si="7"/>
        <v>0</v>
      </c>
      <c r="BA25" s="64">
        <f t="shared" si="7"/>
        <v>0</v>
      </c>
      <c r="BB25" s="64">
        <f t="shared" si="7"/>
        <v>0</v>
      </c>
      <c r="BC25" s="64">
        <f t="shared" si="7"/>
        <v>0</v>
      </c>
      <c r="BD25" s="64">
        <f t="shared" si="7"/>
        <v>0</v>
      </c>
      <c r="BE25" s="64">
        <f t="shared" si="7"/>
        <v>0</v>
      </c>
      <c r="BF25" s="64">
        <f t="shared" si="7"/>
        <v>0</v>
      </c>
      <c r="BG25" s="64">
        <f t="shared" si="7"/>
        <v>0</v>
      </c>
      <c r="BH25" s="64">
        <f t="shared" si="7"/>
        <v>0</v>
      </c>
      <c r="BI25" s="64">
        <f t="shared" si="7"/>
        <v>0</v>
      </c>
      <c r="BJ25" s="64">
        <f t="shared" si="7"/>
        <v>0</v>
      </c>
      <c r="BK25" s="64">
        <f t="shared" si="7"/>
        <v>0</v>
      </c>
      <c r="BL25" s="64">
        <f t="shared" si="7"/>
        <v>0</v>
      </c>
      <c r="BM25" s="64">
        <f t="shared" si="7"/>
        <v>0</v>
      </c>
      <c r="BN25" s="64">
        <f t="shared" si="7"/>
        <v>0</v>
      </c>
      <c r="BO25" s="64">
        <f t="shared" si="7"/>
        <v>0</v>
      </c>
      <c r="BP25" s="64">
        <f t="shared" si="7"/>
        <v>0</v>
      </c>
      <c r="BQ25" s="64">
        <f t="shared" si="7"/>
        <v>0</v>
      </c>
      <c r="BR25" s="64">
        <f t="shared" ref="BR25:CW25" si="8">SUM(BR13:BR24)</f>
        <v>0</v>
      </c>
      <c r="BS25" s="64">
        <f t="shared" si="8"/>
        <v>0</v>
      </c>
      <c r="BT25" s="64">
        <f t="shared" si="8"/>
        <v>0</v>
      </c>
      <c r="BU25" s="64">
        <f t="shared" si="8"/>
        <v>0</v>
      </c>
      <c r="BV25" s="64">
        <f t="shared" si="8"/>
        <v>0</v>
      </c>
      <c r="BW25" s="64">
        <f t="shared" si="8"/>
        <v>0</v>
      </c>
      <c r="BX25" s="64">
        <f t="shared" si="8"/>
        <v>0</v>
      </c>
      <c r="BY25" s="64">
        <f t="shared" si="8"/>
        <v>0</v>
      </c>
      <c r="BZ25" s="64">
        <f t="shared" si="8"/>
        <v>0</v>
      </c>
      <c r="CA25" s="64">
        <f t="shared" si="8"/>
        <v>0</v>
      </c>
      <c r="CB25" s="64">
        <f t="shared" si="8"/>
        <v>0</v>
      </c>
      <c r="CC25" s="64">
        <f t="shared" si="8"/>
        <v>0</v>
      </c>
      <c r="CD25" s="64">
        <f t="shared" si="8"/>
        <v>0</v>
      </c>
      <c r="CE25" s="64">
        <f t="shared" si="8"/>
        <v>0</v>
      </c>
      <c r="CF25" s="64">
        <f t="shared" si="8"/>
        <v>0</v>
      </c>
      <c r="CG25" s="64">
        <f t="shared" si="8"/>
        <v>0</v>
      </c>
      <c r="CH25" s="64">
        <f t="shared" si="8"/>
        <v>0</v>
      </c>
      <c r="CI25" s="64">
        <f t="shared" si="8"/>
        <v>0</v>
      </c>
      <c r="CJ25" s="64">
        <f t="shared" si="8"/>
        <v>0</v>
      </c>
      <c r="CK25" s="64">
        <f t="shared" si="8"/>
        <v>0</v>
      </c>
      <c r="CL25" s="64">
        <f t="shared" si="8"/>
        <v>0</v>
      </c>
      <c r="CM25" s="64">
        <f t="shared" si="8"/>
        <v>0</v>
      </c>
      <c r="CN25" s="64">
        <f t="shared" si="8"/>
        <v>0</v>
      </c>
      <c r="CO25" s="64">
        <f t="shared" si="8"/>
        <v>0</v>
      </c>
      <c r="CP25" s="64">
        <f t="shared" si="8"/>
        <v>0</v>
      </c>
      <c r="CQ25" s="64">
        <f t="shared" si="8"/>
        <v>0</v>
      </c>
      <c r="CR25" s="64">
        <f t="shared" si="8"/>
        <v>0</v>
      </c>
      <c r="CS25" s="64">
        <f t="shared" si="8"/>
        <v>0</v>
      </c>
      <c r="CT25" s="64">
        <f t="shared" si="8"/>
        <v>0</v>
      </c>
      <c r="CU25" s="64">
        <f t="shared" si="8"/>
        <v>0</v>
      </c>
      <c r="CV25" s="64">
        <f t="shared" si="8"/>
        <v>0</v>
      </c>
      <c r="CW25" s="64">
        <f t="shared" si="8"/>
        <v>0</v>
      </c>
      <c r="CX25" s="64">
        <f t="shared" ref="CX25:EC25" si="9">SUM(CX13:CX24)</f>
        <v>0</v>
      </c>
      <c r="CY25" s="64">
        <f t="shared" si="9"/>
        <v>0</v>
      </c>
      <c r="CZ25" s="64">
        <f t="shared" si="9"/>
        <v>0</v>
      </c>
      <c r="DA25" s="64">
        <f t="shared" si="9"/>
        <v>0</v>
      </c>
      <c r="DB25" s="64">
        <f t="shared" si="9"/>
        <v>0</v>
      </c>
      <c r="DC25" s="64">
        <f t="shared" si="9"/>
        <v>0</v>
      </c>
      <c r="DD25" s="64">
        <f t="shared" si="9"/>
        <v>0</v>
      </c>
      <c r="DE25" s="64">
        <f t="shared" si="9"/>
        <v>0</v>
      </c>
      <c r="DF25" s="64">
        <f t="shared" si="9"/>
        <v>0</v>
      </c>
      <c r="DG25" s="64">
        <f t="shared" si="9"/>
        <v>0</v>
      </c>
      <c r="DH25" s="64">
        <f t="shared" si="9"/>
        <v>0</v>
      </c>
      <c r="DI25" s="64">
        <f t="shared" si="9"/>
        <v>0</v>
      </c>
      <c r="DJ25" s="64">
        <f t="shared" si="9"/>
        <v>0</v>
      </c>
      <c r="DK25" s="64">
        <f t="shared" si="9"/>
        <v>0</v>
      </c>
      <c r="DL25" s="64">
        <f t="shared" si="9"/>
        <v>0</v>
      </c>
      <c r="DM25" s="64">
        <f t="shared" si="9"/>
        <v>0</v>
      </c>
      <c r="DN25" s="64">
        <f t="shared" si="9"/>
        <v>0</v>
      </c>
      <c r="DO25" s="64">
        <f t="shared" si="9"/>
        <v>0</v>
      </c>
      <c r="DP25" s="64">
        <f t="shared" si="9"/>
        <v>0</v>
      </c>
      <c r="DQ25" s="64">
        <f t="shared" si="9"/>
        <v>0</v>
      </c>
      <c r="DR25" s="64">
        <f t="shared" si="9"/>
        <v>0</v>
      </c>
      <c r="DS25" s="64">
        <f t="shared" si="9"/>
        <v>0</v>
      </c>
      <c r="DT25" s="64">
        <f t="shared" si="9"/>
        <v>0</v>
      </c>
      <c r="DU25" s="64">
        <f t="shared" si="9"/>
        <v>0</v>
      </c>
      <c r="DV25" s="64">
        <f t="shared" si="9"/>
        <v>0</v>
      </c>
      <c r="DW25" s="64">
        <f t="shared" si="9"/>
        <v>0</v>
      </c>
      <c r="DX25" s="64">
        <f t="shared" si="9"/>
        <v>0</v>
      </c>
      <c r="DY25" s="64">
        <f t="shared" si="9"/>
        <v>0</v>
      </c>
      <c r="DZ25" s="64">
        <f t="shared" si="9"/>
        <v>0</v>
      </c>
      <c r="EA25" s="64">
        <f t="shared" si="9"/>
        <v>0</v>
      </c>
      <c r="EB25" s="64">
        <f t="shared" si="9"/>
        <v>0</v>
      </c>
      <c r="EC25" s="64">
        <f t="shared" si="9"/>
        <v>0</v>
      </c>
      <c r="ED25" s="64">
        <f t="shared" ref="ED25:EZ25" si="10">SUM(ED13:ED24)</f>
        <v>0</v>
      </c>
      <c r="EE25" s="64">
        <f t="shared" si="10"/>
        <v>0</v>
      </c>
      <c r="EF25" s="64">
        <f t="shared" si="10"/>
        <v>0</v>
      </c>
      <c r="EG25" s="64">
        <f t="shared" si="10"/>
        <v>0</v>
      </c>
      <c r="EH25" s="64">
        <f t="shared" si="10"/>
        <v>0</v>
      </c>
      <c r="EI25" s="64">
        <f t="shared" si="10"/>
        <v>0</v>
      </c>
      <c r="EJ25" s="64">
        <f t="shared" si="10"/>
        <v>0</v>
      </c>
      <c r="EK25" s="64">
        <f t="shared" si="10"/>
        <v>0</v>
      </c>
      <c r="EL25" s="64">
        <f t="shared" si="10"/>
        <v>0</v>
      </c>
      <c r="EM25" s="64">
        <f t="shared" si="10"/>
        <v>0</v>
      </c>
      <c r="EN25" s="64">
        <f t="shared" si="10"/>
        <v>0</v>
      </c>
      <c r="EO25" s="64">
        <f t="shared" si="10"/>
        <v>0</v>
      </c>
      <c r="EP25" s="64">
        <f t="shared" si="10"/>
        <v>0</v>
      </c>
      <c r="EQ25" s="64">
        <f t="shared" si="10"/>
        <v>0</v>
      </c>
      <c r="ER25" s="64">
        <f t="shared" si="10"/>
        <v>0</v>
      </c>
      <c r="ES25" s="64">
        <f t="shared" si="10"/>
        <v>0</v>
      </c>
      <c r="ET25" s="64">
        <f t="shared" si="10"/>
        <v>0</v>
      </c>
      <c r="EU25" s="64">
        <f t="shared" si="10"/>
        <v>0</v>
      </c>
      <c r="EV25" s="64">
        <f t="shared" si="10"/>
        <v>0</v>
      </c>
      <c r="EW25" s="64">
        <f t="shared" si="10"/>
        <v>0</v>
      </c>
      <c r="EX25" s="64">
        <f t="shared" si="10"/>
        <v>0</v>
      </c>
      <c r="EY25" s="64">
        <f t="shared" si="10"/>
        <v>0</v>
      </c>
      <c r="EZ25" s="64">
        <f t="shared" si="10"/>
        <v>0</v>
      </c>
    </row>
    <row r="26" spans="1:1025" ht="15">
      <c r="D26" s="62"/>
    </row>
    <row r="27" spans="1:1025" ht="15">
      <c r="B27" s="39" t="s">
        <v>91</v>
      </c>
      <c r="D27" s="62"/>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c r="CC27" s="69"/>
      <c r="CD27" s="69"/>
      <c r="CE27" s="69"/>
      <c r="CF27" s="69"/>
      <c r="CG27" s="69"/>
      <c r="CH27" s="69"/>
      <c r="CI27" s="69"/>
      <c r="CJ27" s="69"/>
      <c r="CK27" s="69"/>
      <c r="CL27" s="69"/>
      <c r="CM27" s="69"/>
      <c r="CN27" s="69"/>
      <c r="CO27" s="69"/>
      <c r="CP27" s="69"/>
      <c r="CQ27" s="69"/>
      <c r="CR27" s="69"/>
      <c r="CS27" s="69"/>
      <c r="CT27" s="69"/>
      <c r="CU27" s="69"/>
      <c r="CV27" s="69"/>
      <c r="CW27" s="69"/>
      <c r="CX27" s="69"/>
      <c r="CY27" s="69"/>
      <c r="CZ27" s="69"/>
      <c r="DA27" s="69"/>
      <c r="DB27" s="69"/>
      <c r="DC27" s="69"/>
      <c r="DD27" s="69"/>
      <c r="DE27" s="69"/>
      <c r="DF27" s="69"/>
      <c r="DG27" s="69"/>
      <c r="DH27" s="69"/>
      <c r="DI27" s="69"/>
      <c r="DJ27" s="69"/>
      <c r="DK27" s="69"/>
      <c r="DL27" s="69"/>
      <c r="DM27" s="69"/>
      <c r="DN27" s="69"/>
      <c r="DO27" s="69"/>
      <c r="DP27" s="69"/>
      <c r="DQ27" s="69"/>
      <c r="DR27" s="69"/>
      <c r="DS27" s="69"/>
      <c r="DT27" s="69"/>
      <c r="DU27" s="69"/>
      <c r="DV27" s="69"/>
      <c r="DW27" s="69"/>
      <c r="DX27" s="69"/>
      <c r="DY27" s="69"/>
      <c r="DZ27" s="69"/>
      <c r="EA27" s="69"/>
      <c r="EB27" s="69"/>
      <c r="EC27" s="69"/>
      <c r="ED27" s="69"/>
      <c r="EE27" s="69"/>
      <c r="EF27" s="69"/>
      <c r="EG27" s="69"/>
      <c r="EH27" s="69"/>
      <c r="EI27" s="69"/>
      <c r="EJ27" s="69"/>
      <c r="EK27" s="69"/>
      <c r="EL27" s="69"/>
      <c r="EM27" s="69"/>
      <c r="EN27" s="69"/>
      <c r="EO27" s="69"/>
      <c r="EP27" s="69"/>
      <c r="EQ27" s="69"/>
      <c r="ER27" s="69"/>
      <c r="ES27" s="69"/>
      <c r="ET27" s="69"/>
      <c r="EU27" s="69"/>
      <c r="EV27" s="69"/>
      <c r="EW27" s="69"/>
      <c r="EX27" s="69"/>
      <c r="EY27" s="69"/>
      <c r="EZ27" s="69"/>
    </row>
    <row r="28" spans="1:1025" ht="15">
      <c r="B28" s="10" t="str">
        <f>B13</f>
        <v>Etudes</v>
      </c>
      <c r="D28" s="64">
        <f t="shared" ref="D28:D34" si="11">SUM(F28:EZ28)</f>
        <v>0</v>
      </c>
      <c r="F28" s="65">
        <f>SUMIF(Général!$CP$11:$EZ$11,F$6,Coûts!$F28:$EZ28)</f>
        <v>0</v>
      </c>
      <c r="G28" s="65">
        <f>SUMIF(Général!$CP$11:$EZ$11,G$6,Coûts!$F28:$EZ28)</f>
        <v>0</v>
      </c>
      <c r="H28" s="65">
        <f>SUMIF(Général!$CP$11:$EZ$11,H$6,Coûts!$F28:$EZ28)</f>
        <v>0</v>
      </c>
      <c r="I28" s="65">
        <f>SUMIF(Général!$CP$11:$EZ$11,I$6,Coûts!$F28:$EZ28)</f>
        <v>0</v>
      </c>
      <c r="J28" s="65">
        <f>SUMIF(Général!$CP$11:$EZ$11,J$6,Coûts!$F28:$EZ28)</f>
        <v>0</v>
      </c>
      <c r="K28" s="65">
        <f>SUMIF(Général!$CP$11:$EZ$11,K$6,Coûts!$F28:$EZ28)</f>
        <v>0</v>
      </c>
      <c r="L28" s="65">
        <f>SUMIF(Général!$CP$11:$EZ$11,L$6,Coûts!$F28:$EZ28)</f>
        <v>0</v>
      </c>
      <c r="M28" s="65">
        <f>SUMIF(Général!$CP$11:$EZ$11,M$6,Coûts!$F28:$EZ28)</f>
        <v>0</v>
      </c>
      <c r="N28" s="65">
        <f>SUMIF(Général!$CP$11:$EZ$11,N$6,Coûts!$F28:$EZ28)</f>
        <v>0</v>
      </c>
      <c r="O28" s="65">
        <f>SUMIF(Général!$CP$11:$EZ$11,O$6,Coûts!$F28:$EZ28)</f>
        <v>0</v>
      </c>
      <c r="P28" s="65">
        <f>SUMIF(Général!$CP$11:$EZ$11,P$6,Coûts!$F28:$EZ28)</f>
        <v>0</v>
      </c>
      <c r="Q28" s="65">
        <f>SUMIF(Général!$CP$11:$EZ$11,Q$6,Coûts!$F28:$EZ28)</f>
        <v>0</v>
      </c>
      <c r="R28" s="65">
        <f>SUMIF(Général!$CP$11:$EZ$11,R$6,Coûts!$F28:$EZ28)</f>
        <v>0</v>
      </c>
      <c r="S28" s="65">
        <f>SUMIF(Général!$CP$11:$EZ$11,S$6,Coûts!$F28:$EZ28)</f>
        <v>0</v>
      </c>
      <c r="T28" s="65">
        <f>SUMIF(Général!$CP$11:$EZ$11,T$6,Coûts!$F28:$EZ28)</f>
        <v>0</v>
      </c>
      <c r="U28" s="65">
        <f>SUMIF(Général!$CP$11:$EZ$11,U$6,Coûts!$F28:$EZ28)</f>
        <v>0</v>
      </c>
      <c r="V28" s="65">
        <f>SUMIF(Général!$CP$11:$EZ$11,V$6,Coûts!$F28:$EZ28)</f>
        <v>0</v>
      </c>
      <c r="W28" s="65">
        <f>SUMIF(Général!$CP$11:$EZ$11,W$6,Coûts!$F28:$EZ28)</f>
        <v>0</v>
      </c>
      <c r="X28" s="65">
        <f>SUMIF(Général!$CP$11:$EZ$11,X$6,Coûts!$F28:$EZ28)</f>
        <v>0</v>
      </c>
      <c r="Y28" s="65">
        <f>SUMIF(Général!$CP$11:$EZ$11,Y$6,Coûts!$F28:$EZ28)</f>
        <v>0</v>
      </c>
      <c r="Z28" s="65">
        <f>SUMIF(Général!$CP$11:$EZ$11,Z$6,Coûts!$F28:$EZ28)</f>
        <v>0</v>
      </c>
      <c r="AA28" s="65">
        <f>SUMIF(Général!$CP$11:$EZ$11,AA$6,Coûts!$F28:$EZ28)</f>
        <v>0</v>
      </c>
      <c r="AB28" s="65">
        <f>SUMIF(Général!$CP$11:$EZ$11,AB$6,Coûts!$F28:$EZ28)</f>
        <v>0</v>
      </c>
      <c r="AC28" s="65">
        <f>SUMIF(Général!$CP$11:$EZ$11,AC$6,Coûts!$F28:$EZ28)</f>
        <v>0</v>
      </c>
      <c r="AD28" s="65">
        <f>SUMIF(Général!$CP$11:$EZ$11,AD$6,Coûts!$F28:$EZ28)</f>
        <v>0</v>
      </c>
      <c r="AE28" s="65">
        <f>SUMIF(Général!$CP$11:$EZ$11,AE$6,Coûts!$F28:$EZ28)</f>
        <v>0</v>
      </c>
      <c r="AF28" s="65">
        <f>SUMIF(Général!$CP$11:$EZ$11,AF$6,Coûts!$F28:$EZ28)</f>
        <v>0</v>
      </c>
      <c r="AG28" s="65">
        <f>SUMIF(Général!$CP$11:$EZ$11,AG$6,Coûts!$F28:$EZ28)</f>
        <v>0</v>
      </c>
      <c r="AH28" s="65">
        <f>SUMIF(Général!$CP$11:$EZ$11,AH$6,Coûts!$F28:$EZ28)</f>
        <v>0</v>
      </c>
      <c r="AI28" s="65">
        <f>SUMIF(Général!$CP$11:$EZ$11,AI$6,Coûts!$F28:$EZ28)</f>
        <v>0</v>
      </c>
      <c r="AJ28" s="65">
        <f>SUMIF(Général!$CP$11:$EZ$11,AJ$6,Coûts!$F28:$EZ28)</f>
        <v>0</v>
      </c>
      <c r="AK28" s="65">
        <f>SUMIF(Général!$CP$11:$EZ$11,AK$6,Coûts!$F28:$EZ28)</f>
        <v>0</v>
      </c>
      <c r="AL28" s="65">
        <f>SUMIF(Général!$CP$11:$EZ$11,AL$6,Coûts!$F28:$EZ28)</f>
        <v>0</v>
      </c>
      <c r="AM28" s="65">
        <f>SUMIF(Général!$CP$11:$EZ$11,AM$6,Coûts!$F28:$EZ28)</f>
        <v>0</v>
      </c>
      <c r="AN28" s="65">
        <f>SUMIF(Général!$CP$11:$EZ$11,AN$6,Coûts!$F28:$EZ28)</f>
        <v>0</v>
      </c>
      <c r="AO28" s="65">
        <f>SUMIF(Général!$CP$11:$EZ$11,AO$6,Coûts!$F28:$EZ28)</f>
        <v>0</v>
      </c>
      <c r="AP28" s="65">
        <f>SUMIF(Général!$CP$11:$EZ$11,AP$6,Coûts!$F28:$EZ28)</f>
        <v>0</v>
      </c>
      <c r="AQ28" s="65">
        <f>SUMIF(Général!$CP$11:$EZ$11,AQ$6,Coûts!$F28:$EZ28)</f>
        <v>0</v>
      </c>
      <c r="AR28" s="65">
        <f>SUMIF(Général!$CP$11:$EZ$11,AR$6,Coûts!$F28:$EZ28)</f>
        <v>0</v>
      </c>
      <c r="AS28" s="65">
        <f>SUMIF(Général!$CP$11:$EZ$11,AS$6,Coûts!$F28:$EZ28)</f>
        <v>0</v>
      </c>
      <c r="AT28" s="65">
        <f>SUMIF(Général!$CP$11:$EZ$11,AT$6,Coûts!$F28:$EZ28)</f>
        <v>0</v>
      </c>
      <c r="AU28" s="65">
        <f>SUMIF(Général!$CP$11:$EZ$11,AU$6,Coûts!$F28:$EZ28)</f>
        <v>0</v>
      </c>
      <c r="AV28" s="65">
        <f>SUMIF(Général!$CP$11:$EZ$11,AV$6,Coûts!$F28:$EZ28)</f>
        <v>0</v>
      </c>
      <c r="AW28" s="65">
        <f>SUMIF(Général!$CP$11:$EZ$11,AW$6,Coûts!$F28:$EZ28)</f>
        <v>0</v>
      </c>
      <c r="AX28" s="65">
        <f>SUMIF(Général!$CP$11:$EZ$11,AX$6,Coûts!$F28:$EZ28)</f>
        <v>0</v>
      </c>
      <c r="AY28" s="65">
        <f>SUMIF(Général!$CP$11:$EZ$11,AY$6,Coûts!$F28:$EZ28)</f>
        <v>0</v>
      </c>
      <c r="AZ28" s="65">
        <f>SUMIF(Général!$CP$11:$EZ$11,AZ$6,Coûts!$F28:$EZ28)</f>
        <v>0</v>
      </c>
      <c r="BA28" s="65">
        <f>SUMIF(Général!$CP$11:$EZ$11,BA$6,Coûts!$F28:$EZ28)</f>
        <v>0</v>
      </c>
      <c r="BB28" s="65">
        <f>SUMIF(Général!$CP$11:$EZ$11,BB$6,Coûts!$F28:$EZ28)</f>
        <v>0</v>
      </c>
      <c r="BC28" s="65">
        <f>SUMIF(Général!$CP$11:$EZ$11,BC$6,Coûts!$F28:$EZ28)</f>
        <v>0</v>
      </c>
      <c r="BD28" s="65">
        <f>SUMIF(Général!$CP$11:$EZ$11,BD$6,Coûts!$F28:$EZ28)</f>
        <v>0</v>
      </c>
      <c r="BE28" s="65">
        <f>SUMIF(Général!$CP$11:$EZ$11,BE$6,Coûts!$F28:$EZ28)</f>
        <v>0</v>
      </c>
      <c r="BF28" s="65">
        <f>SUMIF(Général!$CP$11:$EZ$11,BF$6,Coûts!$F28:$EZ28)</f>
        <v>0</v>
      </c>
      <c r="BG28" s="65">
        <f>SUMIF(Général!$CP$11:$EZ$11,BG$6,Coûts!$F28:$EZ28)</f>
        <v>0</v>
      </c>
      <c r="BH28" s="65">
        <f>SUMIF(Général!$CP$11:$EZ$11,BH$6,Coûts!$F28:$EZ28)</f>
        <v>0</v>
      </c>
      <c r="BI28" s="65">
        <f>SUMIF(Général!$CP$11:$EZ$11,BI$6,Coûts!$F28:$EZ28)</f>
        <v>0</v>
      </c>
      <c r="BJ28" s="65">
        <f>SUMIF(Général!$CP$11:$EZ$11,BJ$6,Coûts!$F28:$EZ28)</f>
        <v>0</v>
      </c>
      <c r="BK28" s="65">
        <f>SUMIF(Général!$CP$11:$EZ$11,BK$6,Coûts!$F28:$EZ28)</f>
        <v>0</v>
      </c>
      <c r="BL28" s="65">
        <f>SUMIF(Général!$CP$11:$EZ$11,BL$6,Coûts!$F28:$EZ28)</f>
        <v>0</v>
      </c>
      <c r="BM28" s="65">
        <f>SUMIF(Général!$CP$11:$EZ$11,BM$6,Coûts!$F28:$EZ28)</f>
        <v>0</v>
      </c>
      <c r="BN28" s="65">
        <f>SUMIF(Général!$CP$11:$EZ$11,BN$6,Coûts!$F28:$EZ28)</f>
        <v>0</v>
      </c>
      <c r="BO28" s="65">
        <f>SUMIF(Général!$CP$11:$EZ$11,BO$6,Coûts!$F28:$EZ28)</f>
        <v>0</v>
      </c>
      <c r="BP28" s="65">
        <f>SUMIF(Général!$CP$11:$EZ$11,BP$6,Coûts!$F28:$EZ28)</f>
        <v>0</v>
      </c>
      <c r="BQ28" s="65">
        <f>SUMIF(Général!$CP$11:$EZ$11,BQ$6,Coûts!$F28:$EZ28)</f>
        <v>0</v>
      </c>
      <c r="BR28" s="65">
        <f>SUMIF(Général!$CP$11:$EZ$11,BR$6,Coûts!$F28:$EZ28)</f>
        <v>0</v>
      </c>
      <c r="BS28" s="65">
        <f>SUMIF(Général!$CP$11:$EZ$11,BS$6,Coûts!$F28:$EZ28)</f>
        <v>0</v>
      </c>
      <c r="BT28" s="65">
        <f>SUMIF(Général!$CP$11:$EZ$11,BT$6,Coûts!$F28:$EZ28)</f>
        <v>0</v>
      </c>
      <c r="BU28" s="65">
        <f>SUMIF(Général!$CP$11:$EZ$11,BU$6,Coûts!$F28:$EZ28)</f>
        <v>0</v>
      </c>
      <c r="BV28" s="65">
        <f>SUMIF(Général!$CP$11:$EZ$11,BV$6,Coûts!$F28:$EZ28)</f>
        <v>0</v>
      </c>
      <c r="BW28" s="65">
        <f>SUMIF(Général!$CP$11:$EZ$11,BW$6,Coûts!$F28:$EZ28)</f>
        <v>0</v>
      </c>
      <c r="BX28" s="65">
        <f>SUMIF(Général!$CP$11:$EZ$11,BX$6,Coûts!$F28:$EZ28)</f>
        <v>0</v>
      </c>
      <c r="BY28" s="65">
        <f>SUMIF(Général!$CP$11:$EZ$11,BY$6,Coûts!$F28:$EZ28)</f>
        <v>0</v>
      </c>
      <c r="BZ28" s="65">
        <f>SUMIF(Général!$CP$11:$EZ$11,BZ$6,Coûts!$F28:$EZ28)</f>
        <v>0</v>
      </c>
      <c r="CA28" s="65">
        <f>SUMIF(Général!$CP$11:$EZ$11,CA$6,Coûts!$F28:$EZ28)</f>
        <v>0</v>
      </c>
      <c r="CB28" s="65">
        <f>SUMIF(Général!$CP$11:$EZ$11,CB$6,Coûts!$F28:$EZ28)</f>
        <v>0</v>
      </c>
      <c r="CC28" s="65">
        <f>SUMIF(Général!$CP$11:$EZ$11,CC$6,Coûts!$F28:$EZ28)</f>
        <v>0</v>
      </c>
      <c r="CD28" s="65">
        <f>SUMIF(Général!$CP$11:$EZ$11,CD$6,Coûts!$F28:$EZ28)</f>
        <v>0</v>
      </c>
      <c r="CE28" s="65">
        <f>SUMIF(Général!$CP$11:$EZ$11,CE$6,Coûts!$F28:$EZ28)</f>
        <v>0</v>
      </c>
      <c r="CF28" s="65">
        <f>SUMIF(Général!$CP$11:$EZ$11,CF$6,Coûts!$F28:$EZ28)</f>
        <v>0</v>
      </c>
      <c r="CG28" s="65">
        <f>SUMIF(Général!$CP$11:$EZ$11,CG$6,Coûts!$F28:$EZ28)</f>
        <v>0</v>
      </c>
      <c r="CH28" s="65">
        <f>SUMIF(Général!$CP$11:$EZ$11,CH$6,Coûts!$F28:$EZ28)</f>
        <v>0</v>
      </c>
      <c r="CI28" s="65">
        <f>SUMIF(Général!$CP$11:$EZ$11,CI$6,Coûts!$F28:$EZ28)</f>
        <v>0</v>
      </c>
      <c r="CJ28" s="65">
        <f>SUMIF(Général!$CP$11:$EZ$11,CJ$6,Coûts!$F28:$EZ28)</f>
        <v>0</v>
      </c>
      <c r="CK28" s="65">
        <f>SUMIF(Général!$CP$11:$EZ$11,CK$6,Coûts!$F28:$EZ28)</f>
        <v>0</v>
      </c>
      <c r="CL28" s="65">
        <f>SUMIF(Général!$CP$11:$EZ$11,CL$6,Coûts!$F28:$EZ28)</f>
        <v>0</v>
      </c>
      <c r="CM28" s="65">
        <f>SUMIF(Général!$CP$11:$EZ$11,CM$6,Coûts!$F28:$EZ28)</f>
        <v>0</v>
      </c>
      <c r="CN28" s="65">
        <f>SUMIF(Général!$CP$11:$EZ$11,CN$6,Coûts!$F28:$EZ28)</f>
        <v>0</v>
      </c>
      <c r="CO28" s="65">
        <f>SUMIF(Général!$CP$11:$EZ$11,CO$6,Coûts!$F28:$EZ28)</f>
        <v>0</v>
      </c>
      <c r="CP28" s="65">
        <f>SUMIF(Général!$CP$11:$EZ$11,CP$6,Coûts!$F28:$EZ28)</f>
        <v>0</v>
      </c>
      <c r="CQ28" s="65">
        <f>SUMIF(Général!$CP$11:$EZ$11,CQ$6,Coûts!$F28:$EZ28)</f>
        <v>0</v>
      </c>
      <c r="CR28" s="65">
        <f>SUMIF(Général!$CP$11:$EZ$11,CR$6,Coûts!$F28:$EZ28)</f>
        <v>0</v>
      </c>
      <c r="CS28" s="65">
        <f>SUMIF(Général!$CP$11:$EZ$11,CS$6,Coûts!$F28:$EZ28)</f>
        <v>0</v>
      </c>
      <c r="CT28" s="65">
        <f>SUMIF(Général!$CP$11:$EZ$11,CT$6,Coûts!$F28:$EZ28)</f>
        <v>0</v>
      </c>
      <c r="CU28" s="65">
        <f>SUMIF(Général!$CP$11:$EZ$11,CU$6,Coûts!$F28:$EZ28)</f>
        <v>0</v>
      </c>
      <c r="CV28" s="65">
        <f>SUMIF(Général!$CP$11:$EZ$11,CV$6,Coûts!$F28:$EZ28)</f>
        <v>0</v>
      </c>
      <c r="CW28" s="65">
        <f>SUMIF(Général!$CP$11:$EZ$11,CW$6,Coûts!$F28:$EZ28)</f>
        <v>0</v>
      </c>
      <c r="CX28" s="65">
        <f>SUMIF(Général!$CP$11:$EZ$11,CX$6,Coûts!$F28:$EZ28)</f>
        <v>0</v>
      </c>
      <c r="CY28" s="65">
        <f>SUMIF(Général!$CP$11:$EZ$11,CY$6,Coûts!$F28:$EZ28)</f>
        <v>0</v>
      </c>
      <c r="CZ28" s="65">
        <f>SUMIF(Général!$CP$11:$EZ$11,CZ$6,Coûts!$F28:$EZ28)</f>
        <v>0</v>
      </c>
      <c r="DA28" s="65">
        <f>SUMIF(Général!$CP$11:$EZ$11,DA$6,Coûts!$F28:$EZ28)</f>
        <v>0</v>
      </c>
      <c r="DB28" s="65">
        <f>SUMIF(Général!$CP$11:$EZ$11,DB$6,Coûts!$F28:$EZ28)</f>
        <v>0</v>
      </c>
      <c r="DC28" s="65">
        <f>SUMIF(Général!$CP$11:$EZ$11,DC$6,Coûts!$F28:$EZ28)</f>
        <v>0</v>
      </c>
      <c r="DD28" s="65">
        <f>SUMIF(Général!$CP$11:$EZ$11,DD$6,Coûts!$F28:$EZ28)</f>
        <v>0</v>
      </c>
      <c r="DE28" s="65">
        <f>SUMIF(Général!$CP$11:$EZ$11,DE$6,Coûts!$F28:$EZ28)</f>
        <v>0</v>
      </c>
      <c r="DF28" s="65">
        <f>SUMIF(Général!$CP$11:$EZ$11,DF$6,Coûts!$F28:$EZ28)</f>
        <v>0</v>
      </c>
      <c r="DG28" s="65">
        <f>SUMIF(Général!$CP$11:$EZ$11,DG$6,Coûts!$F28:$EZ28)</f>
        <v>0</v>
      </c>
      <c r="DH28" s="65">
        <f>SUMIF(Général!$CP$11:$EZ$11,DH$6,Coûts!$F28:$EZ28)</f>
        <v>0</v>
      </c>
      <c r="DI28" s="65">
        <f>SUMIF(Général!$CP$11:$EZ$11,DI$6,Coûts!$F28:$EZ28)</f>
        <v>0</v>
      </c>
      <c r="DJ28" s="65">
        <f>SUMIF(Général!$CP$11:$EZ$11,DJ$6,Coûts!$F28:$EZ28)</f>
        <v>0</v>
      </c>
      <c r="DK28" s="65">
        <f>SUMIF(Général!$CP$11:$EZ$11,DK$6,Coûts!$F28:$EZ28)</f>
        <v>0</v>
      </c>
      <c r="DL28" s="65">
        <f>SUMIF(Général!$CP$11:$EZ$11,DL$6,Coûts!$F28:$EZ28)</f>
        <v>0</v>
      </c>
      <c r="DM28" s="65">
        <f>SUMIF(Général!$CP$11:$EZ$11,DM$6,Coûts!$F28:$EZ28)</f>
        <v>0</v>
      </c>
      <c r="DN28" s="65">
        <f>SUMIF(Général!$CP$11:$EZ$11,DN$6,Coûts!$F28:$EZ28)</f>
        <v>0</v>
      </c>
      <c r="DO28" s="65">
        <f>SUMIF(Général!$CP$11:$EZ$11,DO$6,Coûts!$F28:$EZ28)</f>
        <v>0</v>
      </c>
      <c r="DP28" s="65">
        <f>SUMIF(Général!$CP$11:$EZ$11,DP$6,Coûts!$F28:$EZ28)</f>
        <v>0</v>
      </c>
      <c r="DQ28" s="65">
        <f>SUMIF(Général!$CP$11:$EZ$11,DQ$6,Coûts!$F28:$EZ28)</f>
        <v>0</v>
      </c>
      <c r="DR28" s="65">
        <f>SUMIF(Général!$CP$11:$EZ$11,DR$6,Coûts!$F28:$EZ28)</f>
        <v>0</v>
      </c>
      <c r="DS28" s="65">
        <f>SUMIF(Général!$CP$11:$EZ$11,DS$6,Coûts!$F28:$EZ28)</f>
        <v>0</v>
      </c>
      <c r="DT28" s="65">
        <f>SUMIF(Général!$CP$11:$EZ$11,DT$6,Coûts!$F28:$EZ28)</f>
        <v>0</v>
      </c>
      <c r="DU28" s="65">
        <f>SUMIF(Général!$CP$11:$EZ$11,DU$6,Coûts!$F28:$EZ28)</f>
        <v>0</v>
      </c>
      <c r="DV28" s="65">
        <f>SUMIF(Général!$CP$11:$EZ$11,DV$6,Coûts!$F28:$EZ28)</f>
        <v>0</v>
      </c>
      <c r="DW28" s="65">
        <f>SUMIF(Général!$CP$11:$EZ$11,DW$6,Coûts!$F28:$EZ28)</f>
        <v>0</v>
      </c>
      <c r="DX28" s="65">
        <f>SUMIF(Général!$CP$11:$EZ$11,DX$6,Coûts!$F28:$EZ28)</f>
        <v>0</v>
      </c>
      <c r="DY28" s="65">
        <f>SUMIF(Général!$CP$11:$EZ$11,DY$6,Coûts!$F28:$EZ28)</f>
        <v>0</v>
      </c>
      <c r="DZ28" s="65">
        <f>SUMIF(Général!$CP$11:$EZ$11,DZ$6,Coûts!$F28:$EZ28)</f>
        <v>0</v>
      </c>
      <c r="EA28" s="65">
        <f>SUMIF(Général!$CP$11:$EZ$11,EA$6,Coûts!$F28:$EZ28)</f>
        <v>0</v>
      </c>
      <c r="EB28" s="65">
        <f>SUMIF(Général!$CP$11:$EZ$11,EB$6,Coûts!$F28:$EZ28)</f>
        <v>0</v>
      </c>
      <c r="EC28" s="65">
        <f>SUMIF(Général!$CP$11:$EZ$11,EC$6,Coûts!$F28:$EZ28)</f>
        <v>0</v>
      </c>
      <c r="ED28" s="65">
        <f>SUMIF(Général!$CP$11:$EZ$11,ED$6,Coûts!$F28:$EZ28)</f>
        <v>0</v>
      </c>
      <c r="EE28" s="65">
        <f>SUMIF(Général!$CP$11:$EZ$11,EE$6,Coûts!$F28:$EZ28)</f>
        <v>0</v>
      </c>
      <c r="EF28" s="65">
        <f>SUMIF(Général!$CP$11:$EZ$11,EF$6,Coûts!$F28:$EZ28)</f>
        <v>0</v>
      </c>
      <c r="EG28" s="65">
        <f>SUMIF(Général!$CP$11:$EZ$11,EG$6,Coûts!$F28:$EZ28)</f>
        <v>0</v>
      </c>
      <c r="EH28" s="65">
        <f>SUMIF(Général!$CP$11:$EZ$11,EH$6,Coûts!$F28:$EZ28)</f>
        <v>0</v>
      </c>
      <c r="EI28" s="65">
        <f>SUMIF(Général!$CP$11:$EZ$11,EI$6,Coûts!$F28:$EZ28)</f>
        <v>0</v>
      </c>
      <c r="EJ28" s="65">
        <f>SUMIF(Général!$CP$11:$EZ$11,EJ$6,Coûts!$F28:$EZ28)</f>
        <v>0</v>
      </c>
      <c r="EK28" s="65">
        <f>SUMIF(Général!$CP$11:$EZ$11,EK$6,Coûts!$F28:$EZ28)</f>
        <v>0</v>
      </c>
      <c r="EL28" s="65">
        <f>SUMIF(Général!$CP$11:$EZ$11,EL$6,Coûts!$F28:$EZ28)</f>
        <v>0</v>
      </c>
      <c r="EM28" s="65">
        <f>SUMIF(Général!$CP$11:$EZ$11,EM$6,Coûts!$F28:$EZ28)</f>
        <v>0</v>
      </c>
      <c r="EN28" s="65">
        <f>SUMIF(Général!$CP$11:$EZ$11,EN$6,Coûts!$F28:$EZ28)</f>
        <v>0</v>
      </c>
      <c r="EO28" s="65">
        <f>SUMIF(Général!$CP$11:$EZ$11,EO$6,Coûts!$F28:$EZ28)</f>
        <v>0</v>
      </c>
      <c r="EP28" s="65">
        <f>SUMIF(Général!$CP$11:$EZ$11,EP$6,Coûts!$F28:$EZ28)</f>
        <v>0</v>
      </c>
      <c r="EQ28" s="65">
        <f>SUMIF(Général!$CP$11:$EZ$11,EQ$6,Coûts!$F28:$EZ28)</f>
        <v>0</v>
      </c>
      <c r="ER28" s="65">
        <f>SUMIF(Général!$CP$11:$EZ$11,ER$6,Coûts!$F28:$EZ28)</f>
        <v>0</v>
      </c>
      <c r="ES28" s="65">
        <f>SUMIF(Général!$CP$11:$EZ$11,ES$6,Coûts!$F28:$EZ28)</f>
        <v>0</v>
      </c>
      <c r="ET28" s="65">
        <f>SUMIF(Général!$CP$11:$EZ$11,ET$6,Coûts!$F28:$EZ28)</f>
        <v>0</v>
      </c>
      <c r="EU28" s="65">
        <f>SUMIF(Général!$CP$11:$EZ$11,EU$6,Coûts!$F28:$EZ28)</f>
        <v>0</v>
      </c>
      <c r="EV28" s="65">
        <f>SUMIF(Général!$CP$11:$EZ$11,EV$6,Coûts!$F28:$EZ28)</f>
        <v>0</v>
      </c>
      <c r="EW28" s="65">
        <f>SUMIF(Général!$CP$11:$EZ$11,EW$6,Coûts!$F28:$EZ28)</f>
        <v>0</v>
      </c>
      <c r="EX28" s="65">
        <f>SUMIF(Général!$CP$11:$EZ$11,EX$6,Coûts!$F28:$EZ28)</f>
        <v>0</v>
      </c>
      <c r="EY28" s="65">
        <f>SUMIF(Général!$CP$11:$EZ$11,EY$6,Coûts!$F28:$EZ28)</f>
        <v>0</v>
      </c>
      <c r="EZ28" s="65">
        <f>SUMIF(Général!$CP$11:$EZ$11,EZ$6,Coûts!$F28:$EZ28)</f>
        <v>0</v>
      </c>
    </row>
    <row r="29" spans="1:1025" ht="15">
      <c r="B29" s="10" t="str">
        <f>B14</f>
        <v>Turbines</v>
      </c>
      <c r="D29" s="64">
        <f t="shared" si="11"/>
        <v>0</v>
      </c>
      <c r="F29" s="65">
        <f>SUMIF(Général!$CP$11:$EZ$11,F$6,Coûts!$F29:$EZ29)</f>
        <v>0</v>
      </c>
      <c r="G29" s="65">
        <f>SUMIF(Général!$CP$11:$EZ$11,G$6,Coûts!$F29:$EZ29)</f>
        <v>0</v>
      </c>
      <c r="H29" s="65">
        <f>SUMIF(Général!$CP$11:$EZ$11,H$6,Coûts!$F29:$EZ29)</f>
        <v>0</v>
      </c>
      <c r="I29" s="65">
        <f>SUMIF(Général!$CP$11:$EZ$11,I$6,Coûts!$F29:$EZ29)</f>
        <v>0</v>
      </c>
      <c r="J29" s="65">
        <f>SUMIF(Général!$CP$11:$EZ$11,J$6,Coûts!$F29:$EZ29)</f>
        <v>0</v>
      </c>
      <c r="K29" s="65">
        <f>SUMIF(Général!$CP$11:$EZ$11,K$6,Coûts!$F29:$EZ29)</f>
        <v>0</v>
      </c>
      <c r="L29" s="65">
        <f>SUMIF(Général!$CP$11:$EZ$11,L$6,Coûts!$F29:$EZ29)</f>
        <v>0</v>
      </c>
      <c r="M29" s="65">
        <f>SUMIF(Général!$CP$11:$EZ$11,M$6,Coûts!$F29:$EZ29)</f>
        <v>0</v>
      </c>
      <c r="N29" s="65">
        <f>SUMIF(Général!$CP$11:$EZ$11,N$6,Coûts!$F29:$EZ29)</f>
        <v>0</v>
      </c>
      <c r="O29" s="65">
        <f>SUMIF(Général!$CP$11:$EZ$11,O$6,Coûts!$F29:$EZ29)</f>
        <v>0</v>
      </c>
      <c r="P29" s="65">
        <f>SUMIF(Général!$CP$11:$EZ$11,P$6,Coûts!$F29:$EZ29)</f>
        <v>0</v>
      </c>
      <c r="Q29" s="65">
        <f>SUMIF(Général!$CP$11:$EZ$11,Q$6,Coûts!$F29:$EZ29)</f>
        <v>0</v>
      </c>
      <c r="R29" s="65">
        <f>SUMIF(Général!$CP$11:$EZ$11,R$6,Coûts!$F29:$EZ29)</f>
        <v>0</v>
      </c>
      <c r="S29" s="65">
        <f>SUMIF(Général!$CP$11:$EZ$11,S$6,Coûts!$F29:$EZ29)</f>
        <v>0</v>
      </c>
      <c r="T29" s="65">
        <f>SUMIF(Général!$CP$11:$EZ$11,T$6,Coûts!$F29:$EZ29)</f>
        <v>0</v>
      </c>
      <c r="U29" s="65">
        <f>SUMIF(Général!$CP$11:$EZ$11,U$6,Coûts!$F29:$EZ29)</f>
        <v>0</v>
      </c>
      <c r="V29" s="65">
        <f>SUMIF(Général!$CP$11:$EZ$11,V$6,Coûts!$F29:$EZ29)</f>
        <v>0</v>
      </c>
      <c r="W29" s="65">
        <f>SUMIF(Général!$CP$11:$EZ$11,W$6,Coûts!$F29:$EZ29)</f>
        <v>0</v>
      </c>
      <c r="X29" s="65">
        <f>SUMIF(Général!$CP$11:$EZ$11,X$6,Coûts!$F29:$EZ29)</f>
        <v>0</v>
      </c>
      <c r="Y29" s="65">
        <f>SUMIF(Général!$CP$11:$EZ$11,Y$6,Coûts!$F29:$EZ29)</f>
        <v>0</v>
      </c>
      <c r="Z29" s="65">
        <f>SUMIF(Général!$CP$11:$EZ$11,Z$6,Coûts!$F29:$EZ29)</f>
        <v>0</v>
      </c>
      <c r="AA29" s="65">
        <f>SUMIF(Général!$CP$11:$EZ$11,AA$6,Coûts!$F29:$EZ29)</f>
        <v>0</v>
      </c>
      <c r="AB29" s="65">
        <f>SUMIF(Général!$CP$11:$EZ$11,AB$6,Coûts!$F29:$EZ29)</f>
        <v>0</v>
      </c>
      <c r="AC29" s="65">
        <f>SUMIF(Général!$CP$11:$EZ$11,AC$6,Coûts!$F29:$EZ29)</f>
        <v>0</v>
      </c>
      <c r="AD29" s="65">
        <f>SUMIF(Général!$CP$11:$EZ$11,AD$6,Coûts!$F29:$EZ29)</f>
        <v>0</v>
      </c>
      <c r="AE29" s="65">
        <f>SUMIF(Général!$CP$11:$EZ$11,AE$6,Coûts!$F29:$EZ29)</f>
        <v>0</v>
      </c>
      <c r="AF29" s="65">
        <f>SUMIF(Général!$CP$11:$EZ$11,AF$6,Coûts!$F29:$EZ29)</f>
        <v>0</v>
      </c>
      <c r="AG29" s="65">
        <f>SUMIF(Général!$CP$11:$EZ$11,AG$6,Coûts!$F29:$EZ29)</f>
        <v>0</v>
      </c>
      <c r="AH29" s="65">
        <f>SUMIF(Général!$CP$11:$EZ$11,AH$6,Coûts!$F29:$EZ29)</f>
        <v>0</v>
      </c>
      <c r="AI29" s="65">
        <f>SUMIF(Général!$CP$11:$EZ$11,AI$6,Coûts!$F29:$EZ29)</f>
        <v>0</v>
      </c>
      <c r="AJ29" s="65">
        <f>SUMIF(Général!$CP$11:$EZ$11,AJ$6,Coûts!$F29:$EZ29)</f>
        <v>0</v>
      </c>
      <c r="AK29" s="65">
        <f>SUMIF(Général!$CP$11:$EZ$11,AK$6,Coûts!$F29:$EZ29)</f>
        <v>0</v>
      </c>
      <c r="AL29" s="65">
        <f>SUMIF(Général!$CP$11:$EZ$11,AL$6,Coûts!$F29:$EZ29)</f>
        <v>0</v>
      </c>
      <c r="AM29" s="65">
        <f>SUMIF(Général!$CP$11:$EZ$11,AM$6,Coûts!$F29:$EZ29)</f>
        <v>0</v>
      </c>
      <c r="AN29" s="65">
        <f>SUMIF(Général!$CP$11:$EZ$11,AN$6,Coûts!$F29:$EZ29)</f>
        <v>0</v>
      </c>
      <c r="AO29" s="65">
        <f>SUMIF(Général!$CP$11:$EZ$11,AO$6,Coûts!$F29:$EZ29)</f>
        <v>0</v>
      </c>
      <c r="AP29" s="65">
        <f>SUMIF(Général!$CP$11:$EZ$11,AP$6,Coûts!$F29:$EZ29)</f>
        <v>0</v>
      </c>
      <c r="AQ29" s="65">
        <f>SUMIF(Général!$CP$11:$EZ$11,AQ$6,Coûts!$F29:$EZ29)</f>
        <v>0</v>
      </c>
      <c r="AR29" s="65">
        <f>SUMIF(Général!$CP$11:$EZ$11,AR$6,Coûts!$F29:$EZ29)</f>
        <v>0</v>
      </c>
      <c r="AS29" s="65">
        <f>SUMIF(Général!$CP$11:$EZ$11,AS$6,Coûts!$F29:$EZ29)</f>
        <v>0</v>
      </c>
      <c r="AT29" s="65">
        <f>SUMIF(Général!$CP$11:$EZ$11,AT$6,Coûts!$F29:$EZ29)</f>
        <v>0</v>
      </c>
      <c r="AU29" s="65">
        <f>SUMIF(Général!$CP$11:$EZ$11,AU$6,Coûts!$F29:$EZ29)</f>
        <v>0</v>
      </c>
      <c r="AV29" s="65">
        <f>SUMIF(Général!$CP$11:$EZ$11,AV$6,Coûts!$F29:$EZ29)</f>
        <v>0</v>
      </c>
      <c r="AW29" s="65">
        <f>SUMIF(Général!$CP$11:$EZ$11,AW$6,Coûts!$F29:$EZ29)</f>
        <v>0</v>
      </c>
      <c r="AX29" s="65">
        <f>SUMIF(Général!$CP$11:$EZ$11,AX$6,Coûts!$F29:$EZ29)</f>
        <v>0</v>
      </c>
      <c r="AY29" s="65">
        <f>SUMIF(Général!$CP$11:$EZ$11,AY$6,Coûts!$F29:$EZ29)</f>
        <v>0</v>
      </c>
      <c r="AZ29" s="65">
        <f>SUMIF(Général!$CP$11:$EZ$11,AZ$6,Coûts!$F29:$EZ29)</f>
        <v>0</v>
      </c>
      <c r="BA29" s="65">
        <f>SUMIF(Général!$CP$11:$EZ$11,BA$6,Coûts!$F29:$EZ29)</f>
        <v>0</v>
      </c>
      <c r="BB29" s="65">
        <f>SUMIF(Général!$CP$11:$EZ$11,BB$6,Coûts!$F29:$EZ29)</f>
        <v>0</v>
      </c>
      <c r="BC29" s="65">
        <f>SUMIF(Général!$CP$11:$EZ$11,BC$6,Coûts!$F29:$EZ29)</f>
        <v>0</v>
      </c>
      <c r="BD29" s="65">
        <f>SUMIF(Général!$CP$11:$EZ$11,BD$6,Coûts!$F29:$EZ29)</f>
        <v>0</v>
      </c>
      <c r="BE29" s="65">
        <f>SUMIF(Général!$CP$11:$EZ$11,BE$6,Coûts!$F29:$EZ29)</f>
        <v>0</v>
      </c>
      <c r="BF29" s="65">
        <f>SUMIF(Général!$CP$11:$EZ$11,BF$6,Coûts!$F29:$EZ29)</f>
        <v>0</v>
      </c>
      <c r="BG29" s="65">
        <f>SUMIF(Général!$CP$11:$EZ$11,BG$6,Coûts!$F29:$EZ29)</f>
        <v>0</v>
      </c>
      <c r="BH29" s="65">
        <f>SUMIF(Général!$CP$11:$EZ$11,BH$6,Coûts!$F29:$EZ29)</f>
        <v>0</v>
      </c>
      <c r="BI29" s="65">
        <f>SUMIF(Général!$CP$11:$EZ$11,BI$6,Coûts!$F29:$EZ29)</f>
        <v>0</v>
      </c>
      <c r="BJ29" s="65">
        <f>SUMIF(Général!$CP$11:$EZ$11,BJ$6,Coûts!$F29:$EZ29)</f>
        <v>0</v>
      </c>
      <c r="BK29" s="65">
        <f>SUMIF(Général!$CP$11:$EZ$11,BK$6,Coûts!$F29:$EZ29)</f>
        <v>0</v>
      </c>
      <c r="BL29" s="65">
        <f>SUMIF(Général!$CP$11:$EZ$11,BL$6,Coûts!$F29:$EZ29)</f>
        <v>0</v>
      </c>
      <c r="BM29" s="65">
        <f>SUMIF(Général!$CP$11:$EZ$11,BM$6,Coûts!$F29:$EZ29)</f>
        <v>0</v>
      </c>
      <c r="BN29" s="65">
        <f>SUMIF(Général!$CP$11:$EZ$11,BN$6,Coûts!$F29:$EZ29)</f>
        <v>0</v>
      </c>
      <c r="BO29" s="65">
        <f>SUMIF(Général!$CP$11:$EZ$11,BO$6,Coûts!$F29:$EZ29)</f>
        <v>0</v>
      </c>
      <c r="BP29" s="65">
        <f>SUMIF(Général!$CP$11:$EZ$11,BP$6,Coûts!$F29:$EZ29)</f>
        <v>0</v>
      </c>
      <c r="BQ29" s="65">
        <f>SUMIF(Général!$CP$11:$EZ$11,BQ$6,Coûts!$F29:$EZ29)</f>
        <v>0</v>
      </c>
      <c r="BR29" s="65">
        <f>SUMIF(Général!$CP$11:$EZ$11,BR$6,Coûts!$F29:$EZ29)</f>
        <v>0</v>
      </c>
      <c r="BS29" s="65">
        <f>SUMIF(Général!$CP$11:$EZ$11,BS$6,Coûts!$F29:$EZ29)</f>
        <v>0</v>
      </c>
      <c r="BT29" s="65">
        <f>SUMIF(Général!$CP$11:$EZ$11,BT$6,Coûts!$F29:$EZ29)</f>
        <v>0</v>
      </c>
      <c r="BU29" s="65">
        <f>SUMIF(Général!$CP$11:$EZ$11,BU$6,Coûts!$F29:$EZ29)</f>
        <v>0</v>
      </c>
      <c r="BV29" s="65">
        <f>SUMIF(Général!$CP$11:$EZ$11,BV$6,Coûts!$F29:$EZ29)</f>
        <v>0</v>
      </c>
      <c r="BW29" s="65">
        <f>SUMIF(Général!$CP$11:$EZ$11,BW$6,Coûts!$F29:$EZ29)</f>
        <v>0</v>
      </c>
      <c r="BX29" s="65">
        <f>SUMIF(Général!$CP$11:$EZ$11,BX$6,Coûts!$F29:$EZ29)</f>
        <v>0</v>
      </c>
      <c r="BY29" s="65">
        <f>SUMIF(Général!$CP$11:$EZ$11,BY$6,Coûts!$F29:$EZ29)</f>
        <v>0</v>
      </c>
      <c r="BZ29" s="65">
        <f>SUMIF(Général!$CP$11:$EZ$11,BZ$6,Coûts!$F29:$EZ29)</f>
        <v>0</v>
      </c>
      <c r="CA29" s="65">
        <f>SUMIF(Général!$CP$11:$EZ$11,CA$6,Coûts!$F29:$EZ29)</f>
        <v>0</v>
      </c>
      <c r="CB29" s="65">
        <f>SUMIF(Général!$CP$11:$EZ$11,CB$6,Coûts!$F29:$EZ29)</f>
        <v>0</v>
      </c>
      <c r="CC29" s="65">
        <f>SUMIF(Général!$CP$11:$EZ$11,CC$6,Coûts!$F29:$EZ29)</f>
        <v>0</v>
      </c>
      <c r="CD29" s="65">
        <f>SUMIF(Général!$CP$11:$EZ$11,CD$6,Coûts!$F29:$EZ29)</f>
        <v>0</v>
      </c>
      <c r="CE29" s="65">
        <f>SUMIF(Général!$CP$11:$EZ$11,CE$6,Coûts!$F29:$EZ29)</f>
        <v>0</v>
      </c>
      <c r="CF29" s="65">
        <f>SUMIF(Général!$CP$11:$EZ$11,CF$6,Coûts!$F29:$EZ29)</f>
        <v>0</v>
      </c>
      <c r="CG29" s="65">
        <f>SUMIF(Général!$CP$11:$EZ$11,CG$6,Coûts!$F29:$EZ29)</f>
        <v>0</v>
      </c>
      <c r="CH29" s="65">
        <f>SUMIF(Général!$CP$11:$EZ$11,CH$6,Coûts!$F29:$EZ29)</f>
        <v>0</v>
      </c>
      <c r="CI29" s="65">
        <f>SUMIF(Général!$CP$11:$EZ$11,CI$6,Coûts!$F29:$EZ29)</f>
        <v>0</v>
      </c>
      <c r="CJ29" s="65">
        <f>SUMIF(Général!$CP$11:$EZ$11,CJ$6,Coûts!$F29:$EZ29)</f>
        <v>0</v>
      </c>
      <c r="CK29" s="65">
        <f>SUMIF(Général!$CP$11:$EZ$11,CK$6,Coûts!$F29:$EZ29)</f>
        <v>0</v>
      </c>
      <c r="CL29" s="65">
        <f>SUMIF(Général!$CP$11:$EZ$11,CL$6,Coûts!$F29:$EZ29)</f>
        <v>0</v>
      </c>
      <c r="CM29" s="65">
        <f>SUMIF(Général!$CP$11:$EZ$11,CM$6,Coûts!$F29:$EZ29)</f>
        <v>0</v>
      </c>
      <c r="CN29" s="65">
        <f>SUMIF(Général!$CP$11:$EZ$11,CN$6,Coûts!$F29:$EZ29)</f>
        <v>0</v>
      </c>
      <c r="CO29" s="65">
        <f>SUMIF(Général!$CP$11:$EZ$11,CO$6,Coûts!$F29:$EZ29)</f>
        <v>0</v>
      </c>
      <c r="CP29" s="65">
        <f>SUMIF(Général!$CP$11:$EZ$11,CP$6,Coûts!$F29:$EZ29)</f>
        <v>0</v>
      </c>
      <c r="CQ29" s="65">
        <f>SUMIF(Général!$CP$11:$EZ$11,CQ$6,Coûts!$F29:$EZ29)</f>
        <v>0</v>
      </c>
      <c r="CR29" s="65">
        <f>SUMIF(Général!$CP$11:$EZ$11,CR$6,Coûts!$F29:$EZ29)</f>
        <v>0</v>
      </c>
      <c r="CS29" s="65">
        <f>SUMIF(Général!$CP$11:$EZ$11,CS$6,Coûts!$F29:$EZ29)</f>
        <v>0</v>
      </c>
      <c r="CT29" s="65">
        <f>SUMIF(Général!$CP$11:$EZ$11,CT$6,Coûts!$F29:$EZ29)</f>
        <v>0</v>
      </c>
      <c r="CU29" s="65">
        <f>SUMIF(Général!$CP$11:$EZ$11,CU$6,Coûts!$F29:$EZ29)</f>
        <v>0</v>
      </c>
      <c r="CV29" s="65">
        <f>SUMIF(Général!$CP$11:$EZ$11,CV$6,Coûts!$F29:$EZ29)</f>
        <v>0</v>
      </c>
      <c r="CW29" s="65">
        <f>SUMIF(Général!$CP$11:$EZ$11,CW$6,Coûts!$F29:$EZ29)</f>
        <v>0</v>
      </c>
      <c r="CX29" s="65">
        <f>SUMIF(Général!$CP$11:$EZ$11,CX$6,Coûts!$F29:$EZ29)</f>
        <v>0</v>
      </c>
      <c r="CY29" s="65">
        <f>SUMIF(Général!$CP$11:$EZ$11,CY$6,Coûts!$F29:$EZ29)</f>
        <v>0</v>
      </c>
      <c r="CZ29" s="65">
        <f>SUMIF(Général!$CP$11:$EZ$11,CZ$6,Coûts!$F29:$EZ29)</f>
        <v>0</v>
      </c>
      <c r="DA29" s="65">
        <f>SUMIF(Général!$CP$11:$EZ$11,DA$6,Coûts!$F29:$EZ29)</f>
        <v>0</v>
      </c>
      <c r="DB29" s="65">
        <f>SUMIF(Général!$CP$11:$EZ$11,DB$6,Coûts!$F29:$EZ29)</f>
        <v>0</v>
      </c>
      <c r="DC29" s="65">
        <f>SUMIF(Général!$CP$11:$EZ$11,DC$6,Coûts!$F29:$EZ29)</f>
        <v>0</v>
      </c>
      <c r="DD29" s="65">
        <f>SUMIF(Général!$CP$11:$EZ$11,DD$6,Coûts!$F29:$EZ29)</f>
        <v>0</v>
      </c>
      <c r="DE29" s="65">
        <f>SUMIF(Général!$CP$11:$EZ$11,DE$6,Coûts!$F29:$EZ29)</f>
        <v>0</v>
      </c>
      <c r="DF29" s="65">
        <f>SUMIF(Général!$CP$11:$EZ$11,DF$6,Coûts!$F29:$EZ29)</f>
        <v>0</v>
      </c>
      <c r="DG29" s="65">
        <f>SUMIF(Général!$CP$11:$EZ$11,DG$6,Coûts!$F29:$EZ29)</f>
        <v>0</v>
      </c>
      <c r="DH29" s="65">
        <f>SUMIF(Général!$CP$11:$EZ$11,DH$6,Coûts!$F29:$EZ29)</f>
        <v>0</v>
      </c>
      <c r="DI29" s="65">
        <f>SUMIF(Général!$CP$11:$EZ$11,DI$6,Coûts!$F29:$EZ29)</f>
        <v>0</v>
      </c>
      <c r="DJ29" s="65">
        <f>SUMIF(Général!$CP$11:$EZ$11,DJ$6,Coûts!$F29:$EZ29)</f>
        <v>0</v>
      </c>
      <c r="DK29" s="65">
        <f>SUMIF(Général!$CP$11:$EZ$11,DK$6,Coûts!$F29:$EZ29)</f>
        <v>0</v>
      </c>
      <c r="DL29" s="65">
        <f>SUMIF(Général!$CP$11:$EZ$11,DL$6,Coûts!$F29:$EZ29)</f>
        <v>0</v>
      </c>
      <c r="DM29" s="65">
        <f>SUMIF(Général!$CP$11:$EZ$11,DM$6,Coûts!$F29:$EZ29)</f>
        <v>0</v>
      </c>
      <c r="DN29" s="65">
        <f>SUMIF(Général!$CP$11:$EZ$11,DN$6,Coûts!$F29:$EZ29)</f>
        <v>0</v>
      </c>
      <c r="DO29" s="65">
        <f>SUMIF(Général!$CP$11:$EZ$11,DO$6,Coûts!$F29:$EZ29)</f>
        <v>0</v>
      </c>
      <c r="DP29" s="65">
        <f>SUMIF(Général!$CP$11:$EZ$11,DP$6,Coûts!$F29:$EZ29)</f>
        <v>0</v>
      </c>
      <c r="DQ29" s="65">
        <f>SUMIF(Général!$CP$11:$EZ$11,DQ$6,Coûts!$F29:$EZ29)</f>
        <v>0</v>
      </c>
      <c r="DR29" s="65">
        <f>SUMIF(Général!$CP$11:$EZ$11,DR$6,Coûts!$F29:$EZ29)</f>
        <v>0</v>
      </c>
      <c r="DS29" s="65">
        <f>SUMIF(Général!$CP$11:$EZ$11,DS$6,Coûts!$F29:$EZ29)</f>
        <v>0</v>
      </c>
      <c r="DT29" s="65">
        <f>SUMIF(Général!$CP$11:$EZ$11,DT$6,Coûts!$F29:$EZ29)</f>
        <v>0</v>
      </c>
      <c r="DU29" s="65">
        <f>SUMIF(Général!$CP$11:$EZ$11,DU$6,Coûts!$F29:$EZ29)</f>
        <v>0</v>
      </c>
      <c r="DV29" s="65">
        <f>SUMIF(Général!$CP$11:$EZ$11,DV$6,Coûts!$F29:$EZ29)</f>
        <v>0</v>
      </c>
      <c r="DW29" s="65">
        <f>SUMIF(Général!$CP$11:$EZ$11,DW$6,Coûts!$F29:$EZ29)</f>
        <v>0</v>
      </c>
      <c r="DX29" s="65">
        <f>SUMIF(Général!$CP$11:$EZ$11,DX$6,Coûts!$F29:$EZ29)</f>
        <v>0</v>
      </c>
      <c r="DY29" s="65">
        <f>SUMIF(Général!$CP$11:$EZ$11,DY$6,Coûts!$F29:$EZ29)</f>
        <v>0</v>
      </c>
      <c r="DZ29" s="65">
        <f>SUMIF(Général!$CP$11:$EZ$11,DZ$6,Coûts!$F29:$EZ29)</f>
        <v>0</v>
      </c>
      <c r="EA29" s="65">
        <f>SUMIF(Général!$CP$11:$EZ$11,EA$6,Coûts!$F29:$EZ29)</f>
        <v>0</v>
      </c>
      <c r="EB29" s="65">
        <f>SUMIF(Général!$CP$11:$EZ$11,EB$6,Coûts!$F29:$EZ29)</f>
        <v>0</v>
      </c>
      <c r="EC29" s="65">
        <f>SUMIF(Général!$CP$11:$EZ$11,EC$6,Coûts!$F29:$EZ29)</f>
        <v>0</v>
      </c>
      <c r="ED29" s="65">
        <f>SUMIF(Général!$CP$11:$EZ$11,ED$6,Coûts!$F29:$EZ29)</f>
        <v>0</v>
      </c>
      <c r="EE29" s="65">
        <f>SUMIF(Général!$CP$11:$EZ$11,EE$6,Coûts!$F29:$EZ29)</f>
        <v>0</v>
      </c>
      <c r="EF29" s="65">
        <f>SUMIF(Général!$CP$11:$EZ$11,EF$6,Coûts!$F29:$EZ29)</f>
        <v>0</v>
      </c>
      <c r="EG29" s="65">
        <f>SUMIF(Général!$CP$11:$EZ$11,EG$6,Coûts!$F29:$EZ29)</f>
        <v>0</v>
      </c>
      <c r="EH29" s="65">
        <f>SUMIF(Général!$CP$11:$EZ$11,EH$6,Coûts!$F29:$EZ29)</f>
        <v>0</v>
      </c>
      <c r="EI29" s="65">
        <f>SUMIF(Général!$CP$11:$EZ$11,EI$6,Coûts!$F29:$EZ29)</f>
        <v>0</v>
      </c>
      <c r="EJ29" s="65">
        <f>SUMIF(Général!$CP$11:$EZ$11,EJ$6,Coûts!$F29:$EZ29)</f>
        <v>0</v>
      </c>
      <c r="EK29" s="65">
        <f>SUMIF(Général!$CP$11:$EZ$11,EK$6,Coûts!$F29:$EZ29)</f>
        <v>0</v>
      </c>
      <c r="EL29" s="65">
        <f>SUMIF(Général!$CP$11:$EZ$11,EL$6,Coûts!$F29:$EZ29)</f>
        <v>0</v>
      </c>
      <c r="EM29" s="65">
        <f>SUMIF(Général!$CP$11:$EZ$11,EM$6,Coûts!$F29:$EZ29)</f>
        <v>0</v>
      </c>
      <c r="EN29" s="65">
        <f>SUMIF(Général!$CP$11:$EZ$11,EN$6,Coûts!$F29:$EZ29)</f>
        <v>0</v>
      </c>
      <c r="EO29" s="65">
        <f>SUMIF(Général!$CP$11:$EZ$11,EO$6,Coûts!$F29:$EZ29)</f>
        <v>0</v>
      </c>
      <c r="EP29" s="65">
        <f>SUMIF(Général!$CP$11:$EZ$11,EP$6,Coûts!$F29:$EZ29)</f>
        <v>0</v>
      </c>
      <c r="EQ29" s="65">
        <f>SUMIF(Général!$CP$11:$EZ$11,EQ$6,Coûts!$F29:$EZ29)</f>
        <v>0</v>
      </c>
      <c r="ER29" s="65">
        <f>SUMIF(Général!$CP$11:$EZ$11,ER$6,Coûts!$F29:$EZ29)</f>
        <v>0</v>
      </c>
      <c r="ES29" s="65">
        <f>SUMIF(Général!$CP$11:$EZ$11,ES$6,Coûts!$F29:$EZ29)</f>
        <v>0</v>
      </c>
      <c r="ET29" s="65">
        <f>SUMIF(Général!$CP$11:$EZ$11,ET$6,Coûts!$F29:$EZ29)</f>
        <v>0</v>
      </c>
      <c r="EU29" s="65">
        <f>SUMIF(Général!$CP$11:$EZ$11,EU$6,Coûts!$F29:$EZ29)</f>
        <v>0</v>
      </c>
      <c r="EV29" s="65">
        <f>SUMIF(Général!$CP$11:$EZ$11,EV$6,Coûts!$F29:$EZ29)</f>
        <v>0</v>
      </c>
      <c r="EW29" s="65">
        <f>SUMIF(Général!$CP$11:$EZ$11,EW$6,Coûts!$F29:$EZ29)</f>
        <v>0</v>
      </c>
      <c r="EX29" s="65">
        <f>SUMIF(Général!$CP$11:$EZ$11,EX$6,Coûts!$F29:$EZ29)</f>
        <v>0</v>
      </c>
      <c r="EY29" s="65">
        <f>SUMIF(Général!$CP$11:$EZ$11,EY$6,Coûts!$F29:$EZ29)</f>
        <v>0</v>
      </c>
      <c r="EZ29" s="65">
        <f>SUMIF(Général!$CP$11:$EZ$11,EZ$6,Coûts!$F29:$EZ29)</f>
        <v>0</v>
      </c>
    </row>
    <row r="30" spans="1:1025" ht="15">
      <c r="B30" s="10" t="str">
        <f>B15</f>
        <v>Nacelles</v>
      </c>
      <c r="D30" s="64">
        <f t="shared" si="11"/>
        <v>0</v>
      </c>
      <c r="F30" s="65">
        <f>SUMIF(Général!$CP$11:$EZ$11,F$6,Coûts!$F30:$EZ30)</f>
        <v>0</v>
      </c>
      <c r="G30" s="65">
        <f>SUMIF(Général!$CP$11:$EZ$11,G$6,Coûts!$F30:$EZ30)</f>
        <v>0</v>
      </c>
      <c r="H30" s="65">
        <f>SUMIF(Général!$CP$11:$EZ$11,H$6,Coûts!$F30:$EZ30)</f>
        <v>0</v>
      </c>
      <c r="I30" s="65">
        <f>SUMIF(Général!$CP$11:$EZ$11,I$6,Coûts!$F30:$EZ30)</f>
        <v>0</v>
      </c>
      <c r="J30" s="65">
        <f>SUMIF(Général!$CP$11:$EZ$11,J$6,Coûts!$F30:$EZ30)</f>
        <v>0</v>
      </c>
      <c r="K30" s="65">
        <f>SUMIF(Général!$CP$11:$EZ$11,K$6,Coûts!$F30:$EZ30)</f>
        <v>0</v>
      </c>
      <c r="L30" s="65">
        <f>SUMIF(Général!$CP$11:$EZ$11,L$6,Coûts!$F30:$EZ30)</f>
        <v>0</v>
      </c>
      <c r="M30" s="65">
        <f>SUMIF(Général!$CP$11:$EZ$11,M$6,Coûts!$F30:$EZ30)</f>
        <v>0</v>
      </c>
      <c r="N30" s="65">
        <f>SUMIF(Général!$CP$11:$EZ$11,N$6,Coûts!$F30:$EZ30)</f>
        <v>0</v>
      </c>
      <c r="O30" s="65">
        <f>SUMIF(Général!$CP$11:$EZ$11,O$6,Coûts!$F30:$EZ30)</f>
        <v>0</v>
      </c>
      <c r="P30" s="65">
        <f>SUMIF(Général!$CP$11:$EZ$11,P$6,Coûts!$F30:$EZ30)</f>
        <v>0</v>
      </c>
      <c r="Q30" s="65">
        <f>SUMIF(Général!$CP$11:$EZ$11,Q$6,Coûts!$F30:$EZ30)</f>
        <v>0</v>
      </c>
      <c r="R30" s="65">
        <f>SUMIF(Général!$CP$11:$EZ$11,R$6,Coûts!$F30:$EZ30)</f>
        <v>0</v>
      </c>
      <c r="S30" s="65">
        <f>SUMIF(Général!$CP$11:$EZ$11,S$6,Coûts!$F30:$EZ30)</f>
        <v>0</v>
      </c>
      <c r="T30" s="65">
        <f>SUMIF(Général!$CP$11:$EZ$11,T$6,Coûts!$F30:$EZ30)</f>
        <v>0</v>
      </c>
      <c r="U30" s="65">
        <f>SUMIF(Général!$CP$11:$EZ$11,U$6,Coûts!$F30:$EZ30)</f>
        <v>0</v>
      </c>
      <c r="V30" s="65">
        <f>SUMIF(Général!$CP$11:$EZ$11,V$6,Coûts!$F30:$EZ30)</f>
        <v>0</v>
      </c>
      <c r="W30" s="65">
        <f>SUMIF(Général!$CP$11:$EZ$11,W$6,Coûts!$F30:$EZ30)</f>
        <v>0</v>
      </c>
      <c r="X30" s="65">
        <f>SUMIF(Général!$CP$11:$EZ$11,X$6,Coûts!$F30:$EZ30)</f>
        <v>0</v>
      </c>
      <c r="Y30" s="65">
        <f>SUMIF(Général!$CP$11:$EZ$11,Y$6,Coûts!$F30:$EZ30)</f>
        <v>0</v>
      </c>
      <c r="Z30" s="65">
        <f>SUMIF(Général!$CP$11:$EZ$11,Z$6,Coûts!$F30:$EZ30)</f>
        <v>0</v>
      </c>
      <c r="AA30" s="65">
        <f>SUMIF(Général!$CP$11:$EZ$11,AA$6,Coûts!$F30:$EZ30)</f>
        <v>0</v>
      </c>
      <c r="AB30" s="65">
        <f>SUMIF(Général!$CP$11:$EZ$11,AB$6,Coûts!$F30:$EZ30)</f>
        <v>0</v>
      </c>
      <c r="AC30" s="65">
        <f>SUMIF(Général!$CP$11:$EZ$11,AC$6,Coûts!$F30:$EZ30)</f>
        <v>0</v>
      </c>
      <c r="AD30" s="65">
        <f>SUMIF(Général!$CP$11:$EZ$11,AD$6,Coûts!$F30:$EZ30)</f>
        <v>0</v>
      </c>
      <c r="AE30" s="65">
        <f>SUMIF(Général!$CP$11:$EZ$11,AE$6,Coûts!$F30:$EZ30)</f>
        <v>0</v>
      </c>
      <c r="AF30" s="65">
        <f>SUMIF(Général!$CP$11:$EZ$11,AF$6,Coûts!$F30:$EZ30)</f>
        <v>0</v>
      </c>
      <c r="AG30" s="65">
        <f>SUMIF(Général!$CP$11:$EZ$11,AG$6,Coûts!$F30:$EZ30)</f>
        <v>0</v>
      </c>
      <c r="AH30" s="65">
        <f>SUMIF(Général!$CP$11:$EZ$11,AH$6,Coûts!$F30:$EZ30)</f>
        <v>0</v>
      </c>
      <c r="AI30" s="65">
        <f>SUMIF(Général!$CP$11:$EZ$11,AI$6,Coûts!$F30:$EZ30)</f>
        <v>0</v>
      </c>
      <c r="AJ30" s="65">
        <f>SUMIF(Général!$CP$11:$EZ$11,AJ$6,Coûts!$F30:$EZ30)</f>
        <v>0</v>
      </c>
      <c r="AK30" s="65">
        <f>SUMIF(Général!$CP$11:$EZ$11,AK$6,Coûts!$F30:$EZ30)</f>
        <v>0</v>
      </c>
      <c r="AL30" s="65">
        <f>SUMIF(Général!$CP$11:$EZ$11,AL$6,Coûts!$F30:$EZ30)</f>
        <v>0</v>
      </c>
      <c r="AM30" s="65">
        <f>SUMIF(Général!$CP$11:$EZ$11,AM$6,Coûts!$F30:$EZ30)</f>
        <v>0</v>
      </c>
      <c r="AN30" s="65">
        <f>SUMIF(Général!$CP$11:$EZ$11,AN$6,Coûts!$F30:$EZ30)</f>
        <v>0</v>
      </c>
      <c r="AO30" s="65">
        <f>SUMIF(Général!$CP$11:$EZ$11,AO$6,Coûts!$F30:$EZ30)</f>
        <v>0</v>
      </c>
      <c r="AP30" s="65">
        <f>SUMIF(Général!$CP$11:$EZ$11,AP$6,Coûts!$F30:$EZ30)</f>
        <v>0</v>
      </c>
      <c r="AQ30" s="65">
        <f>SUMIF(Général!$CP$11:$EZ$11,AQ$6,Coûts!$F30:$EZ30)</f>
        <v>0</v>
      </c>
      <c r="AR30" s="65">
        <f>SUMIF(Général!$CP$11:$EZ$11,AR$6,Coûts!$F30:$EZ30)</f>
        <v>0</v>
      </c>
      <c r="AS30" s="65">
        <f>SUMIF(Général!$CP$11:$EZ$11,AS$6,Coûts!$F30:$EZ30)</f>
        <v>0</v>
      </c>
      <c r="AT30" s="65">
        <f>SUMIF(Général!$CP$11:$EZ$11,AT$6,Coûts!$F30:$EZ30)</f>
        <v>0</v>
      </c>
      <c r="AU30" s="65">
        <f>SUMIF(Général!$CP$11:$EZ$11,AU$6,Coûts!$F30:$EZ30)</f>
        <v>0</v>
      </c>
      <c r="AV30" s="65">
        <f>SUMIF(Général!$CP$11:$EZ$11,AV$6,Coûts!$F30:$EZ30)</f>
        <v>0</v>
      </c>
      <c r="AW30" s="65">
        <f>SUMIF(Général!$CP$11:$EZ$11,AW$6,Coûts!$F30:$EZ30)</f>
        <v>0</v>
      </c>
      <c r="AX30" s="65">
        <f>SUMIF(Général!$CP$11:$EZ$11,AX$6,Coûts!$F30:$EZ30)</f>
        <v>0</v>
      </c>
      <c r="AY30" s="65">
        <f>SUMIF(Général!$CP$11:$EZ$11,AY$6,Coûts!$F30:$EZ30)</f>
        <v>0</v>
      </c>
      <c r="AZ30" s="65">
        <f>SUMIF(Général!$CP$11:$EZ$11,AZ$6,Coûts!$F30:$EZ30)</f>
        <v>0</v>
      </c>
      <c r="BA30" s="65">
        <f>SUMIF(Général!$CP$11:$EZ$11,BA$6,Coûts!$F30:$EZ30)</f>
        <v>0</v>
      </c>
      <c r="BB30" s="65">
        <f>SUMIF(Général!$CP$11:$EZ$11,BB$6,Coûts!$F30:$EZ30)</f>
        <v>0</v>
      </c>
      <c r="BC30" s="65">
        <f>SUMIF(Général!$CP$11:$EZ$11,BC$6,Coûts!$F30:$EZ30)</f>
        <v>0</v>
      </c>
      <c r="BD30" s="65">
        <f>SUMIF(Général!$CP$11:$EZ$11,BD$6,Coûts!$F30:$EZ30)</f>
        <v>0</v>
      </c>
      <c r="BE30" s="65">
        <f>SUMIF(Général!$CP$11:$EZ$11,BE$6,Coûts!$F30:$EZ30)</f>
        <v>0</v>
      </c>
      <c r="BF30" s="65">
        <f>SUMIF(Général!$CP$11:$EZ$11,BF$6,Coûts!$F30:$EZ30)</f>
        <v>0</v>
      </c>
      <c r="BG30" s="65">
        <f>SUMIF(Général!$CP$11:$EZ$11,BG$6,Coûts!$F30:$EZ30)</f>
        <v>0</v>
      </c>
      <c r="BH30" s="65">
        <f>SUMIF(Général!$CP$11:$EZ$11,BH$6,Coûts!$F30:$EZ30)</f>
        <v>0</v>
      </c>
      <c r="BI30" s="65">
        <f>SUMIF(Général!$CP$11:$EZ$11,BI$6,Coûts!$F30:$EZ30)</f>
        <v>0</v>
      </c>
      <c r="BJ30" s="65">
        <f>SUMIF(Général!$CP$11:$EZ$11,BJ$6,Coûts!$F30:$EZ30)</f>
        <v>0</v>
      </c>
      <c r="BK30" s="65">
        <f>SUMIF(Général!$CP$11:$EZ$11,BK$6,Coûts!$F30:$EZ30)</f>
        <v>0</v>
      </c>
      <c r="BL30" s="65">
        <f>SUMIF(Général!$CP$11:$EZ$11,BL$6,Coûts!$F30:$EZ30)</f>
        <v>0</v>
      </c>
      <c r="BM30" s="65">
        <f>SUMIF(Général!$CP$11:$EZ$11,BM$6,Coûts!$F30:$EZ30)</f>
        <v>0</v>
      </c>
      <c r="BN30" s="65">
        <f>SUMIF(Général!$CP$11:$EZ$11,BN$6,Coûts!$F30:$EZ30)</f>
        <v>0</v>
      </c>
      <c r="BO30" s="65">
        <f>SUMIF(Général!$CP$11:$EZ$11,BO$6,Coûts!$F30:$EZ30)</f>
        <v>0</v>
      </c>
      <c r="BP30" s="65">
        <f>SUMIF(Général!$CP$11:$EZ$11,BP$6,Coûts!$F30:$EZ30)</f>
        <v>0</v>
      </c>
      <c r="BQ30" s="65">
        <f>SUMIF(Général!$CP$11:$EZ$11,BQ$6,Coûts!$F30:$EZ30)</f>
        <v>0</v>
      </c>
      <c r="BR30" s="65">
        <f>SUMIF(Général!$CP$11:$EZ$11,BR$6,Coûts!$F30:$EZ30)</f>
        <v>0</v>
      </c>
      <c r="BS30" s="65">
        <f>SUMIF(Général!$CP$11:$EZ$11,BS$6,Coûts!$F30:$EZ30)</f>
        <v>0</v>
      </c>
      <c r="BT30" s="65">
        <f>SUMIF(Général!$CP$11:$EZ$11,BT$6,Coûts!$F30:$EZ30)</f>
        <v>0</v>
      </c>
      <c r="BU30" s="65">
        <f>SUMIF(Général!$CP$11:$EZ$11,BU$6,Coûts!$F30:$EZ30)</f>
        <v>0</v>
      </c>
      <c r="BV30" s="65">
        <f>SUMIF(Général!$CP$11:$EZ$11,BV$6,Coûts!$F30:$EZ30)</f>
        <v>0</v>
      </c>
      <c r="BW30" s="65">
        <f>SUMIF(Général!$CP$11:$EZ$11,BW$6,Coûts!$F30:$EZ30)</f>
        <v>0</v>
      </c>
      <c r="BX30" s="65">
        <f>SUMIF(Général!$CP$11:$EZ$11,BX$6,Coûts!$F30:$EZ30)</f>
        <v>0</v>
      </c>
      <c r="BY30" s="65">
        <f>SUMIF(Général!$CP$11:$EZ$11,BY$6,Coûts!$F30:$EZ30)</f>
        <v>0</v>
      </c>
      <c r="BZ30" s="65">
        <f>SUMIF(Général!$CP$11:$EZ$11,BZ$6,Coûts!$F30:$EZ30)</f>
        <v>0</v>
      </c>
      <c r="CA30" s="65">
        <f>SUMIF(Général!$CP$11:$EZ$11,CA$6,Coûts!$F30:$EZ30)</f>
        <v>0</v>
      </c>
      <c r="CB30" s="65">
        <f>SUMIF(Général!$CP$11:$EZ$11,CB$6,Coûts!$F30:$EZ30)</f>
        <v>0</v>
      </c>
      <c r="CC30" s="65">
        <f>SUMIF(Général!$CP$11:$EZ$11,CC$6,Coûts!$F30:$EZ30)</f>
        <v>0</v>
      </c>
      <c r="CD30" s="65">
        <f>SUMIF(Général!$CP$11:$EZ$11,CD$6,Coûts!$F30:$EZ30)</f>
        <v>0</v>
      </c>
      <c r="CE30" s="65">
        <f>SUMIF(Général!$CP$11:$EZ$11,CE$6,Coûts!$F30:$EZ30)</f>
        <v>0</v>
      </c>
      <c r="CF30" s="65">
        <f>SUMIF(Général!$CP$11:$EZ$11,CF$6,Coûts!$F30:$EZ30)</f>
        <v>0</v>
      </c>
      <c r="CG30" s="65">
        <f>SUMIF(Général!$CP$11:$EZ$11,CG$6,Coûts!$F30:$EZ30)</f>
        <v>0</v>
      </c>
      <c r="CH30" s="65">
        <f>SUMIF(Général!$CP$11:$EZ$11,CH$6,Coûts!$F30:$EZ30)</f>
        <v>0</v>
      </c>
      <c r="CI30" s="65">
        <f>SUMIF(Général!$CP$11:$EZ$11,CI$6,Coûts!$F30:$EZ30)</f>
        <v>0</v>
      </c>
      <c r="CJ30" s="65">
        <f>SUMIF(Général!$CP$11:$EZ$11,CJ$6,Coûts!$F30:$EZ30)</f>
        <v>0</v>
      </c>
      <c r="CK30" s="65">
        <f>SUMIF(Général!$CP$11:$EZ$11,CK$6,Coûts!$F30:$EZ30)</f>
        <v>0</v>
      </c>
      <c r="CL30" s="65">
        <f>SUMIF(Général!$CP$11:$EZ$11,CL$6,Coûts!$F30:$EZ30)</f>
        <v>0</v>
      </c>
      <c r="CM30" s="65">
        <f>SUMIF(Général!$CP$11:$EZ$11,CM$6,Coûts!$F30:$EZ30)</f>
        <v>0</v>
      </c>
      <c r="CN30" s="65">
        <f>SUMIF(Général!$CP$11:$EZ$11,CN$6,Coûts!$F30:$EZ30)</f>
        <v>0</v>
      </c>
      <c r="CO30" s="65">
        <f>SUMIF(Général!$CP$11:$EZ$11,CO$6,Coûts!$F30:$EZ30)</f>
        <v>0</v>
      </c>
      <c r="CP30" s="65">
        <f>SUMIF(Général!$CP$11:$EZ$11,CP$6,Coûts!$F30:$EZ30)</f>
        <v>0</v>
      </c>
      <c r="CQ30" s="65">
        <f>SUMIF(Général!$CP$11:$EZ$11,CQ$6,Coûts!$F30:$EZ30)</f>
        <v>0</v>
      </c>
      <c r="CR30" s="65">
        <f>SUMIF(Général!$CP$11:$EZ$11,CR$6,Coûts!$F30:$EZ30)</f>
        <v>0</v>
      </c>
      <c r="CS30" s="65">
        <f>SUMIF(Général!$CP$11:$EZ$11,CS$6,Coûts!$F30:$EZ30)</f>
        <v>0</v>
      </c>
      <c r="CT30" s="65">
        <f>SUMIF(Général!$CP$11:$EZ$11,CT$6,Coûts!$F30:$EZ30)</f>
        <v>0</v>
      </c>
      <c r="CU30" s="65">
        <f>SUMIF(Général!$CP$11:$EZ$11,CU$6,Coûts!$F30:$EZ30)</f>
        <v>0</v>
      </c>
      <c r="CV30" s="65">
        <f>SUMIF(Général!$CP$11:$EZ$11,CV$6,Coûts!$F30:$EZ30)</f>
        <v>0</v>
      </c>
      <c r="CW30" s="65">
        <f>SUMIF(Général!$CP$11:$EZ$11,CW$6,Coûts!$F30:$EZ30)</f>
        <v>0</v>
      </c>
      <c r="CX30" s="65">
        <f>SUMIF(Général!$CP$11:$EZ$11,CX$6,Coûts!$F30:$EZ30)</f>
        <v>0</v>
      </c>
      <c r="CY30" s="65">
        <f>SUMIF(Général!$CP$11:$EZ$11,CY$6,Coûts!$F30:$EZ30)</f>
        <v>0</v>
      </c>
      <c r="CZ30" s="65">
        <f>SUMIF(Général!$CP$11:$EZ$11,CZ$6,Coûts!$F30:$EZ30)</f>
        <v>0</v>
      </c>
      <c r="DA30" s="65">
        <f>SUMIF(Général!$CP$11:$EZ$11,DA$6,Coûts!$F30:$EZ30)</f>
        <v>0</v>
      </c>
      <c r="DB30" s="65">
        <f>SUMIF(Général!$CP$11:$EZ$11,DB$6,Coûts!$F30:$EZ30)</f>
        <v>0</v>
      </c>
      <c r="DC30" s="65">
        <f>SUMIF(Général!$CP$11:$EZ$11,DC$6,Coûts!$F30:$EZ30)</f>
        <v>0</v>
      </c>
      <c r="DD30" s="65">
        <f>SUMIF(Général!$CP$11:$EZ$11,DD$6,Coûts!$F30:$EZ30)</f>
        <v>0</v>
      </c>
      <c r="DE30" s="65">
        <f>SUMIF(Général!$CP$11:$EZ$11,DE$6,Coûts!$F30:$EZ30)</f>
        <v>0</v>
      </c>
      <c r="DF30" s="65">
        <f>SUMIF(Général!$CP$11:$EZ$11,DF$6,Coûts!$F30:$EZ30)</f>
        <v>0</v>
      </c>
      <c r="DG30" s="65">
        <f>SUMIF(Général!$CP$11:$EZ$11,DG$6,Coûts!$F30:$EZ30)</f>
        <v>0</v>
      </c>
      <c r="DH30" s="65">
        <f>SUMIF(Général!$CP$11:$EZ$11,DH$6,Coûts!$F30:$EZ30)</f>
        <v>0</v>
      </c>
      <c r="DI30" s="65">
        <f>SUMIF(Général!$CP$11:$EZ$11,DI$6,Coûts!$F30:$EZ30)</f>
        <v>0</v>
      </c>
      <c r="DJ30" s="65">
        <f>SUMIF(Général!$CP$11:$EZ$11,DJ$6,Coûts!$F30:$EZ30)</f>
        <v>0</v>
      </c>
      <c r="DK30" s="65">
        <f>SUMIF(Général!$CP$11:$EZ$11,DK$6,Coûts!$F30:$EZ30)</f>
        <v>0</v>
      </c>
      <c r="DL30" s="65">
        <f>SUMIF(Général!$CP$11:$EZ$11,DL$6,Coûts!$F30:$EZ30)</f>
        <v>0</v>
      </c>
      <c r="DM30" s="65">
        <f>SUMIF(Général!$CP$11:$EZ$11,DM$6,Coûts!$F30:$EZ30)</f>
        <v>0</v>
      </c>
      <c r="DN30" s="65">
        <f>SUMIF(Général!$CP$11:$EZ$11,DN$6,Coûts!$F30:$EZ30)</f>
        <v>0</v>
      </c>
      <c r="DO30" s="65">
        <f>SUMIF(Général!$CP$11:$EZ$11,DO$6,Coûts!$F30:$EZ30)</f>
        <v>0</v>
      </c>
      <c r="DP30" s="65">
        <f>SUMIF(Général!$CP$11:$EZ$11,DP$6,Coûts!$F30:$EZ30)</f>
        <v>0</v>
      </c>
      <c r="DQ30" s="65">
        <f>SUMIF(Général!$CP$11:$EZ$11,DQ$6,Coûts!$F30:$EZ30)</f>
        <v>0</v>
      </c>
      <c r="DR30" s="65">
        <f>SUMIF(Général!$CP$11:$EZ$11,DR$6,Coûts!$F30:$EZ30)</f>
        <v>0</v>
      </c>
      <c r="DS30" s="65">
        <f>SUMIF(Général!$CP$11:$EZ$11,DS$6,Coûts!$F30:$EZ30)</f>
        <v>0</v>
      </c>
      <c r="DT30" s="65">
        <f>SUMIF(Général!$CP$11:$EZ$11,DT$6,Coûts!$F30:$EZ30)</f>
        <v>0</v>
      </c>
      <c r="DU30" s="65">
        <f>SUMIF(Général!$CP$11:$EZ$11,DU$6,Coûts!$F30:$EZ30)</f>
        <v>0</v>
      </c>
      <c r="DV30" s="65">
        <f>SUMIF(Général!$CP$11:$EZ$11,DV$6,Coûts!$F30:$EZ30)</f>
        <v>0</v>
      </c>
      <c r="DW30" s="65">
        <f>SUMIF(Général!$CP$11:$EZ$11,DW$6,Coûts!$F30:$EZ30)</f>
        <v>0</v>
      </c>
      <c r="DX30" s="65">
        <f>SUMIF(Général!$CP$11:$EZ$11,DX$6,Coûts!$F30:$EZ30)</f>
        <v>0</v>
      </c>
      <c r="DY30" s="65">
        <f>SUMIF(Général!$CP$11:$EZ$11,DY$6,Coûts!$F30:$EZ30)</f>
        <v>0</v>
      </c>
      <c r="DZ30" s="65">
        <f>SUMIF(Général!$CP$11:$EZ$11,DZ$6,Coûts!$F30:$EZ30)</f>
        <v>0</v>
      </c>
      <c r="EA30" s="65">
        <f>SUMIF(Général!$CP$11:$EZ$11,EA$6,Coûts!$F30:$EZ30)</f>
        <v>0</v>
      </c>
      <c r="EB30" s="65">
        <f>SUMIF(Général!$CP$11:$EZ$11,EB$6,Coûts!$F30:$EZ30)</f>
        <v>0</v>
      </c>
      <c r="EC30" s="65">
        <f>SUMIF(Général!$CP$11:$EZ$11,EC$6,Coûts!$F30:$EZ30)</f>
        <v>0</v>
      </c>
      <c r="ED30" s="65">
        <f>SUMIF(Général!$CP$11:$EZ$11,ED$6,Coûts!$F30:$EZ30)</f>
        <v>0</v>
      </c>
      <c r="EE30" s="65">
        <f>SUMIF(Général!$CP$11:$EZ$11,EE$6,Coûts!$F30:$EZ30)</f>
        <v>0</v>
      </c>
      <c r="EF30" s="65">
        <f>SUMIF(Général!$CP$11:$EZ$11,EF$6,Coûts!$F30:$EZ30)</f>
        <v>0</v>
      </c>
      <c r="EG30" s="65">
        <f>SUMIF(Général!$CP$11:$EZ$11,EG$6,Coûts!$F30:$EZ30)</f>
        <v>0</v>
      </c>
      <c r="EH30" s="65">
        <f>SUMIF(Général!$CP$11:$EZ$11,EH$6,Coûts!$F30:$EZ30)</f>
        <v>0</v>
      </c>
      <c r="EI30" s="65">
        <f>SUMIF(Général!$CP$11:$EZ$11,EI$6,Coûts!$F30:$EZ30)</f>
        <v>0</v>
      </c>
      <c r="EJ30" s="65">
        <f>SUMIF(Général!$CP$11:$EZ$11,EJ$6,Coûts!$F30:$EZ30)</f>
        <v>0</v>
      </c>
      <c r="EK30" s="65">
        <f>SUMIF(Général!$CP$11:$EZ$11,EK$6,Coûts!$F30:$EZ30)</f>
        <v>0</v>
      </c>
      <c r="EL30" s="65">
        <f>SUMIF(Général!$CP$11:$EZ$11,EL$6,Coûts!$F30:$EZ30)</f>
        <v>0</v>
      </c>
      <c r="EM30" s="65">
        <f>SUMIF(Général!$CP$11:$EZ$11,EM$6,Coûts!$F30:$EZ30)</f>
        <v>0</v>
      </c>
      <c r="EN30" s="65">
        <f>SUMIF(Général!$CP$11:$EZ$11,EN$6,Coûts!$F30:$EZ30)</f>
        <v>0</v>
      </c>
      <c r="EO30" s="65">
        <f>SUMIF(Général!$CP$11:$EZ$11,EO$6,Coûts!$F30:$EZ30)</f>
        <v>0</v>
      </c>
      <c r="EP30" s="65">
        <f>SUMIF(Général!$CP$11:$EZ$11,EP$6,Coûts!$F30:$EZ30)</f>
        <v>0</v>
      </c>
      <c r="EQ30" s="65">
        <f>SUMIF(Général!$CP$11:$EZ$11,EQ$6,Coûts!$F30:$EZ30)</f>
        <v>0</v>
      </c>
      <c r="ER30" s="65">
        <f>SUMIF(Général!$CP$11:$EZ$11,ER$6,Coûts!$F30:$EZ30)</f>
        <v>0</v>
      </c>
      <c r="ES30" s="65">
        <f>SUMIF(Général!$CP$11:$EZ$11,ES$6,Coûts!$F30:$EZ30)</f>
        <v>0</v>
      </c>
      <c r="ET30" s="65">
        <f>SUMIF(Général!$CP$11:$EZ$11,ET$6,Coûts!$F30:$EZ30)</f>
        <v>0</v>
      </c>
      <c r="EU30" s="65">
        <f>SUMIF(Général!$CP$11:$EZ$11,EU$6,Coûts!$F30:$EZ30)</f>
        <v>0</v>
      </c>
      <c r="EV30" s="65">
        <f>SUMIF(Général!$CP$11:$EZ$11,EV$6,Coûts!$F30:$EZ30)</f>
        <v>0</v>
      </c>
      <c r="EW30" s="65">
        <f>SUMIF(Général!$CP$11:$EZ$11,EW$6,Coûts!$F30:$EZ30)</f>
        <v>0</v>
      </c>
      <c r="EX30" s="65">
        <f>SUMIF(Général!$CP$11:$EZ$11,EX$6,Coûts!$F30:$EZ30)</f>
        <v>0</v>
      </c>
      <c r="EY30" s="65">
        <f>SUMIF(Général!$CP$11:$EZ$11,EY$6,Coûts!$F30:$EZ30)</f>
        <v>0</v>
      </c>
      <c r="EZ30" s="65">
        <f>SUMIF(Général!$CP$11:$EZ$11,EZ$6,Coûts!$F30:$EZ30)</f>
        <v>0</v>
      </c>
    </row>
    <row r="31" spans="1:1025" ht="15">
      <c r="B31" s="10" t="str">
        <f>B20</f>
        <v>Frais de SPVs</v>
      </c>
      <c r="D31" s="64">
        <f t="shared" si="11"/>
        <v>0</v>
      </c>
      <c r="F31" s="65">
        <f>SUMIF(Général!$CP$11:$EZ$11,F$6,Coûts!$F31:$EZ31)</f>
        <v>0</v>
      </c>
      <c r="G31" s="65">
        <f>SUMIF(Général!$CP$11:$EZ$11,G$6,Coûts!$F31:$EZ31)</f>
        <v>0</v>
      </c>
      <c r="H31" s="65">
        <f>SUMIF(Général!$CP$11:$EZ$11,H$6,Coûts!$F31:$EZ31)</f>
        <v>0</v>
      </c>
      <c r="I31" s="65">
        <f>SUMIF(Général!$CP$11:$EZ$11,I$6,Coûts!$F31:$EZ31)</f>
        <v>0</v>
      </c>
      <c r="J31" s="65">
        <f>SUMIF(Général!$CP$11:$EZ$11,J$6,Coûts!$F31:$EZ31)</f>
        <v>0</v>
      </c>
      <c r="K31" s="65">
        <f>SUMIF(Général!$CP$11:$EZ$11,K$6,Coûts!$F31:$EZ31)</f>
        <v>0</v>
      </c>
      <c r="L31" s="65">
        <f>SUMIF(Général!$CP$11:$EZ$11,L$6,Coûts!$F31:$EZ31)</f>
        <v>0</v>
      </c>
      <c r="M31" s="65">
        <f>SUMIF(Général!$CP$11:$EZ$11,M$6,Coûts!$F31:$EZ31)</f>
        <v>0</v>
      </c>
      <c r="N31" s="65">
        <f>SUMIF(Général!$CP$11:$EZ$11,N$6,Coûts!$F31:$EZ31)</f>
        <v>0</v>
      </c>
      <c r="O31" s="65">
        <f>SUMIF(Général!$CP$11:$EZ$11,O$6,Coûts!$F31:$EZ31)</f>
        <v>0</v>
      </c>
      <c r="P31" s="65">
        <f>SUMIF(Général!$CP$11:$EZ$11,P$6,Coûts!$F31:$EZ31)</f>
        <v>0</v>
      </c>
      <c r="Q31" s="65">
        <f>SUMIF(Général!$CP$11:$EZ$11,Q$6,Coûts!$F31:$EZ31)</f>
        <v>0</v>
      </c>
      <c r="R31" s="65">
        <f>SUMIF(Général!$CP$11:$EZ$11,R$6,Coûts!$F31:$EZ31)</f>
        <v>0</v>
      </c>
      <c r="S31" s="65">
        <f>SUMIF(Général!$CP$11:$EZ$11,S$6,Coûts!$F31:$EZ31)</f>
        <v>0</v>
      </c>
      <c r="T31" s="65">
        <f>SUMIF(Général!$CP$11:$EZ$11,T$6,Coûts!$F31:$EZ31)</f>
        <v>0</v>
      </c>
      <c r="U31" s="65">
        <f>SUMIF(Général!$CP$11:$EZ$11,U$6,Coûts!$F31:$EZ31)</f>
        <v>0</v>
      </c>
      <c r="V31" s="65">
        <f>SUMIF(Général!$CP$11:$EZ$11,V$6,Coûts!$F31:$EZ31)</f>
        <v>0</v>
      </c>
      <c r="W31" s="65">
        <f>SUMIF(Général!$CP$11:$EZ$11,W$6,Coûts!$F31:$EZ31)</f>
        <v>0</v>
      </c>
      <c r="X31" s="65">
        <f>SUMIF(Général!$CP$11:$EZ$11,X$6,Coûts!$F31:$EZ31)</f>
        <v>0</v>
      </c>
      <c r="Y31" s="65">
        <f>SUMIF(Général!$CP$11:$EZ$11,Y$6,Coûts!$F31:$EZ31)</f>
        <v>0</v>
      </c>
      <c r="Z31" s="65">
        <f>SUMIF(Général!$CP$11:$EZ$11,Z$6,Coûts!$F31:$EZ31)</f>
        <v>0</v>
      </c>
      <c r="AA31" s="65">
        <f>SUMIF(Général!$CP$11:$EZ$11,AA$6,Coûts!$F31:$EZ31)</f>
        <v>0</v>
      </c>
      <c r="AB31" s="65">
        <f>SUMIF(Général!$CP$11:$EZ$11,AB$6,Coûts!$F31:$EZ31)</f>
        <v>0</v>
      </c>
      <c r="AC31" s="65">
        <f>SUMIF(Général!$CP$11:$EZ$11,AC$6,Coûts!$F31:$EZ31)</f>
        <v>0</v>
      </c>
      <c r="AD31" s="65">
        <f>SUMIF(Général!$CP$11:$EZ$11,AD$6,Coûts!$F31:$EZ31)</f>
        <v>0</v>
      </c>
      <c r="AE31" s="65">
        <f>SUMIF(Général!$CP$11:$EZ$11,AE$6,Coûts!$F31:$EZ31)</f>
        <v>0</v>
      </c>
      <c r="AF31" s="65">
        <f>SUMIF(Général!$CP$11:$EZ$11,AF$6,Coûts!$F31:$EZ31)</f>
        <v>0</v>
      </c>
      <c r="AG31" s="65">
        <f>SUMIF(Général!$CP$11:$EZ$11,AG$6,Coûts!$F31:$EZ31)</f>
        <v>0</v>
      </c>
      <c r="AH31" s="65">
        <f>SUMIF(Général!$CP$11:$EZ$11,AH$6,Coûts!$F31:$EZ31)</f>
        <v>0</v>
      </c>
      <c r="AI31" s="65">
        <f>SUMIF(Général!$CP$11:$EZ$11,AI$6,Coûts!$F31:$EZ31)</f>
        <v>0</v>
      </c>
      <c r="AJ31" s="65">
        <f>SUMIF(Général!$CP$11:$EZ$11,AJ$6,Coûts!$F31:$EZ31)</f>
        <v>0</v>
      </c>
      <c r="AK31" s="65">
        <f>SUMIF(Général!$CP$11:$EZ$11,AK$6,Coûts!$F31:$EZ31)</f>
        <v>0</v>
      </c>
      <c r="AL31" s="65">
        <f>SUMIF(Général!$CP$11:$EZ$11,AL$6,Coûts!$F31:$EZ31)</f>
        <v>0</v>
      </c>
      <c r="AM31" s="65">
        <f>SUMIF(Général!$CP$11:$EZ$11,AM$6,Coûts!$F31:$EZ31)</f>
        <v>0</v>
      </c>
      <c r="AN31" s="65">
        <f>SUMIF(Général!$CP$11:$EZ$11,AN$6,Coûts!$F31:$EZ31)</f>
        <v>0</v>
      </c>
      <c r="AO31" s="65">
        <f>SUMIF(Général!$CP$11:$EZ$11,AO$6,Coûts!$F31:$EZ31)</f>
        <v>0</v>
      </c>
      <c r="AP31" s="65">
        <f>SUMIF(Général!$CP$11:$EZ$11,AP$6,Coûts!$F31:$EZ31)</f>
        <v>0</v>
      </c>
      <c r="AQ31" s="65">
        <f>SUMIF(Général!$CP$11:$EZ$11,AQ$6,Coûts!$F31:$EZ31)</f>
        <v>0</v>
      </c>
      <c r="AR31" s="65">
        <f>SUMIF(Général!$CP$11:$EZ$11,AR$6,Coûts!$F31:$EZ31)</f>
        <v>0</v>
      </c>
      <c r="AS31" s="65">
        <f>SUMIF(Général!$CP$11:$EZ$11,AS$6,Coûts!$F31:$EZ31)</f>
        <v>0</v>
      </c>
      <c r="AT31" s="65">
        <f>SUMIF(Général!$CP$11:$EZ$11,AT$6,Coûts!$F31:$EZ31)</f>
        <v>0</v>
      </c>
      <c r="AU31" s="65">
        <f>SUMIF(Général!$CP$11:$EZ$11,AU$6,Coûts!$F31:$EZ31)</f>
        <v>0</v>
      </c>
      <c r="AV31" s="65">
        <f>SUMIF(Général!$CP$11:$EZ$11,AV$6,Coûts!$F31:$EZ31)</f>
        <v>0</v>
      </c>
      <c r="AW31" s="65">
        <f>SUMIF(Général!$CP$11:$EZ$11,AW$6,Coûts!$F31:$EZ31)</f>
        <v>0</v>
      </c>
      <c r="AX31" s="65">
        <f>SUMIF(Général!$CP$11:$EZ$11,AX$6,Coûts!$F31:$EZ31)</f>
        <v>0</v>
      </c>
      <c r="AY31" s="65">
        <f>SUMIF(Général!$CP$11:$EZ$11,AY$6,Coûts!$F31:$EZ31)</f>
        <v>0</v>
      </c>
      <c r="AZ31" s="65">
        <f>SUMIF(Général!$CP$11:$EZ$11,AZ$6,Coûts!$F31:$EZ31)</f>
        <v>0</v>
      </c>
      <c r="BA31" s="65">
        <f>SUMIF(Général!$CP$11:$EZ$11,BA$6,Coûts!$F31:$EZ31)</f>
        <v>0</v>
      </c>
      <c r="BB31" s="65">
        <f>SUMIF(Général!$CP$11:$EZ$11,BB$6,Coûts!$F31:$EZ31)</f>
        <v>0</v>
      </c>
      <c r="BC31" s="65">
        <f>SUMIF(Général!$CP$11:$EZ$11,BC$6,Coûts!$F31:$EZ31)</f>
        <v>0</v>
      </c>
      <c r="BD31" s="65">
        <f>SUMIF(Général!$CP$11:$EZ$11,BD$6,Coûts!$F31:$EZ31)</f>
        <v>0</v>
      </c>
      <c r="BE31" s="65">
        <f>SUMIF(Général!$CP$11:$EZ$11,BE$6,Coûts!$F31:$EZ31)</f>
        <v>0</v>
      </c>
      <c r="BF31" s="65">
        <f>SUMIF(Général!$CP$11:$EZ$11,BF$6,Coûts!$F31:$EZ31)</f>
        <v>0</v>
      </c>
      <c r="BG31" s="65">
        <f>SUMIF(Général!$CP$11:$EZ$11,BG$6,Coûts!$F31:$EZ31)</f>
        <v>0</v>
      </c>
      <c r="BH31" s="65">
        <f>SUMIF(Général!$CP$11:$EZ$11,BH$6,Coûts!$F31:$EZ31)</f>
        <v>0</v>
      </c>
      <c r="BI31" s="65">
        <f>SUMIF(Général!$CP$11:$EZ$11,BI$6,Coûts!$F31:$EZ31)</f>
        <v>0</v>
      </c>
      <c r="BJ31" s="65">
        <f>SUMIF(Général!$CP$11:$EZ$11,BJ$6,Coûts!$F31:$EZ31)</f>
        <v>0</v>
      </c>
      <c r="BK31" s="65">
        <f>SUMIF(Général!$CP$11:$EZ$11,BK$6,Coûts!$F31:$EZ31)</f>
        <v>0</v>
      </c>
      <c r="BL31" s="65">
        <f>SUMIF(Général!$CP$11:$EZ$11,BL$6,Coûts!$F31:$EZ31)</f>
        <v>0</v>
      </c>
      <c r="BM31" s="65">
        <f>SUMIF(Général!$CP$11:$EZ$11,BM$6,Coûts!$F31:$EZ31)</f>
        <v>0</v>
      </c>
      <c r="BN31" s="65">
        <f>SUMIF(Général!$CP$11:$EZ$11,BN$6,Coûts!$F31:$EZ31)</f>
        <v>0</v>
      </c>
      <c r="BO31" s="65">
        <f>SUMIF(Général!$CP$11:$EZ$11,BO$6,Coûts!$F31:$EZ31)</f>
        <v>0</v>
      </c>
      <c r="BP31" s="65">
        <f>SUMIF(Général!$CP$11:$EZ$11,BP$6,Coûts!$F31:$EZ31)</f>
        <v>0</v>
      </c>
      <c r="BQ31" s="65">
        <f>SUMIF(Général!$CP$11:$EZ$11,BQ$6,Coûts!$F31:$EZ31)</f>
        <v>0</v>
      </c>
      <c r="BR31" s="65">
        <f>SUMIF(Général!$CP$11:$EZ$11,BR$6,Coûts!$F31:$EZ31)</f>
        <v>0</v>
      </c>
      <c r="BS31" s="65">
        <f>SUMIF(Général!$CP$11:$EZ$11,BS$6,Coûts!$F31:$EZ31)</f>
        <v>0</v>
      </c>
      <c r="BT31" s="65">
        <f>SUMIF(Général!$CP$11:$EZ$11,BT$6,Coûts!$F31:$EZ31)</f>
        <v>0</v>
      </c>
      <c r="BU31" s="65">
        <f>SUMIF(Général!$CP$11:$EZ$11,BU$6,Coûts!$F31:$EZ31)</f>
        <v>0</v>
      </c>
      <c r="BV31" s="65">
        <f>SUMIF(Général!$CP$11:$EZ$11,BV$6,Coûts!$F31:$EZ31)</f>
        <v>0</v>
      </c>
      <c r="BW31" s="65">
        <f>SUMIF(Général!$CP$11:$EZ$11,BW$6,Coûts!$F31:$EZ31)</f>
        <v>0</v>
      </c>
      <c r="BX31" s="65">
        <f>SUMIF(Général!$CP$11:$EZ$11,BX$6,Coûts!$F31:$EZ31)</f>
        <v>0</v>
      </c>
      <c r="BY31" s="65">
        <f>SUMIF(Général!$CP$11:$EZ$11,BY$6,Coûts!$F31:$EZ31)</f>
        <v>0</v>
      </c>
      <c r="BZ31" s="65">
        <f>SUMIF(Général!$CP$11:$EZ$11,BZ$6,Coûts!$F31:$EZ31)</f>
        <v>0</v>
      </c>
      <c r="CA31" s="65">
        <f>SUMIF(Général!$CP$11:$EZ$11,CA$6,Coûts!$F31:$EZ31)</f>
        <v>0</v>
      </c>
      <c r="CB31" s="65">
        <f>SUMIF(Général!$CP$11:$EZ$11,CB$6,Coûts!$F31:$EZ31)</f>
        <v>0</v>
      </c>
      <c r="CC31" s="65">
        <f>SUMIF(Général!$CP$11:$EZ$11,CC$6,Coûts!$F31:$EZ31)</f>
        <v>0</v>
      </c>
      <c r="CD31" s="65">
        <f>SUMIF(Général!$CP$11:$EZ$11,CD$6,Coûts!$F31:$EZ31)</f>
        <v>0</v>
      </c>
      <c r="CE31" s="65">
        <f>SUMIF(Général!$CP$11:$EZ$11,CE$6,Coûts!$F31:$EZ31)</f>
        <v>0</v>
      </c>
      <c r="CF31" s="65">
        <f>SUMIF(Général!$CP$11:$EZ$11,CF$6,Coûts!$F31:$EZ31)</f>
        <v>0</v>
      </c>
      <c r="CG31" s="65">
        <f>SUMIF(Général!$CP$11:$EZ$11,CG$6,Coûts!$F31:$EZ31)</f>
        <v>0</v>
      </c>
      <c r="CH31" s="65">
        <f>SUMIF(Général!$CP$11:$EZ$11,CH$6,Coûts!$F31:$EZ31)</f>
        <v>0</v>
      </c>
      <c r="CI31" s="65">
        <f>SUMIF(Général!$CP$11:$EZ$11,CI$6,Coûts!$F31:$EZ31)</f>
        <v>0</v>
      </c>
      <c r="CJ31" s="65">
        <f>SUMIF(Général!$CP$11:$EZ$11,CJ$6,Coûts!$F31:$EZ31)</f>
        <v>0</v>
      </c>
      <c r="CK31" s="65">
        <f>SUMIF(Général!$CP$11:$EZ$11,CK$6,Coûts!$F31:$EZ31)</f>
        <v>0</v>
      </c>
      <c r="CL31" s="65">
        <f>SUMIF(Général!$CP$11:$EZ$11,CL$6,Coûts!$F31:$EZ31)</f>
        <v>0</v>
      </c>
      <c r="CM31" s="65">
        <f>SUMIF(Général!$CP$11:$EZ$11,CM$6,Coûts!$F31:$EZ31)</f>
        <v>0</v>
      </c>
      <c r="CN31" s="65">
        <f>SUMIF(Général!$CP$11:$EZ$11,CN$6,Coûts!$F31:$EZ31)</f>
        <v>0</v>
      </c>
      <c r="CO31" s="65">
        <f>SUMIF(Général!$CP$11:$EZ$11,CO$6,Coûts!$F31:$EZ31)</f>
        <v>0</v>
      </c>
      <c r="CP31" s="65">
        <f>SUMIF(Général!$CP$11:$EZ$11,CP$6,Coûts!$F31:$EZ31)</f>
        <v>0</v>
      </c>
      <c r="CQ31" s="65">
        <f>SUMIF(Général!$CP$11:$EZ$11,CQ$6,Coûts!$F31:$EZ31)</f>
        <v>0</v>
      </c>
      <c r="CR31" s="65">
        <f>SUMIF(Général!$CP$11:$EZ$11,CR$6,Coûts!$F31:$EZ31)</f>
        <v>0</v>
      </c>
      <c r="CS31" s="65">
        <f>SUMIF(Général!$CP$11:$EZ$11,CS$6,Coûts!$F31:$EZ31)</f>
        <v>0</v>
      </c>
      <c r="CT31" s="65">
        <f>SUMIF(Général!$CP$11:$EZ$11,CT$6,Coûts!$F31:$EZ31)</f>
        <v>0</v>
      </c>
      <c r="CU31" s="65">
        <f>SUMIF(Général!$CP$11:$EZ$11,CU$6,Coûts!$F31:$EZ31)</f>
        <v>0</v>
      </c>
      <c r="CV31" s="65">
        <f>SUMIF(Général!$CP$11:$EZ$11,CV$6,Coûts!$F31:$EZ31)</f>
        <v>0</v>
      </c>
      <c r="CW31" s="65">
        <f>SUMIF(Général!$CP$11:$EZ$11,CW$6,Coûts!$F31:$EZ31)</f>
        <v>0</v>
      </c>
      <c r="CX31" s="65">
        <f>SUMIF(Général!$CP$11:$EZ$11,CX$6,Coûts!$F31:$EZ31)</f>
        <v>0</v>
      </c>
      <c r="CY31" s="65">
        <f>SUMIF(Général!$CP$11:$EZ$11,CY$6,Coûts!$F31:$EZ31)</f>
        <v>0</v>
      </c>
      <c r="CZ31" s="65">
        <f>SUMIF(Général!$CP$11:$EZ$11,CZ$6,Coûts!$F31:$EZ31)</f>
        <v>0</v>
      </c>
      <c r="DA31" s="65">
        <f>SUMIF(Général!$CP$11:$EZ$11,DA$6,Coûts!$F31:$EZ31)</f>
        <v>0</v>
      </c>
      <c r="DB31" s="65">
        <f>SUMIF(Général!$CP$11:$EZ$11,DB$6,Coûts!$F31:$EZ31)</f>
        <v>0</v>
      </c>
      <c r="DC31" s="65">
        <f>SUMIF(Général!$CP$11:$EZ$11,DC$6,Coûts!$F31:$EZ31)</f>
        <v>0</v>
      </c>
      <c r="DD31" s="65">
        <f>SUMIF(Général!$CP$11:$EZ$11,DD$6,Coûts!$F31:$EZ31)</f>
        <v>0</v>
      </c>
      <c r="DE31" s="65">
        <f>SUMIF(Général!$CP$11:$EZ$11,DE$6,Coûts!$F31:$EZ31)</f>
        <v>0</v>
      </c>
      <c r="DF31" s="65">
        <f>SUMIF(Général!$CP$11:$EZ$11,DF$6,Coûts!$F31:$EZ31)</f>
        <v>0</v>
      </c>
      <c r="DG31" s="65">
        <f>SUMIF(Général!$CP$11:$EZ$11,DG$6,Coûts!$F31:$EZ31)</f>
        <v>0</v>
      </c>
      <c r="DH31" s="65">
        <f>SUMIF(Général!$CP$11:$EZ$11,DH$6,Coûts!$F31:$EZ31)</f>
        <v>0</v>
      </c>
      <c r="DI31" s="65">
        <f>SUMIF(Général!$CP$11:$EZ$11,DI$6,Coûts!$F31:$EZ31)</f>
        <v>0</v>
      </c>
      <c r="DJ31" s="65">
        <f>SUMIF(Général!$CP$11:$EZ$11,DJ$6,Coûts!$F31:$EZ31)</f>
        <v>0</v>
      </c>
      <c r="DK31" s="65">
        <f>SUMIF(Général!$CP$11:$EZ$11,DK$6,Coûts!$F31:$EZ31)</f>
        <v>0</v>
      </c>
      <c r="DL31" s="65">
        <f>SUMIF(Général!$CP$11:$EZ$11,DL$6,Coûts!$F31:$EZ31)</f>
        <v>0</v>
      </c>
      <c r="DM31" s="65">
        <f>SUMIF(Général!$CP$11:$EZ$11,DM$6,Coûts!$F31:$EZ31)</f>
        <v>0</v>
      </c>
      <c r="DN31" s="65">
        <f>SUMIF(Général!$CP$11:$EZ$11,DN$6,Coûts!$F31:$EZ31)</f>
        <v>0</v>
      </c>
      <c r="DO31" s="65">
        <f>SUMIF(Général!$CP$11:$EZ$11,DO$6,Coûts!$F31:$EZ31)</f>
        <v>0</v>
      </c>
      <c r="DP31" s="65">
        <f>SUMIF(Général!$CP$11:$EZ$11,DP$6,Coûts!$F31:$EZ31)</f>
        <v>0</v>
      </c>
      <c r="DQ31" s="65">
        <f>SUMIF(Général!$CP$11:$EZ$11,DQ$6,Coûts!$F31:$EZ31)</f>
        <v>0</v>
      </c>
      <c r="DR31" s="65">
        <f>SUMIF(Général!$CP$11:$EZ$11,DR$6,Coûts!$F31:$EZ31)</f>
        <v>0</v>
      </c>
      <c r="DS31" s="65">
        <f>SUMIF(Général!$CP$11:$EZ$11,DS$6,Coûts!$F31:$EZ31)</f>
        <v>0</v>
      </c>
      <c r="DT31" s="65">
        <f>SUMIF(Général!$CP$11:$EZ$11,DT$6,Coûts!$F31:$EZ31)</f>
        <v>0</v>
      </c>
      <c r="DU31" s="65">
        <f>SUMIF(Général!$CP$11:$EZ$11,DU$6,Coûts!$F31:$EZ31)</f>
        <v>0</v>
      </c>
      <c r="DV31" s="65">
        <f>SUMIF(Général!$CP$11:$EZ$11,DV$6,Coûts!$F31:$EZ31)</f>
        <v>0</v>
      </c>
      <c r="DW31" s="65">
        <f>SUMIF(Général!$CP$11:$EZ$11,DW$6,Coûts!$F31:$EZ31)</f>
        <v>0</v>
      </c>
      <c r="DX31" s="65">
        <f>SUMIF(Général!$CP$11:$EZ$11,DX$6,Coûts!$F31:$EZ31)</f>
        <v>0</v>
      </c>
      <c r="DY31" s="65">
        <f>SUMIF(Général!$CP$11:$EZ$11,DY$6,Coûts!$F31:$EZ31)</f>
        <v>0</v>
      </c>
      <c r="DZ31" s="65">
        <f>SUMIF(Général!$CP$11:$EZ$11,DZ$6,Coûts!$F31:$EZ31)</f>
        <v>0</v>
      </c>
      <c r="EA31" s="65">
        <f>SUMIF(Général!$CP$11:$EZ$11,EA$6,Coûts!$F31:$EZ31)</f>
        <v>0</v>
      </c>
      <c r="EB31" s="65">
        <f>SUMIF(Général!$CP$11:$EZ$11,EB$6,Coûts!$F31:$EZ31)</f>
        <v>0</v>
      </c>
      <c r="EC31" s="65">
        <f>SUMIF(Général!$CP$11:$EZ$11,EC$6,Coûts!$F31:$EZ31)</f>
        <v>0</v>
      </c>
      <c r="ED31" s="65">
        <f>SUMIF(Général!$CP$11:$EZ$11,ED$6,Coûts!$F31:$EZ31)</f>
        <v>0</v>
      </c>
      <c r="EE31" s="65">
        <f>SUMIF(Général!$CP$11:$EZ$11,EE$6,Coûts!$F31:$EZ31)</f>
        <v>0</v>
      </c>
      <c r="EF31" s="65">
        <f>SUMIF(Général!$CP$11:$EZ$11,EF$6,Coûts!$F31:$EZ31)</f>
        <v>0</v>
      </c>
      <c r="EG31" s="65">
        <f>SUMIF(Général!$CP$11:$EZ$11,EG$6,Coûts!$F31:$EZ31)</f>
        <v>0</v>
      </c>
      <c r="EH31" s="65">
        <f>SUMIF(Général!$CP$11:$EZ$11,EH$6,Coûts!$F31:$EZ31)</f>
        <v>0</v>
      </c>
      <c r="EI31" s="65">
        <f>SUMIF(Général!$CP$11:$EZ$11,EI$6,Coûts!$F31:$EZ31)</f>
        <v>0</v>
      </c>
      <c r="EJ31" s="65">
        <f>SUMIF(Général!$CP$11:$EZ$11,EJ$6,Coûts!$F31:$EZ31)</f>
        <v>0</v>
      </c>
      <c r="EK31" s="65">
        <f>SUMIF(Général!$CP$11:$EZ$11,EK$6,Coûts!$F31:$EZ31)</f>
        <v>0</v>
      </c>
      <c r="EL31" s="65">
        <f>SUMIF(Général!$CP$11:$EZ$11,EL$6,Coûts!$F31:$EZ31)</f>
        <v>0</v>
      </c>
      <c r="EM31" s="65">
        <f>SUMIF(Général!$CP$11:$EZ$11,EM$6,Coûts!$F31:$EZ31)</f>
        <v>0</v>
      </c>
      <c r="EN31" s="65">
        <f>SUMIF(Général!$CP$11:$EZ$11,EN$6,Coûts!$F31:$EZ31)</f>
        <v>0</v>
      </c>
      <c r="EO31" s="65">
        <f>SUMIF(Général!$CP$11:$EZ$11,EO$6,Coûts!$F31:$EZ31)</f>
        <v>0</v>
      </c>
      <c r="EP31" s="65">
        <f>SUMIF(Général!$CP$11:$EZ$11,EP$6,Coûts!$F31:$EZ31)</f>
        <v>0</v>
      </c>
      <c r="EQ31" s="65">
        <f>SUMIF(Général!$CP$11:$EZ$11,EQ$6,Coûts!$F31:$EZ31)</f>
        <v>0</v>
      </c>
      <c r="ER31" s="65">
        <f>SUMIF(Général!$CP$11:$EZ$11,ER$6,Coûts!$F31:$EZ31)</f>
        <v>0</v>
      </c>
      <c r="ES31" s="65">
        <f>SUMIF(Général!$CP$11:$EZ$11,ES$6,Coûts!$F31:$EZ31)</f>
        <v>0</v>
      </c>
      <c r="ET31" s="65">
        <f>SUMIF(Général!$CP$11:$EZ$11,ET$6,Coûts!$F31:$EZ31)</f>
        <v>0</v>
      </c>
      <c r="EU31" s="65">
        <f>SUMIF(Général!$CP$11:$EZ$11,EU$6,Coûts!$F31:$EZ31)</f>
        <v>0</v>
      </c>
      <c r="EV31" s="65">
        <f>SUMIF(Général!$CP$11:$EZ$11,EV$6,Coûts!$F31:$EZ31)</f>
        <v>0</v>
      </c>
      <c r="EW31" s="65">
        <f>SUMIF(Général!$CP$11:$EZ$11,EW$6,Coûts!$F31:$EZ31)</f>
        <v>0</v>
      </c>
      <c r="EX31" s="65">
        <f>SUMIF(Général!$CP$11:$EZ$11,EX$6,Coûts!$F31:$EZ31)</f>
        <v>0</v>
      </c>
      <c r="EY31" s="65">
        <f>SUMIF(Général!$CP$11:$EZ$11,EY$6,Coûts!$F31:$EZ31)</f>
        <v>0</v>
      </c>
      <c r="EZ31" s="65">
        <f>SUMIF(Général!$CP$11:$EZ$11,EZ$6,Coûts!$F31:$EZ31)</f>
        <v>0</v>
      </c>
    </row>
    <row r="32" spans="1:1025" ht="15">
      <c r="B32" s="10" t="s">
        <v>87</v>
      </c>
      <c r="D32" s="64">
        <f t="shared" si="11"/>
        <v>0</v>
      </c>
      <c r="F32" s="65">
        <f>SUMIF(Général!$CP$11:$EZ$11,F$6,Coûts!$F32:$EZ32)</f>
        <v>0</v>
      </c>
      <c r="G32" s="65">
        <f>SUMIF(Général!$CP$11:$EZ$11,G$6,Coûts!$F32:$EZ32)</f>
        <v>0</v>
      </c>
      <c r="H32" s="65">
        <f>SUMIF(Général!$CP$11:$EZ$11,H$6,Coûts!$F32:$EZ32)</f>
        <v>0</v>
      </c>
      <c r="I32" s="65">
        <f>SUMIF(Général!$CP$11:$EZ$11,I$6,Coûts!$F32:$EZ32)</f>
        <v>0</v>
      </c>
      <c r="J32" s="65">
        <f>SUMIF(Général!$CP$11:$EZ$11,J$6,Coûts!$F32:$EZ32)</f>
        <v>0</v>
      </c>
      <c r="K32" s="65">
        <f>SUMIF(Général!$CP$11:$EZ$11,K$6,Coûts!$F32:$EZ32)</f>
        <v>0</v>
      </c>
      <c r="L32" s="65">
        <f>SUMIF(Général!$CP$11:$EZ$11,L$6,Coûts!$F32:$EZ32)</f>
        <v>0</v>
      </c>
      <c r="M32" s="65">
        <f>SUMIF(Général!$CP$11:$EZ$11,M$6,Coûts!$F32:$EZ32)</f>
        <v>0</v>
      </c>
      <c r="N32" s="65">
        <f>SUMIF(Général!$CP$11:$EZ$11,N$6,Coûts!$F32:$EZ32)</f>
        <v>0</v>
      </c>
      <c r="O32" s="65">
        <f>SUMIF(Général!$CP$11:$EZ$11,O$6,Coûts!$F32:$EZ32)</f>
        <v>0</v>
      </c>
      <c r="P32" s="65">
        <f>SUMIF(Général!$CP$11:$EZ$11,P$6,Coûts!$F32:$EZ32)</f>
        <v>0</v>
      </c>
      <c r="Q32" s="65">
        <f>SUMIF(Général!$CP$11:$EZ$11,Q$6,Coûts!$F32:$EZ32)</f>
        <v>0</v>
      </c>
      <c r="R32" s="65">
        <f>SUMIF(Général!$CP$11:$EZ$11,R$6,Coûts!$F32:$EZ32)</f>
        <v>0</v>
      </c>
      <c r="S32" s="65">
        <f>SUMIF(Général!$CP$11:$EZ$11,S$6,Coûts!$F32:$EZ32)</f>
        <v>0</v>
      </c>
      <c r="T32" s="65">
        <f>SUMIF(Général!$CP$11:$EZ$11,T$6,Coûts!$F32:$EZ32)</f>
        <v>0</v>
      </c>
      <c r="U32" s="65">
        <f>SUMIF(Général!$CP$11:$EZ$11,U$6,Coûts!$F32:$EZ32)</f>
        <v>0</v>
      </c>
      <c r="V32" s="65">
        <f>SUMIF(Général!$CP$11:$EZ$11,V$6,Coûts!$F32:$EZ32)</f>
        <v>0</v>
      </c>
      <c r="W32" s="65">
        <f>SUMIF(Général!$CP$11:$EZ$11,W$6,Coûts!$F32:$EZ32)</f>
        <v>0</v>
      </c>
      <c r="X32" s="65">
        <f>SUMIF(Général!$CP$11:$EZ$11,X$6,Coûts!$F32:$EZ32)</f>
        <v>0</v>
      </c>
      <c r="Y32" s="65">
        <f>SUMIF(Général!$CP$11:$EZ$11,Y$6,Coûts!$F32:$EZ32)</f>
        <v>0</v>
      </c>
      <c r="Z32" s="65">
        <f>SUMIF(Général!$CP$11:$EZ$11,Z$6,Coûts!$F32:$EZ32)</f>
        <v>0</v>
      </c>
      <c r="AA32" s="65">
        <f>SUMIF(Général!$CP$11:$EZ$11,AA$6,Coûts!$F32:$EZ32)</f>
        <v>0</v>
      </c>
      <c r="AB32" s="65">
        <f>SUMIF(Général!$CP$11:$EZ$11,AB$6,Coûts!$F32:$EZ32)</f>
        <v>0</v>
      </c>
      <c r="AC32" s="65">
        <f>SUMIF(Général!$CP$11:$EZ$11,AC$6,Coûts!$F32:$EZ32)</f>
        <v>0</v>
      </c>
      <c r="AD32" s="65">
        <f>SUMIF(Général!$CP$11:$EZ$11,AD$6,Coûts!$F32:$EZ32)</f>
        <v>0</v>
      </c>
      <c r="AE32" s="65">
        <f>SUMIF(Général!$CP$11:$EZ$11,AE$6,Coûts!$F32:$EZ32)</f>
        <v>0</v>
      </c>
      <c r="AF32" s="65">
        <f>SUMIF(Général!$CP$11:$EZ$11,AF$6,Coûts!$F32:$EZ32)</f>
        <v>0</v>
      </c>
      <c r="AG32" s="65">
        <f>SUMIF(Général!$CP$11:$EZ$11,AG$6,Coûts!$F32:$EZ32)</f>
        <v>0</v>
      </c>
      <c r="AH32" s="65">
        <f>SUMIF(Général!$CP$11:$EZ$11,AH$6,Coûts!$F32:$EZ32)</f>
        <v>0</v>
      </c>
      <c r="AI32" s="65">
        <f>SUMIF(Général!$CP$11:$EZ$11,AI$6,Coûts!$F32:$EZ32)</f>
        <v>0</v>
      </c>
      <c r="AJ32" s="65">
        <f>SUMIF(Général!$CP$11:$EZ$11,AJ$6,Coûts!$F32:$EZ32)</f>
        <v>0</v>
      </c>
      <c r="AK32" s="65">
        <f>SUMIF(Général!$CP$11:$EZ$11,AK$6,Coûts!$F32:$EZ32)</f>
        <v>0</v>
      </c>
      <c r="AL32" s="65">
        <f>SUMIF(Général!$CP$11:$EZ$11,AL$6,Coûts!$F32:$EZ32)</f>
        <v>0</v>
      </c>
      <c r="AM32" s="65">
        <f>SUMIF(Général!$CP$11:$EZ$11,AM$6,Coûts!$F32:$EZ32)</f>
        <v>0</v>
      </c>
      <c r="AN32" s="65">
        <f>SUMIF(Général!$CP$11:$EZ$11,AN$6,Coûts!$F32:$EZ32)</f>
        <v>0</v>
      </c>
      <c r="AO32" s="65">
        <f>SUMIF(Général!$CP$11:$EZ$11,AO$6,Coûts!$F32:$EZ32)</f>
        <v>0</v>
      </c>
      <c r="AP32" s="65">
        <f>SUMIF(Général!$CP$11:$EZ$11,AP$6,Coûts!$F32:$EZ32)</f>
        <v>0</v>
      </c>
      <c r="AQ32" s="65">
        <f>SUMIF(Général!$CP$11:$EZ$11,AQ$6,Coûts!$F32:$EZ32)</f>
        <v>0</v>
      </c>
      <c r="AR32" s="65">
        <f>SUMIF(Général!$CP$11:$EZ$11,AR$6,Coûts!$F32:$EZ32)</f>
        <v>0</v>
      </c>
      <c r="AS32" s="65">
        <f>SUMIF(Général!$CP$11:$EZ$11,AS$6,Coûts!$F32:$EZ32)</f>
        <v>0</v>
      </c>
      <c r="AT32" s="65">
        <f>SUMIF(Général!$CP$11:$EZ$11,AT$6,Coûts!$F32:$EZ32)</f>
        <v>0</v>
      </c>
      <c r="AU32" s="65">
        <f>SUMIF(Général!$CP$11:$EZ$11,AU$6,Coûts!$F32:$EZ32)</f>
        <v>0</v>
      </c>
      <c r="AV32" s="65">
        <f>SUMIF(Général!$CP$11:$EZ$11,AV$6,Coûts!$F32:$EZ32)</f>
        <v>0</v>
      </c>
      <c r="AW32" s="65">
        <f>SUMIF(Général!$CP$11:$EZ$11,AW$6,Coûts!$F32:$EZ32)</f>
        <v>0</v>
      </c>
      <c r="AX32" s="65">
        <f>SUMIF(Général!$CP$11:$EZ$11,AX$6,Coûts!$F32:$EZ32)</f>
        <v>0</v>
      </c>
      <c r="AY32" s="65">
        <f>SUMIF(Général!$CP$11:$EZ$11,AY$6,Coûts!$F32:$EZ32)</f>
        <v>0</v>
      </c>
      <c r="AZ32" s="65">
        <f>SUMIF(Général!$CP$11:$EZ$11,AZ$6,Coûts!$F32:$EZ32)</f>
        <v>0</v>
      </c>
      <c r="BA32" s="65">
        <f>SUMIF(Général!$CP$11:$EZ$11,BA$6,Coûts!$F32:$EZ32)</f>
        <v>0</v>
      </c>
      <c r="BB32" s="65">
        <f>SUMIF(Général!$CP$11:$EZ$11,BB$6,Coûts!$F32:$EZ32)</f>
        <v>0</v>
      </c>
      <c r="BC32" s="65">
        <f>SUMIF(Général!$CP$11:$EZ$11,BC$6,Coûts!$F32:$EZ32)</f>
        <v>0</v>
      </c>
      <c r="BD32" s="65">
        <f>SUMIF(Général!$CP$11:$EZ$11,BD$6,Coûts!$F32:$EZ32)</f>
        <v>0</v>
      </c>
      <c r="BE32" s="65">
        <f>SUMIF(Général!$CP$11:$EZ$11,BE$6,Coûts!$F32:$EZ32)</f>
        <v>0</v>
      </c>
      <c r="BF32" s="65">
        <f>SUMIF(Général!$CP$11:$EZ$11,BF$6,Coûts!$F32:$EZ32)</f>
        <v>0</v>
      </c>
      <c r="BG32" s="65">
        <f>SUMIF(Général!$CP$11:$EZ$11,BG$6,Coûts!$F32:$EZ32)</f>
        <v>0</v>
      </c>
      <c r="BH32" s="65">
        <f>SUMIF(Général!$CP$11:$EZ$11,BH$6,Coûts!$F32:$EZ32)</f>
        <v>0</v>
      </c>
      <c r="BI32" s="65">
        <f>SUMIF(Général!$CP$11:$EZ$11,BI$6,Coûts!$F32:$EZ32)</f>
        <v>0</v>
      </c>
      <c r="BJ32" s="65">
        <f>SUMIF(Général!$CP$11:$EZ$11,BJ$6,Coûts!$F32:$EZ32)</f>
        <v>0</v>
      </c>
      <c r="BK32" s="65">
        <f>SUMIF(Général!$CP$11:$EZ$11,BK$6,Coûts!$F32:$EZ32)</f>
        <v>0</v>
      </c>
      <c r="BL32" s="65">
        <f>SUMIF(Général!$CP$11:$EZ$11,BL$6,Coûts!$F32:$EZ32)</f>
        <v>0</v>
      </c>
      <c r="BM32" s="65">
        <f>SUMIF(Général!$CP$11:$EZ$11,BM$6,Coûts!$F32:$EZ32)</f>
        <v>0</v>
      </c>
      <c r="BN32" s="65">
        <f>SUMIF(Général!$CP$11:$EZ$11,BN$6,Coûts!$F32:$EZ32)</f>
        <v>0</v>
      </c>
      <c r="BO32" s="65">
        <f>SUMIF(Général!$CP$11:$EZ$11,BO$6,Coûts!$F32:$EZ32)</f>
        <v>0</v>
      </c>
      <c r="BP32" s="65">
        <f>SUMIF(Général!$CP$11:$EZ$11,BP$6,Coûts!$F32:$EZ32)</f>
        <v>0</v>
      </c>
      <c r="BQ32" s="65">
        <f>SUMIF(Général!$CP$11:$EZ$11,BQ$6,Coûts!$F32:$EZ32)</f>
        <v>0</v>
      </c>
      <c r="BR32" s="65">
        <f>SUMIF(Général!$CP$11:$EZ$11,BR$6,Coûts!$F32:$EZ32)</f>
        <v>0</v>
      </c>
      <c r="BS32" s="65">
        <f>SUMIF(Général!$CP$11:$EZ$11,BS$6,Coûts!$F32:$EZ32)</f>
        <v>0</v>
      </c>
      <c r="BT32" s="65">
        <f>SUMIF(Général!$CP$11:$EZ$11,BT$6,Coûts!$F32:$EZ32)</f>
        <v>0</v>
      </c>
      <c r="BU32" s="65">
        <f>SUMIF(Général!$CP$11:$EZ$11,BU$6,Coûts!$F32:$EZ32)</f>
        <v>0</v>
      </c>
      <c r="BV32" s="65">
        <f>SUMIF(Général!$CP$11:$EZ$11,BV$6,Coûts!$F32:$EZ32)</f>
        <v>0</v>
      </c>
      <c r="BW32" s="65">
        <f>SUMIF(Général!$CP$11:$EZ$11,BW$6,Coûts!$F32:$EZ32)</f>
        <v>0</v>
      </c>
      <c r="BX32" s="65">
        <f>SUMIF(Général!$CP$11:$EZ$11,BX$6,Coûts!$F32:$EZ32)</f>
        <v>0</v>
      </c>
      <c r="BY32" s="65">
        <f>SUMIF(Général!$CP$11:$EZ$11,BY$6,Coûts!$F32:$EZ32)</f>
        <v>0</v>
      </c>
      <c r="BZ32" s="65">
        <f>SUMIF(Général!$CP$11:$EZ$11,BZ$6,Coûts!$F32:$EZ32)</f>
        <v>0</v>
      </c>
      <c r="CA32" s="65">
        <f>SUMIF(Général!$CP$11:$EZ$11,CA$6,Coûts!$F32:$EZ32)</f>
        <v>0</v>
      </c>
      <c r="CB32" s="65">
        <f>SUMIF(Général!$CP$11:$EZ$11,CB$6,Coûts!$F32:$EZ32)</f>
        <v>0</v>
      </c>
      <c r="CC32" s="65">
        <f>SUMIF(Général!$CP$11:$EZ$11,CC$6,Coûts!$F32:$EZ32)</f>
        <v>0</v>
      </c>
      <c r="CD32" s="65">
        <f>SUMIF(Général!$CP$11:$EZ$11,CD$6,Coûts!$F32:$EZ32)</f>
        <v>0</v>
      </c>
      <c r="CE32" s="65">
        <f>SUMIF(Général!$CP$11:$EZ$11,CE$6,Coûts!$F32:$EZ32)</f>
        <v>0</v>
      </c>
      <c r="CF32" s="65">
        <f>SUMIF(Général!$CP$11:$EZ$11,CF$6,Coûts!$F32:$EZ32)</f>
        <v>0</v>
      </c>
      <c r="CG32" s="65">
        <f>SUMIF(Général!$CP$11:$EZ$11,CG$6,Coûts!$F32:$EZ32)</f>
        <v>0</v>
      </c>
      <c r="CH32" s="65">
        <f>SUMIF(Général!$CP$11:$EZ$11,CH$6,Coûts!$F32:$EZ32)</f>
        <v>0</v>
      </c>
      <c r="CI32" s="65">
        <f>SUMIF(Général!$CP$11:$EZ$11,CI$6,Coûts!$F32:$EZ32)</f>
        <v>0</v>
      </c>
      <c r="CJ32" s="65">
        <f>SUMIF(Général!$CP$11:$EZ$11,CJ$6,Coûts!$F32:$EZ32)</f>
        <v>0</v>
      </c>
      <c r="CK32" s="65">
        <f>SUMIF(Général!$CP$11:$EZ$11,CK$6,Coûts!$F32:$EZ32)</f>
        <v>0</v>
      </c>
      <c r="CL32" s="65">
        <f>SUMIF(Général!$CP$11:$EZ$11,CL$6,Coûts!$F32:$EZ32)</f>
        <v>0</v>
      </c>
      <c r="CM32" s="65">
        <f>SUMIF(Général!$CP$11:$EZ$11,CM$6,Coûts!$F32:$EZ32)</f>
        <v>0</v>
      </c>
      <c r="CN32" s="65">
        <f>SUMIF(Général!$CP$11:$EZ$11,CN$6,Coûts!$F32:$EZ32)</f>
        <v>0</v>
      </c>
      <c r="CO32" s="65">
        <f>SUMIF(Général!$CP$11:$EZ$11,CO$6,Coûts!$F32:$EZ32)</f>
        <v>0</v>
      </c>
      <c r="CP32" s="65">
        <f>SUMIF(Général!$CP$11:$EZ$11,CP$6,Coûts!$F32:$EZ32)</f>
        <v>0</v>
      </c>
      <c r="CQ32" s="65">
        <f>SUMIF(Général!$CP$11:$EZ$11,CQ$6,Coûts!$F32:$EZ32)</f>
        <v>0</v>
      </c>
      <c r="CR32" s="65">
        <f>SUMIF(Général!$CP$11:$EZ$11,CR$6,Coûts!$F32:$EZ32)</f>
        <v>0</v>
      </c>
      <c r="CS32" s="65">
        <f>SUMIF(Général!$CP$11:$EZ$11,CS$6,Coûts!$F32:$EZ32)</f>
        <v>0</v>
      </c>
      <c r="CT32" s="65">
        <f>SUMIF(Général!$CP$11:$EZ$11,CT$6,Coûts!$F32:$EZ32)</f>
        <v>0</v>
      </c>
      <c r="CU32" s="65">
        <f>SUMIF(Général!$CP$11:$EZ$11,CU$6,Coûts!$F32:$EZ32)</f>
        <v>0</v>
      </c>
      <c r="CV32" s="65">
        <f>SUMIF(Général!$CP$11:$EZ$11,CV$6,Coûts!$F32:$EZ32)</f>
        <v>0</v>
      </c>
      <c r="CW32" s="65">
        <f>SUMIF(Général!$CP$11:$EZ$11,CW$6,Coûts!$F32:$EZ32)</f>
        <v>0</v>
      </c>
      <c r="CX32" s="65">
        <f>SUMIF(Général!$CP$11:$EZ$11,CX$6,Coûts!$F32:$EZ32)</f>
        <v>0</v>
      </c>
      <c r="CY32" s="65">
        <f>SUMIF(Général!$CP$11:$EZ$11,CY$6,Coûts!$F32:$EZ32)</f>
        <v>0</v>
      </c>
      <c r="CZ32" s="65">
        <f>SUMIF(Général!$CP$11:$EZ$11,CZ$6,Coûts!$F32:$EZ32)</f>
        <v>0</v>
      </c>
      <c r="DA32" s="65">
        <f>SUMIF(Général!$CP$11:$EZ$11,DA$6,Coûts!$F32:$EZ32)</f>
        <v>0</v>
      </c>
      <c r="DB32" s="65">
        <f>SUMIF(Général!$CP$11:$EZ$11,DB$6,Coûts!$F32:$EZ32)</f>
        <v>0</v>
      </c>
      <c r="DC32" s="65">
        <f>SUMIF(Général!$CP$11:$EZ$11,DC$6,Coûts!$F32:$EZ32)</f>
        <v>0</v>
      </c>
      <c r="DD32" s="65">
        <f>SUMIF(Général!$CP$11:$EZ$11,DD$6,Coûts!$F32:$EZ32)</f>
        <v>0</v>
      </c>
      <c r="DE32" s="65">
        <f>SUMIF(Général!$CP$11:$EZ$11,DE$6,Coûts!$F32:$EZ32)</f>
        <v>0</v>
      </c>
      <c r="DF32" s="65">
        <f>SUMIF(Général!$CP$11:$EZ$11,DF$6,Coûts!$F32:$EZ32)</f>
        <v>0</v>
      </c>
      <c r="DG32" s="65">
        <f>SUMIF(Général!$CP$11:$EZ$11,DG$6,Coûts!$F32:$EZ32)</f>
        <v>0</v>
      </c>
      <c r="DH32" s="65">
        <f>SUMIF(Général!$CP$11:$EZ$11,DH$6,Coûts!$F32:$EZ32)</f>
        <v>0</v>
      </c>
      <c r="DI32" s="65">
        <f>SUMIF(Général!$CP$11:$EZ$11,DI$6,Coûts!$F32:$EZ32)</f>
        <v>0</v>
      </c>
      <c r="DJ32" s="65">
        <f>SUMIF(Général!$CP$11:$EZ$11,DJ$6,Coûts!$F32:$EZ32)</f>
        <v>0</v>
      </c>
      <c r="DK32" s="65">
        <f>SUMIF(Général!$CP$11:$EZ$11,DK$6,Coûts!$F32:$EZ32)</f>
        <v>0</v>
      </c>
      <c r="DL32" s="65">
        <f>SUMIF(Général!$CP$11:$EZ$11,DL$6,Coûts!$F32:$EZ32)</f>
        <v>0</v>
      </c>
      <c r="DM32" s="65">
        <f>SUMIF(Général!$CP$11:$EZ$11,DM$6,Coûts!$F32:$EZ32)</f>
        <v>0</v>
      </c>
      <c r="DN32" s="65">
        <f>SUMIF(Général!$CP$11:$EZ$11,DN$6,Coûts!$F32:$EZ32)</f>
        <v>0</v>
      </c>
      <c r="DO32" s="65">
        <f>SUMIF(Général!$CP$11:$EZ$11,DO$6,Coûts!$F32:$EZ32)</f>
        <v>0</v>
      </c>
      <c r="DP32" s="65">
        <f>SUMIF(Général!$CP$11:$EZ$11,DP$6,Coûts!$F32:$EZ32)</f>
        <v>0</v>
      </c>
      <c r="DQ32" s="65">
        <f>SUMIF(Général!$CP$11:$EZ$11,DQ$6,Coûts!$F32:$EZ32)</f>
        <v>0</v>
      </c>
      <c r="DR32" s="65">
        <f>SUMIF(Général!$CP$11:$EZ$11,DR$6,Coûts!$F32:$EZ32)</f>
        <v>0</v>
      </c>
      <c r="DS32" s="65">
        <f>SUMIF(Général!$CP$11:$EZ$11,DS$6,Coûts!$F32:$EZ32)</f>
        <v>0</v>
      </c>
      <c r="DT32" s="65">
        <f>SUMIF(Général!$CP$11:$EZ$11,DT$6,Coûts!$F32:$EZ32)</f>
        <v>0</v>
      </c>
      <c r="DU32" s="65">
        <f>SUMIF(Général!$CP$11:$EZ$11,DU$6,Coûts!$F32:$EZ32)</f>
        <v>0</v>
      </c>
      <c r="DV32" s="65">
        <f>SUMIF(Général!$CP$11:$EZ$11,DV$6,Coûts!$F32:$EZ32)</f>
        <v>0</v>
      </c>
      <c r="DW32" s="65">
        <f>SUMIF(Général!$CP$11:$EZ$11,DW$6,Coûts!$F32:$EZ32)</f>
        <v>0</v>
      </c>
      <c r="DX32" s="65">
        <f>SUMIF(Général!$CP$11:$EZ$11,DX$6,Coûts!$F32:$EZ32)</f>
        <v>0</v>
      </c>
      <c r="DY32" s="65">
        <f>SUMIF(Général!$CP$11:$EZ$11,DY$6,Coûts!$F32:$EZ32)</f>
        <v>0</v>
      </c>
      <c r="DZ32" s="65">
        <f>SUMIF(Général!$CP$11:$EZ$11,DZ$6,Coûts!$F32:$EZ32)</f>
        <v>0</v>
      </c>
      <c r="EA32" s="65">
        <f>SUMIF(Général!$CP$11:$EZ$11,EA$6,Coûts!$F32:$EZ32)</f>
        <v>0</v>
      </c>
      <c r="EB32" s="65">
        <f>SUMIF(Général!$CP$11:$EZ$11,EB$6,Coûts!$F32:$EZ32)</f>
        <v>0</v>
      </c>
      <c r="EC32" s="65">
        <f>SUMIF(Général!$CP$11:$EZ$11,EC$6,Coûts!$F32:$EZ32)</f>
        <v>0</v>
      </c>
      <c r="ED32" s="65">
        <f>SUMIF(Général!$CP$11:$EZ$11,ED$6,Coûts!$F32:$EZ32)</f>
        <v>0</v>
      </c>
      <c r="EE32" s="65">
        <f>SUMIF(Général!$CP$11:$EZ$11,EE$6,Coûts!$F32:$EZ32)</f>
        <v>0</v>
      </c>
      <c r="EF32" s="65">
        <f>SUMIF(Général!$CP$11:$EZ$11,EF$6,Coûts!$F32:$EZ32)</f>
        <v>0</v>
      </c>
      <c r="EG32" s="65">
        <f>SUMIF(Général!$CP$11:$EZ$11,EG$6,Coûts!$F32:$EZ32)</f>
        <v>0</v>
      </c>
      <c r="EH32" s="65">
        <f>SUMIF(Général!$CP$11:$EZ$11,EH$6,Coûts!$F32:$EZ32)</f>
        <v>0</v>
      </c>
      <c r="EI32" s="65">
        <f>SUMIF(Général!$CP$11:$EZ$11,EI$6,Coûts!$F32:$EZ32)</f>
        <v>0</v>
      </c>
      <c r="EJ32" s="65">
        <f>SUMIF(Général!$CP$11:$EZ$11,EJ$6,Coûts!$F32:$EZ32)</f>
        <v>0</v>
      </c>
      <c r="EK32" s="65">
        <f>SUMIF(Général!$CP$11:$EZ$11,EK$6,Coûts!$F32:$EZ32)</f>
        <v>0</v>
      </c>
      <c r="EL32" s="65">
        <f>SUMIF(Général!$CP$11:$EZ$11,EL$6,Coûts!$F32:$EZ32)</f>
        <v>0</v>
      </c>
      <c r="EM32" s="65">
        <f>SUMIF(Général!$CP$11:$EZ$11,EM$6,Coûts!$F32:$EZ32)</f>
        <v>0</v>
      </c>
      <c r="EN32" s="65">
        <f>SUMIF(Général!$CP$11:$EZ$11,EN$6,Coûts!$F32:$EZ32)</f>
        <v>0</v>
      </c>
      <c r="EO32" s="65">
        <f>SUMIF(Général!$CP$11:$EZ$11,EO$6,Coûts!$F32:$EZ32)</f>
        <v>0</v>
      </c>
      <c r="EP32" s="65">
        <f>SUMIF(Général!$CP$11:$EZ$11,EP$6,Coûts!$F32:$EZ32)</f>
        <v>0</v>
      </c>
      <c r="EQ32" s="65">
        <f>SUMIF(Général!$CP$11:$EZ$11,EQ$6,Coûts!$F32:$EZ32)</f>
        <v>0</v>
      </c>
      <c r="ER32" s="65">
        <f>SUMIF(Général!$CP$11:$EZ$11,ER$6,Coûts!$F32:$EZ32)</f>
        <v>0</v>
      </c>
      <c r="ES32" s="65">
        <f>SUMIF(Général!$CP$11:$EZ$11,ES$6,Coûts!$F32:$EZ32)</f>
        <v>0</v>
      </c>
      <c r="ET32" s="65">
        <f>SUMIF(Général!$CP$11:$EZ$11,ET$6,Coûts!$F32:$EZ32)</f>
        <v>0</v>
      </c>
      <c r="EU32" s="65">
        <f>SUMIF(Général!$CP$11:$EZ$11,EU$6,Coûts!$F32:$EZ32)</f>
        <v>0</v>
      </c>
      <c r="EV32" s="65">
        <f>SUMIF(Général!$CP$11:$EZ$11,EV$6,Coûts!$F32:$EZ32)</f>
        <v>0</v>
      </c>
      <c r="EW32" s="65">
        <f>SUMIF(Général!$CP$11:$EZ$11,EW$6,Coûts!$F32:$EZ32)</f>
        <v>0</v>
      </c>
      <c r="EX32" s="65">
        <f>SUMIF(Général!$CP$11:$EZ$11,EX$6,Coûts!$F32:$EZ32)</f>
        <v>0</v>
      </c>
      <c r="EY32" s="65">
        <f>SUMIF(Général!$CP$11:$EZ$11,EY$6,Coûts!$F32:$EZ32)</f>
        <v>0</v>
      </c>
      <c r="EZ32" s="65">
        <f>SUMIF(Général!$CP$11:$EZ$11,EZ$6,Coûts!$F32:$EZ32)</f>
        <v>0</v>
      </c>
    </row>
    <row r="33" spans="1:156" ht="15">
      <c r="B33" s="10" t="str">
        <f>B22</f>
        <v>Autres</v>
      </c>
      <c r="D33" s="64">
        <f t="shared" si="11"/>
        <v>0</v>
      </c>
      <c r="F33" s="65">
        <f>SUMIF(Général!$CP$11:$EZ$11,F$6,Coûts!$F33:$EZ33)</f>
        <v>0</v>
      </c>
      <c r="G33" s="65">
        <f>SUMIF(Général!$CP$11:$EZ$11,G$6,Coûts!$F33:$EZ33)</f>
        <v>0</v>
      </c>
      <c r="H33" s="65">
        <f>SUMIF(Général!$CP$11:$EZ$11,H$6,Coûts!$F33:$EZ33)</f>
        <v>0</v>
      </c>
      <c r="I33" s="65">
        <f>SUMIF(Général!$CP$11:$EZ$11,I$6,Coûts!$F33:$EZ33)</f>
        <v>0</v>
      </c>
      <c r="J33" s="65">
        <f>SUMIF(Général!$CP$11:$EZ$11,J$6,Coûts!$F33:$EZ33)</f>
        <v>0</v>
      </c>
      <c r="K33" s="65">
        <f>SUMIF(Général!$CP$11:$EZ$11,K$6,Coûts!$F33:$EZ33)</f>
        <v>0</v>
      </c>
      <c r="L33" s="65">
        <f>SUMIF(Général!$CP$11:$EZ$11,L$6,Coûts!$F33:$EZ33)</f>
        <v>0</v>
      </c>
      <c r="M33" s="65">
        <f>SUMIF(Général!$CP$11:$EZ$11,M$6,Coûts!$F33:$EZ33)</f>
        <v>0</v>
      </c>
      <c r="N33" s="65">
        <f>SUMIF(Général!$CP$11:$EZ$11,N$6,Coûts!$F33:$EZ33)</f>
        <v>0</v>
      </c>
      <c r="O33" s="65">
        <f>SUMIF(Général!$CP$11:$EZ$11,O$6,Coûts!$F33:$EZ33)</f>
        <v>0</v>
      </c>
      <c r="P33" s="65">
        <f>SUMIF(Général!$CP$11:$EZ$11,P$6,Coûts!$F33:$EZ33)</f>
        <v>0</v>
      </c>
      <c r="Q33" s="65">
        <f>SUMIF(Général!$CP$11:$EZ$11,Q$6,Coûts!$F33:$EZ33)</f>
        <v>0</v>
      </c>
      <c r="R33" s="65">
        <f>SUMIF(Général!$CP$11:$EZ$11,R$6,Coûts!$F33:$EZ33)</f>
        <v>0</v>
      </c>
      <c r="S33" s="65">
        <f>SUMIF(Général!$CP$11:$EZ$11,S$6,Coûts!$F33:$EZ33)</f>
        <v>0</v>
      </c>
      <c r="T33" s="65">
        <f>SUMIF(Général!$CP$11:$EZ$11,T$6,Coûts!$F33:$EZ33)</f>
        <v>0</v>
      </c>
      <c r="U33" s="65">
        <f>SUMIF(Général!$CP$11:$EZ$11,U$6,Coûts!$F33:$EZ33)</f>
        <v>0</v>
      </c>
      <c r="V33" s="65">
        <f>SUMIF(Général!$CP$11:$EZ$11,V$6,Coûts!$F33:$EZ33)</f>
        <v>0</v>
      </c>
      <c r="W33" s="65">
        <f>SUMIF(Général!$CP$11:$EZ$11,W$6,Coûts!$F33:$EZ33)</f>
        <v>0</v>
      </c>
      <c r="X33" s="65">
        <f>SUMIF(Général!$CP$11:$EZ$11,X$6,Coûts!$F33:$EZ33)</f>
        <v>0</v>
      </c>
      <c r="Y33" s="65">
        <f>SUMIF(Général!$CP$11:$EZ$11,Y$6,Coûts!$F33:$EZ33)</f>
        <v>0</v>
      </c>
      <c r="Z33" s="65">
        <f>SUMIF(Général!$CP$11:$EZ$11,Z$6,Coûts!$F33:$EZ33)</f>
        <v>0</v>
      </c>
      <c r="AA33" s="65">
        <f>SUMIF(Général!$CP$11:$EZ$11,AA$6,Coûts!$F33:$EZ33)</f>
        <v>0</v>
      </c>
      <c r="AB33" s="65">
        <f>SUMIF(Général!$CP$11:$EZ$11,AB$6,Coûts!$F33:$EZ33)</f>
        <v>0</v>
      </c>
      <c r="AC33" s="65">
        <f>SUMIF(Général!$CP$11:$EZ$11,AC$6,Coûts!$F33:$EZ33)</f>
        <v>0</v>
      </c>
      <c r="AD33" s="65">
        <f>SUMIF(Général!$CP$11:$EZ$11,AD$6,Coûts!$F33:$EZ33)</f>
        <v>0</v>
      </c>
      <c r="AE33" s="65">
        <f>SUMIF(Général!$CP$11:$EZ$11,AE$6,Coûts!$F33:$EZ33)</f>
        <v>0</v>
      </c>
      <c r="AF33" s="65">
        <f>SUMIF(Général!$CP$11:$EZ$11,AF$6,Coûts!$F33:$EZ33)</f>
        <v>0</v>
      </c>
      <c r="AG33" s="65">
        <f>SUMIF(Général!$CP$11:$EZ$11,AG$6,Coûts!$F33:$EZ33)</f>
        <v>0</v>
      </c>
      <c r="AH33" s="65">
        <f>SUMIF(Général!$CP$11:$EZ$11,AH$6,Coûts!$F33:$EZ33)</f>
        <v>0</v>
      </c>
      <c r="AI33" s="65">
        <f>SUMIF(Général!$CP$11:$EZ$11,AI$6,Coûts!$F33:$EZ33)</f>
        <v>0</v>
      </c>
      <c r="AJ33" s="65">
        <f>SUMIF(Général!$CP$11:$EZ$11,AJ$6,Coûts!$F33:$EZ33)</f>
        <v>0</v>
      </c>
      <c r="AK33" s="65">
        <f>SUMIF(Général!$CP$11:$EZ$11,AK$6,Coûts!$F33:$EZ33)</f>
        <v>0</v>
      </c>
      <c r="AL33" s="65">
        <f>SUMIF(Général!$CP$11:$EZ$11,AL$6,Coûts!$F33:$EZ33)</f>
        <v>0</v>
      </c>
      <c r="AM33" s="65">
        <f>SUMIF(Général!$CP$11:$EZ$11,AM$6,Coûts!$F33:$EZ33)</f>
        <v>0</v>
      </c>
      <c r="AN33" s="65">
        <f>SUMIF(Général!$CP$11:$EZ$11,AN$6,Coûts!$F33:$EZ33)</f>
        <v>0</v>
      </c>
      <c r="AO33" s="65">
        <f>SUMIF(Général!$CP$11:$EZ$11,AO$6,Coûts!$F33:$EZ33)</f>
        <v>0</v>
      </c>
      <c r="AP33" s="65">
        <f>SUMIF(Général!$CP$11:$EZ$11,AP$6,Coûts!$F33:$EZ33)</f>
        <v>0</v>
      </c>
      <c r="AQ33" s="65">
        <f>SUMIF(Général!$CP$11:$EZ$11,AQ$6,Coûts!$F33:$EZ33)</f>
        <v>0</v>
      </c>
      <c r="AR33" s="65">
        <f>SUMIF(Général!$CP$11:$EZ$11,AR$6,Coûts!$F33:$EZ33)</f>
        <v>0</v>
      </c>
      <c r="AS33" s="65">
        <f>SUMIF(Général!$CP$11:$EZ$11,AS$6,Coûts!$F33:$EZ33)</f>
        <v>0</v>
      </c>
      <c r="AT33" s="65">
        <f>SUMIF(Général!$CP$11:$EZ$11,AT$6,Coûts!$F33:$EZ33)</f>
        <v>0</v>
      </c>
      <c r="AU33" s="65">
        <f>SUMIF(Général!$CP$11:$EZ$11,AU$6,Coûts!$F33:$EZ33)</f>
        <v>0</v>
      </c>
      <c r="AV33" s="65">
        <f>SUMIF(Général!$CP$11:$EZ$11,AV$6,Coûts!$F33:$EZ33)</f>
        <v>0</v>
      </c>
      <c r="AW33" s="65">
        <f>SUMIF(Général!$CP$11:$EZ$11,AW$6,Coûts!$F33:$EZ33)</f>
        <v>0</v>
      </c>
      <c r="AX33" s="65">
        <f>SUMIF(Général!$CP$11:$EZ$11,AX$6,Coûts!$F33:$EZ33)</f>
        <v>0</v>
      </c>
      <c r="AY33" s="65">
        <f>SUMIF(Général!$CP$11:$EZ$11,AY$6,Coûts!$F33:$EZ33)</f>
        <v>0</v>
      </c>
      <c r="AZ33" s="65">
        <f>SUMIF(Général!$CP$11:$EZ$11,AZ$6,Coûts!$F33:$EZ33)</f>
        <v>0</v>
      </c>
      <c r="BA33" s="65">
        <f>SUMIF(Général!$CP$11:$EZ$11,BA$6,Coûts!$F33:$EZ33)</f>
        <v>0</v>
      </c>
      <c r="BB33" s="65">
        <f>SUMIF(Général!$CP$11:$EZ$11,BB$6,Coûts!$F33:$EZ33)</f>
        <v>0</v>
      </c>
      <c r="BC33" s="65">
        <f>SUMIF(Général!$CP$11:$EZ$11,BC$6,Coûts!$F33:$EZ33)</f>
        <v>0</v>
      </c>
      <c r="BD33" s="65">
        <f>SUMIF(Général!$CP$11:$EZ$11,BD$6,Coûts!$F33:$EZ33)</f>
        <v>0</v>
      </c>
      <c r="BE33" s="65">
        <f>SUMIF(Général!$CP$11:$EZ$11,BE$6,Coûts!$F33:$EZ33)</f>
        <v>0</v>
      </c>
      <c r="BF33" s="65">
        <f>SUMIF(Général!$CP$11:$EZ$11,BF$6,Coûts!$F33:$EZ33)</f>
        <v>0</v>
      </c>
      <c r="BG33" s="65">
        <f>SUMIF(Général!$CP$11:$EZ$11,BG$6,Coûts!$F33:$EZ33)</f>
        <v>0</v>
      </c>
      <c r="BH33" s="65">
        <f>SUMIF(Général!$CP$11:$EZ$11,BH$6,Coûts!$F33:$EZ33)</f>
        <v>0</v>
      </c>
      <c r="BI33" s="65">
        <f>SUMIF(Général!$CP$11:$EZ$11,BI$6,Coûts!$F33:$EZ33)</f>
        <v>0</v>
      </c>
      <c r="BJ33" s="65">
        <f>SUMIF(Général!$CP$11:$EZ$11,BJ$6,Coûts!$F33:$EZ33)</f>
        <v>0</v>
      </c>
      <c r="BK33" s="65">
        <f>SUMIF(Général!$CP$11:$EZ$11,BK$6,Coûts!$F33:$EZ33)</f>
        <v>0</v>
      </c>
      <c r="BL33" s="65">
        <f>SUMIF(Général!$CP$11:$EZ$11,BL$6,Coûts!$F33:$EZ33)</f>
        <v>0</v>
      </c>
      <c r="BM33" s="65">
        <f>SUMIF(Général!$CP$11:$EZ$11,BM$6,Coûts!$F33:$EZ33)</f>
        <v>0</v>
      </c>
      <c r="BN33" s="65">
        <f>SUMIF(Général!$CP$11:$EZ$11,BN$6,Coûts!$F33:$EZ33)</f>
        <v>0</v>
      </c>
      <c r="BO33" s="65">
        <f>SUMIF(Général!$CP$11:$EZ$11,BO$6,Coûts!$F33:$EZ33)</f>
        <v>0</v>
      </c>
      <c r="BP33" s="65">
        <f>SUMIF(Général!$CP$11:$EZ$11,BP$6,Coûts!$F33:$EZ33)</f>
        <v>0</v>
      </c>
      <c r="BQ33" s="65">
        <f>SUMIF(Général!$CP$11:$EZ$11,BQ$6,Coûts!$F33:$EZ33)</f>
        <v>0</v>
      </c>
      <c r="BR33" s="65">
        <f>SUMIF(Général!$CP$11:$EZ$11,BR$6,Coûts!$F33:$EZ33)</f>
        <v>0</v>
      </c>
      <c r="BS33" s="65">
        <f>SUMIF(Général!$CP$11:$EZ$11,BS$6,Coûts!$F33:$EZ33)</f>
        <v>0</v>
      </c>
      <c r="BT33" s="65">
        <f>SUMIF(Général!$CP$11:$EZ$11,BT$6,Coûts!$F33:$EZ33)</f>
        <v>0</v>
      </c>
      <c r="BU33" s="65">
        <f>SUMIF(Général!$CP$11:$EZ$11,BU$6,Coûts!$F33:$EZ33)</f>
        <v>0</v>
      </c>
      <c r="BV33" s="65">
        <f>SUMIF(Général!$CP$11:$EZ$11,BV$6,Coûts!$F33:$EZ33)</f>
        <v>0</v>
      </c>
      <c r="BW33" s="65">
        <f>SUMIF(Général!$CP$11:$EZ$11,BW$6,Coûts!$F33:$EZ33)</f>
        <v>0</v>
      </c>
      <c r="BX33" s="65">
        <f>SUMIF(Général!$CP$11:$EZ$11,BX$6,Coûts!$F33:$EZ33)</f>
        <v>0</v>
      </c>
      <c r="BY33" s="65">
        <f>SUMIF(Général!$CP$11:$EZ$11,BY$6,Coûts!$F33:$EZ33)</f>
        <v>0</v>
      </c>
      <c r="BZ33" s="65">
        <f>SUMIF(Général!$CP$11:$EZ$11,BZ$6,Coûts!$F33:$EZ33)</f>
        <v>0</v>
      </c>
      <c r="CA33" s="65">
        <f>SUMIF(Général!$CP$11:$EZ$11,CA$6,Coûts!$F33:$EZ33)</f>
        <v>0</v>
      </c>
      <c r="CB33" s="65">
        <f>SUMIF(Général!$CP$11:$EZ$11,CB$6,Coûts!$F33:$EZ33)</f>
        <v>0</v>
      </c>
      <c r="CC33" s="65">
        <f>SUMIF(Général!$CP$11:$EZ$11,CC$6,Coûts!$F33:$EZ33)</f>
        <v>0</v>
      </c>
      <c r="CD33" s="65">
        <f>SUMIF(Général!$CP$11:$EZ$11,CD$6,Coûts!$F33:$EZ33)</f>
        <v>0</v>
      </c>
      <c r="CE33" s="65">
        <f>SUMIF(Général!$CP$11:$EZ$11,CE$6,Coûts!$F33:$EZ33)</f>
        <v>0</v>
      </c>
      <c r="CF33" s="65">
        <f>SUMIF(Général!$CP$11:$EZ$11,CF$6,Coûts!$F33:$EZ33)</f>
        <v>0</v>
      </c>
      <c r="CG33" s="65">
        <f>SUMIF(Général!$CP$11:$EZ$11,CG$6,Coûts!$F33:$EZ33)</f>
        <v>0</v>
      </c>
      <c r="CH33" s="65">
        <f>SUMIF(Général!$CP$11:$EZ$11,CH$6,Coûts!$F33:$EZ33)</f>
        <v>0</v>
      </c>
      <c r="CI33" s="65">
        <f>SUMIF(Général!$CP$11:$EZ$11,CI$6,Coûts!$F33:$EZ33)</f>
        <v>0</v>
      </c>
      <c r="CJ33" s="65">
        <f>SUMIF(Général!$CP$11:$EZ$11,CJ$6,Coûts!$F33:$EZ33)</f>
        <v>0</v>
      </c>
      <c r="CK33" s="65">
        <f>SUMIF(Général!$CP$11:$EZ$11,CK$6,Coûts!$F33:$EZ33)</f>
        <v>0</v>
      </c>
      <c r="CL33" s="65">
        <f>SUMIF(Général!$CP$11:$EZ$11,CL$6,Coûts!$F33:$EZ33)</f>
        <v>0</v>
      </c>
      <c r="CM33" s="65">
        <f>SUMIF(Général!$CP$11:$EZ$11,CM$6,Coûts!$F33:$EZ33)</f>
        <v>0</v>
      </c>
      <c r="CN33" s="65">
        <f>SUMIF(Général!$CP$11:$EZ$11,CN$6,Coûts!$F33:$EZ33)</f>
        <v>0</v>
      </c>
      <c r="CO33" s="65">
        <f>SUMIF(Général!$CP$11:$EZ$11,CO$6,Coûts!$F33:$EZ33)</f>
        <v>0</v>
      </c>
      <c r="CP33" s="65">
        <f>SUMIF(Général!$CP$11:$EZ$11,CP$6,Coûts!$F33:$EZ33)</f>
        <v>0</v>
      </c>
      <c r="CQ33" s="65">
        <f>SUMIF(Général!$CP$11:$EZ$11,CQ$6,Coûts!$F33:$EZ33)</f>
        <v>0</v>
      </c>
      <c r="CR33" s="65">
        <f>SUMIF(Général!$CP$11:$EZ$11,CR$6,Coûts!$F33:$EZ33)</f>
        <v>0</v>
      </c>
      <c r="CS33" s="65">
        <f>SUMIF(Général!$CP$11:$EZ$11,CS$6,Coûts!$F33:$EZ33)</f>
        <v>0</v>
      </c>
      <c r="CT33" s="65">
        <f>SUMIF(Général!$CP$11:$EZ$11,CT$6,Coûts!$F33:$EZ33)</f>
        <v>0</v>
      </c>
      <c r="CU33" s="65">
        <f>SUMIF(Général!$CP$11:$EZ$11,CU$6,Coûts!$F33:$EZ33)</f>
        <v>0</v>
      </c>
      <c r="CV33" s="65">
        <f>SUMIF(Général!$CP$11:$EZ$11,CV$6,Coûts!$F33:$EZ33)</f>
        <v>0</v>
      </c>
      <c r="CW33" s="65">
        <f>SUMIF(Général!$CP$11:$EZ$11,CW$6,Coûts!$F33:$EZ33)</f>
        <v>0</v>
      </c>
      <c r="CX33" s="65">
        <f>SUMIF(Général!$CP$11:$EZ$11,CX$6,Coûts!$F33:$EZ33)</f>
        <v>0</v>
      </c>
      <c r="CY33" s="65">
        <f>SUMIF(Général!$CP$11:$EZ$11,CY$6,Coûts!$F33:$EZ33)</f>
        <v>0</v>
      </c>
      <c r="CZ33" s="65">
        <f>SUMIF(Général!$CP$11:$EZ$11,CZ$6,Coûts!$F33:$EZ33)</f>
        <v>0</v>
      </c>
      <c r="DA33" s="65">
        <f>SUMIF(Général!$CP$11:$EZ$11,DA$6,Coûts!$F33:$EZ33)</f>
        <v>0</v>
      </c>
      <c r="DB33" s="65">
        <f>SUMIF(Général!$CP$11:$EZ$11,DB$6,Coûts!$F33:$EZ33)</f>
        <v>0</v>
      </c>
      <c r="DC33" s="65">
        <f>SUMIF(Général!$CP$11:$EZ$11,DC$6,Coûts!$F33:$EZ33)</f>
        <v>0</v>
      </c>
      <c r="DD33" s="65">
        <f>SUMIF(Général!$CP$11:$EZ$11,DD$6,Coûts!$F33:$EZ33)</f>
        <v>0</v>
      </c>
      <c r="DE33" s="65">
        <f>SUMIF(Général!$CP$11:$EZ$11,DE$6,Coûts!$F33:$EZ33)</f>
        <v>0</v>
      </c>
      <c r="DF33" s="65">
        <f>SUMIF(Général!$CP$11:$EZ$11,DF$6,Coûts!$F33:$EZ33)</f>
        <v>0</v>
      </c>
      <c r="DG33" s="65">
        <f>SUMIF(Général!$CP$11:$EZ$11,DG$6,Coûts!$F33:$EZ33)</f>
        <v>0</v>
      </c>
      <c r="DH33" s="65">
        <f>SUMIF(Général!$CP$11:$EZ$11,DH$6,Coûts!$F33:$EZ33)</f>
        <v>0</v>
      </c>
      <c r="DI33" s="65">
        <f>SUMIF(Général!$CP$11:$EZ$11,DI$6,Coûts!$F33:$EZ33)</f>
        <v>0</v>
      </c>
      <c r="DJ33" s="65">
        <f>SUMIF(Général!$CP$11:$EZ$11,DJ$6,Coûts!$F33:$EZ33)</f>
        <v>0</v>
      </c>
      <c r="DK33" s="65">
        <f>SUMIF(Général!$CP$11:$EZ$11,DK$6,Coûts!$F33:$EZ33)</f>
        <v>0</v>
      </c>
      <c r="DL33" s="65">
        <f>SUMIF(Général!$CP$11:$EZ$11,DL$6,Coûts!$F33:$EZ33)</f>
        <v>0</v>
      </c>
      <c r="DM33" s="65">
        <f>SUMIF(Général!$CP$11:$EZ$11,DM$6,Coûts!$F33:$EZ33)</f>
        <v>0</v>
      </c>
      <c r="DN33" s="65">
        <f>SUMIF(Général!$CP$11:$EZ$11,DN$6,Coûts!$F33:$EZ33)</f>
        <v>0</v>
      </c>
      <c r="DO33" s="65">
        <f>SUMIF(Général!$CP$11:$EZ$11,DO$6,Coûts!$F33:$EZ33)</f>
        <v>0</v>
      </c>
      <c r="DP33" s="65">
        <f>SUMIF(Général!$CP$11:$EZ$11,DP$6,Coûts!$F33:$EZ33)</f>
        <v>0</v>
      </c>
      <c r="DQ33" s="65">
        <f>SUMIF(Général!$CP$11:$EZ$11,DQ$6,Coûts!$F33:$EZ33)</f>
        <v>0</v>
      </c>
      <c r="DR33" s="65">
        <f>SUMIF(Général!$CP$11:$EZ$11,DR$6,Coûts!$F33:$EZ33)</f>
        <v>0</v>
      </c>
      <c r="DS33" s="65">
        <f>SUMIF(Général!$CP$11:$EZ$11,DS$6,Coûts!$F33:$EZ33)</f>
        <v>0</v>
      </c>
      <c r="DT33" s="65">
        <f>SUMIF(Général!$CP$11:$EZ$11,DT$6,Coûts!$F33:$EZ33)</f>
        <v>0</v>
      </c>
      <c r="DU33" s="65">
        <f>SUMIF(Général!$CP$11:$EZ$11,DU$6,Coûts!$F33:$EZ33)</f>
        <v>0</v>
      </c>
      <c r="DV33" s="65">
        <f>SUMIF(Général!$CP$11:$EZ$11,DV$6,Coûts!$F33:$EZ33)</f>
        <v>0</v>
      </c>
      <c r="DW33" s="65">
        <f>SUMIF(Général!$CP$11:$EZ$11,DW$6,Coûts!$F33:$EZ33)</f>
        <v>0</v>
      </c>
      <c r="DX33" s="65">
        <f>SUMIF(Général!$CP$11:$EZ$11,DX$6,Coûts!$F33:$EZ33)</f>
        <v>0</v>
      </c>
      <c r="DY33" s="65">
        <f>SUMIF(Général!$CP$11:$EZ$11,DY$6,Coûts!$F33:$EZ33)</f>
        <v>0</v>
      </c>
      <c r="DZ33" s="65">
        <f>SUMIF(Général!$CP$11:$EZ$11,DZ$6,Coûts!$F33:$EZ33)</f>
        <v>0</v>
      </c>
      <c r="EA33" s="65">
        <f>SUMIF(Général!$CP$11:$EZ$11,EA$6,Coûts!$F33:$EZ33)</f>
        <v>0</v>
      </c>
      <c r="EB33" s="65">
        <f>SUMIF(Général!$CP$11:$EZ$11,EB$6,Coûts!$F33:$EZ33)</f>
        <v>0</v>
      </c>
      <c r="EC33" s="65">
        <f>SUMIF(Général!$CP$11:$EZ$11,EC$6,Coûts!$F33:$EZ33)</f>
        <v>0</v>
      </c>
      <c r="ED33" s="65">
        <f>SUMIF(Général!$CP$11:$EZ$11,ED$6,Coûts!$F33:$EZ33)</f>
        <v>0</v>
      </c>
      <c r="EE33" s="65">
        <f>SUMIF(Général!$CP$11:$EZ$11,EE$6,Coûts!$F33:$EZ33)</f>
        <v>0</v>
      </c>
      <c r="EF33" s="65">
        <f>SUMIF(Général!$CP$11:$EZ$11,EF$6,Coûts!$F33:$EZ33)</f>
        <v>0</v>
      </c>
      <c r="EG33" s="65">
        <f>SUMIF(Général!$CP$11:$EZ$11,EG$6,Coûts!$F33:$EZ33)</f>
        <v>0</v>
      </c>
      <c r="EH33" s="65">
        <f>SUMIF(Général!$CP$11:$EZ$11,EH$6,Coûts!$F33:$EZ33)</f>
        <v>0</v>
      </c>
      <c r="EI33" s="65">
        <f>SUMIF(Général!$CP$11:$EZ$11,EI$6,Coûts!$F33:$EZ33)</f>
        <v>0</v>
      </c>
      <c r="EJ33" s="65">
        <f>SUMIF(Général!$CP$11:$EZ$11,EJ$6,Coûts!$F33:$EZ33)</f>
        <v>0</v>
      </c>
      <c r="EK33" s="65">
        <f>SUMIF(Général!$CP$11:$EZ$11,EK$6,Coûts!$F33:$EZ33)</f>
        <v>0</v>
      </c>
      <c r="EL33" s="65">
        <f>SUMIF(Général!$CP$11:$EZ$11,EL$6,Coûts!$F33:$EZ33)</f>
        <v>0</v>
      </c>
      <c r="EM33" s="65">
        <f>SUMIF(Général!$CP$11:$EZ$11,EM$6,Coûts!$F33:$EZ33)</f>
        <v>0</v>
      </c>
      <c r="EN33" s="65">
        <f>SUMIF(Général!$CP$11:$EZ$11,EN$6,Coûts!$F33:$EZ33)</f>
        <v>0</v>
      </c>
      <c r="EO33" s="65">
        <f>SUMIF(Général!$CP$11:$EZ$11,EO$6,Coûts!$F33:$EZ33)</f>
        <v>0</v>
      </c>
      <c r="EP33" s="65">
        <f>SUMIF(Général!$CP$11:$EZ$11,EP$6,Coûts!$F33:$EZ33)</f>
        <v>0</v>
      </c>
      <c r="EQ33" s="65">
        <f>SUMIF(Général!$CP$11:$EZ$11,EQ$6,Coûts!$F33:$EZ33)</f>
        <v>0</v>
      </c>
      <c r="ER33" s="65">
        <f>SUMIF(Général!$CP$11:$EZ$11,ER$6,Coûts!$F33:$EZ33)</f>
        <v>0</v>
      </c>
      <c r="ES33" s="65">
        <f>SUMIF(Général!$CP$11:$EZ$11,ES$6,Coûts!$F33:$EZ33)</f>
        <v>0</v>
      </c>
      <c r="ET33" s="65">
        <f>SUMIF(Général!$CP$11:$EZ$11,ET$6,Coûts!$F33:$EZ33)</f>
        <v>0</v>
      </c>
      <c r="EU33" s="65">
        <f>SUMIF(Général!$CP$11:$EZ$11,EU$6,Coûts!$F33:$EZ33)</f>
        <v>0</v>
      </c>
      <c r="EV33" s="65">
        <f>SUMIF(Général!$CP$11:$EZ$11,EV$6,Coûts!$F33:$EZ33)</f>
        <v>0</v>
      </c>
      <c r="EW33" s="65">
        <f>SUMIF(Général!$CP$11:$EZ$11,EW$6,Coûts!$F33:$EZ33)</f>
        <v>0</v>
      </c>
      <c r="EX33" s="65">
        <f>SUMIF(Général!$CP$11:$EZ$11,EX$6,Coûts!$F33:$EZ33)</f>
        <v>0</v>
      </c>
      <c r="EY33" s="65">
        <f>SUMIF(Général!$CP$11:$EZ$11,EY$6,Coûts!$F33:$EZ33)</f>
        <v>0</v>
      </c>
      <c r="EZ33" s="65">
        <f>SUMIF(Général!$CP$11:$EZ$11,EZ$6,Coûts!$F33:$EZ33)</f>
        <v>0</v>
      </c>
    </row>
    <row r="34" spans="1:156" s="57" customFormat="1" ht="16.5">
      <c r="A34" s="10"/>
      <c r="B34" s="10" t="str">
        <f>B23</f>
        <v>[autre]</v>
      </c>
      <c r="D34" s="64">
        <f t="shared" si="11"/>
        <v>0</v>
      </c>
      <c r="F34" s="65">
        <f>SUMIF(Général!$CP$11:$EZ$11,F$6,Coûts!$F34:$EZ34)</f>
        <v>0</v>
      </c>
      <c r="G34" s="65">
        <f>SUMIF(Général!$CP$11:$EZ$11,G$6,Coûts!$F34:$EZ34)</f>
        <v>0</v>
      </c>
      <c r="H34" s="65">
        <f>SUMIF(Général!$CP$11:$EZ$11,H$6,Coûts!$F34:$EZ34)</f>
        <v>0</v>
      </c>
      <c r="I34" s="65">
        <f>SUMIF(Général!$CP$11:$EZ$11,I$6,Coûts!$F34:$EZ34)</f>
        <v>0</v>
      </c>
      <c r="J34" s="65">
        <f>SUMIF(Général!$CP$11:$EZ$11,J$6,Coûts!$F34:$EZ34)</f>
        <v>0</v>
      </c>
      <c r="K34" s="65">
        <f>SUMIF(Général!$CP$11:$EZ$11,K$6,Coûts!$F34:$EZ34)</f>
        <v>0</v>
      </c>
      <c r="L34" s="65">
        <f>SUMIF(Général!$CP$11:$EZ$11,L$6,Coûts!$F34:$EZ34)</f>
        <v>0</v>
      </c>
      <c r="M34" s="65">
        <f>SUMIF(Général!$CP$11:$EZ$11,M$6,Coûts!$F34:$EZ34)</f>
        <v>0</v>
      </c>
      <c r="N34" s="65">
        <f>SUMIF(Général!$CP$11:$EZ$11,N$6,Coûts!$F34:$EZ34)</f>
        <v>0</v>
      </c>
      <c r="O34" s="65">
        <f>SUMIF(Général!$CP$11:$EZ$11,O$6,Coûts!$F34:$EZ34)</f>
        <v>0</v>
      </c>
      <c r="P34" s="65">
        <f>SUMIF(Général!$CP$11:$EZ$11,P$6,Coûts!$F34:$EZ34)</f>
        <v>0</v>
      </c>
      <c r="Q34" s="65">
        <f>SUMIF(Général!$CP$11:$EZ$11,Q$6,Coûts!$F34:$EZ34)</f>
        <v>0</v>
      </c>
      <c r="R34" s="65">
        <f>SUMIF(Général!$CP$11:$EZ$11,R$6,Coûts!$F34:$EZ34)</f>
        <v>0</v>
      </c>
      <c r="S34" s="65">
        <f>SUMIF(Général!$CP$11:$EZ$11,S$6,Coûts!$F34:$EZ34)</f>
        <v>0</v>
      </c>
      <c r="T34" s="65">
        <f>SUMIF(Général!$CP$11:$EZ$11,T$6,Coûts!$F34:$EZ34)</f>
        <v>0</v>
      </c>
      <c r="U34" s="65">
        <f>SUMIF(Général!$CP$11:$EZ$11,U$6,Coûts!$F34:$EZ34)</f>
        <v>0</v>
      </c>
      <c r="V34" s="65">
        <f>SUMIF(Général!$CP$11:$EZ$11,V$6,Coûts!$F34:$EZ34)</f>
        <v>0</v>
      </c>
      <c r="W34" s="65">
        <f>SUMIF(Général!$CP$11:$EZ$11,W$6,Coûts!$F34:$EZ34)</f>
        <v>0</v>
      </c>
      <c r="X34" s="65">
        <f>SUMIF(Général!$CP$11:$EZ$11,X$6,Coûts!$F34:$EZ34)</f>
        <v>0</v>
      </c>
      <c r="Y34" s="65">
        <f>SUMIF(Général!$CP$11:$EZ$11,Y$6,Coûts!$F34:$EZ34)</f>
        <v>0</v>
      </c>
      <c r="Z34" s="65">
        <f>SUMIF(Général!$CP$11:$EZ$11,Z$6,Coûts!$F34:$EZ34)</f>
        <v>0</v>
      </c>
      <c r="AA34" s="65">
        <f>SUMIF(Général!$CP$11:$EZ$11,AA$6,Coûts!$F34:$EZ34)</f>
        <v>0</v>
      </c>
      <c r="AB34" s="65">
        <f>SUMIF(Général!$CP$11:$EZ$11,AB$6,Coûts!$F34:$EZ34)</f>
        <v>0</v>
      </c>
      <c r="AC34" s="65">
        <f>SUMIF(Général!$CP$11:$EZ$11,AC$6,Coûts!$F34:$EZ34)</f>
        <v>0</v>
      </c>
      <c r="AD34" s="65">
        <f>SUMIF(Général!$CP$11:$EZ$11,AD$6,Coûts!$F34:$EZ34)</f>
        <v>0</v>
      </c>
      <c r="AE34" s="65">
        <f>SUMIF(Général!$CP$11:$EZ$11,AE$6,Coûts!$F34:$EZ34)</f>
        <v>0</v>
      </c>
      <c r="AF34" s="65">
        <f>SUMIF(Général!$CP$11:$EZ$11,AF$6,Coûts!$F34:$EZ34)</f>
        <v>0</v>
      </c>
      <c r="AG34" s="65">
        <f>SUMIF(Général!$CP$11:$EZ$11,AG$6,Coûts!$F34:$EZ34)</f>
        <v>0</v>
      </c>
      <c r="AH34" s="65">
        <f>SUMIF(Général!$CP$11:$EZ$11,AH$6,Coûts!$F34:$EZ34)</f>
        <v>0</v>
      </c>
      <c r="AI34" s="65">
        <f>SUMIF(Général!$CP$11:$EZ$11,AI$6,Coûts!$F34:$EZ34)</f>
        <v>0</v>
      </c>
      <c r="AJ34" s="65">
        <f>SUMIF(Général!$CP$11:$EZ$11,AJ$6,Coûts!$F34:$EZ34)</f>
        <v>0</v>
      </c>
      <c r="AK34" s="65">
        <f>SUMIF(Général!$CP$11:$EZ$11,AK$6,Coûts!$F34:$EZ34)</f>
        <v>0</v>
      </c>
      <c r="AL34" s="65">
        <f>SUMIF(Général!$CP$11:$EZ$11,AL$6,Coûts!$F34:$EZ34)</f>
        <v>0</v>
      </c>
      <c r="AM34" s="65">
        <f>SUMIF(Général!$CP$11:$EZ$11,AM$6,Coûts!$F34:$EZ34)</f>
        <v>0</v>
      </c>
      <c r="AN34" s="65">
        <f>SUMIF(Général!$CP$11:$EZ$11,AN$6,Coûts!$F34:$EZ34)</f>
        <v>0</v>
      </c>
      <c r="AO34" s="65">
        <f>SUMIF(Général!$CP$11:$EZ$11,AO$6,Coûts!$F34:$EZ34)</f>
        <v>0</v>
      </c>
      <c r="AP34" s="65">
        <f>SUMIF(Général!$CP$11:$EZ$11,AP$6,Coûts!$F34:$EZ34)</f>
        <v>0</v>
      </c>
      <c r="AQ34" s="65">
        <f>SUMIF(Général!$CP$11:$EZ$11,AQ$6,Coûts!$F34:$EZ34)</f>
        <v>0</v>
      </c>
      <c r="AR34" s="65">
        <f>SUMIF(Général!$CP$11:$EZ$11,AR$6,Coûts!$F34:$EZ34)</f>
        <v>0</v>
      </c>
      <c r="AS34" s="65">
        <f>SUMIF(Général!$CP$11:$EZ$11,AS$6,Coûts!$F34:$EZ34)</f>
        <v>0</v>
      </c>
      <c r="AT34" s="65">
        <f>SUMIF(Général!$CP$11:$EZ$11,AT$6,Coûts!$F34:$EZ34)</f>
        <v>0</v>
      </c>
      <c r="AU34" s="65">
        <f>SUMIF(Général!$CP$11:$EZ$11,AU$6,Coûts!$F34:$EZ34)</f>
        <v>0</v>
      </c>
      <c r="AV34" s="65">
        <f>SUMIF(Général!$CP$11:$EZ$11,AV$6,Coûts!$F34:$EZ34)</f>
        <v>0</v>
      </c>
      <c r="AW34" s="65">
        <f>SUMIF(Général!$CP$11:$EZ$11,AW$6,Coûts!$F34:$EZ34)</f>
        <v>0</v>
      </c>
      <c r="AX34" s="65">
        <f>SUMIF(Général!$CP$11:$EZ$11,AX$6,Coûts!$F34:$EZ34)</f>
        <v>0</v>
      </c>
      <c r="AY34" s="65">
        <f>SUMIF(Général!$CP$11:$EZ$11,AY$6,Coûts!$F34:$EZ34)</f>
        <v>0</v>
      </c>
      <c r="AZ34" s="65">
        <f>SUMIF(Général!$CP$11:$EZ$11,AZ$6,Coûts!$F34:$EZ34)</f>
        <v>0</v>
      </c>
      <c r="BA34" s="65">
        <f>SUMIF(Général!$CP$11:$EZ$11,BA$6,Coûts!$F34:$EZ34)</f>
        <v>0</v>
      </c>
      <c r="BB34" s="65">
        <f>SUMIF(Général!$CP$11:$EZ$11,BB$6,Coûts!$F34:$EZ34)</f>
        <v>0</v>
      </c>
      <c r="BC34" s="65">
        <f>SUMIF(Général!$CP$11:$EZ$11,BC$6,Coûts!$F34:$EZ34)</f>
        <v>0</v>
      </c>
      <c r="BD34" s="65">
        <f>SUMIF(Général!$CP$11:$EZ$11,BD$6,Coûts!$F34:$EZ34)</f>
        <v>0</v>
      </c>
      <c r="BE34" s="65">
        <f>SUMIF(Général!$CP$11:$EZ$11,BE$6,Coûts!$F34:$EZ34)</f>
        <v>0</v>
      </c>
      <c r="BF34" s="65">
        <f>SUMIF(Général!$CP$11:$EZ$11,BF$6,Coûts!$F34:$EZ34)</f>
        <v>0</v>
      </c>
      <c r="BG34" s="65">
        <f>SUMIF(Général!$CP$11:$EZ$11,BG$6,Coûts!$F34:$EZ34)</f>
        <v>0</v>
      </c>
      <c r="BH34" s="65">
        <f>SUMIF(Général!$CP$11:$EZ$11,BH$6,Coûts!$F34:$EZ34)</f>
        <v>0</v>
      </c>
      <c r="BI34" s="65">
        <f>SUMIF(Général!$CP$11:$EZ$11,BI$6,Coûts!$F34:$EZ34)</f>
        <v>0</v>
      </c>
      <c r="BJ34" s="65">
        <f>SUMIF(Général!$CP$11:$EZ$11,BJ$6,Coûts!$F34:$EZ34)</f>
        <v>0</v>
      </c>
      <c r="BK34" s="65">
        <f>SUMIF(Général!$CP$11:$EZ$11,BK$6,Coûts!$F34:$EZ34)</f>
        <v>0</v>
      </c>
      <c r="BL34" s="65">
        <f>SUMIF(Général!$CP$11:$EZ$11,BL$6,Coûts!$F34:$EZ34)</f>
        <v>0</v>
      </c>
      <c r="BM34" s="65">
        <f>SUMIF(Général!$CP$11:$EZ$11,BM$6,Coûts!$F34:$EZ34)</f>
        <v>0</v>
      </c>
      <c r="BN34" s="65">
        <f>SUMIF(Général!$CP$11:$EZ$11,BN$6,Coûts!$F34:$EZ34)</f>
        <v>0</v>
      </c>
      <c r="BO34" s="65">
        <f>SUMIF(Général!$CP$11:$EZ$11,BO$6,Coûts!$F34:$EZ34)</f>
        <v>0</v>
      </c>
      <c r="BP34" s="65">
        <f>SUMIF(Général!$CP$11:$EZ$11,BP$6,Coûts!$F34:$EZ34)</f>
        <v>0</v>
      </c>
      <c r="BQ34" s="65">
        <f>SUMIF(Général!$CP$11:$EZ$11,BQ$6,Coûts!$F34:$EZ34)</f>
        <v>0</v>
      </c>
      <c r="BR34" s="65">
        <f>SUMIF(Général!$CP$11:$EZ$11,BR$6,Coûts!$F34:$EZ34)</f>
        <v>0</v>
      </c>
      <c r="BS34" s="65">
        <f>SUMIF(Général!$CP$11:$EZ$11,BS$6,Coûts!$F34:$EZ34)</f>
        <v>0</v>
      </c>
      <c r="BT34" s="65">
        <f>SUMIF(Général!$CP$11:$EZ$11,BT$6,Coûts!$F34:$EZ34)</f>
        <v>0</v>
      </c>
      <c r="BU34" s="65">
        <f>SUMIF(Général!$CP$11:$EZ$11,BU$6,Coûts!$F34:$EZ34)</f>
        <v>0</v>
      </c>
      <c r="BV34" s="65">
        <f>SUMIF(Général!$CP$11:$EZ$11,BV$6,Coûts!$F34:$EZ34)</f>
        <v>0</v>
      </c>
      <c r="BW34" s="65">
        <f>SUMIF(Général!$CP$11:$EZ$11,BW$6,Coûts!$F34:$EZ34)</f>
        <v>0</v>
      </c>
      <c r="BX34" s="65">
        <f>SUMIF(Général!$CP$11:$EZ$11,BX$6,Coûts!$F34:$EZ34)</f>
        <v>0</v>
      </c>
      <c r="BY34" s="65">
        <f>SUMIF(Général!$CP$11:$EZ$11,BY$6,Coûts!$F34:$EZ34)</f>
        <v>0</v>
      </c>
      <c r="BZ34" s="65">
        <f>SUMIF(Général!$CP$11:$EZ$11,BZ$6,Coûts!$F34:$EZ34)</f>
        <v>0</v>
      </c>
      <c r="CA34" s="65">
        <f>SUMIF(Général!$CP$11:$EZ$11,CA$6,Coûts!$F34:$EZ34)</f>
        <v>0</v>
      </c>
      <c r="CB34" s="65">
        <f>SUMIF(Général!$CP$11:$EZ$11,CB$6,Coûts!$F34:$EZ34)</f>
        <v>0</v>
      </c>
      <c r="CC34" s="65">
        <f>SUMIF(Général!$CP$11:$EZ$11,CC$6,Coûts!$F34:$EZ34)</f>
        <v>0</v>
      </c>
      <c r="CD34" s="65">
        <f>SUMIF(Général!$CP$11:$EZ$11,CD$6,Coûts!$F34:$EZ34)</f>
        <v>0</v>
      </c>
      <c r="CE34" s="65">
        <f>SUMIF(Général!$CP$11:$EZ$11,CE$6,Coûts!$F34:$EZ34)</f>
        <v>0</v>
      </c>
      <c r="CF34" s="65">
        <f>SUMIF(Général!$CP$11:$EZ$11,CF$6,Coûts!$F34:$EZ34)</f>
        <v>0</v>
      </c>
      <c r="CG34" s="65">
        <f>SUMIF(Général!$CP$11:$EZ$11,CG$6,Coûts!$F34:$EZ34)</f>
        <v>0</v>
      </c>
      <c r="CH34" s="65">
        <f>SUMIF(Général!$CP$11:$EZ$11,CH$6,Coûts!$F34:$EZ34)</f>
        <v>0</v>
      </c>
      <c r="CI34" s="65">
        <f>SUMIF(Général!$CP$11:$EZ$11,CI$6,Coûts!$F34:$EZ34)</f>
        <v>0</v>
      </c>
      <c r="CJ34" s="65">
        <f>SUMIF(Général!$CP$11:$EZ$11,CJ$6,Coûts!$F34:$EZ34)</f>
        <v>0</v>
      </c>
      <c r="CK34" s="65">
        <f>SUMIF(Général!$CP$11:$EZ$11,CK$6,Coûts!$F34:$EZ34)</f>
        <v>0</v>
      </c>
      <c r="CL34" s="65">
        <f>SUMIF(Général!$CP$11:$EZ$11,CL$6,Coûts!$F34:$EZ34)</f>
        <v>0</v>
      </c>
      <c r="CM34" s="65">
        <f>SUMIF(Général!$CP$11:$EZ$11,CM$6,Coûts!$F34:$EZ34)</f>
        <v>0</v>
      </c>
      <c r="CN34" s="65">
        <f>SUMIF(Général!$CP$11:$EZ$11,CN$6,Coûts!$F34:$EZ34)</f>
        <v>0</v>
      </c>
      <c r="CO34" s="65">
        <f>SUMIF(Général!$CP$11:$EZ$11,CO$6,Coûts!$F34:$EZ34)</f>
        <v>0</v>
      </c>
      <c r="CP34" s="65">
        <f>SUMIF(Général!$CP$11:$EZ$11,CP$6,Coûts!$F34:$EZ34)</f>
        <v>0</v>
      </c>
      <c r="CQ34" s="65">
        <f>SUMIF(Général!$CP$11:$EZ$11,CQ$6,Coûts!$F34:$EZ34)</f>
        <v>0</v>
      </c>
      <c r="CR34" s="65">
        <f>SUMIF(Général!$CP$11:$EZ$11,CR$6,Coûts!$F34:$EZ34)</f>
        <v>0</v>
      </c>
      <c r="CS34" s="65">
        <f>SUMIF(Général!$CP$11:$EZ$11,CS$6,Coûts!$F34:$EZ34)</f>
        <v>0</v>
      </c>
      <c r="CT34" s="65">
        <f>SUMIF(Général!$CP$11:$EZ$11,CT$6,Coûts!$F34:$EZ34)</f>
        <v>0</v>
      </c>
      <c r="CU34" s="65">
        <f>SUMIF(Général!$CP$11:$EZ$11,CU$6,Coûts!$F34:$EZ34)</f>
        <v>0</v>
      </c>
      <c r="CV34" s="65">
        <f>SUMIF(Général!$CP$11:$EZ$11,CV$6,Coûts!$F34:$EZ34)</f>
        <v>0</v>
      </c>
      <c r="CW34" s="65">
        <f>SUMIF(Général!$CP$11:$EZ$11,CW$6,Coûts!$F34:$EZ34)</f>
        <v>0</v>
      </c>
      <c r="CX34" s="65">
        <f>SUMIF(Général!$CP$11:$EZ$11,CX$6,Coûts!$F34:$EZ34)</f>
        <v>0</v>
      </c>
      <c r="CY34" s="65">
        <f>SUMIF(Général!$CP$11:$EZ$11,CY$6,Coûts!$F34:$EZ34)</f>
        <v>0</v>
      </c>
      <c r="CZ34" s="65">
        <f>SUMIF(Général!$CP$11:$EZ$11,CZ$6,Coûts!$F34:$EZ34)</f>
        <v>0</v>
      </c>
      <c r="DA34" s="65">
        <f>SUMIF(Général!$CP$11:$EZ$11,DA$6,Coûts!$F34:$EZ34)</f>
        <v>0</v>
      </c>
      <c r="DB34" s="65">
        <f>SUMIF(Général!$CP$11:$EZ$11,DB$6,Coûts!$F34:$EZ34)</f>
        <v>0</v>
      </c>
      <c r="DC34" s="65">
        <f>SUMIF(Général!$CP$11:$EZ$11,DC$6,Coûts!$F34:$EZ34)</f>
        <v>0</v>
      </c>
      <c r="DD34" s="65">
        <f>SUMIF(Général!$CP$11:$EZ$11,DD$6,Coûts!$F34:$EZ34)</f>
        <v>0</v>
      </c>
      <c r="DE34" s="65">
        <f>SUMIF(Général!$CP$11:$EZ$11,DE$6,Coûts!$F34:$EZ34)</f>
        <v>0</v>
      </c>
      <c r="DF34" s="65">
        <f>SUMIF(Général!$CP$11:$EZ$11,DF$6,Coûts!$F34:$EZ34)</f>
        <v>0</v>
      </c>
      <c r="DG34" s="65">
        <f>SUMIF(Général!$CP$11:$EZ$11,DG$6,Coûts!$F34:$EZ34)</f>
        <v>0</v>
      </c>
      <c r="DH34" s="65">
        <f>SUMIF(Général!$CP$11:$EZ$11,DH$6,Coûts!$F34:$EZ34)</f>
        <v>0</v>
      </c>
      <c r="DI34" s="65">
        <f>SUMIF(Général!$CP$11:$EZ$11,DI$6,Coûts!$F34:$EZ34)</f>
        <v>0</v>
      </c>
      <c r="DJ34" s="65">
        <f>SUMIF(Général!$CP$11:$EZ$11,DJ$6,Coûts!$F34:$EZ34)</f>
        <v>0</v>
      </c>
      <c r="DK34" s="65">
        <f>SUMIF(Général!$CP$11:$EZ$11,DK$6,Coûts!$F34:$EZ34)</f>
        <v>0</v>
      </c>
      <c r="DL34" s="65">
        <f>SUMIF(Général!$CP$11:$EZ$11,DL$6,Coûts!$F34:$EZ34)</f>
        <v>0</v>
      </c>
      <c r="DM34" s="65">
        <f>SUMIF(Général!$CP$11:$EZ$11,DM$6,Coûts!$F34:$EZ34)</f>
        <v>0</v>
      </c>
      <c r="DN34" s="65">
        <f>SUMIF(Général!$CP$11:$EZ$11,DN$6,Coûts!$F34:$EZ34)</f>
        <v>0</v>
      </c>
      <c r="DO34" s="65">
        <f>SUMIF(Général!$CP$11:$EZ$11,DO$6,Coûts!$F34:$EZ34)</f>
        <v>0</v>
      </c>
      <c r="DP34" s="65">
        <f>SUMIF(Général!$CP$11:$EZ$11,DP$6,Coûts!$F34:$EZ34)</f>
        <v>0</v>
      </c>
      <c r="DQ34" s="65">
        <f>SUMIF(Général!$CP$11:$EZ$11,DQ$6,Coûts!$F34:$EZ34)</f>
        <v>0</v>
      </c>
      <c r="DR34" s="65">
        <f>SUMIF(Général!$CP$11:$EZ$11,DR$6,Coûts!$F34:$EZ34)</f>
        <v>0</v>
      </c>
      <c r="DS34" s="65">
        <f>SUMIF(Général!$CP$11:$EZ$11,DS$6,Coûts!$F34:$EZ34)</f>
        <v>0</v>
      </c>
      <c r="DT34" s="65">
        <f>SUMIF(Général!$CP$11:$EZ$11,DT$6,Coûts!$F34:$EZ34)</f>
        <v>0</v>
      </c>
      <c r="DU34" s="65">
        <f>SUMIF(Général!$CP$11:$EZ$11,DU$6,Coûts!$F34:$EZ34)</f>
        <v>0</v>
      </c>
      <c r="DV34" s="65">
        <f>SUMIF(Général!$CP$11:$EZ$11,DV$6,Coûts!$F34:$EZ34)</f>
        <v>0</v>
      </c>
      <c r="DW34" s="65">
        <f>SUMIF(Général!$CP$11:$EZ$11,DW$6,Coûts!$F34:$EZ34)</f>
        <v>0</v>
      </c>
      <c r="DX34" s="65">
        <f>SUMIF(Général!$CP$11:$EZ$11,DX$6,Coûts!$F34:$EZ34)</f>
        <v>0</v>
      </c>
      <c r="DY34" s="65">
        <f>SUMIF(Général!$CP$11:$EZ$11,DY$6,Coûts!$F34:$EZ34)</f>
        <v>0</v>
      </c>
      <c r="DZ34" s="65">
        <f>SUMIF(Général!$CP$11:$EZ$11,DZ$6,Coûts!$F34:$EZ34)</f>
        <v>0</v>
      </c>
      <c r="EA34" s="65">
        <f>SUMIF(Général!$CP$11:$EZ$11,EA$6,Coûts!$F34:$EZ34)</f>
        <v>0</v>
      </c>
      <c r="EB34" s="65">
        <f>SUMIF(Général!$CP$11:$EZ$11,EB$6,Coûts!$F34:$EZ34)</f>
        <v>0</v>
      </c>
      <c r="EC34" s="65">
        <f>SUMIF(Général!$CP$11:$EZ$11,EC$6,Coûts!$F34:$EZ34)</f>
        <v>0</v>
      </c>
      <c r="ED34" s="65">
        <f>SUMIF(Général!$CP$11:$EZ$11,ED$6,Coûts!$F34:$EZ34)</f>
        <v>0</v>
      </c>
      <c r="EE34" s="65">
        <f>SUMIF(Général!$CP$11:$EZ$11,EE$6,Coûts!$F34:$EZ34)</f>
        <v>0</v>
      </c>
      <c r="EF34" s="65">
        <f>SUMIF(Général!$CP$11:$EZ$11,EF$6,Coûts!$F34:$EZ34)</f>
        <v>0</v>
      </c>
      <c r="EG34" s="65">
        <f>SUMIF(Général!$CP$11:$EZ$11,EG$6,Coûts!$F34:$EZ34)</f>
        <v>0</v>
      </c>
      <c r="EH34" s="65">
        <f>SUMIF(Général!$CP$11:$EZ$11,EH$6,Coûts!$F34:$EZ34)</f>
        <v>0</v>
      </c>
      <c r="EI34" s="65">
        <f>SUMIF(Général!$CP$11:$EZ$11,EI$6,Coûts!$F34:$EZ34)</f>
        <v>0</v>
      </c>
      <c r="EJ34" s="65">
        <f>SUMIF(Général!$CP$11:$EZ$11,EJ$6,Coûts!$F34:$EZ34)</f>
        <v>0</v>
      </c>
      <c r="EK34" s="65">
        <f>SUMIF(Général!$CP$11:$EZ$11,EK$6,Coûts!$F34:$EZ34)</f>
        <v>0</v>
      </c>
      <c r="EL34" s="65">
        <f>SUMIF(Général!$CP$11:$EZ$11,EL$6,Coûts!$F34:$EZ34)</f>
        <v>0</v>
      </c>
      <c r="EM34" s="65">
        <f>SUMIF(Général!$CP$11:$EZ$11,EM$6,Coûts!$F34:$EZ34)</f>
        <v>0</v>
      </c>
      <c r="EN34" s="65">
        <f>SUMIF(Général!$CP$11:$EZ$11,EN$6,Coûts!$F34:$EZ34)</f>
        <v>0</v>
      </c>
      <c r="EO34" s="65">
        <f>SUMIF(Général!$CP$11:$EZ$11,EO$6,Coûts!$F34:$EZ34)</f>
        <v>0</v>
      </c>
      <c r="EP34" s="65">
        <f>SUMIF(Général!$CP$11:$EZ$11,EP$6,Coûts!$F34:$EZ34)</f>
        <v>0</v>
      </c>
      <c r="EQ34" s="65">
        <f>SUMIF(Général!$CP$11:$EZ$11,EQ$6,Coûts!$F34:$EZ34)</f>
        <v>0</v>
      </c>
      <c r="ER34" s="65">
        <f>SUMIF(Général!$CP$11:$EZ$11,ER$6,Coûts!$F34:$EZ34)</f>
        <v>0</v>
      </c>
      <c r="ES34" s="65">
        <f>SUMIF(Général!$CP$11:$EZ$11,ES$6,Coûts!$F34:$EZ34)</f>
        <v>0</v>
      </c>
      <c r="ET34" s="65">
        <f>SUMIF(Général!$CP$11:$EZ$11,ET$6,Coûts!$F34:$EZ34)</f>
        <v>0</v>
      </c>
      <c r="EU34" s="65">
        <f>SUMIF(Général!$CP$11:$EZ$11,EU$6,Coûts!$F34:$EZ34)</f>
        <v>0</v>
      </c>
      <c r="EV34" s="65">
        <f>SUMIF(Général!$CP$11:$EZ$11,EV$6,Coûts!$F34:$EZ34)</f>
        <v>0</v>
      </c>
      <c r="EW34" s="65">
        <f>SUMIF(Général!$CP$11:$EZ$11,EW$6,Coûts!$F34:$EZ34)</f>
        <v>0</v>
      </c>
      <c r="EX34" s="65">
        <f>SUMIF(Général!$CP$11:$EZ$11,EX$6,Coûts!$F34:$EZ34)</f>
        <v>0</v>
      </c>
      <c r="EY34" s="65">
        <f>SUMIF(Général!$CP$11:$EZ$11,EY$6,Coûts!$F34:$EZ34)</f>
        <v>0</v>
      </c>
      <c r="EZ34" s="65">
        <f>SUMIF(Général!$CP$11:$EZ$11,EZ$6,Coûts!$F34:$EZ34)</f>
        <v>0</v>
      </c>
    </row>
    <row r="35" spans="1:156" ht="7.5" customHeight="1">
      <c r="A35" s="30"/>
      <c r="B35" s="67"/>
      <c r="D35" s="67"/>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8"/>
      <c r="BS35" s="68"/>
      <c r="BT35" s="68"/>
      <c r="BU35" s="68"/>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c r="EN35" s="68"/>
      <c r="EO35" s="68"/>
      <c r="EP35" s="68"/>
      <c r="EQ35" s="68"/>
      <c r="ER35" s="68"/>
      <c r="ES35" s="68"/>
      <c r="ET35" s="68"/>
      <c r="EU35" s="68"/>
      <c r="EV35" s="68"/>
      <c r="EW35" s="68"/>
      <c r="EX35" s="68"/>
      <c r="EY35" s="68"/>
      <c r="EZ35" s="68"/>
    </row>
    <row r="36" spans="1:156" ht="15">
      <c r="B36" s="39" t="s">
        <v>90</v>
      </c>
      <c r="D36" s="64">
        <f>SUM(F36:EZ36)</f>
        <v>0</v>
      </c>
      <c r="F36" s="64">
        <f t="shared" ref="F36:AK36" si="12">SUM(F28:F35)</f>
        <v>0</v>
      </c>
      <c r="G36" s="64">
        <f t="shared" si="12"/>
        <v>0</v>
      </c>
      <c r="H36" s="64">
        <f t="shared" si="12"/>
        <v>0</v>
      </c>
      <c r="I36" s="64">
        <f t="shared" si="12"/>
        <v>0</v>
      </c>
      <c r="J36" s="64">
        <f t="shared" si="12"/>
        <v>0</v>
      </c>
      <c r="K36" s="64">
        <f t="shared" si="12"/>
        <v>0</v>
      </c>
      <c r="L36" s="64">
        <f t="shared" si="12"/>
        <v>0</v>
      </c>
      <c r="M36" s="64">
        <f t="shared" si="12"/>
        <v>0</v>
      </c>
      <c r="N36" s="64">
        <f t="shared" si="12"/>
        <v>0</v>
      </c>
      <c r="O36" s="64">
        <f t="shared" si="12"/>
        <v>0</v>
      </c>
      <c r="P36" s="64">
        <f t="shared" si="12"/>
        <v>0</v>
      </c>
      <c r="Q36" s="64">
        <f t="shared" si="12"/>
        <v>0</v>
      </c>
      <c r="R36" s="64">
        <f t="shared" si="12"/>
        <v>0</v>
      </c>
      <c r="S36" s="64">
        <f t="shared" si="12"/>
        <v>0</v>
      </c>
      <c r="T36" s="64">
        <f t="shared" si="12"/>
        <v>0</v>
      </c>
      <c r="U36" s="64">
        <f t="shared" si="12"/>
        <v>0</v>
      </c>
      <c r="V36" s="64">
        <f t="shared" si="12"/>
        <v>0</v>
      </c>
      <c r="W36" s="64">
        <f t="shared" si="12"/>
        <v>0</v>
      </c>
      <c r="X36" s="64">
        <f t="shared" si="12"/>
        <v>0</v>
      </c>
      <c r="Y36" s="64">
        <f t="shared" si="12"/>
        <v>0</v>
      </c>
      <c r="Z36" s="64">
        <f t="shared" si="12"/>
        <v>0</v>
      </c>
      <c r="AA36" s="64">
        <f t="shared" si="12"/>
        <v>0</v>
      </c>
      <c r="AB36" s="64">
        <f t="shared" si="12"/>
        <v>0</v>
      </c>
      <c r="AC36" s="64">
        <f t="shared" si="12"/>
        <v>0</v>
      </c>
      <c r="AD36" s="64">
        <f t="shared" si="12"/>
        <v>0</v>
      </c>
      <c r="AE36" s="64">
        <f t="shared" si="12"/>
        <v>0</v>
      </c>
      <c r="AF36" s="64">
        <f t="shared" si="12"/>
        <v>0</v>
      </c>
      <c r="AG36" s="64">
        <f t="shared" si="12"/>
        <v>0</v>
      </c>
      <c r="AH36" s="64">
        <f t="shared" si="12"/>
        <v>0</v>
      </c>
      <c r="AI36" s="64">
        <f t="shared" si="12"/>
        <v>0</v>
      </c>
      <c r="AJ36" s="64">
        <f t="shared" si="12"/>
        <v>0</v>
      </c>
      <c r="AK36" s="64">
        <f t="shared" si="12"/>
        <v>0</v>
      </c>
      <c r="AL36" s="64">
        <f t="shared" ref="AL36:BQ36" si="13">SUM(AL28:AL35)</f>
        <v>0</v>
      </c>
      <c r="AM36" s="64">
        <f t="shared" si="13"/>
        <v>0</v>
      </c>
      <c r="AN36" s="64">
        <f t="shared" si="13"/>
        <v>0</v>
      </c>
      <c r="AO36" s="64">
        <f t="shared" si="13"/>
        <v>0</v>
      </c>
      <c r="AP36" s="64">
        <f t="shared" si="13"/>
        <v>0</v>
      </c>
      <c r="AQ36" s="64">
        <f t="shared" si="13"/>
        <v>0</v>
      </c>
      <c r="AR36" s="64">
        <f t="shared" si="13"/>
        <v>0</v>
      </c>
      <c r="AS36" s="64">
        <f t="shared" si="13"/>
        <v>0</v>
      </c>
      <c r="AT36" s="64">
        <f t="shared" si="13"/>
        <v>0</v>
      </c>
      <c r="AU36" s="64">
        <f t="shared" si="13"/>
        <v>0</v>
      </c>
      <c r="AV36" s="64">
        <f t="shared" si="13"/>
        <v>0</v>
      </c>
      <c r="AW36" s="64">
        <f t="shared" si="13"/>
        <v>0</v>
      </c>
      <c r="AX36" s="64">
        <f t="shared" si="13"/>
        <v>0</v>
      </c>
      <c r="AY36" s="64">
        <f t="shared" si="13"/>
        <v>0</v>
      </c>
      <c r="AZ36" s="64">
        <f t="shared" si="13"/>
        <v>0</v>
      </c>
      <c r="BA36" s="64">
        <f t="shared" si="13"/>
        <v>0</v>
      </c>
      <c r="BB36" s="64">
        <f t="shared" si="13"/>
        <v>0</v>
      </c>
      <c r="BC36" s="64">
        <f t="shared" si="13"/>
        <v>0</v>
      </c>
      <c r="BD36" s="64">
        <f t="shared" si="13"/>
        <v>0</v>
      </c>
      <c r="BE36" s="64">
        <f t="shared" si="13"/>
        <v>0</v>
      </c>
      <c r="BF36" s="64">
        <f t="shared" si="13"/>
        <v>0</v>
      </c>
      <c r="BG36" s="64">
        <f t="shared" si="13"/>
        <v>0</v>
      </c>
      <c r="BH36" s="64">
        <f t="shared" si="13"/>
        <v>0</v>
      </c>
      <c r="BI36" s="64">
        <f t="shared" si="13"/>
        <v>0</v>
      </c>
      <c r="BJ36" s="64">
        <f t="shared" si="13"/>
        <v>0</v>
      </c>
      <c r="BK36" s="64">
        <f t="shared" si="13"/>
        <v>0</v>
      </c>
      <c r="BL36" s="64">
        <f t="shared" si="13"/>
        <v>0</v>
      </c>
      <c r="BM36" s="64">
        <f t="shared" si="13"/>
        <v>0</v>
      </c>
      <c r="BN36" s="64">
        <f t="shared" si="13"/>
        <v>0</v>
      </c>
      <c r="BO36" s="64">
        <f t="shared" si="13"/>
        <v>0</v>
      </c>
      <c r="BP36" s="64">
        <f t="shared" si="13"/>
        <v>0</v>
      </c>
      <c r="BQ36" s="64">
        <f t="shared" si="13"/>
        <v>0</v>
      </c>
      <c r="BR36" s="64">
        <f t="shared" ref="BR36:CW36" si="14">SUM(BR28:BR35)</f>
        <v>0</v>
      </c>
      <c r="BS36" s="64">
        <f t="shared" si="14"/>
        <v>0</v>
      </c>
      <c r="BT36" s="64">
        <f t="shared" si="14"/>
        <v>0</v>
      </c>
      <c r="BU36" s="64">
        <f t="shared" si="14"/>
        <v>0</v>
      </c>
      <c r="BV36" s="64">
        <f t="shared" si="14"/>
        <v>0</v>
      </c>
      <c r="BW36" s="64">
        <f t="shared" si="14"/>
        <v>0</v>
      </c>
      <c r="BX36" s="64">
        <f t="shared" si="14"/>
        <v>0</v>
      </c>
      <c r="BY36" s="64">
        <f t="shared" si="14"/>
        <v>0</v>
      </c>
      <c r="BZ36" s="64">
        <f t="shared" si="14"/>
        <v>0</v>
      </c>
      <c r="CA36" s="64">
        <f t="shared" si="14"/>
        <v>0</v>
      </c>
      <c r="CB36" s="64">
        <f t="shared" si="14"/>
        <v>0</v>
      </c>
      <c r="CC36" s="64">
        <f t="shared" si="14"/>
        <v>0</v>
      </c>
      <c r="CD36" s="64">
        <f t="shared" si="14"/>
        <v>0</v>
      </c>
      <c r="CE36" s="64">
        <f t="shared" si="14"/>
        <v>0</v>
      </c>
      <c r="CF36" s="64">
        <f t="shared" si="14"/>
        <v>0</v>
      </c>
      <c r="CG36" s="64">
        <f t="shared" si="14"/>
        <v>0</v>
      </c>
      <c r="CH36" s="64">
        <f t="shared" si="14"/>
        <v>0</v>
      </c>
      <c r="CI36" s="64">
        <f t="shared" si="14"/>
        <v>0</v>
      </c>
      <c r="CJ36" s="64">
        <f t="shared" si="14"/>
        <v>0</v>
      </c>
      <c r="CK36" s="64">
        <f t="shared" si="14"/>
        <v>0</v>
      </c>
      <c r="CL36" s="64">
        <f t="shared" si="14"/>
        <v>0</v>
      </c>
      <c r="CM36" s="64">
        <f t="shared" si="14"/>
        <v>0</v>
      </c>
      <c r="CN36" s="64">
        <f t="shared" si="14"/>
        <v>0</v>
      </c>
      <c r="CO36" s="64">
        <f t="shared" si="14"/>
        <v>0</v>
      </c>
      <c r="CP36" s="64">
        <f t="shared" si="14"/>
        <v>0</v>
      </c>
      <c r="CQ36" s="64">
        <f t="shared" si="14"/>
        <v>0</v>
      </c>
      <c r="CR36" s="64">
        <f t="shared" si="14"/>
        <v>0</v>
      </c>
      <c r="CS36" s="64">
        <f t="shared" si="14"/>
        <v>0</v>
      </c>
      <c r="CT36" s="64">
        <f t="shared" si="14"/>
        <v>0</v>
      </c>
      <c r="CU36" s="64">
        <f t="shared" si="14"/>
        <v>0</v>
      </c>
      <c r="CV36" s="64">
        <f t="shared" si="14"/>
        <v>0</v>
      </c>
      <c r="CW36" s="64">
        <f t="shared" si="14"/>
        <v>0</v>
      </c>
      <c r="CX36" s="64">
        <f t="shared" ref="CX36:EC36" si="15">SUM(CX28:CX35)</f>
        <v>0</v>
      </c>
      <c r="CY36" s="64">
        <f t="shared" si="15"/>
        <v>0</v>
      </c>
      <c r="CZ36" s="64">
        <f t="shared" si="15"/>
        <v>0</v>
      </c>
      <c r="DA36" s="64">
        <f t="shared" si="15"/>
        <v>0</v>
      </c>
      <c r="DB36" s="64">
        <f t="shared" si="15"/>
        <v>0</v>
      </c>
      <c r="DC36" s="64">
        <f t="shared" si="15"/>
        <v>0</v>
      </c>
      <c r="DD36" s="64">
        <f t="shared" si="15"/>
        <v>0</v>
      </c>
      <c r="DE36" s="64">
        <f t="shared" si="15"/>
        <v>0</v>
      </c>
      <c r="DF36" s="64">
        <f t="shared" si="15"/>
        <v>0</v>
      </c>
      <c r="DG36" s="64">
        <f t="shared" si="15"/>
        <v>0</v>
      </c>
      <c r="DH36" s="64">
        <f t="shared" si="15"/>
        <v>0</v>
      </c>
      <c r="DI36" s="64">
        <f t="shared" si="15"/>
        <v>0</v>
      </c>
      <c r="DJ36" s="64">
        <f t="shared" si="15"/>
        <v>0</v>
      </c>
      <c r="DK36" s="64">
        <f t="shared" si="15"/>
        <v>0</v>
      </c>
      <c r="DL36" s="64">
        <f t="shared" si="15"/>
        <v>0</v>
      </c>
      <c r="DM36" s="64">
        <f t="shared" si="15"/>
        <v>0</v>
      </c>
      <c r="DN36" s="64">
        <f t="shared" si="15"/>
        <v>0</v>
      </c>
      <c r="DO36" s="64">
        <f t="shared" si="15"/>
        <v>0</v>
      </c>
      <c r="DP36" s="64">
        <f t="shared" si="15"/>
        <v>0</v>
      </c>
      <c r="DQ36" s="64">
        <f t="shared" si="15"/>
        <v>0</v>
      </c>
      <c r="DR36" s="64">
        <f t="shared" si="15"/>
        <v>0</v>
      </c>
      <c r="DS36" s="64">
        <f t="shared" si="15"/>
        <v>0</v>
      </c>
      <c r="DT36" s="64">
        <f t="shared" si="15"/>
        <v>0</v>
      </c>
      <c r="DU36" s="64">
        <f t="shared" si="15"/>
        <v>0</v>
      </c>
      <c r="DV36" s="64">
        <f t="shared" si="15"/>
        <v>0</v>
      </c>
      <c r="DW36" s="64">
        <f t="shared" si="15"/>
        <v>0</v>
      </c>
      <c r="DX36" s="64">
        <f t="shared" si="15"/>
        <v>0</v>
      </c>
      <c r="DY36" s="64">
        <f t="shared" si="15"/>
        <v>0</v>
      </c>
      <c r="DZ36" s="64">
        <f t="shared" si="15"/>
        <v>0</v>
      </c>
      <c r="EA36" s="64">
        <f t="shared" si="15"/>
        <v>0</v>
      </c>
      <c r="EB36" s="64">
        <f t="shared" si="15"/>
        <v>0</v>
      </c>
      <c r="EC36" s="64">
        <f t="shared" si="15"/>
        <v>0</v>
      </c>
      <c r="ED36" s="64">
        <f t="shared" ref="ED36:EZ36" si="16">SUM(ED28:ED35)</f>
        <v>0</v>
      </c>
      <c r="EE36" s="64">
        <f t="shared" si="16"/>
        <v>0</v>
      </c>
      <c r="EF36" s="64">
        <f t="shared" si="16"/>
        <v>0</v>
      </c>
      <c r="EG36" s="64">
        <f t="shared" si="16"/>
        <v>0</v>
      </c>
      <c r="EH36" s="64">
        <f t="shared" si="16"/>
        <v>0</v>
      </c>
      <c r="EI36" s="64">
        <f t="shared" si="16"/>
        <v>0</v>
      </c>
      <c r="EJ36" s="64">
        <f t="shared" si="16"/>
        <v>0</v>
      </c>
      <c r="EK36" s="64">
        <f t="shared" si="16"/>
        <v>0</v>
      </c>
      <c r="EL36" s="64">
        <f t="shared" si="16"/>
        <v>0</v>
      </c>
      <c r="EM36" s="64">
        <f t="shared" si="16"/>
        <v>0</v>
      </c>
      <c r="EN36" s="64">
        <f t="shared" si="16"/>
        <v>0</v>
      </c>
      <c r="EO36" s="64">
        <f t="shared" si="16"/>
        <v>0</v>
      </c>
      <c r="EP36" s="64">
        <f t="shared" si="16"/>
        <v>0</v>
      </c>
      <c r="EQ36" s="64">
        <f t="shared" si="16"/>
        <v>0</v>
      </c>
      <c r="ER36" s="64">
        <f t="shared" si="16"/>
        <v>0</v>
      </c>
      <c r="ES36" s="64">
        <f t="shared" si="16"/>
        <v>0</v>
      </c>
      <c r="ET36" s="64">
        <f t="shared" si="16"/>
        <v>0</v>
      </c>
      <c r="EU36" s="64">
        <f t="shared" si="16"/>
        <v>0</v>
      </c>
      <c r="EV36" s="64">
        <f t="shared" si="16"/>
        <v>0</v>
      </c>
      <c r="EW36" s="64">
        <f t="shared" si="16"/>
        <v>0</v>
      </c>
      <c r="EX36" s="64">
        <f t="shared" si="16"/>
        <v>0</v>
      </c>
      <c r="EY36" s="64">
        <f t="shared" si="16"/>
        <v>0</v>
      </c>
      <c r="EZ36" s="64">
        <f t="shared" si="16"/>
        <v>0</v>
      </c>
    </row>
    <row r="37" spans="1:156" ht="15">
      <c r="D37" s="62"/>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69"/>
      <c r="BJ37" s="69"/>
      <c r="BK37" s="69"/>
      <c r="BL37" s="69"/>
      <c r="BM37" s="69"/>
      <c r="BN37" s="69"/>
      <c r="BO37" s="69"/>
      <c r="BP37" s="69"/>
      <c r="BQ37" s="69"/>
      <c r="BR37" s="69"/>
      <c r="BS37" s="69"/>
      <c r="BT37" s="69"/>
      <c r="BU37" s="69"/>
      <c r="BV37" s="69"/>
      <c r="BW37" s="69"/>
      <c r="BX37" s="69"/>
      <c r="BY37" s="69"/>
      <c r="BZ37" s="69"/>
      <c r="CA37" s="69"/>
      <c r="CB37" s="69"/>
      <c r="CC37" s="69"/>
      <c r="CD37" s="69"/>
      <c r="CE37" s="69"/>
      <c r="CF37" s="69"/>
      <c r="CG37" s="69"/>
      <c r="CH37" s="69"/>
      <c r="CI37" s="69"/>
      <c r="CJ37" s="69"/>
      <c r="CK37" s="69"/>
      <c r="CL37" s="69"/>
      <c r="CM37" s="69"/>
      <c r="CN37" s="69"/>
      <c r="CO37" s="69"/>
      <c r="CP37" s="69"/>
      <c r="CQ37" s="69"/>
      <c r="CR37" s="69"/>
      <c r="CS37" s="69"/>
      <c r="CT37" s="69"/>
      <c r="CU37" s="69"/>
      <c r="CV37" s="69"/>
      <c r="CW37" s="69"/>
      <c r="CX37" s="69"/>
      <c r="CY37" s="69"/>
      <c r="CZ37" s="69"/>
      <c r="DA37" s="69"/>
      <c r="DB37" s="69"/>
      <c r="DC37" s="69"/>
      <c r="DD37" s="69"/>
      <c r="DE37" s="69"/>
      <c r="DF37" s="69"/>
      <c r="DG37" s="69"/>
      <c r="DH37" s="69"/>
      <c r="DI37" s="69"/>
      <c r="DJ37" s="69"/>
      <c r="DK37" s="69"/>
      <c r="DL37" s="69"/>
      <c r="DM37" s="69"/>
      <c r="DN37" s="69"/>
      <c r="DO37" s="69"/>
      <c r="DP37" s="69"/>
      <c r="DQ37" s="69"/>
      <c r="DR37" s="69"/>
      <c r="DS37" s="69"/>
      <c r="DT37" s="69"/>
      <c r="DU37" s="69"/>
      <c r="DV37" s="69"/>
      <c r="DW37" s="69"/>
      <c r="DX37" s="69"/>
      <c r="DY37" s="69"/>
      <c r="DZ37" s="69"/>
      <c r="EA37" s="69"/>
      <c r="EB37" s="69"/>
      <c r="EC37" s="69"/>
      <c r="ED37" s="69"/>
      <c r="EE37" s="69"/>
      <c r="EF37" s="69"/>
      <c r="EG37" s="69"/>
      <c r="EH37" s="69"/>
      <c r="EI37" s="69"/>
      <c r="EJ37" s="69"/>
      <c r="EK37" s="69"/>
      <c r="EL37" s="69"/>
      <c r="EM37" s="69"/>
      <c r="EN37" s="69"/>
      <c r="EO37" s="69"/>
      <c r="EP37" s="69"/>
      <c r="EQ37" s="69"/>
      <c r="ER37" s="69"/>
      <c r="ES37" s="69"/>
      <c r="ET37" s="69"/>
      <c r="EU37" s="69"/>
      <c r="EV37" s="69"/>
      <c r="EW37" s="69"/>
      <c r="EX37" s="69"/>
      <c r="EY37" s="69"/>
      <c r="EZ37" s="69"/>
    </row>
    <row r="38" spans="1:156" ht="16.5">
      <c r="B38" s="70" t="s">
        <v>92</v>
      </c>
      <c r="D38" s="61"/>
    </row>
    <row r="39" spans="1:156" ht="15">
      <c r="B39" s="39"/>
      <c r="D39" s="62"/>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69"/>
      <c r="BM39" s="69"/>
      <c r="BN39" s="69"/>
      <c r="BO39" s="69"/>
      <c r="BP39" s="69"/>
      <c r="BQ39" s="69"/>
      <c r="BR39" s="69"/>
      <c r="BS39" s="69"/>
      <c r="BT39" s="69"/>
      <c r="BU39" s="69"/>
      <c r="BV39" s="69"/>
      <c r="BW39" s="69"/>
      <c r="BX39" s="69"/>
      <c r="BY39" s="69"/>
      <c r="BZ39" s="69"/>
      <c r="CA39" s="69"/>
      <c r="CB39" s="69"/>
      <c r="CC39" s="69"/>
      <c r="CD39" s="69"/>
      <c r="CE39" s="69"/>
      <c r="CF39" s="69"/>
      <c r="CG39" s="69"/>
      <c r="CH39" s="69"/>
      <c r="CI39" s="69"/>
      <c r="CJ39" s="69"/>
      <c r="CK39" s="69"/>
      <c r="CL39" s="69"/>
      <c r="CM39" s="69"/>
      <c r="CN39" s="69"/>
      <c r="CO39" s="69"/>
      <c r="CP39" s="69"/>
      <c r="CQ39" s="69"/>
      <c r="CR39" s="69"/>
      <c r="CS39" s="69"/>
      <c r="CT39" s="69"/>
      <c r="CU39" s="69"/>
      <c r="CV39" s="69"/>
      <c r="CW39" s="69"/>
      <c r="CX39" s="69"/>
      <c r="CY39" s="69"/>
      <c r="CZ39" s="69"/>
      <c r="DA39" s="69"/>
      <c r="DB39" s="69"/>
      <c r="DC39" s="69"/>
      <c r="DD39" s="69"/>
      <c r="DE39" s="69"/>
      <c r="DF39" s="69"/>
      <c r="DG39" s="69"/>
      <c r="DH39" s="69"/>
      <c r="DI39" s="69"/>
      <c r="DJ39" s="69"/>
      <c r="DK39" s="69"/>
      <c r="DL39" s="69"/>
      <c r="DM39" s="69"/>
      <c r="DN39" s="69"/>
      <c r="DO39" s="69"/>
      <c r="DP39" s="69"/>
      <c r="DQ39" s="69"/>
      <c r="DR39" s="69"/>
      <c r="DS39" s="69"/>
      <c r="DT39" s="69"/>
      <c r="DU39" s="69"/>
      <c r="DV39" s="69"/>
      <c r="DW39" s="69"/>
      <c r="DX39" s="69"/>
      <c r="DY39" s="69"/>
      <c r="DZ39" s="69"/>
      <c r="EA39" s="69"/>
      <c r="EB39" s="69"/>
      <c r="EC39" s="69"/>
      <c r="ED39" s="69"/>
      <c r="EE39" s="69"/>
      <c r="EF39" s="69"/>
      <c r="EG39" s="69"/>
      <c r="EH39" s="69"/>
      <c r="EI39" s="69"/>
      <c r="EJ39" s="69"/>
      <c r="EK39" s="69"/>
      <c r="EL39" s="69"/>
      <c r="EM39" s="69"/>
      <c r="EN39" s="69"/>
      <c r="EO39" s="69"/>
      <c r="EP39" s="69"/>
      <c r="EQ39" s="69"/>
      <c r="ER39" s="69"/>
      <c r="ES39" s="69"/>
      <c r="ET39" s="69"/>
      <c r="EU39" s="69"/>
      <c r="EV39" s="69"/>
      <c r="EW39" s="69"/>
      <c r="EX39" s="69"/>
      <c r="EY39" s="69"/>
      <c r="EZ39" s="69"/>
    </row>
    <row r="40" spans="1:156" ht="15">
      <c r="B40" s="71" t="str">
        <f>B12</f>
        <v>en milliers d'euros constants au 01/01/20XX</v>
      </c>
      <c r="D40" s="62"/>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69"/>
      <c r="BM40" s="69"/>
      <c r="BN40" s="69"/>
      <c r="BO40" s="69"/>
      <c r="BP40" s="69"/>
      <c r="BQ40" s="69"/>
      <c r="BR40" s="69"/>
      <c r="BS40" s="69"/>
      <c r="BT40" s="69"/>
      <c r="BU40" s="69"/>
      <c r="BV40" s="69"/>
      <c r="BW40" s="69"/>
      <c r="BX40" s="69"/>
      <c r="BY40" s="69"/>
      <c r="BZ40" s="69"/>
      <c r="CA40" s="69"/>
      <c r="CB40" s="69"/>
      <c r="CC40" s="69"/>
      <c r="CD40" s="69"/>
      <c r="CE40" s="69"/>
      <c r="CF40" s="69"/>
      <c r="CG40" s="69"/>
      <c r="CH40" s="69"/>
      <c r="CI40" s="69"/>
      <c r="CJ40" s="69"/>
      <c r="CK40" s="69"/>
      <c r="CL40" s="69"/>
      <c r="CM40" s="69"/>
      <c r="CN40" s="69"/>
      <c r="CO40" s="69"/>
      <c r="CP40" s="69"/>
      <c r="CQ40" s="69"/>
      <c r="CR40" s="69"/>
      <c r="CS40" s="69"/>
      <c r="CT40" s="69"/>
      <c r="CU40" s="69"/>
      <c r="CV40" s="69"/>
      <c r="CW40" s="69"/>
      <c r="CX40" s="69"/>
      <c r="CY40" s="69"/>
      <c r="CZ40" s="69"/>
      <c r="DA40" s="69"/>
      <c r="DB40" s="69"/>
      <c r="DC40" s="69"/>
      <c r="DD40" s="69"/>
      <c r="DE40" s="69"/>
      <c r="DF40" s="69"/>
      <c r="DG40" s="69"/>
      <c r="DH40" s="69"/>
      <c r="DI40" s="69"/>
      <c r="DJ40" s="69"/>
      <c r="DK40" s="69"/>
      <c r="DL40" s="69"/>
      <c r="DM40" s="69"/>
      <c r="DN40" s="69"/>
      <c r="DO40" s="69"/>
      <c r="DP40" s="69"/>
      <c r="DQ40" s="69"/>
      <c r="DR40" s="69"/>
      <c r="DS40" s="69"/>
      <c r="DT40" s="69"/>
      <c r="DU40" s="69"/>
      <c r="DV40" s="69"/>
      <c r="DW40" s="69"/>
      <c r="DX40" s="69"/>
      <c r="DY40" s="69"/>
      <c r="DZ40" s="69"/>
      <c r="EA40" s="69"/>
      <c r="EB40" s="69"/>
      <c r="EC40" s="69"/>
      <c r="ED40" s="69"/>
      <c r="EE40" s="69"/>
      <c r="EF40" s="69"/>
      <c r="EG40" s="69"/>
      <c r="EH40" s="69"/>
      <c r="EI40" s="69"/>
      <c r="EJ40" s="69"/>
      <c r="EK40" s="69"/>
      <c r="EL40" s="69"/>
      <c r="EM40" s="69"/>
      <c r="EN40" s="69"/>
      <c r="EO40" s="69"/>
      <c r="EP40" s="69"/>
      <c r="EQ40" s="69"/>
      <c r="ER40" s="69"/>
      <c r="ES40" s="69"/>
      <c r="ET40" s="69"/>
      <c r="EU40" s="69"/>
      <c r="EV40" s="69"/>
      <c r="EW40" s="69"/>
      <c r="EX40" s="69"/>
      <c r="EY40" s="69"/>
      <c r="EZ40" s="69"/>
    </row>
    <row r="41" spans="1:156" ht="15">
      <c r="B41" s="10" t="s">
        <v>80</v>
      </c>
      <c r="D41" s="64">
        <f t="shared" ref="D41:D46" si="17">SUM(F41:EZ41)</f>
        <v>0</v>
      </c>
      <c r="F41" s="65">
        <f>SUMIF(Général!$CP$11:$EZ$11,F$6,Coûts!$F41:$EZ41)</f>
        <v>0</v>
      </c>
      <c r="G41" s="65">
        <f>SUMIF(Général!$CP$11:$EZ$11,G$6,Coûts!$F41:$EZ41)</f>
        <v>0</v>
      </c>
      <c r="H41" s="65">
        <f>SUMIF(Général!$CP$11:$EZ$11,H$6,Coûts!$F41:$EZ41)</f>
        <v>0</v>
      </c>
      <c r="I41" s="65">
        <f>SUMIF(Général!$CP$11:$EZ$11,I$6,Coûts!$F41:$EZ41)</f>
        <v>0</v>
      </c>
      <c r="J41" s="65">
        <f>SUMIF(Général!$CP$11:$EZ$11,J$6,Coûts!$F41:$EZ41)</f>
        <v>0</v>
      </c>
      <c r="K41" s="65">
        <f>SUMIF(Général!$CP$11:$EZ$11,K$6,Coûts!$F41:$EZ41)</f>
        <v>0</v>
      </c>
      <c r="L41" s="65">
        <f>SUMIF(Général!$CP$11:$EZ$11,L$6,Coûts!$F41:$EZ41)</f>
        <v>0</v>
      </c>
      <c r="M41" s="65">
        <f>SUMIF(Général!$CP$11:$EZ$11,M$6,Coûts!$F41:$EZ41)</f>
        <v>0</v>
      </c>
      <c r="N41" s="65">
        <f>SUMIF(Général!$CP$11:$EZ$11,N$6,Coûts!$F41:$EZ41)</f>
        <v>0</v>
      </c>
      <c r="O41" s="65">
        <f>SUMIF(Général!$CP$11:$EZ$11,O$6,Coûts!$F41:$EZ41)</f>
        <v>0</v>
      </c>
      <c r="P41" s="65">
        <f>SUMIF(Général!$CP$11:$EZ$11,P$6,Coûts!$F41:$EZ41)</f>
        <v>0</v>
      </c>
      <c r="Q41" s="65">
        <f>SUMIF(Général!$CP$11:$EZ$11,Q$6,Coûts!$F41:$EZ41)</f>
        <v>0</v>
      </c>
      <c r="R41" s="65">
        <f>SUMIF(Général!$CP$11:$EZ$11,R$6,Coûts!$F41:$EZ41)</f>
        <v>0</v>
      </c>
      <c r="S41" s="65">
        <f>SUMIF(Général!$CP$11:$EZ$11,S$6,Coûts!$F41:$EZ41)</f>
        <v>0</v>
      </c>
      <c r="T41" s="65">
        <f>SUMIF(Général!$CP$11:$EZ$11,T$6,Coûts!$F41:$EZ41)</f>
        <v>0</v>
      </c>
      <c r="U41" s="65">
        <f>SUMIF(Général!$CP$11:$EZ$11,U$6,Coûts!$F41:$EZ41)</f>
        <v>0</v>
      </c>
      <c r="V41" s="65">
        <f>SUMIF(Général!$CP$11:$EZ$11,V$6,Coûts!$F41:$EZ41)</f>
        <v>0</v>
      </c>
      <c r="W41" s="65">
        <f>SUMIF(Général!$CP$11:$EZ$11,W$6,Coûts!$F41:$EZ41)</f>
        <v>0</v>
      </c>
      <c r="X41" s="65">
        <f>SUMIF(Général!$CP$11:$EZ$11,X$6,Coûts!$F41:$EZ41)</f>
        <v>0</v>
      </c>
      <c r="Y41" s="65">
        <f>SUMIF(Général!$CP$11:$EZ$11,Y$6,Coûts!$F41:$EZ41)</f>
        <v>0</v>
      </c>
      <c r="Z41" s="65">
        <f>SUMIF(Général!$CP$11:$EZ$11,Z$6,Coûts!$F41:$EZ41)</f>
        <v>0</v>
      </c>
      <c r="AA41" s="65">
        <f>SUMIF(Général!$CP$11:$EZ$11,AA$6,Coûts!$F41:$EZ41)</f>
        <v>0</v>
      </c>
      <c r="AB41" s="65">
        <f>SUMIF(Général!$CP$11:$EZ$11,AB$6,Coûts!$F41:$EZ41)</f>
        <v>0</v>
      </c>
      <c r="AC41" s="65">
        <f>SUMIF(Général!$CP$11:$EZ$11,AC$6,Coûts!$F41:$EZ41)</f>
        <v>0</v>
      </c>
      <c r="AD41" s="65">
        <f>SUMIF(Général!$CP$11:$EZ$11,AD$6,Coûts!$F41:$EZ41)</f>
        <v>0</v>
      </c>
      <c r="AE41" s="65">
        <f>SUMIF(Général!$CP$11:$EZ$11,AE$6,Coûts!$F41:$EZ41)</f>
        <v>0</v>
      </c>
      <c r="AF41" s="65">
        <f>SUMIF(Général!$CP$11:$EZ$11,AF$6,Coûts!$F41:$EZ41)</f>
        <v>0</v>
      </c>
      <c r="AG41" s="65">
        <f>SUMIF(Général!$CP$11:$EZ$11,AG$6,Coûts!$F41:$EZ41)</f>
        <v>0</v>
      </c>
      <c r="AH41" s="65">
        <f>SUMIF(Général!$CP$11:$EZ$11,AH$6,Coûts!$F41:$EZ41)</f>
        <v>0</v>
      </c>
      <c r="AI41" s="65">
        <f>SUMIF(Général!$CP$11:$EZ$11,AI$6,Coûts!$F41:$EZ41)</f>
        <v>0</v>
      </c>
      <c r="AJ41" s="65">
        <f>SUMIF(Général!$CP$11:$EZ$11,AJ$6,Coûts!$F41:$EZ41)</f>
        <v>0</v>
      </c>
      <c r="AK41" s="65">
        <f>SUMIF(Général!$CP$11:$EZ$11,AK$6,Coûts!$F41:$EZ41)</f>
        <v>0</v>
      </c>
      <c r="AL41" s="65">
        <f>SUMIF(Général!$CP$11:$EZ$11,AL$6,Coûts!$F41:$EZ41)</f>
        <v>0</v>
      </c>
      <c r="AM41" s="65">
        <f>SUMIF(Général!$CP$11:$EZ$11,AM$6,Coûts!$F41:$EZ41)</f>
        <v>0</v>
      </c>
      <c r="AN41" s="65">
        <f>SUMIF(Général!$CP$11:$EZ$11,AN$6,Coûts!$F41:$EZ41)</f>
        <v>0</v>
      </c>
      <c r="AO41" s="65">
        <f>SUMIF(Général!$CP$11:$EZ$11,AO$6,Coûts!$F41:$EZ41)</f>
        <v>0</v>
      </c>
      <c r="AP41" s="65">
        <f>SUMIF(Général!$CP$11:$EZ$11,AP$6,Coûts!$F41:$EZ41)</f>
        <v>0</v>
      </c>
      <c r="AQ41" s="65">
        <f>SUMIF(Général!$CP$11:$EZ$11,AQ$6,Coûts!$F41:$EZ41)</f>
        <v>0</v>
      </c>
      <c r="AR41" s="65">
        <f>SUMIF(Général!$CP$11:$EZ$11,AR$6,Coûts!$F41:$EZ41)</f>
        <v>0</v>
      </c>
      <c r="AS41" s="65">
        <f>SUMIF(Général!$CP$11:$EZ$11,AS$6,Coûts!$F41:$EZ41)</f>
        <v>0</v>
      </c>
      <c r="AT41" s="65">
        <f>SUMIF(Général!$CP$11:$EZ$11,AT$6,Coûts!$F41:$EZ41)</f>
        <v>0</v>
      </c>
      <c r="AU41" s="65">
        <f>SUMIF(Général!$CP$11:$EZ$11,AU$6,Coûts!$F41:$EZ41)</f>
        <v>0</v>
      </c>
      <c r="AV41" s="65">
        <f>SUMIF(Général!$CP$11:$EZ$11,AV$6,Coûts!$F41:$EZ41)</f>
        <v>0</v>
      </c>
      <c r="AW41" s="65">
        <f>SUMIF(Général!$CP$11:$EZ$11,AW$6,Coûts!$F41:$EZ41)</f>
        <v>0</v>
      </c>
      <c r="AX41" s="65">
        <f>SUMIF(Général!$CP$11:$EZ$11,AX$6,Coûts!$F41:$EZ41)</f>
        <v>0</v>
      </c>
      <c r="AY41" s="65">
        <f>SUMIF(Général!$CP$11:$EZ$11,AY$6,Coûts!$F41:$EZ41)</f>
        <v>0</v>
      </c>
      <c r="AZ41" s="65">
        <f>SUMIF(Général!$CP$11:$EZ$11,AZ$6,Coûts!$F41:$EZ41)</f>
        <v>0</v>
      </c>
      <c r="BA41" s="65">
        <f>SUMIF(Général!$CP$11:$EZ$11,BA$6,Coûts!$F41:$EZ41)</f>
        <v>0</v>
      </c>
      <c r="BB41" s="65">
        <f>SUMIF(Général!$CP$11:$EZ$11,BB$6,Coûts!$F41:$EZ41)</f>
        <v>0</v>
      </c>
      <c r="BC41" s="65">
        <f>SUMIF(Général!$CP$11:$EZ$11,BC$6,Coûts!$F41:$EZ41)</f>
        <v>0</v>
      </c>
      <c r="BD41" s="65">
        <f>SUMIF(Général!$CP$11:$EZ$11,BD$6,Coûts!$F41:$EZ41)</f>
        <v>0</v>
      </c>
      <c r="BE41" s="65">
        <f>SUMIF(Général!$CP$11:$EZ$11,BE$6,Coûts!$F41:$EZ41)</f>
        <v>0</v>
      </c>
      <c r="BF41" s="65">
        <f>SUMIF(Général!$CP$11:$EZ$11,BF$6,Coûts!$F41:$EZ41)</f>
        <v>0</v>
      </c>
      <c r="BG41" s="65">
        <f>SUMIF(Général!$CP$11:$EZ$11,BG$6,Coûts!$F41:$EZ41)</f>
        <v>0</v>
      </c>
      <c r="BH41" s="65">
        <f>SUMIF(Général!$CP$11:$EZ$11,BH$6,Coûts!$F41:$EZ41)</f>
        <v>0</v>
      </c>
      <c r="BI41" s="65">
        <f>SUMIF(Général!$CP$11:$EZ$11,BI$6,Coûts!$F41:$EZ41)</f>
        <v>0</v>
      </c>
      <c r="BJ41" s="65">
        <f>SUMIF(Général!$CP$11:$EZ$11,BJ$6,Coûts!$F41:$EZ41)</f>
        <v>0</v>
      </c>
      <c r="BK41" s="65">
        <f>SUMIF(Général!$CP$11:$EZ$11,BK$6,Coûts!$F41:$EZ41)</f>
        <v>0</v>
      </c>
      <c r="BL41" s="65">
        <f>SUMIF(Général!$CP$11:$EZ$11,BL$6,Coûts!$F41:$EZ41)</f>
        <v>0</v>
      </c>
      <c r="BM41" s="65">
        <f>SUMIF(Général!$CP$11:$EZ$11,BM$6,Coûts!$F41:$EZ41)</f>
        <v>0</v>
      </c>
      <c r="BN41" s="65">
        <f>SUMIF(Général!$CP$11:$EZ$11,BN$6,Coûts!$F41:$EZ41)</f>
        <v>0</v>
      </c>
      <c r="BO41" s="65">
        <f>SUMIF(Général!$CP$11:$EZ$11,BO$6,Coûts!$F41:$EZ41)</f>
        <v>0</v>
      </c>
      <c r="BP41" s="65">
        <f>SUMIF(Général!$CP$11:$EZ$11,BP$6,Coûts!$F41:$EZ41)</f>
        <v>0</v>
      </c>
      <c r="BQ41" s="65">
        <f>SUMIF(Général!$CP$11:$EZ$11,BQ$6,Coûts!$F41:$EZ41)</f>
        <v>0</v>
      </c>
      <c r="BR41" s="65">
        <f>SUMIF(Général!$CP$11:$EZ$11,BR$6,Coûts!$F41:$EZ41)</f>
        <v>0</v>
      </c>
      <c r="BS41" s="65">
        <f>SUMIF(Général!$CP$11:$EZ$11,BS$6,Coûts!$F41:$EZ41)</f>
        <v>0</v>
      </c>
      <c r="BT41" s="65">
        <f>SUMIF(Général!$CP$11:$EZ$11,BT$6,Coûts!$F41:$EZ41)</f>
        <v>0</v>
      </c>
      <c r="BU41" s="65">
        <f>SUMIF(Général!$CP$11:$EZ$11,BU$6,Coûts!$F41:$EZ41)</f>
        <v>0</v>
      </c>
      <c r="BV41" s="65">
        <f>SUMIF(Général!$CP$11:$EZ$11,BV$6,Coûts!$F41:$EZ41)</f>
        <v>0</v>
      </c>
      <c r="BW41" s="65">
        <f>SUMIF(Général!$CP$11:$EZ$11,BW$6,Coûts!$F41:$EZ41)</f>
        <v>0</v>
      </c>
      <c r="BX41" s="65">
        <f>SUMIF(Général!$CP$11:$EZ$11,BX$6,Coûts!$F41:$EZ41)</f>
        <v>0</v>
      </c>
      <c r="BY41" s="65">
        <f>SUMIF(Général!$CP$11:$EZ$11,BY$6,Coûts!$F41:$EZ41)</f>
        <v>0</v>
      </c>
      <c r="BZ41" s="65">
        <f>SUMIF(Général!$CP$11:$EZ$11,BZ$6,Coûts!$F41:$EZ41)</f>
        <v>0</v>
      </c>
      <c r="CA41" s="65">
        <f>SUMIF(Général!$CP$11:$EZ$11,CA$6,Coûts!$F41:$EZ41)</f>
        <v>0</v>
      </c>
      <c r="CB41" s="65">
        <f>SUMIF(Général!$CP$11:$EZ$11,CB$6,Coûts!$F41:$EZ41)</f>
        <v>0</v>
      </c>
      <c r="CC41" s="65">
        <f>SUMIF(Général!$CP$11:$EZ$11,CC$6,Coûts!$F41:$EZ41)</f>
        <v>0</v>
      </c>
      <c r="CD41" s="65">
        <f>SUMIF(Général!$CP$11:$EZ$11,CD$6,Coûts!$F41:$EZ41)</f>
        <v>0</v>
      </c>
      <c r="CE41" s="65">
        <f>SUMIF(Général!$CP$11:$EZ$11,CE$6,Coûts!$F41:$EZ41)</f>
        <v>0</v>
      </c>
      <c r="CF41" s="65">
        <f>SUMIF(Général!$CP$11:$EZ$11,CF$6,Coûts!$F41:$EZ41)</f>
        <v>0</v>
      </c>
      <c r="CG41" s="65">
        <f>SUMIF(Général!$CP$11:$EZ$11,CG$6,Coûts!$F41:$EZ41)</f>
        <v>0</v>
      </c>
      <c r="CH41" s="65">
        <f>SUMIF(Général!$CP$11:$EZ$11,CH$6,Coûts!$F41:$EZ41)</f>
        <v>0</v>
      </c>
      <c r="CI41" s="65">
        <f>SUMIF(Général!$CP$11:$EZ$11,CI$6,Coûts!$F41:$EZ41)</f>
        <v>0</v>
      </c>
      <c r="CJ41" s="65">
        <f>SUMIF(Général!$CP$11:$EZ$11,CJ$6,Coûts!$F41:$EZ41)</f>
        <v>0</v>
      </c>
      <c r="CK41" s="65">
        <f>SUMIF(Général!$CP$11:$EZ$11,CK$6,Coûts!$F41:$EZ41)</f>
        <v>0</v>
      </c>
      <c r="CL41" s="65">
        <f>SUMIF(Général!$CP$11:$EZ$11,CL$6,Coûts!$F41:$EZ41)</f>
        <v>0</v>
      </c>
      <c r="CM41" s="65">
        <f>SUMIF(Général!$CP$11:$EZ$11,CM$6,Coûts!$F41:$EZ41)</f>
        <v>0</v>
      </c>
      <c r="CN41" s="65">
        <f>SUMIF(Général!$CP$11:$EZ$11,CN$6,Coûts!$F41:$EZ41)</f>
        <v>0</v>
      </c>
      <c r="CO41" s="65">
        <f>SUMIF(Général!$CP$11:$EZ$11,CO$6,Coûts!$F41:$EZ41)</f>
        <v>0</v>
      </c>
      <c r="CP41" s="65">
        <f>SUMIF(Général!$CP$11:$EZ$11,CP$6,Coûts!$F41:$EZ41)</f>
        <v>0</v>
      </c>
      <c r="CQ41" s="65">
        <f>SUMIF(Général!$CP$11:$EZ$11,CQ$6,Coûts!$F41:$EZ41)</f>
        <v>0</v>
      </c>
      <c r="CR41" s="65">
        <f>SUMIF(Général!$CP$11:$EZ$11,CR$6,Coûts!$F41:$EZ41)</f>
        <v>0</v>
      </c>
      <c r="CS41" s="65">
        <f>SUMIF(Général!$CP$11:$EZ$11,CS$6,Coûts!$F41:$EZ41)</f>
        <v>0</v>
      </c>
      <c r="CT41" s="65">
        <f>SUMIF(Général!$CP$11:$EZ$11,CT$6,Coûts!$F41:$EZ41)</f>
        <v>0</v>
      </c>
      <c r="CU41" s="65">
        <f>SUMIF(Général!$CP$11:$EZ$11,CU$6,Coûts!$F41:$EZ41)</f>
        <v>0</v>
      </c>
      <c r="CV41" s="65">
        <f>SUMIF(Général!$CP$11:$EZ$11,CV$6,Coûts!$F41:$EZ41)</f>
        <v>0</v>
      </c>
      <c r="CW41" s="65">
        <f>SUMIF(Général!$CP$11:$EZ$11,CW$6,Coûts!$F41:$EZ41)</f>
        <v>0</v>
      </c>
      <c r="CX41" s="65">
        <f>SUMIF(Général!$CP$11:$EZ$11,CX$6,Coûts!$F41:$EZ41)</f>
        <v>0</v>
      </c>
      <c r="CY41" s="65">
        <f>SUMIF(Général!$CP$11:$EZ$11,CY$6,Coûts!$F41:$EZ41)</f>
        <v>0</v>
      </c>
      <c r="CZ41" s="65">
        <f>SUMIF(Général!$CP$11:$EZ$11,CZ$6,Coûts!$F41:$EZ41)</f>
        <v>0</v>
      </c>
      <c r="DA41" s="65">
        <f>SUMIF(Général!$CP$11:$EZ$11,DA$6,Coûts!$F41:$EZ41)</f>
        <v>0</v>
      </c>
      <c r="DB41" s="65">
        <f>SUMIF(Général!$CP$11:$EZ$11,DB$6,Coûts!$F41:$EZ41)</f>
        <v>0</v>
      </c>
      <c r="DC41" s="65">
        <f>SUMIF(Général!$CP$11:$EZ$11,DC$6,Coûts!$F41:$EZ41)</f>
        <v>0</v>
      </c>
      <c r="DD41" s="65">
        <f>SUMIF(Général!$CP$11:$EZ$11,DD$6,Coûts!$F41:$EZ41)</f>
        <v>0</v>
      </c>
      <c r="DE41" s="65">
        <f>SUMIF(Général!$CP$11:$EZ$11,DE$6,Coûts!$F41:$EZ41)</f>
        <v>0</v>
      </c>
      <c r="DF41" s="65">
        <f>SUMIF(Général!$CP$11:$EZ$11,DF$6,Coûts!$F41:$EZ41)</f>
        <v>0</v>
      </c>
      <c r="DG41" s="65">
        <f>SUMIF(Général!$CP$11:$EZ$11,DG$6,Coûts!$F41:$EZ41)</f>
        <v>0</v>
      </c>
      <c r="DH41" s="65">
        <f>SUMIF(Général!$CP$11:$EZ$11,DH$6,Coûts!$F41:$EZ41)</f>
        <v>0</v>
      </c>
      <c r="DI41" s="65">
        <f>SUMIF(Général!$CP$11:$EZ$11,DI$6,Coûts!$F41:$EZ41)</f>
        <v>0</v>
      </c>
      <c r="DJ41" s="65">
        <f>SUMIF(Général!$CP$11:$EZ$11,DJ$6,Coûts!$F41:$EZ41)</f>
        <v>0</v>
      </c>
      <c r="DK41" s="65">
        <f>SUMIF(Général!$CP$11:$EZ$11,DK$6,Coûts!$F41:$EZ41)</f>
        <v>0</v>
      </c>
      <c r="DL41" s="65">
        <f>SUMIF(Général!$CP$11:$EZ$11,DL$6,Coûts!$F41:$EZ41)</f>
        <v>0</v>
      </c>
      <c r="DM41" s="65">
        <f>SUMIF(Général!$CP$11:$EZ$11,DM$6,Coûts!$F41:$EZ41)</f>
        <v>0</v>
      </c>
      <c r="DN41" s="65">
        <f>SUMIF(Général!$CP$11:$EZ$11,DN$6,Coûts!$F41:$EZ41)</f>
        <v>0</v>
      </c>
      <c r="DO41" s="65">
        <f>SUMIF(Général!$CP$11:$EZ$11,DO$6,Coûts!$F41:$EZ41)</f>
        <v>0</v>
      </c>
      <c r="DP41" s="65">
        <f>SUMIF(Général!$CP$11:$EZ$11,DP$6,Coûts!$F41:$EZ41)</f>
        <v>0</v>
      </c>
      <c r="DQ41" s="65">
        <f>SUMIF(Général!$CP$11:$EZ$11,DQ$6,Coûts!$F41:$EZ41)</f>
        <v>0</v>
      </c>
      <c r="DR41" s="65">
        <f>SUMIF(Général!$CP$11:$EZ$11,DR$6,Coûts!$F41:$EZ41)</f>
        <v>0</v>
      </c>
      <c r="DS41" s="65">
        <f>SUMIF(Général!$CP$11:$EZ$11,DS$6,Coûts!$F41:$EZ41)</f>
        <v>0</v>
      </c>
      <c r="DT41" s="65">
        <f>SUMIF(Général!$CP$11:$EZ$11,DT$6,Coûts!$F41:$EZ41)</f>
        <v>0</v>
      </c>
      <c r="DU41" s="65">
        <f>SUMIF(Général!$CP$11:$EZ$11,DU$6,Coûts!$F41:$EZ41)</f>
        <v>0</v>
      </c>
      <c r="DV41" s="65">
        <f>SUMIF(Général!$CP$11:$EZ$11,DV$6,Coûts!$F41:$EZ41)</f>
        <v>0</v>
      </c>
      <c r="DW41" s="65">
        <f>SUMIF(Général!$CP$11:$EZ$11,DW$6,Coûts!$F41:$EZ41)</f>
        <v>0</v>
      </c>
      <c r="DX41" s="65">
        <f>SUMIF(Général!$CP$11:$EZ$11,DX$6,Coûts!$F41:$EZ41)</f>
        <v>0</v>
      </c>
      <c r="DY41" s="65">
        <f>SUMIF(Général!$CP$11:$EZ$11,DY$6,Coûts!$F41:$EZ41)</f>
        <v>0</v>
      </c>
      <c r="DZ41" s="65">
        <f>SUMIF(Général!$CP$11:$EZ$11,DZ$6,Coûts!$F41:$EZ41)</f>
        <v>0</v>
      </c>
      <c r="EA41" s="65">
        <f>SUMIF(Général!$CP$11:$EZ$11,EA$6,Coûts!$F41:$EZ41)</f>
        <v>0</v>
      </c>
      <c r="EB41" s="65">
        <f>SUMIF(Général!$CP$11:$EZ$11,EB$6,Coûts!$F41:$EZ41)</f>
        <v>0</v>
      </c>
      <c r="EC41" s="65">
        <f>SUMIF(Général!$CP$11:$EZ$11,EC$6,Coûts!$F41:$EZ41)</f>
        <v>0</v>
      </c>
      <c r="ED41" s="65">
        <f>SUMIF(Général!$CP$11:$EZ$11,ED$6,Coûts!$F41:$EZ41)</f>
        <v>0</v>
      </c>
      <c r="EE41" s="65">
        <f>SUMIF(Général!$CP$11:$EZ$11,EE$6,Coûts!$F41:$EZ41)</f>
        <v>0</v>
      </c>
      <c r="EF41" s="65">
        <f>SUMIF(Général!$CP$11:$EZ$11,EF$6,Coûts!$F41:$EZ41)</f>
        <v>0</v>
      </c>
      <c r="EG41" s="65">
        <f>SUMIF(Général!$CP$11:$EZ$11,EG$6,Coûts!$F41:$EZ41)</f>
        <v>0</v>
      </c>
      <c r="EH41" s="65">
        <f>SUMIF(Général!$CP$11:$EZ$11,EH$6,Coûts!$F41:$EZ41)</f>
        <v>0</v>
      </c>
      <c r="EI41" s="65">
        <f>SUMIF(Général!$CP$11:$EZ$11,EI$6,Coûts!$F41:$EZ41)</f>
        <v>0</v>
      </c>
      <c r="EJ41" s="65">
        <f>SUMIF(Général!$CP$11:$EZ$11,EJ$6,Coûts!$F41:$EZ41)</f>
        <v>0</v>
      </c>
      <c r="EK41" s="65">
        <f>SUMIF(Général!$CP$11:$EZ$11,EK$6,Coûts!$F41:$EZ41)</f>
        <v>0</v>
      </c>
      <c r="EL41" s="65">
        <f>SUMIF(Général!$CP$11:$EZ$11,EL$6,Coûts!$F41:$EZ41)</f>
        <v>0</v>
      </c>
      <c r="EM41" s="65">
        <f>SUMIF(Général!$CP$11:$EZ$11,EM$6,Coûts!$F41:$EZ41)</f>
        <v>0</v>
      </c>
      <c r="EN41" s="65">
        <f>SUMIF(Général!$CP$11:$EZ$11,EN$6,Coûts!$F41:$EZ41)</f>
        <v>0</v>
      </c>
      <c r="EO41" s="65">
        <f>SUMIF(Général!$CP$11:$EZ$11,EO$6,Coûts!$F41:$EZ41)</f>
        <v>0</v>
      </c>
      <c r="EP41" s="65">
        <f>SUMIF(Général!$CP$11:$EZ$11,EP$6,Coûts!$F41:$EZ41)</f>
        <v>0</v>
      </c>
      <c r="EQ41" s="65">
        <f>SUMIF(Général!$CP$11:$EZ$11,EQ$6,Coûts!$F41:$EZ41)</f>
        <v>0</v>
      </c>
      <c r="ER41" s="65">
        <f>SUMIF(Général!$CP$11:$EZ$11,ER$6,Coûts!$F41:$EZ41)</f>
        <v>0</v>
      </c>
      <c r="ES41" s="65">
        <f>SUMIF(Général!$CP$11:$EZ$11,ES$6,Coûts!$F41:$EZ41)</f>
        <v>0</v>
      </c>
      <c r="ET41" s="65">
        <f>SUMIF(Général!$CP$11:$EZ$11,ET$6,Coûts!$F41:$EZ41)</f>
        <v>0</v>
      </c>
      <c r="EU41" s="65">
        <f>SUMIF(Général!$CP$11:$EZ$11,EU$6,Coûts!$F41:$EZ41)</f>
        <v>0</v>
      </c>
      <c r="EV41" s="65">
        <f>SUMIF(Général!$CP$11:$EZ$11,EV$6,Coûts!$F41:$EZ41)</f>
        <v>0</v>
      </c>
      <c r="EW41" s="65">
        <f>SUMIF(Général!$CP$11:$EZ$11,EW$6,Coûts!$F41:$EZ41)</f>
        <v>0</v>
      </c>
      <c r="EX41" s="65">
        <f>SUMIF(Général!$CP$11:$EZ$11,EX$6,Coûts!$F41:$EZ41)</f>
        <v>0</v>
      </c>
      <c r="EY41" s="65">
        <f>SUMIF(Général!$CP$11:$EZ$11,EY$6,Coûts!$F41:$EZ41)</f>
        <v>0</v>
      </c>
      <c r="EZ41" s="65">
        <f>SUMIF(Général!$CP$11:$EZ$11,EZ$6,Coûts!$F41:$EZ41)</f>
        <v>0</v>
      </c>
    </row>
    <row r="42" spans="1:156" ht="15">
      <c r="B42" s="10" t="s">
        <v>80</v>
      </c>
      <c r="D42" s="64">
        <f t="shared" si="17"/>
        <v>0</v>
      </c>
      <c r="F42" s="65">
        <f>SUMIF(Général!$CP$11:$EZ$11,F$6,Coûts!$F42:$EZ42)</f>
        <v>0</v>
      </c>
      <c r="G42" s="65">
        <f>SUMIF(Général!$CP$11:$EZ$11,G$6,Coûts!$F42:$EZ42)</f>
        <v>0</v>
      </c>
      <c r="H42" s="65">
        <f>SUMIF(Général!$CP$11:$EZ$11,H$6,Coûts!$F42:$EZ42)</f>
        <v>0</v>
      </c>
      <c r="I42" s="65">
        <f>SUMIF(Général!$CP$11:$EZ$11,I$6,Coûts!$F42:$EZ42)</f>
        <v>0</v>
      </c>
      <c r="J42" s="65">
        <f>SUMIF(Général!$CP$11:$EZ$11,J$6,Coûts!$F42:$EZ42)</f>
        <v>0</v>
      </c>
      <c r="K42" s="65">
        <f>SUMIF(Général!$CP$11:$EZ$11,K$6,Coûts!$F42:$EZ42)</f>
        <v>0</v>
      </c>
      <c r="L42" s="65">
        <f>SUMIF(Général!$CP$11:$EZ$11,L$6,Coûts!$F42:$EZ42)</f>
        <v>0</v>
      </c>
      <c r="M42" s="65">
        <f>SUMIF(Général!$CP$11:$EZ$11,M$6,Coûts!$F42:$EZ42)</f>
        <v>0</v>
      </c>
      <c r="N42" s="65">
        <f>SUMIF(Général!$CP$11:$EZ$11,N$6,Coûts!$F42:$EZ42)</f>
        <v>0</v>
      </c>
      <c r="O42" s="65">
        <f>SUMIF(Général!$CP$11:$EZ$11,O$6,Coûts!$F42:$EZ42)</f>
        <v>0</v>
      </c>
      <c r="P42" s="65">
        <f>SUMIF(Général!$CP$11:$EZ$11,P$6,Coûts!$F42:$EZ42)</f>
        <v>0</v>
      </c>
      <c r="Q42" s="65">
        <f>SUMIF(Général!$CP$11:$EZ$11,Q$6,Coûts!$F42:$EZ42)</f>
        <v>0</v>
      </c>
      <c r="R42" s="65">
        <f>SUMIF(Général!$CP$11:$EZ$11,R$6,Coûts!$F42:$EZ42)</f>
        <v>0</v>
      </c>
      <c r="S42" s="65">
        <f>SUMIF(Général!$CP$11:$EZ$11,S$6,Coûts!$F42:$EZ42)</f>
        <v>0</v>
      </c>
      <c r="T42" s="65">
        <f>SUMIF(Général!$CP$11:$EZ$11,T$6,Coûts!$F42:$EZ42)</f>
        <v>0</v>
      </c>
      <c r="U42" s="65">
        <f>SUMIF(Général!$CP$11:$EZ$11,U$6,Coûts!$F42:$EZ42)</f>
        <v>0</v>
      </c>
      <c r="V42" s="65">
        <f>SUMIF(Général!$CP$11:$EZ$11,V$6,Coûts!$F42:$EZ42)</f>
        <v>0</v>
      </c>
      <c r="W42" s="65">
        <f>SUMIF(Général!$CP$11:$EZ$11,W$6,Coûts!$F42:$EZ42)</f>
        <v>0</v>
      </c>
      <c r="X42" s="65">
        <f>SUMIF(Général!$CP$11:$EZ$11,X$6,Coûts!$F42:$EZ42)</f>
        <v>0</v>
      </c>
      <c r="Y42" s="65">
        <f>SUMIF(Général!$CP$11:$EZ$11,Y$6,Coûts!$F42:$EZ42)</f>
        <v>0</v>
      </c>
      <c r="Z42" s="65">
        <f>SUMIF(Général!$CP$11:$EZ$11,Z$6,Coûts!$F42:$EZ42)</f>
        <v>0</v>
      </c>
      <c r="AA42" s="65">
        <f>SUMIF(Général!$CP$11:$EZ$11,AA$6,Coûts!$F42:$EZ42)</f>
        <v>0</v>
      </c>
      <c r="AB42" s="65">
        <f>SUMIF(Général!$CP$11:$EZ$11,AB$6,Coûts!$F42:$EZ42)</f>
        <v>0</v>
      </c>
      <c r="AC42" s="65">
        <f>SUMIF(Général!$CP$11:$EZ$11,AC$6,Coûts!$F42:$EZ42)</f>
        <v>0</v>
      </c>
      <c r="AD42" s="65">
        <f>SUMIF(Général!$CP$11:$EZ$11,AD$6,Coûts!$F42:$EZ42)</f>
        <v>0</v>
      </c>
      <c r="AE42" s="65">
        <f>SUMIF(Général!$CP$11:$EZ$11,AE$6,Coûts!$F42:$EZ42)</f>
        <v>0</v>
      </c>
      <c r="AF42" s="65">
        <f>SUMIF(Général!$CP$11:$EZ$11,AF$6,Coûts!$F42:$EZ42)</f>
        <v>0</v>
      </c>
      <c r="AG42" s="65">
        <f>SUMIF(Général!$CP$11:$EZ$11,AG$6,Coûts!$F42:$EZ42)</f>
        <v>0</v>
      </c>
      <c r="AH42" s="65">
        <f>SUMIF(Général!$CP$11:$EZ$11,AH$6,Coûts!$F42:$EZ42)</f>
        <v>0</v>
      </c>
      <c r="AI42" s="65">
        <f>SUMIF(Général!$CP$11:$EZ$11,AI$6,Coûts!$F42:$EZ42)</f>
        <v>0</v>
      </c>
      <c r="AJ42" s="65">
        <f>SUMIF(Général!$CP$11:$EZ$11,AJ$6,Coûts!$F42:$EZ42)</f>
        <v>0</v>
      </c>
      <c r="AK42" s="65">
        <f>SUMIF(Général!$CP$11:$EZ$11,AK$6,Coûts!$F42:$EZ42)</f>
        <v>0</v>
      </c>
      <c r="AL42" s="65">
        <f>SUMIF(Général!$CP$11:$EZ$11,AL$6,Coûts!$F42:$EZ42)</f>
        <v>0</v>
      </c>
      <c r="AM42" s="65">
        <f>SUMIF(Général!$CP$11:$EZ$11,AM$6,Coûts!$F42:$EZ42)</f>
        <v>0</v>
      </c>
      <c r="AN42" s="65">
        <f>SUMIF(Général!$CP$11:$EZ$11,AN$6,Coûts!$F42:$EZ42)</f>
        <v>0</v>
      </c>
      <c r="AO42" s="65">
        <f>SUMIF(Général!$CP$11:$EZ$11,AO$6,Coûts!$F42:$EZ42)</f>
        <v>0</v>
      </c>
      <c r="AP42" s="65">
        <f>SUMIF(Général!$CP$11:$EZ$11,AP$6,Coûts!$F42:$EZ42)</f>
        <v>0</v>
      </c>
      <c r="AQ42" s="65">
        <f>SUMIF(Général!$CP$11:$EZ$11,AQ$6,Coûts!$F42:$EZ42)</f>
        <v>0</v>
      </c>
      <c r="AR42" s="65">
        <f>SUMIF(Général!$CP$11:$EZ$11,AR$6,Coûts!$F42:$EZ42)</f>
        <v>0</v>
      </c>
      <c r="AS42" s="65">
        <f>SUMIF(Général!$CP$11:$EZ$11,AS$6,Coûts!$F42:$EZ42)</f>
        <v>0</v>
      </c>
      <c r="AT42" s="65">
        <f>SUMIF(Général!$CP$11:$EZ$11,AT$6,Coûts!$F42:$EZ42)</f>
        <v>0</v>
      </c>
      <c r="AU42" s="65">
        <f>SUMIF(Général!$CP$11:$EZ$11,AU$6,Coûts!$F42:$EZ42)</f>
        <v>0</v>
      </c>
      <c r="AV42" s="65">
        <f>SUMIF(Général!$CP$11:$EZ$11,AV$6,Coûts!$F42:$EZ42)</f>
        <v>0</v>
      </c>
      <c r="AW42" s="65">
        <f>SUMIF(Général!$CP$11:$EZ$11,AW$6,Coûts!$F42:$EZ42)</f>
        <v>0</v>
      </c>
      <c r="AX42" s="65">
        <f>SUMIF(Général!$CP$11:$EZ$11,AX$6,Coûts!$F42:$EZ42)</f>
        <v>0</v>
      </c>
      <c r="AY42" s="65">
        <f>SUMIF(Général!$CP$11:$EZ$11,AY$6,Coûts!$F42:$EZ42)</f>
        <v>0</v>
      </c>
      <c r="AZ42" s="65">
        <f>SUMIF(Général!$CP$11:$EZ$11,AZ$6,Coûts!$F42:$EZ42)</f>
        <v>0</v>
      </c>
      <c r="BA42" s="65">
        <f>SUMIF(Général!$CP$11:$EZ$11,BA$6,Coûts!$F42:$EZ42)</f>
        <v>0</v>
      </c>
      <c r="BB42" s="65">
        <f>SUMIF(Général!$CP$11:$EZ$11,BB$6,Coûts!$F42:$EZ42)</f>
        <v>0</v>
      </c>
      <c r="BC42" s="65">
        <f>SUMIF(Général!$CP$11:$EZ$11,BC$6,Coûts!$F42:$EZ42)</f>
        <v>0</v>
      </c>
      <c r="BD42" s="65">
        <f>SUMIF(Général!$CP$11:$EZ$11,BD$6,Coûts!$F42:$EZ42)</f>
        <v>0</v>
      </c>
      <c r="BE42" s="65">
        <f>SUMIF(Général!$CP$11:$EZ$11,BE$6,Coûts!$F42:$EZ42)</f>
        <v>0</v>
      </c>
      <c r="BF42" s="65">
        <f>SUMIF(Général!$CP$11:$EZ$11,BF$6,Coûts!$F42:$EZ42)</f>
        <v>0</v>
      </c>
      <c r="BG42" s="65">
        <f>SUMIF(Général!$CP$11:$EZ$11,BG$6,Coûts!$F42:$EZ42)</f>
        <v>0</v>
      </c>
      <c r="BH42" s="65">
        <f>SUMIF(Général!$CP$11:$EZ$11,BH$6,Coûts!$F42:$EZ42)</f>
        <v>0</v>
      </c>
      <c r="BI42" s="65">
        <f>SUMIF(Général!$CP$11:$EZ$11,BI$6,Coûts!$F42:$EZ42)</f>
        <v>0</v>
      </c>
      <c r="BJ42" s="65">
        <f>SUMIF(Général!$CP$11:$EZ$11,BJ$6,Coûts!$F42:$EZ42)</f>
        <v>0</v>
      </c>
      <c r="BK42" s="65">
        <f>SUMIF(Général!$CP$11:$EZ$11,BK$6,Coûts!$F42:$EZ42)</f>
        <v>0</v>
      </c>
      <c r="BL42" s="65">
        <f>SUMIF(Général!$CP$11:$EZ$11,BL$6,Coûts!$F42:$EZ42)</f>
        <v>0</v>
      </c>
      <c r="BM42" s="65">
        <f>SUMIF(Général!$CP$11:$EZ$11,BM$6,Coûts!$F42:$EZ42)</f>
        <v>0</v>
      </c>
      <c r="BN42" s="65">
        <f>SUMIF(Général!$CP$11:$EZ$11,BN$6,Coûts!$F42:$EZ42)</f>
        <v>0</v>
      </c>
      <c r="BO42" s="65">
        <f>SUMIF(Général!$CP$11:$EZ$11,BO$6,Coûts!$F42:$EZ42)</f>
        <v>0</v>
      </c>
      <c r="BP42" s="65">
        <f>SUMIF(Général!$CP$11:$EZ$11,BP$6,Coûts!$F42:$EZ42)</f>
        <v>0</v>
      </c>
      <c r="BQ42" s="65">
        <f>SUMIF(Général!$CP$11:$EZ$11,BQ$6,Coûts!$F42:$EZ42)</f>
        <v>0</v>
      </c>
      <c r="BR42" s="65">
        <f>SUMIF(Général!$CP$11:$EZ$11,BR$6,Coûts!$F42:$EZ42)</f>
        <v>0</v>
      </c>
      <c r="BS42" s="65">
        <f>SUMIF(Général!$CP$11:$EZ$11,BS$6,Coûts!$F42:$EZ42)</f>
        <v>0</v>
      </c>
      <c r="BT42" s="65">
        <f>SUMIF(Général!$CP$11:$EZ$11,BT$6,Coûts!$F42:$EZ42)</f>
        <v>0</v>
      </c>
      <c r="BU42" s="65">
        <f>SUMIF(Général!$CP$11:$EZ$11,BU$6,Coûts!$F42:$EZ42)</f>
        <v>0</v>
      </c>
      <c r="BV42" s="65">
        <f>SUMIF(Général!$CP$11:$EZ$11,BV$6,Coûts!$F42:$EZ42)</f>
        <v>0</v>
      </c>
      <c r="BW42" s="65">
        <f>SUMIF(Général!$CP$11:$EZ$11,BW$6,Coûts!$F42:$EZ42)</f>
        <v>0</v>
      </c>
      <c r="BX42" s="65">
        <f>SUMIF(Général!$CP$11:$EZ$11,BX$6,Coûts!$F42:$EZ42)</f>
        <v>0</v>
      </c>
      <c r="BY42" s="65">
        <f>SUMIF(Général!$CP$11:$EZ$11,BY$6,Coûts!$F42:$EZ42)</f>
        <v>0</v>
      </c>
      <c r="BZ42" s="65">
        <f>SUMIF(Général!$CP$11:$EZ$11,BZ$6,Coûts!$F42:$EZ42)</f>
        <v>0</v>
      </c>
      <c r="CA42" s="65">
        <f>SUMIF(Général!$CP$11:$EZ$11,CA$6,Coûts!$F42:$EZ42)</f>
        <v>0</v>
      </c>
      <c r="CB42" s="65">
        <f>SUMIF(Général!$CP$11:$EZ$11,CB$6,Coûts!$F42:$EZ42)</f>
        <v>0</v>
      </c>
      <c r="CC42" s="65">
        <f>SUMIF(Général!$CP$11:$EZ$11,CC$6,Coûts!$F42:$EZ42)</f>
        <v>0</v>
      </c>
      <c r="CD42" s="65">
        <f>SUMIF(Général!$CP$11:$EZ$11,CD$6,Coûts!$F42:$EZ42)</f>
        <v>0</v>
      </c>
      <c r="CE42" s="65">
        <f>SUMIF(Général!$CP$11:$EZ$11,CE$6,Coûts!$F42:$EZ42)</f>
        <v>0</v>
      </c>
      <c r="CF42" s="65">
        <f>SUMIF(Général!$CP$11:$EZ$11,CF$6,Coûts!$F42:$EZ42)</f>
        <v>0</v>
      </c>
      <c r="CG42" s="65">
        <f>SUMIF(Général!$CP$11:$EZ$11,CG$6,Coûts!$F42:$EZ42)</f>
        <v>0</v>
      </c>
      <c r="CH42" s="65">
        <f>SUMIF(Général!$CP$11:$EZ$11,CH$6,Coûts!$F42:$EZ42)</f>
        <v>0</v>
      </c>
      <c r="CI42" s="65">
        <f>SUMIF(Général!$CP$11:$EZ$11,CI$6,Coûts!$F42:$EZ42)</f>
        <v>0</v>
      </c>
      <c r="CJ42" s="65">
        <f>SUMIF(Général!$CP$11:$EZ$11,CJ$6,Coûts!$F42:$EZ42)</f>
        <v>0</v>
      </c>
      <c r="CK42" s="65">
        <f>SUMIF(Général!$CP$11:$EZ$11,CK$6,Coûts!$F42:$EZ42)</f>
        <v>0</v>
      </c>
      <c r="CL42" s="65">
        <f>SUMIF(Général!$CP$11:$EZ$11,CL$6,Coûts!$F42:$EZ42)</f>
        <v>0</v>
      </c>
      <c r="CM42" s="65">
        <f>SUMIF(Général!$CP$11:$EZ$11,CM$6,Coûts!$F42:$EZ42)</f>
        <v>0</v>
      </c>
      <c r="CN42" s="65">
        <f>SUMIF(Général!$CP$11:$EZ$11,CN$6,Coûts!$F42:$EZ42)</f>
        <v>0</v>
      </c>
      <c r="CO42" s="65">
        <f>SUMIF(Général!$CP$11:$EZ$11,CO$6,Coûts!$F42:$EZ42)</f>
        <v>0</v>
      </c>
      <c r="CP42" s="65">
        <f>SUMIF(Général!$CP$11:$EZ$11,CP$6,Coûts!$F42:$EZ42)</f>
        <v>0</v>
      </c>
      <c r="CQ42" s="65">
        <f>SUMIF(Général!$CP$11:$EZ$11,CQ$6,Coûts!$F42:$EZ42)</f>
        <v>0</v>
      </c>
      <c r="CR42" s="65">
        <f>SUMIF(Général!$CP$11:$EZ$11,CR$6,Coûts!$F42:$EZ42)</f>
        <v>0</v>
      </c>
      <c r="CS42" s="65">
        <f>SUMIF(Général!$CP$11:$EZ$11,CS$6,Coûts!$F42:$EZ42)</f>
        <v>0</v>
      </c>
      <c r="CT42" s="65">
        <f>SUMIF(Général!$CP$11:$EZ$11,CT$6,Coûts!$F42:$EZ42)</f>
        <v>0</v>
      </c>
      <c r="CU42" s="65">
        <f>SUMIF(Général!$CP$11:$EZ$11,CU$6,Coûts!$F42:$EZ42)</f>
        <v>0</v>
      </c>
      <c r="CV42" s="65">
        <f>SUMIF(Général!$CP$11:$EZ$11,CV$6,Coûts!$F42:$EZ42)</f>
        <v>0</v>
      </c>
      <c r="CW42" s="65">
        <f>SUMIF(Général!$CP$11:$EZ$11,CW$6,Coûts!$F42:$EZ42)</f>
        <v>0</v>
      </c>
      <c r="CX42" s="65">
        <f>SUMIF(Général!$CP$11:$EZ$11,CX$6,Coûts!$F42:$EZ42)</f>
        <v>0</v>
      </c>
      <c r="CY42" s="65">
        <f>SUMIF(Général!$CP$11:$EZ$11,CY$6,Coûts!$F42:$EZ42)</f>
        <v>0</v>
      </c>
      <c r="CZ42" s="65">
        <f>SUMIF(Général!$CP$11:$EZ$11,CZ$6,Coûts!$F42:$EZ42)</f>
        <v>0</v>
      </c>
      <c r="DA42" s="65">
        <f>SUMIF(Général!$CP$11:$EZ$11,DA$6,Coûts!$F42:$EZ42)</f>
        <v>0</v>
      </c>
      <c r="DB42" s="65">
        <f>SUMIF(Général!$CP$11:$EZ$11,DB$6,Coûts!$F42:$EZ42)</f>
        <v>0</v>
      </c>
      <c r="DC42" s="65">
        <f>SUMIF(Général!$CP$11:$EZ$11,DC$6,Coûts!$F42:$EZ42)</f>
        <v>0</v>
      </c>
      <c r="DD42" s="65">
        <f>SUMIF(Général!$CP$11:$EZ$11,DD$6,Coûts!$F42:$EZ42)</f>
        <v>0</v>
      </c>
      <c r="DE42" s="65">
        <f>SUMIF(Général!$CP$11:$EZ$11,DE$6,Coûts!$F42:$EZ42)</f>
        <v>0</v>
      </c>
      <c r="DF42" s="65">
        <f>SUMIF(Général!$CP$11:$EZ$11,DF$6,Coûts!$F42:$EZ42)</f>
        <v>0</v>
      </c>
      <c r="DG42" s="65">
        <f>SUMIF(Général!$CP$11:$EZ$11,DG$6,Coûts!$F42:$EZ42)</f>
        <v>0</v>
      </c>
      <c r="DH42" s="65">
        <f>SUMIF(Général!$CP$11:$EZ$11,DH$6,Coûts!$F42:$EZ42)</f>
        <v>0</v>
      </c>
      <c r="DI42" s="65">
        <f>SUMIF(Général!$CP$11:$EZ$11,DI$6,Coûts!$F42:$EZ42)</f>
        <v>0</v>
      </c>
      <c r="DJ42" s="65">
        <f>SUMIF(Général!$CP$11:$EZ$11,DJ$6,Coûts!$F42:$EZ42)</f>
        <v>0</v>
      </c>
      <c r="DK42" s="65">
        <f>SUMIF(Général!$CP$11:$EZ$11,DK$6,Coûts!$F42:$EZ42)</f>
        <v>0</v>
      </c>
      <c r="DL42" s="65">
        <f>SUMIF(Général!$CP$11:$EZ$11,DL$6,Coûts!$F42:$EZ42)</f>
        <v>0</v>
      </c>
      <c r="DM42" s="65">
        <f>SUMIF(Général!$CP$11:$EZ$11,DM$6,Coûts!$F42:$EZ42)</f>
        <v>0</v>
      </c>
      <c r="DN42" s="65">
        <f>SUMIF(Général!$CP$11:$EZ$11,DN$6,Coûts!$F42:$EZ42)</f>
        <v>0</v>
      </c>
      <c r="DO42" s="65">
        <f>SUMIF(Général!$CP$11:$EZ$11,DO$6,Coûts!$F42:$EZ42)</f>
        <v>0</v>
      </c>
      <c r="DP42" s="65">
        <f>SUMIF(Général!$CP$11:$EZ$11,DP$6,Coûts!$F42:$EZ42)</f>
        <v>0</v>
      </c>
      <c r="DQ42" s="65">
        <f>SUMIF(Général!$CP$11:$EZ$11,DQ$6,Coûts!$F42:$EZ42)</f>
        <v>0</v>
      </c>
      <c r="DR42" s="65">
        <f>SUMIF(Général!$CP$11:$EZ$11,DR$6,Coûts!$F42:$EZ42)</f>
        <v>0</v>
      </c>
      <c r="DS42" s="65">
        <f>SUMIF(Général!$CP$11:$EZ$11,DS$6,Coûts!$F42:$EZ42)</f>
        <v>0</v>
      </c>
      <c r="DT42" s="65">
        <f>SUMIF(Général!$CP$11:$EZ$11,DT$6,Coûts!$F42:$EZ42)</f>
        <v>0</v>
      </c>
      <c r="DU42" s="65">
        <f>SUMIF(Général!$CP$11:$EZ$11,DU$6,Coûts!$F42:$EZ42)</f>
        <v>0</v>
      </c>
      <c r="DV42" s="65">
        <f>SUMIF(Général!$CP$11:$EZ$11,DV$6,Coûts!$F42:$EZ42)</f>
        <v>0</v>
      </c>
      <c r="DW42" s="65">
        <f>SUMIF(Général!$CP$11:$EZ$11,DW$6,Coûts!$F42:$EZ42)</f>
        <v>0</v>
      </c>
      <c r="DX42" s="65">
        <f>SUMIF(Général!$CP$11:$EZ$11,DX$6,Coûts!$F42:$EZ42)</f>
        <v>0</v>
      </c>
      <c r="DY42" s="65">
        <f>SUMIF(Général!$CP$11:$EZ$11,DY$6,Coûts!$F42:$EZ42)</f>
        <v>0</v>
      </c>
      <c r="DZ42" s="65">
        <f>SUMIF(Général!$CP$11:$EZ$11,DZ$6,Coûts!$F42:$EZ42)</f>
        <v>0</v>
      </c>
      <c r="EA42" s="65">
        <f>SUMIF(Général!$CP$11:$EZ$11,EA$6,Coûts!$F42:$EZ42)</f>
        <v>0</v>
      </c>
      <c r="EB42" s="65">
        <f>SUMIF(Général!$CP$11:$EZ$11,EB$6,Coûts!$F42:$EZ42)</f>
        <v>0</v>
      </c>
      <c r="EC42" s="65">
        <f>SUMIF(Général!$CP$11:$EZ$11,EC$6,Coûts!$F42:$EZ42)</f>
        <v>0</v>
      </c>
      <c r="ED42" s="65">
        <f>SUMIF(Général!$CP$11:$EZ$11,ED$6,Coûts!$F42:$EZ42)</f>
        <v>0</v>
      </c>
      <c r="EE42" s="65">
        <f>SUMIF(Général!$CP$11:$EZ$11,EE$6,Coûts!$F42:$EZ42)</f>
        <v>0</v>
      </c>
      <c r="EF42" s="65">
        <f>SUMIF(Général!$CP$11:$EZ$11,EF$6,Coûts!$F42:$EZ42)</f>
        <v>0</v>
      </c>
      <c r="EG42" s="65">
        <f>SUMIF(Général!$CP$11:$EZ$11,EG$6,Coûts!$F42:$EZ42)</f>
        <v>0</v>
      </c>
      <c r="EH42" s="65">
        <f>SUMIF(Général!$CP$11:$EZ$11,EH$6,Coûts!$F42:$EZ42)</f>
        <v>0</v>
      </c>
      <c r="EI42" s="65">
        <f>SUMIF(Général!$CP$11:$EZ$11,EI$6,Coûts!$F42:$EZ42)</f>
        <v>0</v>
      </c>
      <c r="EJ42" s="65">
        <f>SUMIF(Général!$CP$11:$EZ$11,EJ$6,Coûts!$F42:$EZ42)</f>
        <v>0</v>
      </c>
      <c r="EK42" s="65">
        <f>SUMIF(Général!$CP$11:$EZ$11,EK$6,Coûts!$F42:$EZ42)</f>
        <v>0</v>
      </c>
      <c r="EL42" s="65">
        <f>SUMIF(Général!$CP$11:$EZ$11,EL$6,Coûts!$F42:$EZ42)</f>
        <v>0</v>
      </c>
      <c r="EM42" s="65">
        <f>SUMIF(Général!$CP$11:$EZ$11,EM$6,Coûts!$F42:$EZ42)</f>
        <v>0</v>
      </c>
      <c r="EN42" s="65">
        <f>SUMIF(Général!$CP$11:$EZ$11,EN$6,Coûts!$F42:$EZ42)</f>
        <v>0</v>
      </c>
      <c r="EO42" s="65">
        <f>SUMIF(Général!$CP$11:$EZ$11,EO$6,Coûts!$F42:$EZ42)</f>
        <v>0</v>
      </c>
      <c r="EP42" s="65">
        <f>SUMIF(Général!$CP$11:$EZ$11,EP$6,Coûts!$F42:$EZ42)</f>
        <v>0</v>
      </c>
      <c r="EQ42" s="65">
        <f>SUMIF(Général!$CP$11:$EZ$11,EQ$6,Coûts!$F42:$EZ42)</f>
        <v>0</v>
      </c>
      <c r="ER42" s="65">
        <f>SUMIF(Général!$CP$11:$EZ$11,ER$6,Coûts!$F42:$EZ42)</f>
        <v>0</v>
      </c>
      <c r="ES42" s="65">
        <f>SUMIF(Général!$CP$11:$EZ$11,ES$6,Coûts!$F42:$EZ42)</f>
        <v>0</v>
      </c>
      <c r="ET42" s="65">
        <f>SUMIF(Général!$CP$11:$EZ$11,ET$6,Coûts!$F42:$EZ42)</f>
        <v>0</v>
      </c>
      <c r="EU42" s="65">
        <f>SUMIF(Général!$CP$11:$EZ$11,EU$6,Coûts!$F42:$EZ42)</f>
        <v>0</v>
      </c>
      <c r="EV42" s="65">
        <f>SUMIF(Général!$CP$11:$EZ$11,EV$6,Coûts!$F42:$EZ42)</f>
        <v>0</v>
      </c>
      <c r="EW42" s="65">
        <f>SUMIF(Général!$CP$11:$EZ$11,EW$6,Coûts!$F42:$EZ42)</f>
        <v>0</v>
      </c>
      <c r="EX42" s="65">
        <f>SUMIF(Général!$CP$11:$EZ$11,EX$6,Coûts!$F42:$EZ42)</f>
        <v>0</v>
      </c>
      <c r="EY42" s="65">
        <f>SUMIF(Général!$CP$11:$EZ$11,EY$6,Coûts!$F42:$EZ42)</f>
        <v>0</v>
      </c>
      <c r="EZ42" s="65">
        <f>SUMIF(Général!$CP$11:$EZ$11,EZ$6,Coûts!$F42:$EZ42)</f>
        <v>0</v>
      </c>
    </row>
    <row r="43" spans="1:156" ht="15">
      <c r="B43" s="10" t="s">
        <v>80</v>
      </c>
      <c r="D43" s="64">
        <f t="shared" si="17"/>
        <v>0</v>
      </c>
      <c r="F43" s="65">
        <f>SUMIF(Général!$CP$11:$EZ$11,F$6,Coûts!$F43:$EZ43)</f>
        <v>0</v>
      </c>
      <c r="G43" s="65">
        <f>SUMIF(Général!$CP$11:$EZ$11,G$6,Coûts!$F43:$EZ43)</f>
        <v>0</v>
      </c>
      <c r="H43" s="65">
        <f>SUMIF(Général!$CP$11:$EZ$11,H$6,Coûts!$F43:$EZ43)</f>
        <v>0</v>
      </c>
      <c r="I43" s="65">
        <f>SUMIF(Général!$CP$11:$EZ$11,I$6,Coûts!$F43:$EZ43)</f>
        <v>0</v>
      </c>
      <c r="J43" s="65">
        <f>SUMIF(Général!$CP$11:$EZ$11,J$6,Coûts!$F43:$EZ43)</f>
        <v>0</v>
      </c>
      <c r="K43" s="65">
        <f>SUMIF(Général!$CP$11:$EZ$11,K$6,Coûts!$F43:$EZ43)</f>
        <v>0</v>
      </c>
      <c r="L43" s="65">
        <f>SUMIF(Général!$CP$11:$EZ$11,L$6,Coûts!$F43:$EZ43)</f>
        <v>0</v>
      </c>
      <c r="M43" s="65">
        <f>SUMIF(Général!$CP$11:$EZ$11,M$6,Coûts!$F43:$EZ43)</f>
        <v>0</v>
      </c>
      <c r="N43" s="65">
        <f>SUMIF(Général!$CP$11:$EZ$11,N$6,Coûts!$F43:$EZ43)</f>
        <v>0</v>
      </c>
      <c r="O43" s="65">
        <f>SUMIF(Général!$CP$11:$EZ$11,O$6,Coûts!$F43:$EZ43)</f>
        <v>0</v>
      </c>
      <c r="P43" s="65">
        <f>SUMIF(Général!$CP$11:$EZ$11,P$6,Coûts!$F43:$EZ43)</f>
        <v>0</v>
      </c>
      <c r="Q43" s="65">
        <f>SUMIF(Général!$CP$11:$EZ$11,Q$6,Coûts!$F43:$EZ43)</f>
        <v>0</v>
      </c>
      <c r="R43" s="65">
        <f>SUMIF(Général!$CP$11:$EZ$11,R$6,Coûts!$F43:$EZ43)</f>
        <v>0</v>
      </c>
      <c r="S43" s="65">
        <f>SUMIF(Général!$CP$11:$EZ$11,S$6,Coûts!$F43:$EZ43)</f>
        <v>0</v>
      </c>
      <c r="T43" s="65">
        <f>SUMIF(Général!$CP$11:$EZ$11,T$6,Coûts!$F43:$EZ43)</f>
        <v>0</v>
      </c>
      <c r="U43" s="65">
        <f>SUMIF(Général!$CP$11:$EZ$11,U$6,Coûts!$F43:$EZ43)</f>
        <v>0</v>
      </c>
      <c r="V43" s="65">
        <f>SUMIF(Général!$CP$11:$EZ$11,V$6,Coûts!$F43:$EZ43)</f>
        <v>0</v>
      </c>
      <c r="W43" s="65">
        <f>SUMIF(Général!$CP$11:$EZ$11,W$6,Coûts!$F43:$EZ43)</f>
        <v>0</v>
      </c>
      <c r="X43" s="65">
        <f>SUMIF(Général!$CP$11:$EZ$11,X$6,Coûts!$F43:$EZ43)</f>
        <v>0</v>
      </c>
      <c r="Y43" s="65">
        <f>SUMIF(Général!$CP$11:$EZ$11,Y$6,Coûts!$F43:$EZ43)</f>
        <v>0</v>
      </c>
      <c r="Z43" s="65">
        <f>SUMIF(Général!$CP$11:$EZ$11,Z$6,Coûts!$F43:$EZ43)</f>
        <v>0</v>
      </c>
      <c r="AA43" s="65">
        <f>SUMIF(Général!$CP$11:$EZ$11,AA$6,Coûts!$F43:$EZ43)</f>
        <v>0</v>
      </c>
      <c r="AB43" s="65">
        <f>SUMIF(Général!$CP$11:$EZ$11,AB$6,Coûts!$F43:$EZ43)</f>
        <v>0</v>
      </c>
      <c r="AC43" s="65">
        <f>SUMIF(Général!$CP$11:$EZ$11,AC$6,Coûts!$F43:$EZ43)</f>
        <v>0</v>
      </c>
      <c r="AD43" s="65">
        <f>SUMIF(Général!$CP$11:$EZ$11,AD$6,Coûts!$F43:$EZ43)</f>
        <v>0</v>
      </c>
      <c r="AE43" s="65">
        <f>SUMIF(Général!$CP$11:$EZ$11,AE$6,Coûts!$F43:$EZ43)</f>
        <v>0</v>
      </c>
      <c r="AF43" s="65">
        <f>SUMIF(Général!$CP$11:$EZ$11,AF$6,Coûts!$F43:$EZ43)</f>
        <v>0</v>
      </c>
      <c r="AG43" s="65">
        <f>SUMIF(Général!$CP$11:$EZ$11,AG$6,Coûts!$F43:$EZ43)</f>
        <v>0</v>
      </c>
      <c r="AH43" s="65">
        <f>SUMIF(Général!$CP$11:$EZ$11,AH$6,Coûts!$F43:$EZ43)</f>
        <v>0</v>
      </c>
      <c r="AI43" s="65">
        <f>SUMIF(Général!$CP$11:$EZ$11,AI$6,Coûts!$F43:$EZ43)</f>
        <v>0</v>
      </c>
      <c r="AJ43" s="65">
        <f>SUMIF(Général!$CP$11:$EZ$11,AJ$6,Coûts!$F43:$EZ43)</f>
        <v>0</v>
      </c>
      <c r="AK43" s="65">
        <f>SUMIF(Général!$CP$11:$EZ$11,AK$6,Coûts!$F43:$EZ43)</f>
        <v>0</v>
      </c>
      <c r="AL43" s="65">
        <f>SUMIF(Général!$CP$11:$EZ$11,AL$6,Coûts!$F43:$EZ43)</f>
        <v>0</v>
      </c>
      <c r="AM43" s="65">
        <f>SUMIF(Général!$CP$11:$EZ$11,AM$6,Coûts!$F43:$EZ43)</f>
        <v>0</v>
      </c>
      <c r="AN43" s="65">
        <f>SUMIF(Général!$CP$11:$EZ$11,AN$6,Coûts!$F43:$EZ43)</f>
        <v>0</v>
      </c>
      <c r="AO43" s="65">
        <f>SUMIF(Général!$CP$11:$EZ$11,AO$6,Coûts!$F43:$EZ43)</f>
        <v>0</v>
      </c>
      <c r="AP43" s="65">
        <f>SUMIF(Général!$CP$11:$EZ$11,AP$6,Coûts!$F43:$EZ43)</f>
        <v>0</v>
      </c>
      <c r="AQ43" s="65">
        <f>SUMIF(Général!$CP$11:$EZ$11,AQ$6,Coûts!$F43:$EZ43)</f>
        <v>0</v>
      </c>
      <c r="AR43" s="65">
        <f>SUMIF(Général!$CP$11:$EZ$11,AR$6,Coûts!$F43:$EZ43)</f>
        <v>0</v>
      </c>
      <c r="AS43" s="65">
        <f>SUMIF(Général!$CP$11:$EZ$11,AS$6,Coûts!$F43:$EZ43)</f>
        <v>0</v>
      </c>
      <c r="AT43" s="65">
        <f>SUMIF(Général!$CP$11:$EZ$11,AT$6,Coûts!$F43:$EZ43)</f>
        <v>0</v>
      </c>
      <c r="AU43" s="65">
        <f>SUMIF(Général!$CP$11:$EZ$11,AU$6,Coûts!$F43:$EZ43)</f>
        <v>0</v>
      </c>
      <c r="AV43" s="65">
        <f>SUMIF(Général!$CP$11:$EZ$11,AV$6,Coûts!$F43:$EZ43)</f>
        <v>0</v>
      </c>
      <c r="AW43" s="65">
        <f>SUMIF(Général!$CP$11:$EZ$11,AW$6,Coûts!$F43:$EZ43)</f>
        <v>0</v>
      </c>
      <c r="AX43" s="65">
        <f>SUMIF(Général!$CP$11:$EZ$11,AX$6,Coûts!$F43:$EZ43)</f>
        <v>0</v>
      </c>
      <c r="AY43" s="65">
        <f>SUMIF(Général!$CP$11:$EZ$11,AY$6,Coûts!$F43:$EZ43)</f>
        <v>0</v>
      </c>
      <c r="AZ43" s="65">
        <f>SUMIF(Général!$CP$11:$EZ$11,AZ$6,Coûts!$F43:$EZ43)</f>
        <v>0</v>
      </c>
      <c r="BA43" s="65">
        <f>SUMIF(Général!$CP$11:$EZ$11,BA$6,Coûts!$F43:$EZ43)</f>
        <v>0</v>
      </c>
      <c r="BB43" s="65">
        <f>SUMIF(Général!$CP$11:$EZ$11,BB$6,Coûts!$F43:$EZ43)</f>
        <v>0</v>
      </c>
      <c r="BC43" s="65">
        <f>SUMIF(Général!$CP$11:$EZ$11,BC$6,Coûts!$F43:$EZ43)</f>
        <v>0</v>
      </c>
      <c r="BD43" s="65">
        <f>SUMIF(Général!$CP$11:$EZ$11,BD$6,Coûts!$F43:$EZ43)</f>
        <v>0</v>
      </c>
      <c r="BE43" s="65">
        <f>SUMIF(Général!$CP$11:$EZ$11,BE$6,Coûts!$F43:$EZ43)</f>
        <v>0</v>
      </c>
      <c r="BF43" s="65">
        <f>SUMIF(Général!$CP$11:$EZ$11,BF$6,Coûts!$F43:$EZ43)</f>
        <v>0</v>
      </c>
      <c r="BG43" s="65">
        <f>SUMIF(Général!$CP$11:$EZ$11,BG$6,Coûts!$F43:$EZ43)</f>
        <v>0</v>
      </c>
      <c r="BH43" s="65">
        <f>SUMIF(Général!$CP$11:$EZ$11,BH$6,Coûts!$F43:$EZ43)</f>
        <v>0</v>
      </c>
      <c r="BI43" s="65">
        <f>SUMIF(Général!$CP$11:$EZ$11,BI$6,Coûts!$F43:$EZ43)</f>
        <v>0</v>
      </c>
      <c r="BJ43" s="65">
        <f>SUMIF(Général!$CP$11:$EZ$11,BJ$6,Coûts!$F43:$EZ43)</f>
        <v>0</v>
      </c>
      <c r="BK43" s="65">
        <f>SUMIF(Général!$CP$11:$EZ$11,BK$6,Coûts!$F43:$EZ43)</f>
        <v>0</v>
      </c>
      <c r="BL43" s="65">
        <f>SUMIF(Général!$CP$11:$EZ$11,BL$6,Coûts!$F43:$EZ43)</f>
        <v>0</v>
      </c>
      <c r="BM43" s="65">
        <f>SUMIF(Général!$CP$11:$EZ$11,BM$6,Coûts!$F43:$EZ43)</f>
        <v>0</v>
      </c>
      <c r="BN43" s="65">
        <f>SUMIF(Général!$CP$11:$EZ$11,BN$6,Coûts!$F43:$EZ43)</f>
        <v>0</v>
      </c>
      <c r="BO43" s="65">
        <f>SUMIF(Général!$CP$11:$EZ$11,BO$6,Coûts!$F43:$EZ43)</f>
        <v>0</v>
      </c>
      <c r="BP43" s="65">
        <f>SUMIF(Général!$CP$11:$EZ$11,BP$6,Coûts!$F43:$EZ43)</f>
        <v>0</v>
      </c>
      <c r="BQ43" s="65">
        <f>SUMIF(Général!$CP$11:$EZ$11,BQ$6,Coûts!$F43:$EZ43)</f>
        <v>0</v>
      </c>
      <c r="BR43" s="65">
        <f>SUMIF(Général!$CP$11:$EZ$11,BR$6,Coûts!$F43:$EZ43)</f>
        <v>0</v>
      </c>
      <c r="BS43" s="65">
        <f>SUMIF(Général!$CP$11:$EZ$11,BS$6,Coûts!$F43:$EZ43)</f>
        <v>0</v>
      </c>
      <c r="BT43" s="65">
        <f>SUMIF(Général!$CP$11:$EZ$11,BT$6,Coûts!$F43:$EZ43)</f>
        <v>0</v>
      </c>
      <c r="BU43" s="65">
        <f>SUMIF(Général!$CP$11:$EZ$11,BU$6,Coûts!$F43:$EZ43)</f>
        <v>0</v>
      </c>
      <c r="BV43" s="65">
        <f>SUMIF(Général!$CP$11:$EZ$11,BV$6,Coûts!$F43:$EZ43)</f>
        <v>0</v>
      </c>
      <c r="BW43" s="65">
        <f>SUMIF(Général!$CP$11:$EZ$11,BW$6,Coûts!$F43:$EZ43)</f>
        <v>0</v>
      </c>
      <c r="BX43" s="65">
        <f>SUMIF(Général!$CP$11:$EZ$11,BX$6,Coûts!$F43:$EZ43)</f>
        <v>0</v>
      </c>
      <c r="BY43" s="65">
        <f>SUMIF(Général!$CP$11:$EZ$11,BY$6,Coûts!$F43:$EZ43)</f>
        <v>0</v>
      </c>
      <c r="BZ43" s="65">
        <f>SUMIF(Général!$CP$11:$EZ$11,BZ$6,Coûts!$F43:$EZ43)</f>
        <v>0</v>
      </c>
      <c r="CA43" s="65">
        <f>SUMIF(Général!$CP$11:$EZ$11,CA$6,Coûts!$F43:$EZ43)</f>
        <v>0</v>
      </c>
      <c r="CB43" s="65">
        <f>SUMIF(Général!$CP$11:$EZ$11,CB$6,Coûts!$F43:$EZ43)</f>
        <v>0</v>
      </c>
      <c r="CC43" s="65">
        <f>SUMIF(Général!$CP$11:$EZ$11,CC$6,Coûts!$F43:$EZ43)</f>
        <v>0</v>
      </c>
      <c r="CD43" s="65">
        <f>SUMIF(Général!$CP$11:$EZ$11,CD$6,Coûts!$F43:$EZ43)</f>
        <v>0</v>
      </c>
      <c r="CE43" s="65">
        <f>SUMIF(Général!$CP$11:$EZ$11,CE$6,Coûts!$F43:$EZ43)</f>
        <v>0</v>
      </c>
      <c r="CF43" s="65">
        <f>SUMIF(Général!$CP$11:$EZ$11,CF$6,Coûts!$F43:$EZ43)</f>
        <v>0</v>
      </c>
      <c r="CG43" s="65">
        <f>SUMIF(Général!$CP$11:$EZ$11,CG$6,Coûts!$F43:$EZ43)</f>
        <v>0</v>
      </c>
      <c r="CH43" s="65">
        <f>SUMIF(Général!$CP$11:$EZ$11,CH$6,Coûts!$F43:$EZ43)</f>
        <v>0</v>
      </c>
      <c r="CI43" s="65">
        <f>SUMIF(Général!$CP$11:$EZ$11,CI$6,Coûts!$F43:$EZ43)</f>
        <v>0</v>
      </c>
      <c r="CJ43" s="65">
        <f>SUMIF(Général!$CP$11:$EZ$11,CJ$6,Coûts!$F43:$EZ43)</f>
        <v>0</v>
      </c>
      <c r="CK43" s="65">
        <f>SUMIF(Général!$CP$11:$EZ$11,CK$6,Coûts!$F43:$EZ43)</f>
        <v>0</v>
      </c>
      <c r="CL43" s="65">
        <f>SUMIF(Général!$CP$11:$EZ$11,CL$6,Coûts!$F43:$EZ43)</f>
        <v>0</v>
      </c>
      <c r="CM43" s="65">
        <f>SUMIF(Général!$CP$11:$EZ$11,CM$6,Coûts!$F43:$EZ43)</f>
        <v>0</v>
      </c>
      <c r="CN43" s="65">
        <f>SUMIF(Général!$CP$11:$EZ$11,CN$6,Coûts!$F43:$EZ43)</f>
        <v>0</v>
      </c>
      <c r="CO43" s="65">
        <f>SUMIF(Général!$CP$11:$EZ$11,CO$6,Coûts!$F43:$EZ43)</f>
        <v>0</v>
      </c>
      <c r="CP43" s="65">
        <f>SUMIF(Général!$CP$11:$EZ$11,CP$6,Coûts!$F43:$EZ43)</f>
        <v>0</v>
      </c>
      <c r="CQ43" s="65">
        <f>SUMIF(Général!$CP$11:$EZ$11,CQ$6,Coûts!$F43:$EZ43)</f>
        <v>0</v>
      </c>
      <c r="CR43" s="65">
        <f>SUMIF(Général!$CP$11:$EZ$11,CR$6,Coûts!$F43:$EZ43)</f>
        <v>0</v>
      </c>
      <c r="CS43" s="65">
        <f>SUMIF(Général!$CP$11:$EZ$11,CS$6,Coûts!$F43:$EZ43)</f>
        <v>0</v>
      </c>
      <c r="CT43" s="65">
        <f>SUMIF(Général!$CP$11:$EZ$11,CT$6,Coûts!$F43:$EZ43)</f>
        <v>0</v>
      </c>
      <c r="CU43" s="65">
        <f>SUMIF(Général!$CP$11:$EZ$11,CU$6,Coûts!$F43:$EZ43)</f>
        <v>0</v>
      </c>
      <c r="CV43" s="65">
        <f>SUMIF(Général!$CP$11:$EZ$11,CV$6,Coûts!$F43:$EZ43)</f>
        <v>0</v>
      </c>
      <c r="CW43" s="65">
        <f>SUMIF(Général!$CP$11:$EZ$11,CW$6,Coûts!$F43:$EZ43)</f>
        <v>0</v>
      </c>
      <c r="CX43" s="65">
        <f>SUMIF(Général!$CP$11:$EZ$11,CX$6,Coûts!$F43:$EZ43)</f>
        <v>0</v>
      </c>
      <c r="CY43" s="65">
        <f>SUMIF(Général!$CP$11:$EZ$11,CY$6,Coûts!$F43:$EZ43)</f>
        <v>0</v>
      </c>
      <c r="CZ43" s="65">
        <f>SUMIF(Général!$CP$11:$EZ$11,CZ$6,Coûts!$F43:$EZ43)</f>
        <v>0</v>
      </c>
      <c r="DA43" s="65">
        <f>SUMIF(Général!$CP$11:$EZ$11,DA$6,Coûts!$F43:$EZ43)</f>
        <v>0</v>
      </c>
      <c r="DB43" s="65">
        <f>SUMIF(Général!$CP$11:$EZ$11,DB$6,Coûts!$F43:$EZ43)</f>
        <v>0</v>
      </c>
      <c r="DC43" s="65">
        <f>SUMIF(Général!$CP$11:$EZ$11,DC$6,Coûts!$F43:$EZ43)</f>
        <v>0</v>
      </c>
      <c r="DD43" s="65">
        <f>SUMIF(Général!$CP$11:$EZ$11,DD$6,Coûts!$F43:$EZ43)</f>
        <v>0</v>
      </c>
      <c r="DE43" s="65">
        <f>SUMIF(Général!$CP$11:$EZ$11,DE$6,Coûts!$F43:$EZ43)</f>
        <v>0</v>
      </c>
      <c r="DF43" s="65">
        <f>SUMIF(Général!$CP$11:$EZ$11,DF$6,Coûts!$F43:$EZ43)</f>
        <v>0</v>
      </c>
      <c r="DG43" s="65">
        <f>SUMIF(Général!$CP$11:$EZ$11,DG$6,Coûts!$F43:$EZ43)</f>
        <v>0</v>
      </c>
      <c r="DH43" s="65">
        <f>SUMIF(Général!$CP$11:$EZ$11,DH$6,Coûts!$F43:$EZ43)</f>
        <v>0</v>
      </c>
      <c r="DI43" s="65">
        <f>SUMIF(Général!$CP$11:$EZ$11,DI$6,Coûts!$F43:$EZ43)</f>
        <v>0</v>
      </c>
      <c r="DJ43" s="65">
        <f>SUMIF(Général!$CP$11:$EZ$11,DJ$6,Coûts!$F43:$EZ43)</f>
        <v>0</v>
      </c>
      <c r="DK43" s="65">
        <f>SUMIF(Général!$CP$11:$EZ$11,DK$6,Coûts!$F43:$EZ43)</f>
        <v>0</v>
      </c>
      <c r="DL43" s="65">
        <f>SUMIF(Général!$CP$11:$EZ$11,DL$6,Coûts!$F43:$EZ43)</f>
        <v>0</v>
      </c>
      <c r="DM43" s="65">
        <f>SUMIF(Général!$CP$11:$EZ$11,DM$6,Coûts!$F43:$EZ43)</f>
        <v>0</v>
      </c>
      <c r="DN43" s="65">
        <f>SUMIF(Général!$CP$11:$EZ$11,DN$6,Coûts!$F43:$EZ43)</f>
        <v>0</v>
      </c>
      <c r="DO43" s="65">
        <f>SUMIF(Général!$CP$11:$EZ$11,DO$6,Coûts!$F43:$EZ43)</f>
        <v>0</v>
      </c>
      <c r="DP43" s="65">
        <f>SUMIF(Général!$CP$11:$EZ$11,DP$6,Coûts!$F43:$EZ43)</f>
        <v>0</v>
      </c>
      <c r="DQ43" s="65">
        <f>SUMIF(Général!$CP$11:$EZ$11,DQ$6,Coûts!$F43:$EZ43)</f>
        <v>0</v>
      </c>
      <c r="DR43" s="65">
        <f>SUMIF(Général!$CP$11:$EZ$11,DR$6,Coûts!$F43:$EZ43)</f>
        <v>0</v>
      </c>
      <c r="DS43" s="65">
        <f>SUMIF(Général!$CP$11:$EZ$11,DS$6,Coûts!$F43:$EZ43)</f>
        <v>0</v>
      </c>
      <c r="DT43" s="65">
        <f>SUMIF(Général!$CP$11:$EZ$11,DT$6,Coûts!$F43:$EZ43)</f>
        <v>0</v>
      </c>
      <c r="DU43" s="65">
        <f>SUMIF(Général!$CP$11:$EZ$11,DU$6,Coûts!$F43:$EZ43)</f>
        <v>0</v>
      </c>
      <c r="DV43" s="65">
        <f>SUMIF(Général!$CP$11:$EZ$11,DV$6,Coûts!$F43:$EZ43)</f>
        <v>0</v>
      </c>
      <c r="DW43" s="65">
        <f>SUMIF(Général!$CP$11:$EZ$11,DW$6,Coûts!$F43:$EZ43)</f>
        <v>0</v>
      </c>
      <c r="DX43" s="65">
        <f>SUMIF(Général!$CP$11:$EZ$11,DX$6,Coûts!$F43:$EZ43)</f>
        <v>0</v>
      </c>
      <c r="DY43" s="65">
        <f>SUMIF(Général!$CP$11:$EZ$11,DY$6,Coûts!$F43:$EZ43)</f>
        <v>0</v>
      </c>
      <c r="DZ43" s="65">
        <f>SUMIF(Général!$CP$11:$EZ$11,DZ$6,Coûts!$F43:$EZ43)</f>
        <v>0</v>
      </c>
      <c r="EA43" s="65">
        <f>SUMIF(Général!$CP$11:$EZ$11,EA$6,Coûts!$F43:$EZ43)</f>
        <v>0</v>
      </c>
      <c r="EB43" s="65">
        <f>SUMIF(Général!$CP$11:$EZ$11,EB$6,Coûts!$F43:$EZ43)</f>
        <v>0</v>
      </c>
      <c r="EC43" s="65">
        <f>SUMIF(Général!$CP$11:$EZ$11,EC$6,Coûts!$F43:$EZ43)</f>
        <v>0</v>
      </c>
      <c r="ED43" s="65">
        <f>SUMIF(Général!$CP$11:$EZ$11,ED$6,Coûts!$F43:$EZ43)</f>
        <v>0</v>
      </c>
      <c r="EE43" s="65">
        <f>SUMIF(Général!$CP$11:$EZ$11,EE$6,Coûts!$F43:$EZ43)</f>
        <v>0</v>
      </c>
      <c r="EF43" s="65">
        <f>SUMIF(Général!$CP$11:$EZ$11,EF$6,Coûts!$F43:$EZ43)</f>
        <v>0</v>
      </c>
      <c r="EG43" s="65">
        <f>SUMIF(Général!$CP$11:$EZ$11,EG$6,Coûts!$F43:$EZ43)</f>
        <v>0</v>
      </c>
      <c r="EH43" s="65">
        <f>SUMIF(Général!$CP$11:$EZ$11,EH$6,Coûts!$F43:$EZ43)</f>
        <v>0</v>
      </c>
      <c r="EI43" s="65">
        <f>SUMIF(Général!$CP$11:$EZ$11,EI$6,Coûts!$F43:$EZ43)</f>
        <v>0</v>
      </c>
      <c r="EJ43" s="65">
        <f>SUMIF(Général!$CP$11:$EZ$11,EJ$6,Coûts!$F43:$EZ43)</f>
        <v>0</v>
      </c>
      <c r="EK43" s="65">
        <f>SUMIF(Général!$CP$11:$EZ$11,EK$6,Coûts!$F43:$EZ43)</f>
        <v>0</v>
      </c>
      <c r="EL43" s="65">
        <f>SUMIF(Général!$CP$11:$EZ$11,EL$6,Coûts!$F43:$EZ43)</f>
        <v>0</v>
      </c>
      <c r="EM43" s="65">
        <f>SUMIF(Général!$CP$11:$EZ$11,EM$6,Coûts!$F43:$EZ43)</f>
        <v>0</v>
      </c>
      <c r="EN43" s="65">
        <f>SUMIF(Général!$CP$11:$EZ$11,EN$6,Coûts!$F43:$EZ43)</f>
        <v>0</v>
      </c>
      <c r="EO43" s="65">
        <f>SUMIF(Général!$CP$11:$EZ$11,EO$6,Coûts!$F43:$EZ43)</f>
        <v>0</v>
      </c>
      <c r="EP43" s="65">
        <f>SUMIF(Général!$CP$11:$EZ$11,EP$6,Coûts!$F43:$EZ43)</f>
        <v>0</v>
      </c>
      <c r="EQ43" s="65">
        <f>SUMIF(Général!$CP$11:$EZ$11,EQ$6,Coûts!$F43:$EZ43)</f>
        <v>0</v>
      </c>
      <c r="ER43" s="65">
        <f>SUMIF(Général!$CP$11:$EZ$11,ER$6,Coûts!$F43:$EZ43)</f>
        <v>0</v>
      </c>
      <c r="ES43" s="65">
        <f>SUMIF(Général!$CP$11:$EZ$11,ES$6,Coûts!$F43:$EZ43)</f>
        <v>0</v>
      </c>
      <c r="ET43" s="65">
        <f>SUMIF(Général!$CP$11:$EZ$11,ET$6,Coûts!$F43:$EZ43)</f>
        <v>0</v>
      </c>
      <c r="EU43" s="65">
        <f>SUMIF(Général!$CP$11:$EZ$11,EU$6,Coûts!$F43:$EZ43)</f>
        <v>0</v>
      </c>
      <c r="EV43" s="65">
        <f>SUMIF(Général!$CP$11:$EZ$11,EV$6,Coûts!$F43:$EZ43)</f>
        <v>0</v>
      </c>
      <c r="EW43" s="65">
        <f>SUMIF(Général!$CP$11:$EZ$11,EW$6,Coûts!$F43:$EZ43)</f>
        <v>0</v>
      </c>
      <c r="EX43" s="65">
        <f>SUMIF(Général!$CP$11:$EZ$11,EX$6,Coûts!$F43:$EZ43)</f>
        <v>0</v>
      </c>
      <c r="EY43" s="65">
        <f>SUMIF(Général!$CP$11:$EZ$11,EY$6,Coûts!$F43:$EZ43)</f>
        <v>0</v>
      </c>
      <c r="EZ43" s="65">
        <f>SUMIF(Général!$CP$11:$EZ$11,EZ$6,Coûts!$F43:$EZ43)</f>
        <v>0</v>
      </c>
    </row>
    <row r="44" spans="1:156" ht="15">
      <c r="B44" s="10" t="s">
        <v>80</v>
      </c>
      <c r="D44" s="64">
        <f t="shared" si="17"/>
        <v>0</v>
      </c>
      <c r="F44" s="65">
        <f>SUMIF(Général!$CP$11:$EZ$11,F$6,Coûts!$F44:$EZ44)</f>
        <v>0</v>
      </c>
      <c r="G44" s="65">
        <f>SUMIF(Général!$CP$11:$EZ$11,G$6,Coûts!$F44:$EZ44)</f>
        <v>0</v>
      </c>
      <c r="H44" s="65">
        <f>SUMIF(Général!$CP$11:$EZ$11,H$6,Coûts!$F44:$EZ44)</f>
        <v>0</v>
      </c>
      <c r="I44" s="65">
        <f>SUMIF(Général!$CP$11:$EZ$11,I$6,Coûts!$F44:$EZ44)</f>
        <v>0</v>
      </c>
      <c r="J44" s="65">
        <f>SUMIF(Général!$CP$11:$EZ$11,J$6,Coûts!$F44:$EZ44)</f>
        <v>0</v>
      </c>
      <c r="K44" s="65">
        <f>SUMIF(Général!$CP$11:$EZ$11,K$6,Coûts!$F44:$EZ44)</f>
        <v>0</v>
      </c>
      <c r="L44" s="65">
        <f>SUMIF(Général!$CP$11:$EZ$11,L$6,Coûts!$F44:$EZ44)</f>
        <v>0</v>
      </c>
      <c r="M44" s="65">
        <f>SUMIF(Général!$CP$11:$EZ$11,M$6,Coûts!$F44:$EZ44)</f>
        <v>0</v>
      </c>
      <c r="N44" s="65">
        <f>SUMIF(Général!$CP$11:$EZ$11,N$6,Coûts!$F44:$EZ44)</f>
        <v>0</v>
      </c>
      <c r="O44" s="65">
        <f>SUMIF(Général!$CP$11:$EZ$11,O$6,Coûts!$F44:$EZ44)</f>
        <v>0</v>
      </c>
      <c r="P44" s="65">
        <f>SUMIF(Général!$CP$11:$EZ$11,P$6,Coûts!$F44:$EZ44)</f>
        <v>0</v>
      </c>
      <c r="Q44" s="65">
        <f>SUMIF(Général!$CP$11:$EZ$11,Q$6,Coûts!$F44:$EZ44)</f>
        <v>0</v>
      </c>
      <c r="R44" s="65">
        <f>SUMIF(Général!$CP$11:$EZ$11,R$6,Coûts!$F44:$EZ44)</f>
        <v>0</v>
      </c>
      <c r="S44" s="65">
        <f>SUMIF(Général!$CP$11:$EZ$11,S$6,Coûts!$F44:$EZ44)</f>
        <v>0</v>
      </c>
      <c r="T44" s="65">
        <f>SUMIF(Général!$CP$11:$EZ$11,T$6,Coûts!$F44:$EZ44)</f>
        <v>0</v>
      </c>
      <c r="U44" s="65">
        <f>SUMIF(Général!$CP$11:$EZ$11,U$6,Coûts!$F44:$EZ44)</f>
        <v>0</v>
      </c>
      <c r="V44" s="65">
        <f>SUMIF(Général!$CP$11:$EZ$11,V$6,Coûts!$F44:$EZ44)</f>
        <v>0</v>
      </c>
      <c r="W44" s="65">
        <f>SUMIF(Général!$CP$11:$EZ$11,W$6,Coûts!$F44:$EZ44)</f>
        <v>0</v>
      </c>
      <c r="X44" s="65">
        <f>SUMIF(Général!$CP$11:$EZ$11,X$6,Coûts!$F44:$EZ44)</f>
        <v>0</v>
      </c>
      <c r="Y44" s="65">
        <f>SUMIF(Général!$CP$11:$EZ$11,Y$6,Coûts!$F44:$EZ44)</f>
        <v>0</v>
      </c>
      <c r="Z44" s="65">
        <f>SUMIF(Général!$CP$11:$EZ$11,Z$6,Coûts!$F44:$EZ44)</f>
        <v>0</v>
      </c>
      <c r="AA44" s="65">
        <f>SUMIF(Général!$CP$11:$EZ$11,AA$6,Coûts!$F44:$EZ44)</f>
        <v>0</v>
      </c>
      <c r="AB44" s="65">
        <f>SUMIF(Général!$CP$11:$EZ$11,AB$6,Coûts!$F44:$EZ44)</f>
        <v>0</v>
      </c>
      <c r="AC44" s="65">
        <f>SUMIF(Général!$CP$11:$EZ$11,AC$6,Coûts!$F44:$EZ44)</f>
        <v>0</v>
      </c>
      <c r="AD44" s="65">
        <f>SUMIF(Général!$CP$11:$EZ$11,AD$6,Coûts!$F44:$EZ44)</f>
        <v>0</v>
      </c>
      <c r="AE44" s="65">
        <f>SUMIF(Général!$CP$11:$EZ$11,AE$6,Coûts!$F44:$EZ44)</f>
        <v>0</v>
      </c>
      <c r="AF44" s="65">
        <f>SUMIF(Général!$CP$11:$EZ$11,AF$6,Coûts!$F44:$EZ44)</f>
        <v>0</v>
      </c>
      <c r="AG44" s="65">
        <f>SUMIF(Général!$CP$11:$EZ$11,AG$6,Coûts!$F44:$EZ44)</f>
        <v>0</v>
      </c>
      <c r="AH44" s="65">
        <f>SUMIF(Général!$CP$11:$EZ$11,AH$6,Coûts!$F44:$EZ44)</f>
        <v>0</v>
      </c>
      <c r="AI44" s="65">
        <f>SUMIF(Général!$CP$11:$EZ$11,AI$6,Coûts!$F44:$EZ44)</f>
        <v>0</v>
      </c>
      <c r="AJ44" s="65">
        <f>SUMIF(Général!$CP$11:$EZ$11,AJ$6,Coûts!$F44:$EZ44)</f>
        <v>0</v>
      </c>
      <c r="AK44" s="65">
        <f>SUMIF(Général!$CP$11:$EZ$11,AK$6,Coûts!$F44:$EZ44)</f>
        <v>0</v>
      </c>
      <c r="AL44" s="65">
        <f>SUMIF(Général!$CP$11:$EZ$11,AL$6,Coûts!$F44:$EZ44)</f>
        <v>0</v>
      </c>
      <c r="AM44" s="65">
        <f>SUMIF(Général!$CP$11:$EZ$11,AM$6,Coûts!$F44:$EZ44)</f>
        <v>0</v>
      </c>
      <c r="AN44" s="65">
        <f>SUMIF(Général!$CP$11:$EZ$11,AN$6,Coûts!$F44:$EZ44)</f>
        <v>0</v>
      </c>
      <c r="AO44" s="65">
        <f>SUMIF(Général!$CP$11:$EZ$11,AO$6,Coûts!$F44:$EZ44)</f>
        <v>0</v>
      </c>
      <c r="AP44" s="65">
        <f>SUMIF(Général!$CP$11:$EZ$11,AP$6,Coûts!$F44:$EZ44)</f>
        <v>0</v>
      </c>
      <c r="AQ44" s="65">
        <f>SUMIF(Général!$CP$11:$EZ$11,AQ$6,Coûts!$F44:$EZ44)</f>
        <v>0</v>
      </c>
      <c r="AR44" s="65">
        <f>SUMIF(Général!$CP$11:$EZ$11,AR$6,Coûts!$F44:$EZ44)</f>
        <v>0</v>
      </c>
      <c r="AS44" s="65">
        <f>SUMIF(Général!$CP$11:$EZ$11,AS$6,Coûts!$F44:$EZ44)</f>
        <v>0</v>
      </c>
      <c r="AT44" s="65">
        <f>SUMIF(Général!$CP$11:$EZ$11,AT$6,Coûts!$F44:$EZ44)</f>
        <v>0</v>
      </c>
      <c r="AU44" s="65">
        <f>SUMIF(Général!$CP$11:$EZ$11,AU$6,Coûts!$F44:$EZ44)</f>
        <v>0</v>
      </c>
      <c r="AV44" s="65">
        <f>SUMIF(Général!$CP$11:$EZ$11,AV$6,Coûts!$F44:$EZ44)</f>
        <v>0</v>
      </c>
      <c r="AW44" s="65">
        <f>SUMIF(Général!$CP$11:$EZ$11,AW$6,Coûts!$F44:$EZ44)</f>
        <v>0</v>
      </c>
      <c r="AX44" s="65">
        <f>SUMIF(Général!$CP$11:$EZ$11,AX$6,Coûts!$F44:$EZ44)</f>
        <v>0</v>
      </c>
      <c r="AY44" s="65">
        <f>SUMIF(Général!$CP$11:$EZ$11,AY$6,Coûts!$F44:$EZ44)</f>
        <v>0</v>
      </c>
      <c r="AZ44" s="65">
        <f>SUMIF(Général!$CP$11:$EZ$11,AZ$6,Coûts!$F44:$EZ44)</f>
        <v>0</v>
      </c>
      <c r="BA44" s="65">
        <f>SUMIF(Général!$CP$11:$EZ$11,BA$6,Coûts!$F44:$EZ44)</f>
        <v>0</v>
      </c>
      <c r="BB44" s="65">
        <f>SUMIF(Général!$CP$11:$EZ$11,BB$6,Coûts!$F44:$EZ44)</f>
        <v>0</v>
      </c>
      <c r="BC44" s="65">
        <f>SUMIF(Général!$CP$11:$EZ$11,BC$6,Coûts!$F44:$EZ44)</f>
        <v>0</v>
      </c>
      <c r="BD44" s="65">
        <f>SUMIF(Général!$CP$11:$EZ$11,BD$6,Coûts!$F44:$EZ44)</f>
        <v>0</v>
      </c>
      <c r="BE44" s="65">
        <f>SUMIF(Général!$CP$11:$EZ$11,BE$6,Coûts!$F44:$EZ44)</f>
        <v>0</v>
      </c>
      <c r="BF44" s="65">
        <f>SUMIF(Général!$CP$11:$EZ$11,BF$6,Coûts!$F44:$EZ44)</f>
        <v>0</v>
      </c>
      <c r="BG44" s="65">
        <f>SUMIF(Général!$CP$11:$EZ$11,BG$6,Coûts!$F44:$EZ44)</f>
        <v>0</v>
      </c>
      <c r="BH44" s="65">
        <f>SUMIF(Général!$CP$11:$EZ$11,BH$6,Coûts!$F44:$EZ44)</f>
        <v>0</v>
      </c>
      <c r="BI44" s="65">
        <f>SUMIF(Général!$CP$11:$EZ$11,BI$6,Coûts!$F44:$EZ44)</f>
        <v>0</v>
      </c>
      <c r="BJ44" s="65">
        <f>SUMIF(Général!$CP$11:$EZ$11,BJ$6,Coûts!$F44:$EZ44)</f>
        <v>0</v>
      </c>
      <c r="BK44" s="65">
        <f>SUMIF(Général!$CP$11:$EZ$11,BK$6,Coûts!$F44:$EZ44)</f>
        <v>0</v>
      </c>
      <c r="BL44" s="65">
        <f>SUMIF(Général!$CP$11:$EZ$11,BL$6,Coûts!$F44:$EZ44)</f>
        <v>0</v>
      </c>
      <c r="BM44" s="65">
        <f>SUMIF(Général!$CP$11:$EZ$11,BM$6,Coûts!$F44:$EZ44)</f>
        <v>0</v>
      </c>
      <c r="BN44" s="65">
        <f>SUMIF(Général!$CP$11:$EZ$11,BN$6,Coûts!$F44:$EZ44)</f>
        <v>0</v>
      </c>
      <c r="BO44" s="65">
        <f>SUMIF(Général!$CP$11:$EZ$11,BO$6,Coûts!$F44:$EZ44)</f>
        <v>0</v>
      </c>
      <c r="BP44" s="65">
        <f>SUMIF(Général!$CP$11:$EZ$11,BP$6,Coûts!$F44:$EZ44)</f>
        <v>0</v>
      </c>
      <c r="BQ44" s="65">
        <f>SUMIF(Général!$CP$11:$EZ$11,BQ$6,Coûts!$F44:$EZ44)</f>
        <v>0</v>
      </c>
      <c r="BR44" s="65">
        <f>SUMIF(Général!$CP$11:$EZ$11,BR$6,Coûts!$F44:$EZ44)</f>
        <v>0</v>
      </c>
      <c r="BS44" s="65">
        <f>SUMIF(Général!$CP$11:$EZ$11,BS$6,Coûts!$F44:$EZ44)</f>
        <v>0</v>
      </c>
      <c r="BT44" s="65">
        <f>SUMIF(Général!$CP$11:$EZ$11,BT$6,Coûts!$F44:$EZ44)</f>
        <v>0</v>
      </c>
      <c r="BU44" s="65">
        <f>SUMIF(Général!$CP$11:$EZ$11,BU$6,Coûts!$F44:$EZ44)</f>
        <v>0</v>
      </c>
      <c r="BV44" s="65">
        <f>SUMIF(Général!$CP$11:$EZ$11,BV$6,Coûts!$F44:$EZ44)</f>
        <v>0</v>
      </c>
      <c r="BW44" s="65">
        <f>SUMIF(Général!$CP$11:$EZ$11,BW$6,Coûts!$F44:$EZ44)</f>
        <v>0</v>
      </c>
      <c r="BX44" s="65">
        <f>SUMIF(Général!$CP$11:$EZ$11,BX$6,Coûts!$F44:$EZ44)</f>
        <v>0</v>
      </c>
      <c r="BY44" s="65">
        <f>SUMIF(Général!$CP$11:$EZ$11,BY$6,Coûts!$F44:$EZ44)</f>
        <v>0</v>
      </c>
      <c r="BZ44" s="65">
        <f>SUMIF(Général!$CP$11:$EZ$11,BZ$6,Coûts!$F44:$EZ44)</f>
        <v>0</v>
      </c>
      <c r="CA44" s="65">
        <f>SUMIF(Général!$CP$11:$EZ$11,CA$6,Coûts!$F44:$EZ44)</f>
        <v>0</v>
      </c>
      <c r="CB44" s="65">
        <f>SUMIF(Général!$CP$11:$EZ$11,CB$6,Coûts!$F44:$EZ44)</f>
        <v>0</v>
      </c>
      <c r="CC44" s="65">
        <f>SUMIF(Général!$CP$11:$EZ$11,CC$6,Coûts!$F44:$EZ44)</f>
        <v>0</v>
      </c>
      <c r="CD44" s="65">
        <f>SUMIF(Général!$CP$11:$EZ$11,CD$6,Coûts!$F44:$EZ44)</f>
        <v>0</v>
      </c>
      <c r="CE44" s="65">
        <f>SUMIF(Général!$CP$11:$EZ$11,CE$6,Coûts!$F44:$EZ44)</f>
        <v>0</v>
      </c>
      <c r="CF44" s="65">
        <f>SUMIF(Général!$CP$11:$EZ$11,CF$6,Coûts!$F44:$EZ44)</f>
        <v>0</v>
      </c>
      <c r="CG44" s="65">
        <f>SUMIF(Général!$CP$11:$EZ$11,CG$6,Coûts!$F44:$EZ44)</f>
        <v>0</v>
      </c>
      <c r="CH44" s="65">
        <f>SUMIF(Général!$CP$11:$EZ$11,CH$6,Coûts!$F44:$EZ44)</f>
        <v>0</v>
      </c>
      <c r="CI44" s="65">
        <f>SUMIF(Général!$CP$11:$EZ$11,CI$6,Coûts!$F44:$EZ44)</f>
        <v>0</v>
      </c>
      <c r="CJ44" s="65">
        <f>SUMIF(Général!$CP$11:$EZ$11,CJ$6,Coûts!$F44:$EZ44)</f>
        <v>0</v>
      </c>
      <c r="CK44" s="65">
        <f>SUMIF(Général!$CP$11:$EZ$11,CK$6,Coûts!$F44:$EZ44)</f>
        <v>0</v>
      </c>
      <c r="CL44" s="65">
        <f>SUMIF(Général!$CP$11:$EZ$11,CL$6,Coûts!$F44:$EZ44)</f>
        <v>0</v>
      </c>
      <c r="CM44" s="65">
        <f>SUMIF(Général!$CP$11:$EZ$11,CM$6,Coûts!$F44:$EZ44)</f>
        <v>0</v>
      </c>
      <c r="CN44" s="65">
        <f>SUMIF(Général!$CP$11:$EZ$11,CN$6,Coûts!$F44:$EZ44)</f>
        <v>0</v>
      </c>
      <c r="CO44" s="65">
        <f>SUMIF(Général!$CP$11:$EZ$11,CO$6,Coûts!$F44:$EZ44)</f>
        <v>0</v>
      </c>
      <c r="CP44" s="65">
        <f>SUMIF(Général!$CP$11:$EZ$11,CP$6,Coûts!$F44:$EZ44)</f>
        <v>0</v>
      </c>
      <c r="CQ44" s="65">
        <f>SUMIF(Général!$CP$11:$EZ$11,CQ$6,Coûts!$F44:$EZ44)</f>
        <v>0</v>
      </c>
      <c r="CR44" s="65">
        <f>SUMIF(Général!$CP$11:$EZ$11,CR$6,Coûts!$F44:$EZ44)</f>
        <v>0</v>
      </c>
      <c r="CS44" s="65">
        <f>SUMIF(Général!$CP$11:$EZ$11,CS$6,Coûts!$F44:$EZ44)</f>
        <v>0</v>
      </c>
      <c r="CT44" s="65">
        <f>SUMIF(Général!$CP$11:$EZ$11,CT$6,Coûts!$F44:$EZ44)</f>
        <v>0</v>
      </c>
      <c r="CU44" s="65">
        <f>SUMIF(Général!$CP$11:$EZ$11,CU$6,Coûts!$F44:$EZ44)</f>
        <v>0</v>
      </c>
      <c r="CV44" s="65">
        <f>SUMIF(Général!$CP$11:$EZ$11,CV$6,Coûts!$F44:$EZ44)</f>
        <v>0</v>
      </c>
      <c r="CW44" s="65">
        <f>SUMIF(Général!$CP$11:$EZ$11,CW$6,Coûts!$F44:$EZ44)</f>
        <v>0</v>
      </c>
      <c r="CX44" s="65">
        <f>SUMIF(Général!$CP$11:$EZ$11,CX$6,Coûts!$F44:$EZ44)</f>
        <v>0</v>
      </c>
      <c r="CY44" s="65">
        <f>SUMIF(Général!$CP$11:$EZ$11,CY$6,Coûts!$F44:$EZ44)</f>
        <v>0</v>
      </c>
      <c r="CZ44" s="65">
        <f>SUMIF(Général!$CP$11:$EZ$11,CZ$6,Coûts!$F44:$EZ44)</f>
        <v>0</v>
      </c>
      <c r="DA44" s="65">
        <f>SUMIF(Général!$CP$11:$EZ$11,DA$6,Coûts!$F44:$EZ44)</f>
        <v>0</v>
      </c>
      <c r="DB44" s="65">
        <f>SUMIF(Général!$CP$11:$EZ$11,DB$6,Coûts!$F44:$EZ44)</f>
        <v>0</v>
      </c>
      <c r="DC44" s="65">
        <f>SUMIF(Général!$CP$11:$EZ$11,DC$6,Coûts!$F44:$EZ44)</f>
        <v>0</v>
      </c>
      <c r="DD44" s="65">
        <f>SUMIF(Général!$CP$11:$EZ$11,DD$6,Coûts!$F44:$EZ44)</f>
        <v>0</v>
      </c>
      <c r="DE44" s="65">
        <f>SUMIF(Général!$CP$11:$EZ$11,DE$6,Coûts!$F44:$EZ44)</f>
        <v>0</v>
      </c>
      <c r="DF44" s="65">
        <f>SUMIF(Général!$CP$11:$EZ$11,DF$6,Coûts!$F44:$EZ44)</f>
        <v>0</v>
      </c>
      <c r="DG44" s="65">
        <f>SUMIF(Général!$CP$11:$EZ$11,DG$6,Coûts!$F44:$EZ44)</f>
        <v>0</v>
      </c>
      <c r="DH44" s="65">
        <f>SUMIF(Général!$CP$11:$EZ$11,DH$6,Coûts!$F44:$EZ44)</f>
        <v>0</v>
      </c>
      <c r="DI44" s="65">
        <f>SUMIF(Général!$CP$11:$EZ$11,DI$6,Coûts!$F44:$EZ44)</f>
        <v>0</v>
      </c>
      <c r="DJ44" s="65">
        <f>SUMIF(Général!$CP$11:$EZ$11,DJ$6,Coûts!$F44:$EZ44)</f>
        <v>0</v>
      </c>
      <c r="DK44" s="65">
        <f>SUMIF(Général!$CP$11:$EZ$11,DK$6,Coûts!$F44:$EZ44)</f>
        <v>0</v>
      </c>
      <c r="DL44" s="65">
        <f>SUMIF(Général!$CP$11:$EZ$11,DL$6,Coûts!$F44:$EZ44)</f>
        <v>0</v>
      </c>
      <c r="DM44" s="65">
        <f>SUMIF(Général!$CP$11:$EZ$11,DM$6,Coûts!$F44:$EZ44)</f>
        <v>0</v>
      </c>
      <c r="DN44" s="65">
        <f>SUMIF(Général!$CP$11:$EZ$11,DN$6,Coûts!$F44:$EZ44)</f>
        <v>0</v>
      </c>
      <c r="DO44" s="65">
        <f>SUMIF(Général!$CP$11:$EZ$11,DO$6,Coûts!$F44:$EZ44)</f>
        <v>0</v>
      </c>
      <c r="DP44" s="65">
        <f>SUMIF(Général!$CP$11:$EZ$11,DP$6,Coûts!$F44:$EZ44)</f>
        <v>0</v>
      </c>
      <c r="DQ44" s="65">
        <f>SUMIF(Général!$CP$11:$EZ$11,DQ$6,Coûts!$F44:$EZ44)</f>
        <v>0</v>
      </c>
      <c r="DR44" s="65">
        <f>SUMIF(Général!$CP$11:$EZ$11,DR$6,Coûts!$F44:$EZ44)</f>
        <v>0</v>
      </c>
      <c r="DS44" s="65">
        <f>SUMIF(Général!$CP$11:$EZ$11,DS$6,Coûts!$F44:$EZ44)</f>
        <v>0</v>
      </c>
      <c r="DT44" s="65">
        <f>SUMIF(Général!$CP$11:$EZ$11,DT$6,Coûts!$F44:$EZ44)</f>
        <v>0</v>
      </c>
      <c r="DU44" s="65">
        <f>SUMIF(Général!$CP$11:$EZ$11,DU$6,Coûts!$F44:$EZ44)</f>
        <v>0</v>
      </c>
      <c r="DV44" s="65">
        <f>SUMIF(Général!$CP$11:$EZ$11,DV$6,Coûts!$F44:$EZ44)</f>
        <v>0</v>
      </c>
      <c r="DW44" s="65">
        <f>SUMIF(Général!$CP$11:$EZ$11,DW$6,Coûts!$F44:$EZ44)</f>
        <v>0</v>
      </c>
      <c r="DX44" s="65">
        <f>SUMIF(Général!$CP$11:$EZ$11,DX$6,Coûts!$F44:$EZ44)</f>
        <v>0</v>
      </c>
      <c r="DY44" s="65">
        <f>SUMIF(Général!$CP$11:$EZ$11,DY$6,Coûts!$F44:$EZ44)</f>
        <v>0</v>
      </c>
      <c r="DZ44" s="65">
        <f>SUMIF(Général!$CP$11:$EZ$11,DZ$6,Coûts!$F44:$EZ44)</f>
        <v>0</v>
      </c>
      <c r="EA44" s="65">
        <f>SUMIF(Général!$CP$11:$EZ$11,EA$6,Coûts!$F44:$EZ44)</f>
        <v>0</v>
      </c>
      <c r="EB44" s="65">
        <f>SUMIF(Général!$CP$11:$EZ$11,EB$6,Coûts!$F44:$EZ44)</f>
        <v>0</v>
      </c>
      <c r="EC44" s="65">
        <f>SUMIF(Général!$CP$11:$EZ$11,EC$6,Coûts!$F44:$EZ44)</f>
        <v>0</v>
      </c>
      <c r="ED44" s="65">
        <f>SUMIF(Général!$CP$11:$EZ$11,ED$6,Coûts!$F44:$EZ44)</f>
        <v>0</v>
      </c>
      <c r="EE44" s="65">
        <f>SUMIF(Général!$CP$11:$EZ$11,EE$6,Coûts!$F44:$EZ44)</f>
        <v>0</v>
      </c>
      <c r="EF44" s="65">
        <f>SUMIF(Général!$CP$11:$EZ$11,EF$6,Coûts!$F44:$EZ44)</f>
        <v>0</v>
      </c>
      <c r="EG44" s="65">
        <f>SUMIF(Général!$CP$11:$EZ$11,EG$6,Coûts!$F44:$EZ44)</f>
        <v>0</v>
      </c>
      <c r="EH44" s="65">
        <f>SUMIF(Général!$CP$11:$EZ$11,EH$6,Coûts!$F44:$EZ44)</f>
        <v>0</v>
      </c>
      <c r="EI44" s="65">
        <f>SUMIF(Général!$CP$11:$EZ$11,EI$6,Coûts!$F44:$EZ44)</f>
        <v>0</v>
      </c>
      <c r="EJ44" s="65">
        <f>SUMIF(Général!$CP$11:$EZ$11,EJ$6,Coûts!$F44:$EZ44)</f>
        <v>0</v>
      </c>
      <c r="EK44" s="65">
        <f>SUMIF(Général!$CP$11:$EZ$11,EK$6,Coûts!$F44:$EZ44)</f>
        <v>0</v>
      </c>
      <c r="EL44" s="65">
        <f>SUMIF(Général!$CP$11:$EZ$11,EL$6,Coûts!$F44:$EZ44)</f>
        <v>0</v>
      </c>
      <c r="EM44" s="65">
        <f>SUMIF(Général!$CP$11:$EZ$11,EM$6,Coûts!$F44:$EZ44)</f>
        <v>0</v>
      </c>
      <c r="EN44" s="65">
        <f>SUMIF(Général!$CP$11:$EZ$11,EN$6,Coûts!$F44:$EZ44)</f>
        <v>0</v>
      </c>
      <c r="EO44" s="65">
        <f>SUMIF(Général!$CP$11:$EZ$11,EO$6,Coûts!$F44:$EZ44)</f>
        <v>0</v>
      </c>
      <c r="EP44" s="65">
        <f>SUMIF(Général!$CP$11:$EZ$11,EP$6,Coûts!$F44:$EZ44)</f>
        <v>0</v>
      </c>
      <c r="EQ44" s="65">
        <f>SUMIF(Général!$CP$11:$EZ$11,EQ$6,Coûts!$F44:$EZ44)</f>
        <v>0</v>
      </c>
      <c r="ER44" s="65">
        <f>SUMIF(Général!$CP$11:$EZ$11,ER$6,Coûts!$F44:$EZ44)</f>
        <v>0</v>
      </c>
      <c r="ES44" s="65">
        <f>SUMIF(Général!$CP$11:$EZ$11,ES$6,Coûts!$F44:$EZ44)</f>
        <v>0</v>
      </c>
      <c r="ET44" s="65">
        <f>SUMIF(Général!$CP$11:$EZ$11,ET$6,Coûts!$F44:$EZ44)</f>
        <v>0</v>
      </c>
      <c r="EU44" s="65">
        <f>SUMIF(Général!$CP$11:$EZ$11,EU$6,Coûts!$F44:$EZ44)</f>
        <v>0</v>
      </c>
      <c r="EV44" s="65">
        <f>SUMIF(Général!$CP$11:$EZ$11,EV$6,Coûts!$F44:$EZ44)</f>
        <v>0</v>
      </c>
      <c r="EW44" s="65">
        <f>SUMIF(Général!$CP$11:$EZ$11,EW$6,Coûts!$F44:$EZ44)</f>
        <v>0</v>
      </c>
      <c r="EX44" s="65">
        <f>SUMIF(Général!$CP$11:$EZ$11,EX$6,Coûts!$F44:$EZ44)</f>
        <v>0</v>
      </c>
      <c r="EY44" s="65">
        <f>SUMIF(Général!$CP$11:$EZ$11,EY$6,Coûts!$F44:$EZ44)</f>
        <v>0</v>
      </c>
      <c r="EZ44" s="65">
        <f>SUMIF(Général!$CP$11:$EZ$11,EZ$6,Coûts!$F44:$EZ44)</f>
        <v>0</v>
      </c>
    </row>
    <row r="45" spans="1:156" ht="15">
      <c r="B45" s="10" t="s">
        <v>80</v>
      </c>
      <c r="D45" s="64">
        <f t="shared" si="17"/>
        <v>0</v>
      </c>
      <c r="F45" s="65">
        <f>SUMIF(Général!$CP$11:$EZ$11,F$6,Coûts!$F45:$EZ45)</f>
        <v>0</v>
      </c>
      <c r="G45" s="65">
        <f>SUMIF(Général!$CP$11:$EZ$11,G$6,Coûts!$F45:$EZ45)</f>
        <v>0</v>
      </c>
      <c r="H45" s="65">
        <f>SUMIF(Général!$CP$11:$EZ$11,H$6,Coûts!$F45:$EZ45)</f>
        <v>0</v>
      </c>
      <c r="I45" s="65">
        <f>SUMIF(Général!$CP$11:$EZ$11,I$6,Coûts!$F45:$EZ45)</f>
        <v>0</v>
      </c>
      <c r="J45" s="65">
        <f>SUMIF(Général!$CP$11:$EZ$11,J$6,Coûts!$F45:$EZ45)</f>
        <v>0</v>
      </c>
      <c r="K45" s="65">
        <f>SUMIF(Général!$CP$11:$EZ$11,K$6,Coûts!$F45:$EZ45)</f>
        <v>0</v>
      </c>
      <c r="L45" s="65">
        <f>SUMIF(Général!$CP$11:$EZ$11,L$6,Coûts!$F45:$EZ45)</f>
        <v>0</v>
      </c>
      <c r="M45" s="65">
        <f>SUMIF(Général!$CP$11:$EZ$11,M$6,Coûts!$F45:$EZ45)</f>
        <v>0</v>
      </c>
      <c r="N45" s="65">
        <f>SUMIF(Général!$CP$11:$EZ$11,N$6,Coûts!$F45:$EZ45)</f>
        <v>0</v>
      </c>
      <c r="O45" s="65">
        <f>SUMIF(Général!$CP$11:$EZ$11,O$6,Coûts!$F45:$EZ45)</f>
        <v>0</v>
      </c>
      <c r="P45" s="65">
        <f>SUMIF(Général!$CP$11:$EZ$11,P$6,Coûts!$F45:$EZ45)</f>
        <v>0</v>
      </c>
      <c r="Q45" s="65">
        <f>SUMIF(Général!$CP$11:$EZ$11,Q$6,Coûts!$F45:$EZ45)</f>
        <v>0</v>
      </c>
      <c r="R45" s="65">
        <f>SUMIF(Général!$CP$11:$EZ$11,R$6,Coûts!$F45:$EZ45)</f>
        <v>0</v>
      </c>
      <c r="S45" s="65">
        <f>SUMIF(Général!$CP$11:$EZ$11,S$6,Coûts!$F45:$EZ45)</f>
        <v>0</v>
      </c>
      <c r="T45" s="65">
        <f>SUMIF(Général!$CP$11:$EZ$11,T$6,Coûts!$F45:$EZ45)</f>
        <v>0</v>
      </c>
      <c r="U45" s="65">
        <f>SUMIF(Général!$CP$11:$EZ$11,U$6,Coûts!$F45:$EZ45)</f>
        <v>0</v>
      </c>
      <c r="V45" s="65">
        <f>SUMIF(Général!$CP$11:$EZ$11,V$6,Coûts!$F45:$EZ45)</f>
        <v>0</v>
      </c>
      <c r="W45" s="65">
        <f>SUMIF(Général!$CP$11:$EZ$11,W$6,Coûts!$F45:$EZ45)</f>
        <v>0</v>
      </c>
      <c r="X45" s="65">
        <f>SUMIF(Général!$CP$11:$EZ$11,X$6,Coûts!$F45:$EZ45)</f>
        <v>0</v>
      </c>
      <c r="Y45" s="65">
        <f>SUMIF(Général!$CP$11:$EZ$11,Y$6,Coûts!$F45:$EZ45)</f>
        <v>0</v>
      </c>
      <c r="Z45" s="65">
        <f>SUMIF(Général!$CP$11:$EZ$11,Z$6,Coûts!$F45:$EZ45)</f>
        <v>0</v>
      </c>
      <c r="AA45" s="65">
        <f>SUMIF(Général!$CP$11:$EZ$11,AA$6,Coûts!$F45:$EZ45)</f>
        <v>0</v>
      </c>
      <c r="AB45" s="65">
        <f>SUMIF(Général!$CP$11:$EZ$11,AB$6,Coûts!$F45:$EZ45)</f>
        <v>0</v>
      </c>
      <c r="AC45" s="65">
        <f>SUMIF(Général!$CP$11:$EZ$11,AC$6,Coûts!$F45:$EZ45)</f>
        <v>0</v>
      </c>
      <c r="AD45" s="65">
        <f>SUMIF(Général!$CP$11:$EZ$11,AD$6,Coûts!$F45:$EZ45)</f>
        <v>0</v>
      </c>
      <c r="AE45" s="65">
        <f>SUMIF(Général!$CP$11:$EZ$11,AE$6,Coûts!$F45:$EZ45)</f>
        <v>0</v>
      </c>
      <c r="AF45" s="65">
        <f>SUMIF(Général!$CP$11:$EZ$11,AF$6,Coûts!$F45:$EZ45)</f>
        <v>0</v>
      </c>
      <c r="AG45" s="65">
        <f>SUMIF(Général!$CP$11:$EZ$11,AG$6,Coûts!$F45:$EZ45)</f>
        <v>0</v>
      </c>
      <c r="AH45" s="65">
        <f>SUMIF(Général!$CP$11:$EZ$11,AH$6,Coûts!$F45:$EZ45)</f>
        <v>0</v>
      </c>
      <c r="AI45" s="65">
        <f>SUMIF(Général!$CP$11:$EZ$11,AI$6,Coûts!$F45:$EZ45)</f>
        <v>0</v>
      </c>
      <c r="AJ45" s="65">
        <f>SUMIF(Général!$CP$11:$EZ$11,AJ$6,Coûts!$F45:$EZ45)</f>
        <v>0</v>
      </c>
      <c r="AK45" s="65">
        <f>SUMIF(Général!$CP$11:$EZ$11,AK$6,Coûts!$F45:$EZ45)</f>
        <v>0</v>
      </c>
      <c r="AL45" s="65">
        <f>SUMIF(Général!$CP$11:$EZ$11,AL$6,Coûts!$F45:$EZ45)</f>
        <v>0</v>
      </c>
      <c r="AM45" s="65">
        <f>SUMIF(Général!$CP$11:$EZ$11,AM$6,Coûts!$F45:$EZ45)</f>
        <v>0</v>
      </c>
      <c r="AN45" s="65">
        <f>SUMIF(Général!$CP$11:$EZ$11,AN$6,Coûts!$F45:$EZ45)</f>
        <v>0</v>
      </c>
      <c r="AO45" s="65">
        <f>SUMIF(Général!$CP$11:$EZ$11,AO$6,Coûts!$F45:$EZ45)</f>
        <v>0</v>
      </c>
      <c r="AP45" s="65">
        <f>SUMIF(Général!$CP$11:$EZ$11,AP$6,Coûts!$F45:$EZ45)</f>
        <v>0</v>
      </c>
      <c r="AQ45" s="65">
        <f>SUMIF(Général!$CP$11:$EZ$11,AQ$6,Coûts!$F45:$EZ45)</f>
        <v>0</v>
      </c>
      <c r="AR45" s="65">
        <f>SUMIF(Général!$CP$11:$EZ$11,AR$6,Coûts!$F45:$EZ45)</f>
        <v>0</v>
      </c>
      <c r="AS45" s="65">
        <f>SUMIF(Général!$CP$11:$EZ$11,AS$6,Coûts!$F45:$EZ45)</f>
        <v>0</v>
      </c>
      <c r="AT45" s="65">
        <f>SUMIF(Général!$CP$11:$EZ$11,AT$6,Coûts!$F45:$EZ45)</f>
        <v>0</v>
      </c>
      <c r="AU45" s="65">
        <f>SUMIF(Général!$CP$11:$EZ$11,AU$6,Coûts!$F45:$EZ45)</f>
        <v>0</v>
      </c>
      <c r="AV45" s="65">
        <f>SUMIF(Général!$CP$11:$EZ$11,AV$6,Coûts!$F45:$EZ45)</f>
        <v>0</v>
      </c>
      <c r="AW45" s="65">
        <f>SUMIF(Général!$CP$11:$EZ$11,AW$6,Coûts!$F45:$EZ45)</f>
        <v>0</v>
      </c>
      <c r="AX45" s="65">
        <f>SUMIF(Général!$CP$11:$EZ$11,AX$6,Coûts!$F45:$EZ45)</f>
        <v>0</v>
      </c>
      <c r="AY45" s="65">
        <f>SUMIF(Général!$CP$11:$EZ$11,AY$6,Coûts!$F45:$EZ45)</f>
        <v>0</v>
      </c>
      <c r="AZ45" s="65">
        <f>SUMIF(Général!$CP$11:$EZ$11,AZ$6,Coûts!$F45:$EZ45)</f>
        <v>0</v>
      </c>
      <c r="BA45" s="65">
        <f>SUMIF(Général!$CP$11:$EZ$11,BA$6,Coûts!$F45:$EZ45)</f>
        <v>0</v>
      </c>
      <c r="BB45" s="65">
        <f>SUMIF(Général!$CP$11:$EZ$11,BB$6,Coûts!$F45:$EZ45)</f>
        <v>0</v>
      </c>
      <c r="BC45" s="65">
        <f>SUMIF(Général!$CP$11:$EZ$11,BC$6,Coûts!$F45:$EZ45)</f>
        <v>0</v>
      </c>
      <c r="BD45" s="65">
        <f>SUMIF(Général!$CP$11:$EZ$11,BD$6,Coûts!$F45:$EZ45)</f>
        <v>0</v>
      </c>
      <c r="BE45" s="65">
        <f>SUMIF(Général!$CP$11:$EZ$11,BE$6,Coûts!$F45:$EZ45)</f>
        <v>0</v>
      </c>
      <c r="BF45" s="65">
        <f>SUMIF(Général!$CP$11:$EZ$11,BF$6,Coûts!$F45:$EZ45)</f>
        <v>0</v>
      </c>
      <c r="BG45" s="65">
        <f>SUMIF(Général!$CP$11:$EZ$11,BG$6,Coûts!$F45:$EZ45)</f>
        <v>0</v>
      </c>
      <c r="BH45" s="65">
        <f>SUMIF(Général!$CP$11:$EZ$11,BH$6,Coûts!$F45:$EZ45)</f>
        <v>0</v>
      </c>
      <c r="BI45" s="65">
        <f>SUMIF(Général!$CP$11:$EZ$11,BI$6,Coûts!$F45:$EZ45)</f>
        <v>0</v>
      </c>
      <c r="BJ45" s="65">
        <f>SUMIF(Général!$CP$11:$EZ$11,BJ$6,Coûts!$F45:$EZ45)</f>
        <v>0</v>
      </c>
      <c r="BK45" s="65">
        <f>SUMIF(Général!$CP$11:$EZ$11,BK$6,Coûts!$F45:$EZ45)</f>
        <v>0</v>
      </c>
      <c r="BL45" s="65">
        <f>SUMIF(Général!$CP$11:$EZ$11,BL$6,Coûts!$F45:$EZ45)</f>
        <v>0</v>
      </c>
      <c r="BM45" s="65">
        <f>SUMIF(Général!$CP$11:$EZ$11,BM$6,Coûts!$F45:$EZ45)</f>
        <v>0</v>
      </c>
      <c r="BN45" s="65">
        <f>SUMIF(Général!$CP$11:$EZ$11,BN$6,Coûts!$F45:$EZ45)</f>
        <v>0</v>
      </c>
      <c r="BO45" s="65">
        <f>SUMIF(Général!$CP$11:$EZ$11,BO$6,Coûts!$F45:$EZ45)</f>
        <v>0</v>
      </c>
      <c r="BP45" s="65">
        <f>SUMIF(Général!$CP$11:$EZ$11,BP$6,Coûts!$F45:$EZ45)</f>
        <v>0</v>
      </c>
      <c r="BQ45" s="65">
        <f>SUMIF(Général!$CP$11:$EZ$11,BQ$6,Coûts!$F45:$EZ45)</f>
        <v>0</v>
      </c>
      <c r="BR45" s="65">
        <f>SUMIF(Général!$CP$11:$EZ$11,BR$6,Coûts!$F45:$EZ45)</f>
        <v>0</v>
      </c>
      <c r="BS45" s="65">
        <f>SUMIF(Général!$CP$11:$EZ$11,BS$6,Coûts!$F45:$EZ45)</f>
        <v>0</v>
      </c>
      <c r="BT45" s="65">
        <f>SUMIF(Général!$CP$11:$EZ$11,BT$6,Coûts!$F45:$EZ45)</f>
        <v>0</v>
      </c>
      <c r="BU45" s="65">
        <f>SUMIF(Général!$CP$11:$EZ$11,BU$6,Coûts!$F45:$EZ45)</f>
        <v>0</v>
      </c>
      <c r="BV45" s="65">
        <f>SUMIF(Général!$CP$11:$EZ$11,BV$6,Coûts!$F45:$EZ45)</f>
        <v>0</v>
      </c>
      <c r="BW45" s="65">
        <f>SUMIF(Général!$CP$11:$EZ$11,BW$6,Coûts!$F45:$EZ45)</f>
        <v>0</v>
      </c>
      <c r="BX45" s="65">
        <f>SUMIF(Général!$CP$11:$EZ$11,BX$6,Coûts!$F45:$EZ45)</f>
        <v>0</v>
      </c>
      <c r="BY45" s="65">
        <f>SUMIF(Général!$CP$11:$EZ$11,BY$6,Coûts!$F45:$EZ45)</f>
        <v>0</v>
      </c>
      <c r="BZ45" s="65">
        <f>SUMIF(Général!$CP$11:$EZ$11,BZ$6,Coûts!$F45:$EZ45)</f>
        <v>0</v>
      </c>
      <c r="CA45" s="65">
        <f>SUMIF(Général!$CP$11:$EZ$11,CA$6,Coûts!$F45:$EZ45)</f>
        <v>0</v>
      </c>
      <c r="CB45" s="65">
        <f>SUMIF(Général!$CP$11:$EZ$11,CB$6,Coûts!$F45:$EZ45)</f>
        <v>0</v>
      </c>
      <c r="CC45" s="65">
        <f>SUMIF(Général!$CP$11:$EZ$11,CC$6,Coûts!$F45:$EZ45)</f>
        <v>0</v>
      </c>
      <c r="CD45" s="65">
        <f>SUMIF(Général!$CP$11:$EZ$11,CD$6,Coûts!$F45:$EZ45)</f>
        <v>0</v>
      </c>
      <c r="CE45" s="65">
        <f>SUMIF(Général!$CP$11:$EZ$11,CE$6,Coûts!$F45:$EZ45)</f>
        <v>0</v>
      </c>
      <c r="CF45" s="65">
        <f>SUMIF(Général!$CP$11:$EZ$11,CF$6,Coûts!$F45:$EZ45)</f>
        <v>0</v>
      </c>
      <c r="CG45" s="65">
        <f>SUMIF(Général!$CP$11:$EZ$11,CG$6,Coûts!$F45:$EZ45)</f>
        <v>0</v>
      </c>
      <c r="CH45" s="65">
        <f>SUMIF(Général!$CP$11:$EZ$11,CH$6,Coûts!$F45:$EZ45)</f>
        <v>0</v>
      </c>
      <c r="CI45" s="65">
        <f>SUMIF(Général!$CP$11:$EZ$11,CI$6,Coûts!$F45:$EZ45)</f>
        <v>0</v>
      </c>
      <c r="CJ45" s="65">
        <f>SUMIF(Général!$CP$11:$EZ$11,CJ$6,Coûts!$F45:$EZ45)</f>
        <v>0</v>
      </c>
      <c r="CK45" s="65">
        <f>SUMIF(Général!$CP$11:$EZ$11,CK$6,Coûts!$F45:$EZ45)</f>
        <v>0</v>
      </c>
      <c r="CL45" s="65">
        <f>SUMIF(Général!$CP$11:$EZ$11,CL$6,Coûts!$F45:$EZ45)</f>
        <v>0</v>
      </c>
      <c r="CM45" s="65">
        <f>SUMIF(Général!$CP$11:$EZ$11,CM$6,Coûts!$F45:$EZ45)</f>
        <v>0</v>
      </c>
      <c r="CN45" s="65">
        <f>SUMIF(Général!$CP$11:$EZ$11,CN$6,Coûts!$F45:$EZ45)</f>
        <v>0</v>
      </c>
      <c r="CO45" s="65">
        <f>SUMIF(Général!$CP$11:$EZ$11,CO$6,Coûts!$F45:$EZ45)</f>
        <v>0</v>
      </c>
      <c r="CP45" s="65">
        <f>SUMIF(Général!$CP$11:$EZ$11,CP$6,Coûts!$F45:$EZ45)</f>
        <v>0</v>
      </c>
      <c r="CQ45" s="65">
        <f>SUMIF(Général!$CP$11:$EZ$11,CQ$6,Coûts!$F45:$EZ45)</f>
        <v>0</v>
      </c>
      <c r="CR45" s="65">
        <f>SUMIF(Général!$CP$11:$EZ$11,CR$6,Coûts!$F45:$EZ45)</f>
        <v>0</v>
      </c>
      <c r="CS45" s="65">
        <f>SUMIF(Général!$CP$11:$EZ$11,CS$6,Coûts!$F45:$EZ45)</f>
        <v>0</v>
      </c>
      <c r="CT45" s="65">
        <f>SUMIF(Général!$CP$11:$EZ$11,CT$6,Coûts!$F45:$EZ45)</f>
        <v>0</v>
      </c>
      <c r="CU45" s="65">
        <f>SUMIF(Général!$CP$11:$EZ$11,CU$6,Coûts!$F45:$EZ45)</f>
        <v>0</v>
      </c>
      <c r="CV45" s="65">
        <f>SUMIF(Général!$CP$11:$EZ$11,CV$6,Coûts!$F45:$EZ45)</f>
        <v>0</v>
      </c>
      <c r="CW45" s="65">
        <f>SUMIF(Général!$CP$11:$EZ$11,CW$6,Coûts!$F45:$EZ45)</f>
        <v>0</v>
      </c>
      <c r="CX45" s="65">
        <f>SUMIF(Général!$CP$11:$EZ$11,CX$6,Coûts!$F45:$EZ45)</f>
        <v>0</v>
      </c>
      <c r="CY45" s="65">
        <f>SUMIF(Général!$CP$11:$EZ$11,CY$6,Coûts!$F45:$EZ45)</f>
        <v>0</v>
      </c>
      <c r="CZ45" s="65">
        <f>SUMIF(Général!$CP$11:$EZ$11,CZ$6,Coûts!$F45:$EZ45)</f>
        <v>0</v>
      </c>
      <c r="DA45" s="65">
        <f>SUMIF(Général!$CP$11:$EZ$11,DA$6,Coûts!$F45:$EZ45)</f>
        <v>0</v>
      </c>
      <c r="DB45" s="65">
        <f>SUMIF(Général!$CP$11:$EZ$11,DB$6,Coûts!$F45:$EZ45)</f>
        <v>0</v>
      </c>
      <c r="DC45" s="65">
        <f>SUMIF(Général!$CP$11:$EZ$11,DC$6,Coûts!$F45:$EZ45)</f>
        <v>0</v>
      </c>
      <c r="DD45" s="65">
        <f>SUMIF(Général!$CP$11:$EZ$11,DD$6,Coûts!$F45:$EZ45)</f>
        <v>0</v>
      </c>
      <c r="DE45" s="65">
        <f>SUMIF(Général!$CP$11:$EZ$11,DE$6,Coûts!$F45:$EZ45)</f>
        <v>0</v>
      </c>
      <c r="DF45" s="65">
        <f>SUMIF(Général!$CP$11:$EZ$11,DF$6,Coûts!$F45:$EZ45)</f>
        <v>0</v>
      </c>
      <c r="DG45" s="65">
        <f>SUMIF(Général!$CP$11:$EZ$11,DG$6,Coûts!$F45:$EZ45)</f>
        <v>0</v>
      </c>
      <c r="DH45" s="65">
        <f>SUMIF(Général!$CP$11:$EZ$11,DH$6,Coûts!$F45:$EZ45)</f>
        <v>0</v>
      </c>
      <c r="DI45" s="65">
        <f>SUMIF(Général!$CP$11:$EZ$11,DI$6,Coûts!$F45:$EZ45)</f>
        <v>0</v>
      </c>
      <c r="DJ45" s="65">
        <f>SUMIF(Général!$CP$11:$EZ$11,DJ$6,Coûts!$F45:$EZ45)</f>
        <v>0</v>
      </c>
      <c r="DK45" s="65">
        <f>SUMIF(Général!$CP$11:$EZ$11,DK$6,Coûts!$F45:$EZ45)</f>
        <v>0</v>
      </c>
      <c r="DL45" s="65">
        <f>SUMIF(Général!$CP$11:$EZ$11,DL$6,Coûts!$F45:$EZ45)</f>
        <v>0</v>
      </c>
      <c r="DM45" s="65">
        <f>SUMIF(Général!$CP$11:$EZ$11,DM$6,Coûts!$F45:$EZ45)</f>
        <v>0</v>
      </c>
      <c r="DN45" s="65">
        <f>SUMIF(Général!$CP$11:$EZ$11,DN$6,Coûts!$F45:$EZ45)</f>
        <v>0</v>
      </c>
      <c r="DO45" s="65">
        <f>SUMIF(Général!$CP$11:$EZ$11,DO$6,Coûts!$F45:$EZ45)</f>
        <v>0</v>
      </c>
      <c r="DP45" s="65">
        <f>SUMIF(Général!$CP$11:$EZ$11,DP$6,Coûts!$F45:$EZ45)</f>
        <v>0</v>
      </c>
      <c r="DQ45" s="65">
        <f>SUMIF(Général!$CP$11:$EZ$11,DQ$6,Coûts!$F45:$EZ45)</f>
        <v>0</v>
      </c>
      <c r="DR45" s="65">
        <f>SUMIF(Général!$CP$11:$EZ$11,DR$6,Coûts!$F45:$EZ45)</f>
        <v>0</v>
      </c>
      <c r="DS45" s="65">
        <f>SUMIF(Général!$CP$11:$EZ$11,DS$6,Coûts!$F45:$EZ45)</f>
        <v>0</v>
      </c>
      <c r="DT45" s="65">
        <f>SUMIF(Général!$CP$11:$EZ$11,DT$6,Coûts!$F45:$EZ45)</f>
        <v>0</v>
      </c>
      <c r="DU45" s="65">
        <f>SUMIF(Général!$CP$11:$EZ$11,DU$6,Coûts!$F45:$EZ45)</f>
        <v>0</v>
      </c>
      <c r="DV45" s="65">
        <f>SUMIF(Général!$CP$11:$EZ$11,DV$6,Coûts!$F45:$EZ45)</f>
        <v>0</v>
      </c>
      <c r="DW45" s="65">
        <f>SUMIF(Général!$CP$11:$EZ$11,DW$6,Coûts!$F45:$EZ45)</f>
        <v>0</v>
      </c>
      <c r="DX45" s="65">
        <f>SUMIF(Général!$CP$11:$EZ$11,DX$6,Coûts!$F45:$EZ45)</f>
        <v>0</v>
      </c>
      <c r="DY45" s="65">
        <f>SUMIF(Général!$CP$11:$EZ$11,DY$6,Coûts!$F45:$EZ45)</f>
        <v>0</v>
      </c>
      <c r="DZ45" s="65">
        <f>SUMIF(Général!$CP$11:$EZ$11,DZ$6,Coûts!$F45:$EZ45)</f>
        <v>0</v>
      </c>
      <c r="EA45" s="65">
        <f>SUMIF(Général!$CP$11:$EZ$11,EA$6,Coûts!$F45:$EZ45)</f>
        <v>0</v>
      </c>
      <c r="EB45" s="65">
        <f>SUMIF(Général!$CP$11:$EZ$11,EB$6,Coûts!$F45:$EZ45)</f>
        <v>0</v>
      </c>
      <c r="EC45" s="65">
        <f>SUMIF(Général!$CP$11:$EZ$11,EC$6,Coûts!$F45:$EZ45)</f>
        <v>0</v>
      </c>
      <c r="ED45" s="65">
        <f>SUMIF(Général!$CP$11:$EZ$11,ED$6,Coûts!$F45:$EZ45)</f>
        <v>0</v>
      </c>
      <c r="EE45" s="65">
        <f>SUMIF(Général!$CP$11:$EZ$11,EE$6,Coûts!$F45:$EZ45)</f>
        <v>0</v>
      </c>
      <c r="EF45" s="65">
        <f>SUMIF(Général!$CP$11:$EZ$11,EF$6,Coûts!$F45:$EZ45)</f>
        <v>0</v>
      </c>
      <c r="EG45" s="65">
        <f>SUMIF(Général!$CP$11:$EZ$11,EG$6,Coûts!$F45:$EZ45)</f>
        <v>0</v>
      </c>
      <c r="EH45" s="65">
        <f>SUMIF(Général!$CP$11:$EZ$11,EH$6,Coûts!$F45:$EZ45)</f>
        <v>0</v>
      </c>
      <c r="EI45" s="65">
        <f>SUMIF(Général!$CP$11:$EZ$11,EI$6,Coûts!$F45:$EZ45)</f>
        <v>0</v>
      </c>
      <c r="EJ45" s="65">
        <f>SUMIF(Général!$CP$11:$EZ$11,EJ$6,Coûts!$F45:$EZ45)</f>
        <v>0</v>
      </c>
      <c r="EK45" s="65">
        <f>SUMIF(Général!$CP$11:$EZ$11,EK$6,Coûts!$F45:$EZ45)</f>
        <v>0</v>
      </c>
      <c r="EL45" s="65">
        <f>SUMIF(Général!$CP$11:$EZ$11,EL$6,Coûts!$F45:$EZ45)</f>
        <v>0</v>
      </c>
      <c r="EM45" s="65">
        <f>SUMIF(Général!$CP$11:$EZ$11,EM$6,Coûts!$F45:$EZ45)</f>
        <v>0</v>
      </c>
      <c r="EN45" s="65">
        <f>SUMIF(Général!$CP$11:$EZ$11,EN$6,Coûts!$F45:$EZ45)</f>
        <v>0</v>
      </c>
      <c r="EO45" s="65">
        <f>SUMIF(Général!$CP$11:$EZ$11,EO$6,Coûts!$F45:$EZ45)</f>
        <v>0</v>
      </c>
      <c r="EP45" s="65">
        <f>SUMIF(Général!$CP$11:$EZ$11,EP$6,Coûts!$F45:$EZ45)</f>
        <v>0</v>
      </c>
      <c r="EQ45" s="65">
        <f>SUMIF(Général!$CP$11:$EZ$11,EQ$6,Coûts!$F45:$EZ45)</f>
        <v>0</v>
      </c>
      <c r="ER45" s="65">
        <f>SUMIF(Général!$CP$11:$EZ$11,ER$6,Coûts!$F45:$EZ45)</f>
        <v>0</v>
      </c>
      <c r="ES45" s="65">
        <f>SUMIF(Général!$CP$11:$EZ$11,ES$6,Coûts!$F45:$EZ45)</f>
        <v>0</v>
      </c>
      <c r="ET45" s="65">
        <f>SUMIF(Général!$CP$11:$EZ$11,ET$6,Coûts!$F45:$EZ45)</f>
        <v>0</v>
      </c>
      <c r="EU45" s="65">
        <f>SUMIF(Général!$CP$11:$EZ$11,EU$6,Coûts!$F45:$EZ45)</f>
        <v>0</v>
      </c>
      <c r="EV45" s="65">
        <f>SUMIF(Général!$CP$11:$EZ$11,EV$6,Coûts!$F45:$EZ45)</f>
        <v>0</v>
      </c>
      <c r="EW45" s="65">
        <f>SUMIF(Général!$CP$11:$EZ$11,EW$6,Coûts!$F45:$EZ45)</f>
        <v>0</v>
      </c>
      <c r="EX45" s="65">
        <f>SUMIF(Général!$CP$11:$EZ$11,EX$6,Coûts!$F45:$EZ45)</f>
        <v>0</v>
      </c>
      <c r="EY45" s="65">
        <f>SUMIF(Général!$CP$11:$EZ$11,EY$6,Coûts!$F45:$EZ45)</f>
        <v>0</v>
      </c>
      <c r="EZ45" s="65">
        <f>SUMIF(Général!$CP$11:$EZ$11,EZ$6,Coûts!$F45:$EZ45)</f>
        <v>0</v>
      </c>
    </row>
    <row r="46" spans="1:156" s="57" customFormat="1" ht="16.5">
      <c r="A46" s="10"/>
      <c r="B46" s="10" t="s">
        <v>80</v>
      </c>
      <c r="D46" s="64">
        <f t="shared" si="17"/>
        <v>0</v>
      </c>
      <c r="F46" s="65">
        <f>SUMIF(Général!$CP$11:$EZ$11,F$6,Coûts!$F46:$EZ46)</f>
        <v>0</v>
      </c>
      <c r="G46" s="65">
        <f>SUMIF(Général!$CP$11:$EZ$11,G$6,Coûts!$F46:$EZ46)</f>
        <v>0</v>
      </c>
      <c r="H46" s="65">
        <f>SUMIF(Général!$CP$11:$EZ$11,H$6,Coûts!$F46:$EZ46)</f>
        <v>0</v>
      </c>
      <c r="I46" s="65">
        <f>SUMIF(Général!$CP$11:$EZ$11,I$6,Coûts!$F46:$EZ46)</f>
        <v>0</v>
      </c>
      <c r="J46" s="65">
        <f>SUMIF(Général!$CP$11:$EZ$11,J$6,Coûts!$F46:$EZ46)</f>
        <v>0</v>
      </c>
      <c r="K46" s="65">
        <f>SUMIF(Général!$CP$11:$EZ$11,K$6,Coûts!$F46:$EZ46)</f>
        <v>0</v>
      </c>
      <c r="L46" s="65">
        <f>SUMIF(Général!$CP$11:$EZ$11,L$6,Coûts!$F46:$EZ46)</f>
        <v>0</v>
      </c>
      <c r="M46" s="65">
        <f>SUMIF(Général!$CP$11:$EZ$11,M$6,Coûts!$F46:$EZ46)</f>
        <v>0</v>
      </c>
      <c r="N46" s="65">
        <f>SUMIF(Général!$CP$11:$EZ$11,N$6,Coûts!$F46:$EZ46)</f>
        <v>0</v>
      </c>
      <c r="O46" s="65">
        <f>SUMIF(Général!$CP$11:$EZ$11,O$6,Coûts!$F46:$EZ46)</f>
        <v>0</v>
      </c>
      <c r="P46" s="65">
        <f>SUMIF(Général!$CP$11:$EZ$11,P$6,Coûts!$F46:$EZ46)</f>
        <v>0</v>
      </c>
      <c r="Q46" s="65">
        <f>SUMIF(Général!$CP$11:$EZ$11,Q$6,Coûts!$F46:$EZ46)</f>
        <v>0</v>
      </c>
      <c r="R46" s="65">
        <f>SUMIF(Général!$CP$11:$EZ$11,R$6,Coûts!$F46:$EZ46)</f>
        <v>0</v>
      </c>
      <c r="S46" s="65">
        <f>SUMIF(Général!$CP$11:$EZ$11,S$6,Coûts!$F46:$EZ46)</f>
        <v>0</v>
      </c>
      <c r="T46" s="65">
        <f>SUMIF(Général!$CP$11:$EZ$11,T$6,Coûts!$F46:$EZ46)</f>
        <v>0</v>
      </c>
      <c r="U46" s="65">
        <f>SUMIF(Général!$CP$11:$EZ$11,U$6,Coûts!$F46:$EZ46)</f>
        <v>0</v>
      </c>
      <c r="V46" s="65">
        <f>SUMIF(Général!$CP$11:$EZ$11,V$6,Coûts!$F46:$EZ46)</f>
        <v>0</v>
      </c>
      <c r="W46" s="65">
        <f>SUMIF(Général!$CP$11:$EZ$11,W$6,Coûts!$F46:$EZ46)</f>
        <v>0</v>
      </c>
      <c r="X46" s="65">
        <f>SUMIF(Général!$CP$11:$EZ$11,X$6,Coûts!$F46:$EZ46)</f>
        <v>0</v>
      </c>
      <c r="Y46" s="65">
        <f>SUMIF(Général!$CP$11:$EZ$11,Y$6,Coûts!$F46:$EZ46)</f>
        <v>0</v>
      </c>
      <c r="Z46" s="65">
        <f>SUMIF(Général!$CP$11:$EZ$11,Z$6,Coûts!$F46:$EZ46)</f>
        <v>0</v>
      </c>
      <c r="AA46" s="65">
        <f>SUMIF(Général!$CP$11:$EZ$11,AA$6,Coûts!$F46:$EZ46)</f>
        <v>0</v>
      </c>
      <c r="AB46" s="65">
        <f>SUMIF(Général!$CP$11:$EZ$11,AB$6,Coûts!$F46:$EZ46)</f>
        <v>0</v>
      </c>
      <c r="AC46" s="65">
        <f>SUMIF(Général!$CP$11:$EZ$11,AC$6,Coûts!$F46:$EZ46)</f>
        <v>0</v>
      </c>
      <c r="AD46" s="65">
        <f>SUMIF(Général!$CP$11:$EZ$11,AD$6,Coûts!$F46:$EZ46)</f>
        <v>0</v>
      </c>
      <c r="AE46" s="65">
        <f>SUMIF(Général!$CP$11:$EZ$11,AE$6,Coûts!$F46:$EZ46)</f>
        <v>0</v>
      </c>
      <c r="AF46" s="65">
        <f>SUMIF(Général!$CP$11:$EZ$11,AF$6,Coûts!$F46:$EZ46)</f>
        <v>0</v>
      </c>
      <c r="AG46" s="65">
        <f>SUMIF(Général!$CP$11:$EZ$11,AG$6,Coûts!$F46:$EZ46)</f>
        <v>0</v>
      </c>
      <c r="AH46" s="65">
        <f>SUMIF(Général!$CP$11:$EZ$11,AH$6,Coûts!$F46:$EZ46)</f>
        <v>0</v>
      </c>
      <c r="AI46" s="65">
        <f>SUMIF(Général!$CP$11:$EZ$11,AI$6,Coûts!$F46:$EZ46)</f>
        <v>0</v>
      </c>
      <c r="AJ46" s="65">
        <f>SUMIF(Général!$CP$11:$EZ$11,AJ$6,Coûts!$F46:$EZ46)</f>
        <v>0</v>
      </c>
      <c r="AK46" s="65">
        <f>SUMIF(Général!$CP$11:$EZ$11,AK$6,Coûts!$F46:$EZ46)</f>
        <v>0</v>
      </c>
      <c r="AL46" s="65">
        <f>SUMIF(Général!$CP$11:$EZ$11,AL$6,Coûts!$F46:$EZ46)</f>
        <v>0</v>
      </c>
      <c r="AM46" s="65">
        <f>SUMIF(Général!$CP$11:$EZ$11,AM$6,Coûts!$F46:$EZ46)</f>
        <v>0</v>
      </c>
      <c r="AN46" s="65">
        <f>SUMIF(Général!$CP$11:$EZ$11,AN$6,Coûts!$F46:$EZ46)</f>
        <v>0</v>
      </c>
      <c r="AO46" s="65">
        <f>SUMIF(Général!$CP$11:$EZ$11,AO$6,Coûts!$F46:$EZ46)</f>
        <v>0</v>
      </c>
      <c r="AP46" s="65">
        <f>SUMIF(Général!$CP$11:$EZ$11,AP$6,Coûts!$F46:$EZ46)</f>
        <v>0</v>
      </c>
      <c r="AQ46" s="65">
        <f>SUMIF(Général!$CP$11:$EZ$11,AQ$6,Coûts!$F46:$EZ46)</f>
        <v>0</v>
      </c>
      <c r="AR46" s="65">
        <f>SUMIF(Général!$CP$11:$EZ$11,AR$6,Coûts!$F46:$EZ46)</f>
        <v>0</v>
      </c>
      <c r="AS46" s="65">
        <f>SUMIF(Général!$CP$11:$EZ$11,AS$6,Coûts!$F46:$EZ46)</f>
        <v>0</v>
      </c>
      <c r="AT46" s="65">
        <f>SUMIF(Général!$CP$11:$EZ$11,AT$6,Coûts!$F46:$EZ46)</f>
        <v>0</v>
      </c>
      <c r="AU46" s="65">
        <f>SUMIF(Général!$CP$11:$EZ$11,AU$6,Coûts!$F46:$EZ46)</f>
        <v>0</v>
      </c>
      <c r="AV46" s="65">
        <f>SUMIF(Général!$CP$11:$EZ$11,AV$6,Coûts!$F46:$EZ46)</f>
        <v>0</v>
      </c>
      <c r="AW46" s="65">
        <f>SUMIF(Général!$CP$11:$EZ$11,AW$6,Coûts!$F46:$EZ46)</f>
        <v>0</v>
      </c>
      <c r="AX46" s="65">
        <f>SUMIF(Général!$CP$11:$EZ$11,AX$6,Coûts!$F46:$EZ46)</f>
        <v>0</v>
      </c>
      <c r="AY46" s="65">
        <f>SUMIF(Général!$CP$11:$EZ$11,AY$6,Coûts!$F46:$EZ46)</f>
        <v>0</v>
      </c>
      <c r="AZ46" s="65">
        <f>SUMIF(Général!$CP$11:$EZ$11,AZ$6,Coûts!$F46:$EZ46)</f>
        <v>0</v>
      </c>
      <c r="BA46" s="65">
        <f>SUMIF(Général!$CP$11:$EZ$11,BA$6,Coûts!$F46:$EZ46)</f>
        <v>0</v>
      </c>
      <c r="BB46" s="65">
        <f>SUMIF(Général!$CP$11:$EZ$11,BB$6,Coûts!$F46:$EZ46)</f>
        <v>0</v>
      </c>
      <c r="BC46" s="65">
        <f>SUMIF(Général!$CP$11:$EZ$11,BC$6,Coûts!$F46:$EZ46)</f>
        <v>0</v>
      </c>
      <c r="BD46" s="65">
        <f>SUMIF(Général!$CP$11:$EZ$11,BD$6,Coûts!$F46:$EZ46)</f>
        <v>0</v>
      </c>
      <c r="BE46" s="65">
        <f>SUMIF(Général!$CP$11:$EZ$11,BE$6,Coûts!$F46:$EZ46)</f>
        <v>0</v>
      </c>
      <c r="BF46" s="65">
        <f>SUMIF(Général!$CP$11:$EZ$11,BF$6,Coûts!$F46:$EZ46)</f>
        <v>0</v>
      </c>
      <c r="BG46" s="65">
        <f>SUMIF(Général!$CP$11:$EZ$11,BG$6,Coûts!$F46:$EZ46)</f>
        <v>0</v>
      </c>
      <c r="BH46" s="65">
        <f>SUMIF(Général!$CP$11:$EZ$11,BH$6,Coûts!$F46:$EZ46)</f>
        <v>0</v>
      </c>
      <c r="BI46" s="65">
        <f>SUMIF(Général!$CP$11:$EZ$11,BI$6,Coûts!$F46:$EZ46)</f>
        <v>0</v>
      </c>
      <c r="BJ46" s="65">
        <f>SUMIF(Général!$CP$11:$EZ$11,BJ$6,Coûts!$F46:$EZ46)</f>
        <v>0</v>
      </c>
      <c r="BK46" s="65">
        <f>SUMIF(Général!$CP$11:$EZ$11,BK$6,Coûts!$F46:$EZ46)</f>
        <v>0</v>
      </c>
      <c r="BL46" s="65">
        <f>SUMIF(Général!$CP$11:$EZ$11,BL$6,Coûts!$F46:$EZ46)</f>
        <v>0</v>
      </c>
      <c r="BM46" s="65">
        <f>SUMIF(Général!$CP$11:$EZ$11,BM$6,Coûts!$F46:$EZ46)</f>
        <v>0</v>
      </c>
      <c r="BN46" s="65">
        <f>SUMIF(Général!$CP$11:$EZ$11,BN$6,Coûts!$F46:$EZ46)</f>
        <v>0</v>
      </c>
      <c r="BO46" s="65">
        <f>SUMIF(Général!$CP$11:$EZ$11,BO$6,Coûts!$F46:$EZ46)</f>
        <v>0</v>
      </c>
      <c r="BP46" s="65">
        <f>SUMIF(Général!$CP$11:$EZ$11,BP$6,Coûts!$F46:$EZ46)</f>
        <v>0</v>
      </c>
      <c r="BQ46" s="65">
        <f>SUMIF(Général!$CP$11:$EZ$11,BQ$6,Coûts!$F46:$EZ46)</f>
        <v>0</v>
      </c>
      <c r="BR46" s="65">
        <f>SUMIF(Général!$CP$11:$EZ$11,BR$6,Coûts!$F46:$EZ46)</f>
        <v>0</v>
      </c>
      <c r="BS46" s="65">
        <f>SUMIF(Général!$CP$11:$EZ$11,BS$6,Coûts!$F46:$EZ46)</f>
        <v>0</v>
      </c>
      <c r="BT46" s="65">
        <f>SUMIF(Général!$CP$11:$EZ$11,BT$6,Coûts!$F46:$EZ46)</f>
        <v>0</v>
      </c>
      <c r="BU46" s="65">
        <f>SUMIF(Général!$CP$11:$EZ$11,BU$6,Coûts!$F46:$EZ46)</f>
        <v>0</v>
      </c>
      <c r="BV46" s="65">
        <f>SUMIF(Général!$CP$11:$EZ$11,BV$6,Coûts!$F46:$EZ46)</f>
        <v>0</v>
      </c>
      <c r="BW46" s="65">
        <f>SUMIF(Général!$CP$11:$EZ$11,BW$6,Coûts!$F46:$EZ46)</f>
        <v>0</v>
      </c>
      <c r="BX46" s="65">
        <f>SUMIF(Général!$CP$11:$EZ$11,BX$6,Coûts!$F46:$EZ46)</f>
        <v>0</v>
      </c>
      <c r="BY46" s="65">
        <f>SUMIF(Général!$CP$11:$EZ$11,BY$6,Coûts!$F46:$EZ46)</f>
        <v>0</v>
      </c>
      <c r="BZ46" s="65">
        <f>SUMIF(Général!$CP$11:$EZ$11,BZ$6,Coûts!$F46:$EZ46)</f>
        <v>0</v>
      </c>
      <c r="CA46" s="65">
        <f>SUMIF(Général!$CP$11:$EZ$11,CA$6,Coûts!$F46:$EZ46)</f>
        <v>0</v>
      </c>
      <c r="CB46" s="65">
        <f>SUMIF(Général!$CP$11:$EZ$11,CB$6,Coûts!$F46:$EZ46)</f>
        <v>0</v>
      </c>
      <c r="CC46" s="65">
        <f>SUMIF(Général!$CP$11:$EZ$11,CC$6,Coûts!$F46:$EZ46)</f>
        <v>0</v>
      </c>
      <c r="CD46" s="65">
        <f>SUMIF(Général!$CP$11:$EZ$11,CD$6,Coûts!$F46:$EZ46)</f>
        <v>0</v>
      </c>
      <c r="CE46" s="65">
        <f>SUMIF(Général!$CP$11:$EZ$11,CE$6,Coûts!$F46:$EZ46)</f>
        <v>0</v>
      </c>
      <c r="CF46" s="65">
        <f>SUMIF(Général!$CP$11:$EZ$11,CF$6,Coûts!$F46:$EZ46)</f>
        <v>0</v>
      </c>
      <c r="CG46" s="65">
        <f>SUMIF(Général!$CP$11:$EZ$11,CG$6,Coûts!$F46:$EZ46)</f>
        <v>0</v>
      </c>
      <c r="CH46" s="65">
        <f>SUMIF(Général!$CP$11:$EZ$11,CH$6,Coûts!$F46:$EZ46)</f>
        <v>0</v>
      </c>
      <c r="CI46" s="65">
        <f>SUMIF(Général!$CP$11:$EZ$11,CI$6,Coûts!$F46:$EZ46)</f>
        <v>0</v>
      </c>
      <c r="CJ46" s="65">
        <f>SUMIF(Général!$CP$11:$EZ$11,CJ$6,Coûts!$F46:$EZ46)</f>
        <v>0</v>
      </c>
      <c r="CK46" s="65">
        <f>SUMIF(Général!$CP$11:$EZ$11,CK$6,Coûts!$F46:$EZ46)</f>
        <v>0</v>
      </c>
      <c r="CL46" s="65">
        <f>SUMIF(Général!$CP$11:$EZ$11,CL$6,Coûts!$F46:$EZ46)</f>
        <v>0</v>
      </c>
      <c r="CM46" s="65">
        <f>SUMIF(Général!$CP$11:$EZ$11,CM$6,Coûts!$F46:$EZ46)</f>
        <v>0</v>
      </c>
      <c r="CN46" s="65">
        <f>SUMIF(Général!$CP$11:$EZ$11,CN$6,Coûts!$F46:$EZ46)</f>
        <v>0</v>
      </c>
      <c r="CO46" s="65">
        <f>SUMIF(Général!$CP$11:$EZ$11,CO$6,Coûts!$F46:$EZ46)</f>
        <v>0</v>
      </c>
      <c r="CP46" s="65">
        <f>SUMIF(Général!$CP$11:$EZ$11,CP$6,Coûts!$F46:$EZ46)</f>
        <v>0</v>
      </c>
      <c r="CQ46" s="65">
        <f>SUMIF(Général!$CP$11:$EZ$11,CQ$6,Coûts!$F46:$EZ46)</f>
        <v>0</v>
      </c>
      <c r="CR46" s="65">
        <f>SUMIF(Général!$CP$11:$EZ$11,CR$6,Coûts!$F46:$EZ46)</f>
        <v>0</v>
      </c>
      <c r="CS46" s="65">
        <f>SUMIF(Général!$CP$11:$EZ$11,CS$6,Coûts!$F46:$EZ46)</f>
        <v>0</v>
      </c>
      <c r="CT46" s="65">
        <f>SUMIF(Général!$CP$11:$EZ$11,CT$6,Coûts!$F46:$EZ46)</f>
        <v>0</v>
      </c>
      <c r="CU46" s="65">
        <f>SUMIF(Général!$CP$11:$EZ$11,CU$6,Coûts!$F46:$EZ46)</f>
        <v>0</v>
      </c>
      <c r="CV46" s="65">
        <f>SUMIF(Général!$CP$11:$EZ$11,CV$6,Coûts!$F46:$EZ46)</f>
        <v>0</v>
      </c>
      <c r="CW46" s="65">
        <f>SUMIF(Général!$CP$11:$EZ$11,CW$6,Coûts!$F46:$EZ46)</f>
        <v>0</v>
      </c>
      <c r="CX46" s="65">
        <f>SUMIF(Général!$CP$11:$EZ$11,CX$6,Coûts!$F46:$EZ46)</f>
        <v>0</v>
      </c>
      <c r="CY46" s="65">
        <f>SUMIF(Général!$CP$11:$EZ$11,CY$6,Coûts!$F46:$EZ46)</f>
        <v>0</v>
      </c>
      <c r="CZ46" s="65">
        <f>SUMIF(Général!$CP$11:$EZ$11,CZ$6,Coûts!$F46:$EZ46)</f>
        <v>0</v>
      </c>
      <c r="DA46" s="65">
        <f>SUMIF(Général!$CP$11:$EZ$11,DA$6,Coûts!$F46:$EZ46)</f>
        <v>0</v>
      </c>
      <c r="DB46" s="65">
        <f>SUMIF(Général!$CP$11:$EZ$11,DB$6,Coûts!$F46:$EZ46)</f>
        <v>0</v>
      </c>
      <c r="DC46" s="65">
        <f>SUMIF(Général!$CP$11:$EZ$11,DC$6,Coûts!$F46:$EZ46)</f>
        <v>0</v>
      </c>
      <c r="DD46" s="65">
        <f>SUMIF(Général!$CP$11:$EZ$11,DD$6,Coûts!$F46:$EZ46)</f>
        <v>0</v>
      </c>
      <c r="DE46" s="65">
        <f>SUMIF(Général!$CP$11:$EZ$11,DE$6,Coûts!$F46:$EZ46)</f>
        <v>0</v>
      </c>
      <c r="DF46" s="65">
        <f>SUMIF(Général!$CP$11:$EZ$11,DF$6,Coûts!$F46:$EZ46)</f>
        <v>0</v>
      </c>
      <c r="DG46" s="65">
        <f>SUMIF(Général!$CP$11:$EZ$11,DG$6,Coûts!$F46:$EZ46)</f>
        <v>0</v>
      </c>
      <c r="DH46" s="65">
        <f>SUMIF(Général!$CP$11:$EZ$11,DH$6,Coûts!$F46:$EZ46)</f>
        <v>0</v>
      </c>
      <c r="DI46" s="65">
        <f>SUMIF(Général!$CP$11:$EZ$11,DI$6,Coûts!$F46:$EZ46)</f>
        <v>0</v>
      </c>
      <c r="DJ46" s="65">
        <f>SUMIF(Général!$CP$11:$EZ$11,DJ$6,Coûts!$F46:$EZ46)</f>
        <v>0</v>
      </c>
      <c r="DK46" s="65">
        <f>SUMIF(Général!$CP$11:$EZ$11,DK$6,Coûts!$F46:$EZ46)</f>
        <v>0</v>
      </c>
      <c r="DL46" s="65">
        <f>SUMIF(Général!$CP$11:$EZ$11,DL$6,Coûts!$F46:$EZ46)</f>
        <v>0</v>
      </c>
      <c r="DM46" s="65">
        <f>SUMIF(Général!$CP$11:$EZ$11,DM$6,Coûts!$F46:$EZ46)</f>
        <v>0</v>
      </c>
      <c r="DN46" s="65">
        <f>SUMIF(Général!$CP$11:$EZ$11,DN$6,Coûts!$F46:$EZ46)</f>
        <v>0</v>
      </c>
      <c r="DO46" s="65">
        <f>SUMIF(Général!$CP$11:$EZ$11,DO$6,Coûts!$F46:$EZ46)</f>
        <v>0</v>
      </c>
      <c r="DP46" s="65">
        <f>SUMIF(Général!$CP$11:$EZ$11,DP$6,Coûts!$F46:$EZ46)</f>
        <v>0</v>
      </c>
      <c r="DQ46" s="65">
        <f>SUMIF(Général!$CP$11:$EZ$11,DQ$6,Coûts!$F46:$EZ46)</f>
        <v>0</v>
      </c>
      <c r="DR46" s="65">
        <f>SUMIF(Général!$CP$11:$EZ$11,DR$6,Coûts!$F46:$EZ46)</f>
        <v>0</v>
      </c>
      <c r="DS46" s="65">
        <f>SUMIF(Général!$CP$11:$EZ$11,DS$6,Coûts!$F46:$EZ46)</f>
        <v>0</v>
      </c>
      <c r="DT46" s="65">
        <f>SUMIF(Général!$CP$11:$EZ$11,DT$6,Coûts!$F46:$EZ46)</f>
        <v>0</v>
      </c>
      <c r="DU46" s="65">
        <f>SUMIF(Général!$CP$11:$EZ$11,DU$6,Coûts!$F46:$EZ46)</f>
        <v>0</v>
      </c>
      <c r="DV46" s="65">
        <f>SUMIF(Général!$CP$11:$EZ$11,DV$6,Coûts!$F46:$EZ46)</f>
        <v>0</v>
      </c>
      <c r="DW46" s="65">
        <f>SUMIF(Général!$CP$11:$EZ$11,DW$6,Coûts!$F46:$EZ46)</f>
        <v>0</v>
      </c>
      <c r="DX46" s="65">
        <f>SUMIF(Général!$CP$11:$EZ$11,DX$6,Coûts!$F46:$EZ46)</f>
        <v>0</v>
      </c>
      <c r="DY46" s="65">
        <f>SUMIF(Général!$CP$11:$EZ$11,DY$6,Coûts!$F46:$EZ46)</f>
        <v>0</v>
      </c>
      <c r="DZ46" s="65">
        <f>SUMIF(Général!$CP$11:$EZ$11,DZ$6,Coûts!$F46:$EZ46)</f>
        <v>0</v>
      </c>
      <c r="EA46" s="65">
        <f>SUMIF(Général!$CP$11:$EZ$11,EA$6,Coûts!$F46:$EZ46)</f>
        <v>0</v>
      </c>
      <c r="EB46" s="65">
        <f>SUMIF(Général!$CP$11:$EZ$11,EB$6,Coûts!$F46:$EZ46)</f>
        <v>0</v>
      </c>
      <c r="EC46" s="65">
        <f>SUMIF(Général!$CP$11:$EZ$11,EC$6,Coûts!$F46:$EZ46)</f>
        <v>0</v>
      </c>
      <c r="ED46" s="65">
        <f>SUMIF(Général!$CP$11:$EZ$11,ED$6,Coûts!$F46:$EZ46)</f>
        <v>0</v>
      </c>
      <c r="EE46" s="65">
        <f>SUMIF(Général!$CP$11:$EZ$11,EE$6,Coûts!$F46:$EZ46)</f>
        <v>0</v>
      </c>
      <c r="EF46" s="65">
        <f>SUMIF(Général!$CP$11:$EZ$11,EF$6,Coûts!$F46:$EZ46)</f>
        <v>0</v>
      </c>
      <c r="EG46" s="65">
        <f>SUMIF(Général!$CP$11:$EZ$11,EG$6,Coûts!$F46:$EZ46)</f>
        <v>0</v>
      </c>
      <c r="EH46" s="65">
        <f>SUMIF(Général!$CP$11:$EZ$11,EH$6,Coûts!$F46:$EZ46)</f>
        <v>0</v>
      </c>
      <c r="EI46" s="65">
        <f>SUMIF(Général!$CP$11:$EZ$11,EI$6,Coûts!$F46:$EZ46)</f>
        <v>0</v>
      </c>
      <c r="EJ46" s="65">
        <f>SUMIF(Général!$CP$11:$EZ$11,EJ$6,Coûts!$F46:$EZ46)</f>
        <v>0</v>
      </c>
      <c r="EK46" s="65">
        <f>SUMIF(Général!$CP$11:$EZ$11,EK$6,Coûts!$F46:$EZ46)</f>
        <v>0</v>
      </c>
      <c r="EL46" s="65">
        <f>SUMIF(Général!$CP$11:$EZ$11,EL$6,Coûts!$F46:$EZ46)</f>
        <v>0</v>
      </c>
      <c r="EM46" s="65">
        <f>SUMIF(Général!$CP$11:$EZ$11,EM$6,Coûts!$F46:$EZ46)</f>
        <v>0</v>
      </c>
      <c r="EN46" s="65">
        <f>SUMIF(Général!$CP$11:$EZ$11,EN$6,Coûts!$F46:$EZ46)</f>
        <v>0</v>
      </c>
      <c r="EO46" s="65">
        <f>SUMIF(Général!$CP$11:$EZ$11,EO$6,Coûts!$F46:$EZ46)</f>
        <v>0</v>
      </c>
      <c r="EP46" s="65">
        <f>SUMIF(Général!$CP$11:$EZ$11,EP$6,Coûts!$F46:$EZ46)</f>
        <v>0</v>
      </c>
      <c r="EQ46" s="65">
        <f>SUMIF(Général!$CP$11:$EZ$11,EQ$6,Coûts!$F46:$EZ46)</f>
        <v>0</v>
      </c>
      <c r="ER46" s="65">
        <f>SUMIF(Général!$CP$11:$EZ$11,ER$6,Coûts!$F46:$EZ46)</f>
        <v>0</v>
      </c>
      <c r="ES46" s="65">
        <f>SUMIF(Général!$CP$11:$EZ$11,ES$6,Coûts!$F46:$EZ46)</f>
        <v>0</v>
      </c>
      <c r="ET46" s="65">
        <f>SUMIF(Général!$CP$11:$EZ$11,ET$6,Coûts!$F46:$EZ46)</f>
        <v>0</v>
      </c>
      <c r="EU46" s="65">
        <f>SUMIF(Général!$CP$11:$EZ$11,EU$6,Coûts!$F46:$EZ46)</f>
        <v>0</v>
      </c>
      <c r="EV46" s="65">
        <f>SUMIF(Général!$CP$11:$EZ$11,EV$6,Coûts!$F46:$EZ46)</f>
        <v>0</v>
      </c>
      <c r="EW46" s="65">
        <f>SUMIF(Général!$CP$11:$EZ$11,EW$6,Coûts!$F46:$EZ46)</f>
        <v>0</v>
      </c>
      <c r="EX46" s="65">
        <f>SUMIF(Général!$CP$11:$EZ$11,EX$6,Coûts!$F46:$EZ46)</f>
        <v>0</v>
      </c>
      <c r="EY46" s="65">
        <f>SUMIF(Général!$CP$11:$EZ$11,EY$6,Coûts!$F46:$EZ46)</f>
        <v>0</v>
      </c>
      <c r="EZ46" s="65">
        <f>SUMIF(Général!$CP$11:$EZ$11,EZ$6,Coûts!$F46:$EZ46)</f>
        <v>0</v>
      </c>
    </row>
    <row r="47" spans="1:156" ht="7.5" customHeight="1">
      <c r="A47" s="30"/>
      <c r="B47" s="67"/>
      <c r="D47" s="67"/>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c r="AQ47" s="68"/>
      <c r="AR47" s="68"/>
      <c r="AS47" s="68"/>
      <c r="AT47" s="68"/>
      <c r="AU47" s="68"/>
      <c r="AV47" s="68"/>
      <c r="AW47" s="68"/>
      <c r="AX47" s="68"/>
      <c r="AY47" s="68"/>
      <c r="AZ47" s="68"/>
      <c r="BA47" s="68"/>
      <c r="BB47" s="68"/>
      <c r="BC47" s="68"/>
      <c r="BD47" s="68"/>
      <c r="BE47" s="68"/>
      <c r="BF47" s="68"/>
      <c r="BG47" s="68"/>
      <c r="BH47" s="68"/>
      <c r="BI47" s="68"/>
      <c r="BJ47" s="68"/>
      <c r="BK47" s="68"/>
      <c r="BL47" s="68"/>
      <c r="BM47" s="68"/>
      <c r="BN47" s="68"/>
      <c r="BO47" s="68"/>
      <c r="BP47" s="68"/>
      <c r="BQ47" s="68"/>
      <c r="BR47" s="68"/>
      <c r="BS47" s="68"/>
      <c r="BT47" s="68"/>
      <c r="BU47" s="68"/>
      <c r="BV47" s="68"/>
      <c r="BW47" s="68"/>
      <c r="BX47" s="68"/>
      <c r="BY47" s="68"/>
      <c r="BZ47" s="68"/>
      <c r="CA47" s="68"/>
      <c r="CB47" s="68"/>
      <c r="CC47" s="68"/>
      <c r="CD47" s="68"/>
      <c r="CE47" s="68"/>
      <c r="CF47" s="68"/>
      <c r="CG47" s="68"/>
      <c r="CH47" s="68"/>
      <c r="CI47" s="68"/>
      <c r="CJ47" s="68"/>
      <c r="CK47" s="68"/>
      <c r="CL47" s="68"/>
      <c r="CM47" s="68"/>
      <c r="CN47" s="68"/>
      <c r="CO47" s="68"/>
      <c r="CP47" s="68"/>
      <c r="CQ47" s="68"/>
      <c r="CR47" s="68"/>
      <c r="CS47" s="68"/>
      <c r="CT47" s="68"/>
      <c r="CU47" s="68"/>
      <c r="CV47" s="68"/>
      <c r="CW47" s="68"/>
      <c r="CX47" s="68"/>
      <c r="CY47" s="68"/>
      <c r="CZ47" s="68"/>
      <c r="DA47" s="68"/>
      <c r="DB47" s="68"/>
      <c r="DC47" s="68"/>
      <c r="DD47" s="68"/>
      <c r="DE47" s="68"/>
      <c r="DF47" s="68"/>
      <c r="DG47" s="68"/>
      <c r="DH47" s="68"/>
      <c r="DI47" s="68"/>
      <c r="DJ47" s="68"/>
      <c r="DK47" s="68"/>
      <c r="DL47" s="68"/>
      <c r="DM47" s="68"/>
      <c r="DN47" s="68"/>
      <c r="DO47" s="68"/>
      <c r="DP47" s="68"/>
      <c r="DQ47" s="68"/>
      <c r="DR47" s="68"/>
      <c r="DS47" s="68"/>
      <c r="DT47" s="68"/>
      <c r="DU47" s="68"/>
      <c r="DV47" s="68"/>
      <c r="DW47" s="68"/>
      <c r="DX47" s="68"/>
      <c r="DY47" s="68"/>
      <c r="DZ47" s="68"/>
      <c r="EA47" s="68"/>
      <c r="EB47" s="68"/>
      <c r="EC47" s="68"/>
      <c r="ED47" s="68"/>
      <c r="EE47" s="68"/>
      <c r="EF47" s="68"/>
      <c r="EG47" s="68"/>
      <c r="EH47" s="68"/>
      <c r="EI47" s="68"/>
      <c r="EJ47" s="68"/>
      <c r="EK47" s="68"/>
      <c r="EL47" s="68"/>
      <c r="EM47" s="68"/>
      <c r="EN47" s="68"/>
      <c r="EO47" s="68"/>
      <c r="EP47" s="68"/>
      <c r="EQ47" s="68"/>
      <c r="ER47" s="68"/>
      <c r="ES47" s="68"/>
      <c r="ET47" s="68"/>
      <c r="EU47" s="68"/>
      <c r="EV47" s="68"/>
      <c r="EW47" s="68"/>
      <c r="EX47" s="68"/>
      <c r="EY47" s="68"/>
      <c r="EZ47" s="68"/>
    </row>
    <row r="48" spans="1:156" ht="15">
      <c r="B48" s="39" t="s">
        <v>90</v>
      </c>
      <c r="D48" s="64">
        <f>SUM(F48:EZ48)</f>
        <v>0</v>
      </c>
      <c r="F48" s="64">
        <f t="shared" ref="F48:AK48" si="18">SUM(F41:F47)</f>
        <v>0</v>
      </c>
      <c r="G48" s="64">
        <f t="shared" si="18"/>
        <v>0</v>
      </c>
      <c r="H48" s="64">
        <f t="shared" si="18"/>
        <v>0</v>
      </c>
      <c r="I48" s="64">
        <f t="shared" si="18"/>
        <v>0</v>
      </c>
      <c r="J48" s="64">
        <f t="shared" si="18"/>
        <v>0</v>
      </c>
      <c r="K48" s="64">
        <f t="shared" si="18"/>
        <v>0</v>
      </c>
      <c r="L48" s="64">
        <f t="shared" si="18"/>
        <v>0</v>
      </c>
      <c r="M48" s="64">
        <f t="shared" si="18"/>
        <v>0</v>
      </c>
      <c r="N48" s="64">
        <f t="shared" si="18"/>
        <v>0</v>
      </c>
      <c r="O48" s="64">
        <f t="shared" si="18"/>
        <v>0</v>
      </c>
      <c r="P48" s="64">
        <f t="shared" si="18"/>
        <v>0</v>
      </c>
      <c r="Q48" s="64">
        <f t="shared" si="18"/>
        <v>0</v>
      </c>
      <c r="R48" s="64">
        <f t="shared" si="18"/>
        <v>0</v>
      </c>
      <c r="S48" s="64">
        <f t="shared" si="18"/>
        <v>0</v>
      </c>
      <c r="T48" s="64">
        <f t="shared" si="18"/>
        <v>0</v>
      </c>
      <c r="U48" s="64">
        <f t="shared" si="18"/>
        <v>0</v>
      </c>
      <c r="V48" s="64">
        <f t="shared" si="18"/>
        <v>0</v>
      </c>
      <c r="W48" s="64">
        <f t="shared" si="18"/>
        <v>0</v>
      </c>
      <c r="X48" s="64">
        <f t="shared" si="18"/>
        <v>0</v>
      </c>
      <c r="Y48" s="64">
        <f t="shared" si="18"/>
        <v>0</v>
      </c>
      <c r="Z48" s="64">
        <f t="shared" si="18"/>
        <v>0</v>
      </c>
      <c r="AA48" s="64">
        <f t="shared" si="18"/>
        <v>0</v>
      </c>
      <c r="AB48" s="64">
        <f t="shared" si="18"/>
        <v>0</v>
      </c>
      <c r="AC48" s="64">
        <f t="shared" si="18"/>
        <v>0</v>
      </c>
      <c r="AD48" s="64">
        <f t="shared" si="18"/>
        <v>0</v>
      </c>
      <c r="AE48" s="64">
        <f t="shared" si="18"/>
        <v>0</v>
      </c>
      <c r="AF48" s="64">
        <f t="shared" si="18"/>
        <v>0</v>
      </c>
      <c r="AG48" s="64">
        <f t="shared" si="18"/>
        <v>0</v>
      </c>
      <c r="AH48" s="64">
        <f t="shared" si="18"/>
        <v>0</v>
      </c>
      <c r="AI48" s="64">
        <f t="shared" si="18"/>
        <v>0</v>
      </c>
      <c r="AJ48" s="64">
        <f t="shared" si="18"/>
        <v>0</v>
      </c>
      <c r="AK48" s="64">
        <f t="shared" si="18"/>
        <v>0</v>
      </c>
      <c r="AL48" s="64">
        <f t="shared" ref="AL48:BQ48" si="19">SUM(AL41:AL47)</f>
        <v>0</v>
      </c>
      <c r="AM48" s="64">
        <f t="shared" si="19"/>
        <v>0</v>
      </c>
      <c r="AN48" s="64">
        <f t="shared" si="19"/>
        <v>0</v>
      </c>
      <c r="AO48" s="64">
        <f t="shared" si="19"/>
        <v>0</v>
      </c>
      <c r="AP48" s="64">
        <f t="shared" si="19"/>
        <v>0</v>
      </c>
      <c r="AQ48" s="64">
        <f t="shared" si="19"/>
        <v>0</v>
      </c>
      <c r="AR48" s="64">
        <f t="shared" si="19"/>
        <v>0</v>
      </c>
      <c r="AS48" s="64">
        <f t="shared" si="19"/>
        <v>0</v>
      </c>
      <c r="AT48" s="64">
        <f t="shared" si="19"/>
        <v>0</v>
      </c>
      <c r="AU48" s="64">
        <f t="shared" si="19"/>
        <v>0</v>
      </c>
      <c r="AV48" s="64">
        <f t="shared" si="19"/>
        <v>0</v>
      </c>
      <c r="AW48" s="64">
        <f t="shared" si="19"/>
        <v>0</v>
      </c>
      <c r="AX48" s="64">
        <f t="shared" si="19"/>
        <v>0</v>
      </c>
      <c r="AY48" s="64">
        <f t="shared" si="19"/>
        <v>0</v>
      </c>
      <c r="AZ48" s="64">
        <f t="shared" si="19"/>
        <v>0</v>
      </c>
      <c r="BA48" s="64">
        <f t="shared" si="19"/>
        <v>0</v>
      </c>
      <c r="BB48" s="64">
        <f t="shared" si="19"/>
        <v>0</v>
      </c>
      <c r="BC48" s="64">
        <f t="shared" si="19"/>
        <v>0</v>
      </c>
      <c r="BD48" s="64">
        <f t="shared" si="19"/>
        <v>0</v>
      </c>
      <c r="BE48" s="64">
        <f t="shared" si="19"/>
        <v>0</v>
      </c>
      <c r="BF48" s="64">
        <f t="shared" si="19"/>
        <v>0</v>
      </c>
      <c r="BG48" s="64">
        <f t="shared" si="19"/>
        <v>0</v>
      </c>
      <c r="BH48" s="64">
        <f t="shared" si="19"/>
        <v>0</v>
      </c>
      <c r="BI48" s="64">
        <f t="shared" si="19"/>
        <v>0</v>
      </c>
      <c r="BJ48" s="64">
        <f t="shared" si="19"/>
        <v>0</v>
      </c>
      <c r="BK48" s="64">
        <f t="shared" si="19"/>
        <v>0</v>
      </c>
      <c r="BL48" s="64">
        <f t="shared" si="19"/>
        <v>0</v>
      </c>
      <c r="BM48" s="64">
        <f t="shared" si="19"/>
        <v>0</v>
      </c>
      <c r="BN48" s="64">
        <f t="shared" si="19"/>
        <v>0</v>
      </c>
      <c r="BO48" s="64">
        <f t="shared" si="19"/>
        <v>0</v>
      </c>
      <c r="BP48" s="64">
        <f t="shared" si="19"/>
        <v>0</v>
      </c>
      <c r="BQ48" s="64">
        <f t="shared" si="19"/>
        <v>0</v>
      </c>
      <c r="BR48" s="64">
        <f t="shared" ref="BR48:CW48" si="20">SUM(BR41:BR47)</f>
        <v>0</v>
      </c>
      <c r="BS48" s="64">
        <f t="shared" si="20"/>
        <v>0</v>
      </c>
      <c r="BT48" s="64">
        <f t="shared" si="20"/>
        <v>0</v>
      </c>
      <c r="BU48" s="64">
        <f t="shared" si="20"/>
        <v>0</v>
      </c>
      <c r="BV48" s="64">
        <f t="shared" si="20"/>
        <v>0</v>
      </c>
      <c r="BW48" s="64">
        <f t="shared" si="20"/>
        <v>0</v>
      </c>
      <c r="BX48" s="64">
        <f t="shared" si="20"/>
        <v>0</v>
      </c>
      <c r="BY48" s="64">
        <f t="shared" si="20"/>
        <v>0</v>
      </c>
      <c r="BZ48" s="64">
        <f t="shared" si="20"/>
        <v>0</v>
      </c>
      <c r="CA48" s="64">
        <f t="shared" si="20"/>
        <v>0</v>
      </c>
      <c r="CB48" s="64">
        <f t="shared" si="20"/>
        <v>0</v>
      </c>
      <c r="CC48" s="64">
        <f t="shared" si="20"/>
        <v>0</v>
      </c>
      <c r="CD48" s="64">
        <f t="shared" si="20"/>
        <v>0</v>
      </c>
      <c r="CE48" s="64">
        <f t="shared" si="20"/>
        <v>0</v>
      </c>
      <c r="CF48" s="64">
        <f t="shared" si="20"/>
        <v>0</v>
      </c>
      <c r="CG48" s="64">
        <f t="shared" si="20"/>
        <v>0</v>
      </c>
      <c r="CH48" s="64">
        <f t="shared" si="20"/>
        <v>0</v>
      </c>
      <c r="CI48" s="64">
        <f t="shared" si="20"/>
        <v>0</v>
      </c>
      <c r="CJ48" s="64">
        <f t="shared" si="20"/>
        <v>0</v>
      </c>
      <c r="CK48" s="64">
        <f t="shared" si="20"/>
        <v>0</v>
      </c>
      <c r="CL48" s="64">
        <f t="shared" si="20"/>
        <v>0</v>
      </c>
      <c r="CM48" s="64">
        <f t="shared" si="20"/>
        <v>0</v>
      </c>
      <c r="CN48" s="64">
        <f t="shared" si="20"/>
        <v>0</v>
      </c>
      <c r="CO48" s="64">
        <f t="shared" si="20"/>
        <v>0</v>
      </c>
      <c r="CP48" s="64">
        <f t="shared" si="20"/>
        <v>0</v>
      </c>
      <c r="CQ48" s="64">
        <f t="shared" si="20"/>
        <v>0</v>
      </c>
      <c r="CR48" s="64">
        <f t="shared" si="20"/>
        <v>0</v>
      </c>
      <c r="CS48" s="64">
        <f t="shared" si="20"/>
        <v>0</v>
      </c>
      <c r="CT48" s="64">
        <f t="shared" si="20"/>
        <v>0</v>
      </c>
      <c r="CU48" s="64">
        <f t="shared" si="20"/>
        <v>0</v>
      </c>
      <c r="CV48" s="64">
        <f t="shared" si="20"/>
        <v>0</v>
      </c>
      <c r="CW48" s="64">
        <f t="shared" si="20"/>
        <v>0</v>
      </c>
      <c r="CX48" s="64">
        <f t="shared" ref="CX48:EC48" si="21">SUM(CX41:CX47)</f>
        <v>0</v>
      </c>
      <c r="CY48" s="64">
        <f t="shared" si="21"/>
        <v>0</v>
      </c>
      <c r="CZ48" s="64">
        <f t="shared" si="21"/>
        <v>0</v>
      </c>
      <c r="DA48" s="64">
        <f t="shared" si="21"/>
        <v>0</v>
      </c>
      <c r="DB48" s="64">
        <f t="shared" si="21"/>
        <v>0</v>
      </c>
      <c r="DC48" s="64">
        <f t="shared" si="21"/>
        <v>0</v>
      </c>
      <c r="DD48" s="64">
        <f t="shared" si="21"/>
        <v>0</v>
      </c>
      <c r="DE48" s="64">
        <f t="shared" si="21"/>
        <v>0</v>
      </c>
      <c r="DF48" s="64">
        <f t="shared" si="21"/>
        <v>0</v>
      </c>
      <c r="DG48" s="64">
        <f t="shared" si="21"/>
        <v>0</v>
      </c>
      <c r="DH48" s="64">
        <f t="shared" si="21"/>
        <v>0</v>
      </c>
      <c r="DI48" s="64">
        <f t="shared" si="21"/>
        <v>0</v>
      </c>
      <c r="DJ48" s="64">
        <f t="shared" si="21"/>
        <v>0</v>
      </c>
      <c r="DK48" s="64">
        <f t="shared" si="21"/>
        <v>0</v>
      </c>
      <c r="DL48" s="64">
        <f t="shared" si="21"/>
        <v>0</v>
      </c>
      <c r="DM48" s="64">
        <f t="shared" si="21"/>
        <v>0</v>
      </c>
      <c r="DN48" s="64">
        <f t="shared" si="21"/>
        <v>0</v>
      </c>
      <c r="DO48" s="64">
        <f t="shared" si="21"/>
        <v>0</v>
      </c>
      <c r="DP48" s="64">
        <f t="shared" si="21"/>
        <v>0</v>
      </c>
      <c r="DQ48" s="64">
        <f t="shared" si="21"/>
        <v>0</v>
      </c>
      <c r="DR48" s="64">
        <f t="shared" si="21"/>
        <v>0</v>
      </c>
      <c r="DS48" s="64">
        <f t="shared" si="21"/>
        <v>0</v>
      </c>
      <c r="DT48" s="64">
        <f t="shared" si="21"/>
        <v>0</v>
      </c>
      <c r="DU48" s="64">
        <f t="shared" si="21"/>
        <v>0</v>
      </c>
      <c r="DV48" s="64">
        <f t="shared" si="21"/>
        <v>0</v>
      </c>
      <c r="DW48" s="64">
        <f t="shared" si="21"/>
        <v>0</v>
      </c>
      <c r="DX48" s="64">
        <f t="shared" si="21"/>
        <v>0</v>
      </c>
      <c r="DY48" s="64">
        <f t="shared" si="21"/>
        <v>0</v>
      </c>
      <c r="DZ48" s="64">
        <f t="shared" si="21"/>
        <v>0</v>
      </c>
      <c r="EA48" s="64">
        <f t="shared" si="21"/>
        <v>0</v>
      </c>
      <c r="EB48" s="64">
        <f t="shared" si="21"/>
        <v>0</v>
      </c>
      <c r="EC48" s="64">
        <f t="shared" si="21"/>
        <v>0</v>
      </c>
      <c r="ED48" s="64">
        <f t="shared" ref="ED48:EZ48" si="22">SUM(ED41:ED47)</f>
        <v>0</v>
      </c>
      <c r="EE48" s="64">
        <f t="shared" si="22"/>
        <v>0</v>
      </c>
      <c r="EF48" s="64">
        <f t="shared" si="22"/>
        <v>0</v>
      </c>
      <c r="EG48" s="64">
        <f t="shared" si="22"/>
        <v>0</v>
      </c>
      <c r="EH48" s="64">
        <f t="shared" si="22"/>
        <v>0</v>
      </c>
      <c r="EI48" s="64">
        <f t="shared" si="22"/>
        <v>0</v>
      </c>
      <c r="EJ48" s="64">
        <f t="shared" si="22"/>
        <v>0</v>
      </c>
      <c r="EK48" s="64">
        <f t="shared" si="22"/>
        <v>0</v>
      </c>
      <c r="EL48" s="64">
        <f t="shared" si="22"/>
        <v>0</v>
      </c>
      <c r="EM48" s="64">
        <f t="shared" si="22"/>
        <v>0</v>
      </c>
      <c r="EN48" s="64">
        <f t="shared" si="22"/>
        <v>0</v>
      </c>
      <c r="EO48" s="64">
        <f t="shared" si="22"/>
        <v>0</v>
      </c>
      <c r="EP48" s="64">
        <f t="shared" si="22"/>
        <v>0</v>
      </c>
      <c r="EQ48" s="64">
        <f t="shared" si="22"/>
        <v>0</v>
      </c>
      <c r="ER48" s="64">
        <f t="shared" si="22"/>
        <v>0</v>
      </c>
      <c r="ES48" s="64">
        <f t="shared" si="22"/>
        <v>0</v>
      </c>
      <c r="ET48" s="64">
        <f t="shared" si="22"/>
        <v>0</v>
      </c>
      <c r="EU48" s="64">
        <f t="shared" si="22"/>
        <v>0</v>
      </c>
      <c r="EV48" s="64">
        <f t="shared" si="22"/>
        <v>0</v>
      </c>
      <c r="EW48" s="64">
        <f t="shared" si="22"/>
        <v>0</v>
      </c>
      <c r="EX48" s="64">
        <f t="shared" si="22"/>
        <v>0</v>
      </c>
      <c r="EY48" s="64">
        <f t="shared" si="22"/>
        <v>0</v>
      </c>
      <c r="EZ48" s="64">
        <f t="shared" si="22"/>
        <v>0</v>
      </c>
    </row>
    <row r="49" spans="1:156" ht="15">
      <c r="D49" s="62"/>
    </row>
    <row r="50" spans="1:156" ht="15">
      <c r="B50" s="39" t="s">
        <v>91</v>
      </c>
      <c r="D50" s="62"/>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9"/>
      <c r="AS50" s="69"/>
      <c r="AT50" s="69"/>
      <c r="AU50" s="69"/>
      <c r="AV50" s="69"/>
      <c r="AW50" s="69"/>
      <c r="AX50" s="69"/>
      <c r="AY50" s="69"/>
      <c r="AZ50" s="69"/>
      <c r="BA50" s="69"/>
      <c r="BB50" s="69"/>
      <c r="BC50" s="69"/>
      <c r="BD50" s="69"/>
      <c r="BE50" s="69"/>
      <c r="BF50" s="69"/>
      <c r="BG50" s="69"/>
      <c r="BH50" s="69"/>
      <c r="BI50" s="69"/>
      <c r="BJ50" s="69"/>
      <c r="BK50" s="69"/>
      <c r="BL50" s="69"/>
      <c r="BM50" s="69"/>
      <c r="BN50" s="69"/>
      <c r="BO50" s="69"/>
      <c r="BP50" s="69"/>
      <c r="BQ50" s="69"/>
      <c r="BR50" s="69"/>
      <c r="BS50" s="69"/>
      <c r="BT50" s="69"/>
      <c r="BU50" s="69"/>
      <c r="BV50" s="69"/>
      <c r="BW50" s="69"/>
      <c r="BX50" s="69"/>
      <c r="BY50" s="69"/>
      <c r="BZ50" s="69"/>
      <c r="CA50" s="69"/>
      <c r="CB50" s="69"/>
      <c r="CC50" s="69"/>
      <c r="CD50" s="69"/>
      <c r="CE50" s="69"/>
      <c r="CF50" s="69"/>
      <c r="CG50" s="69"/>
      <c r="CH50" s="69"/>
      <c r="CI50" s="69"/>
      <c r="CJ50" s="69"/>
      <c r="CK50" s="69"/>
      <c r="CL50" s="69"/>
      <c r="CM50" s="69"/>
      <c r="CN50" s="69"/>
      <c r="CO50" s="69"/>
      <c r="CP50" s="69"/>
      <c r="CQ50" s="69"/>
      <c r="CR50" s="69"/>
      <c r="CS50" s="69"/>
      <c r="CT50" s="69"/>
      <c r="CU50" s="69"/>
      <c r="CV50" s="69"/>
      <c r="CW50" s="69"/>
      <c r="CX50" s="69"/>
      <c r="CY50" s="69"/>
      <c r="CZ50" s="69"/>
      <c r="DA50" s="69"/>
      <c r="DB50" s="69"/>
      <c r="DC50" s="69"/>
      <c r="DD50" s="69"/>
      <c r="DE50" s="69"/>
      <c r="DF50" s="69"/>
      <c r="DG50" s="69"/>
      <c r="DH50" s="69"/>
      <c r="DI50" s="69"/>
      <c r="DJ50" s="69"/>
      <c r="DK50" s="69"/>
      <c r="DL50" s="69"/>
      <c r="DM50" s="69"/>
      <c r="DN50" s="69"/>
      <c r="DO50" s="69"/>
      <c r="DP50" s="69"/>
      <c r="DQ50" s="69"/>
      <c r="DR50" s="69"/>
      <c r="DS50" s="69"/>
      <c r="DT50" s="69"/>
      <c r="DU50" s="69"/>
      <c r="DV50" s="69"/>
      <c r="DW50" s="69"/>
      <c r="DX50" s="69"/>
      <c r="DY50" s="69"/>
      <c r="DZ50" s="69"/>
      <c r="EA50" s="69"/>
      <c r="EB50" s="69"/>
      <c r="EC50" s="69"/>
      <c r="ED50" s="69"/>
      <c r="EE50" s="69"/>
      <c r="EF50" s="69"/>
      <c r="EG50" s="69"/>
      <c r="EH50" s="69"/>
      <c r="EI50" s="69"/>
      <c r="EJ50" s="69"/>
      <c r="EK50" s="69"/>
      <c r="EL50" s="69"/>
      <c r="EM50" s="69"/>
      <c r="EN50" s="69"/>
      <c r="EO50" s="69"/>
      <c r="EP50" s="69"/>
      <c r="EQ50" s="69"/>
      <c r="ER50" s="69"/>
      <c r="ES50" s="69"/>
      <c r="ET50" s="69"/>
      <c r="EU50" s="69"/>
      <c r="EV50" s="69"/>
      <c r="EW50" s="69"/>
      <c r="EX50" s="69"/>
      <c r="EY50" s="69"/>
      <c r="EZ50" s="69"/>
    </row>
    <row r="51" spans="1:156" ht="15">
      <c r="B51" s="10" t="str">
        <f t="shared" ref="B51:B56" si="23">B41</f>
        <v>[à détailler]</v>
      </c>
      <c r="D51" s="64">
        <f t="shared" ref="D51:D56" si="24">SUM(F51:EZ51)</f>
        <v>0</v>
      </c>
      <c r="F51" s="65">
        <f>SUMIF(Général!$CP$11:$EZ$11,F$6,Coûts!$F51:$EZ51)</f>
        <v>0</v>
      </c>
      <c r="G51" s="65">
        <f>SUMIF(Général!$CP$11:$EZ$11,G$6,Coûts!$F51:$EZ51)</f>
        <v>0</v>
      </c>
      <c r="H51" s="65">
        <f>SUMIF(Général!$CP$11:$EZ$11,H$6,Coûts!$F51:$EZ51)</f>
        <v>0</v>
      </c>
      <c r="I51" s="65">
        <f>SUMIF(Général!$CP$11:$EZ$11,I$6,Coûts!$F51:$EZ51)</f>
        <v>0</v>
      </c>
      <c r="J51" s="65">
        <f>SUMIF(Général!$CP$11:$EZ$11,J$6,Coûts!$F51:$EZ51)</f>
        <v>0</v>
      </c>
      <c r="K51" s="65">
        <f>SUMIF(Général!$CP$11:$EZ$11,K$6,Coûts!$F51:$EZ51)</f>
        <v>0</v>
      </c>
      <c r="L51" s="65">
        <f>SUMIF(Général!$CP$11:$EZ$11,L$6,Coûts!$F51:$EZ51)</f>
        <v>0</v>
      </c>
      <c r="M51" s="65">
        <f>SUMIF(Général!$CP$11:$EZ$11,M$6,Coûts!$F51:$EZ51)</f>
        <v>0</v>
      </c>
      <c r="N51" s="65">
        <f>SUMIF(Général!$CP$11:$EZ$11,N$6,Coûts!$F51:$EZ51)</f>
        <v>0</v>
      </c>
      <c r="O51" s="65">
        <f>SUMIF(Général!$CP$11:$EZ$11,O$6,Coûts!$F51:$EZ51)</f>
        <v>0</v>
      </c>
      <c r="P51" s="65">
        <f>SUMIF(Général!$CP$11:$EZ$11,P$6,Coûts!$F51:$EZ51)</f>
        <v>0</v>
      </c>
      <c r="Q51" s="65">
        <f>SUMIF(Général!$CP$11:$EZ$11,Q$6,Coûts!$F51:$EZ51)</f>
        <v>0</v>
      </c>
      <c r="R51" s="65">
        <f>SUMIF(Général!$CP$11:$EZ$11,R$6,Coûts!$F51:$EZ51)</f>
        <v>0</v>
      </c>
      <c r="S51" s="65">
        <f>SUMIF(Général!$CP$11:$EZ$11,S$6,Coûts!$F51:$EZ51)</f>
        <v>0</v>
      </c>
      <c r="T51" s="65">
        <f>SUMIF(Général!$CP$11:$EZ$11,T$6,Coûts!$F51:$EZ51)</f>
        <v>0</v>
      </c>
      <c r="U51" s="65">
        <f>SUMIF(Général!$CP$11:$EZ$11,U$6,Coûts!$F51:$EZ51)</f>
        <v>0</v>
      </c>
      <c r="V51" s="65">
        <f>SUMIF(Général!$CP$11:$EZ$11,V$6,Coûts!$F51:$EZ51)</f>
        <v>0</v>
      </c>
      <c r="W51" s="65">
        <f>SUMIF(Général!$CP$11:$EZ$11,W$6,Coûts!$F51:$EZ51)</f>
        <v>0</v>
      </c>
      <c r="X51" s="65">
        <f>SUMIF(Général!$CP$11:$EZ$11,X$6,Coûts!$F51:$EZ51)</f>
        <v>0</v>
      </c>
      <c r="Y51" s="65">
        <f>SUMIF(Général!$CP$11:$EZ$11,Y$6,Coûts!$F51:$EZ51)</f>
        <v>0</v>
      </c>
      <c r="Z51" s="65">
        <f>SUMIF(Général!$CP$11:$EZ$11,Z$6,Coûts!$F51:$EZ51)</f>
        <v>0</v>
      </c>
      <c r="AA51" s="65">
        <f>SUMIF(Général!$CP$11:$EZ$11,AA$6,Coûts!$F51:$EZ51)</f>
        <v>0</v>
      </c>
      <c r="AB51" s="65">
        <f>SUMIF(Général!$CP$11:$EZ$11,AB$6,Coûts!$F51:$EZ51)</f>
        <v>0</v>
      </c>
      <c r="AC51" s="65">
        <f>SUMIF(Général!$CP$11:$EZ$11,AC$6,Coûts!$F51:$EZ51)</f>
        <v>0</v>
      </c>
      <c r="AD51" s="65">
        <f>SUMIF(Général!$CP$11:$EZ$11,AD$6,Coûts!$F51:$EZ51)</f>
        <v>0</v>
      </c>
      <c r="AE51" s="65">
        <f>SUMIF(Général!$CP$11:$EZ$11,AE$6,Coûts!$F51:$EZ51)</f>
        <v>0</v>
      </c>
      <c r="AF51" s="65">
        <f>SUMIF(Général!$CP$11:$EZ$11,AF$6,Coûts!$F51:$EZ51)</f>
        <v>0</v>
      </c>
      <c r="AG51" s="65">
        <f>SUMIF(Général!$CP$11:$EZ$11,AG$6,Coûts!$F51:$EZ51)</f>
        <v>0</v>
      </c>
      <c r="AH51" s="65">
        <f>SUMIF(Général!$CP$11:$EZ$11,AH$6,Coûts!$F51:$EZ51)</f>
        <v>0</v>
      </c>
      <c r="AI51" s="65">
        <f>SUMIF(Général!$CP$11:$EZ$11,AI$6,Coûts!$F51:$EZ51)</f>
        <v>0</v>
      </c>
      <c r="AJ51" s="65">
        <f>SUMIF(Général!$CP$11:$EZ$11,AJ$6,Coûts!$F51:$EZ51)</f>
        <v>0</v>
      </c>
      <c r="AK51" s="65">
        <f>SUMIF(Général!$CP$11:$EZ$11,AK$6,Coûts!$F51:$EZ51)</f>
        <v>0</v>
      </c>
      <c r="AL51" s="65">
        <f>SUMIF(Général!$CP$11:$EZ$11,AL$6,Coûts!$F51:$EZ51)</f>
        <v>0</v>
      </c>
      <c r="AM51" s="65">
        <f>SUMIF(Général!$CP$11:$EZ$11,AM$6,Coûts!$F51:$EZ51)</f>
        <v>0</v>
      </c>
      <c r="AN51" s="65">
        <f>SUMIF(Général!$CP$11:$EZ$11,AN$6,Coûts!$F51:$EZ51)</f>
        <v>0</v>
      </c>
      <c r="AO51" s="65">
        <f>SUMIF(Général!$CP$11:$EZ$11,AO$6,Coûts!$F51:$EZ51)</f>
        <v>0</v>
      </c>
      <c r="AP51" s="65">
        <f>SUMIF(Général!$CP$11:$EZ$11,AP$6,Coûts!$F51:$EZ51)</f>
        <v>0</v>
      </c>
      <c r="AQ51" s="65">
        <f>SUMIF(Général!$CP$11:$EZ$11,AQ$6,Coûts!$F51:$EZ51)</f>
        <v>0</v>
      </c>
      <c r="AR51" s="65">
        <f>SUMIF(Général!$CP$11:$EZ$11,AR$6,Coûts!$F51:$EZ51)</f>
        <v>0</v>
      </c>
      <c r="AS51" s="65">
        <f>SUMIF(Général!$CP$11:$EZ$11,AS$6,Coûts!$F51:$EZ51)</f>
        <v>0</v>
      </c>
      <c r="AT51" s="65">
        <f>SUMIF(Général!$CP$11:$EZ$11,AT$6,Coûts!$F51:$EZ51)</f>
        <v>0</v>
      </c>
      <c r="AU51" s="65">
        <f>SUMIF(Général!$CP$11:$EZ$11,AU$6,Coûts!$F51:$EZ51)</f>
        <v>0</v>
      </c>
      <c r="AV51" s="65">
        <f>SUMIF(Général!$CP$11:$EZ$11,AV$6,Coûts!$F51:$EZ51)</f>
        <v>0</v>
      </c>
      <c r="AW51" s="65">
        <f>SUMIF(Général!$CP$11:$EZ$11,AW$6,Coûts!$F51:$EZ51)</f>
        <v>0</v>
      </c>
      <c r="AX51" s="65">
        <f>SUMIF(Général!$CP$11:$EZ$11,AX$6,Coûts!$F51:$EZ51)</f>
        <v>0</v>
      </c>
      <c r="AY51" s="65">
        <f>SUMIF(Général!$CP$11:$EZ$11,AY$6,Coûts!$F51:$EZ51)</f>
        <v>0</v>
      </c>
      <c r="AZ51" s="65">
        <f>SUMIF(Général!$CP$11:$EZ$11,AZ$6,Coûts!$F51:$EZ51)</f>
        <v>0</v>
      </c>
      <c r="BA51" s="65">
        <f>SUMIF(Général!$CP$11:$EZ$11,BA$6,Coûts!$F51:$EZ51)</f>
        <v>0</v>
      </c>
      <c r="BB51" s="65">
        <f>SUMIF(Général!$CP$11:$EZ$11,BB$6,Coûts!$F51:$EZ51)</f>
        <v>0</v>
      </c>
      <c r="BC51" s="65">
        <f>SUMIF(Général!$CP$11:$EZ$11,BC$6,Coûts!$F51:$EZ51)</f>
        <v>0</v>
      </c>
      <c r="BD51" s="65">
        <f>SUMIF(Général!$CP$11:$EZ$11,BD$6,Coûts!$F51:$EZ51)</f>
        <v>0</v>
      </c>
      <c r="BE51" s="65">
        <f>SUMIF(Général!$CP$11:$EZ$11,BE$6,Coûts!$F51:$EZ51)</f>
        <v>0</v>
      </c>
      <c r="BF51" s="65">
        <f>SUMIF(Général!$CP$11:$EZ$11,BF$6,Coûts!$F51:$EZ51)</f>
        <v>0</v>
      </c>
      <c r="BG51" s="65">
        <f>SUMIF(Général!$CP$11:$EZ$11,BG$6,Coûts!$F51:$EZ51)</f>
        <v>0</v>
      </c>
      <c r="BH51" s="65">
        <f>SUMIF(Général!$CP$11:$EZ$11,BH$6,Coûts!$F51:$EZ51)</f>
        <v>0</v>
      </c>
      <c r="BI51" s="65">
        <f>SUMIF(Général!$CP$11:$EZ$11,BI$6,Coûts!$F51:$EZ51)</f>
        <v>0</v>
      </c>
      <c r="BJ51" s="65">
        <f>SUMIF(Général!$CP$11:$EZ$11,BJ$6,Coûts!$F51:$EZ51)</f>
        <v>0</v>
      </c>
      <c r="BK51" s="65">
        <f>SUMIF(Général!$CP$11:$EZ$11,BK$6,Coûts!$F51:$EZ51)</f>
        <v>0</v>
      </c>
      <c r="BL51" s="65">
        <f>SUMIF(Général!$CP$11:$EZ$11,BL$6,Coûts!$F51:$EZ51)</f>
        <v>0</v>
      </c>
      <c r="BM51" s="65">
        <f>SUMIF(Général!$CP$11:$EZ$11,BM$6,Coûts!$F51:$EZ51)</f>
        <v>0</v>
      </c>
      <c r="BN51" s="65">
        <f>SUMIF(Général!$CP$11:$EZ$11,BN$6,Coûts!$F51:$EZ51)</f>
        <v>0</v>
      </c>
      <c r="BO51" s="65">
        <f>SUMIF(Général!$CP$11:$EZ$11,BO$6,Coûts!$F51:$EZ51)</f>
        <v>0</v>
      </c>
      <c r="BP51" s="65">
        <f>SUMIF(Général!$CP$11:$EZ$11,BP$6,Coûts!$F51:$EZ51)</f>
        <v>0</v>
      </c>
      <c r="BQ51" s="65">
        <f>SUMIF(Général!$CP$11:$EZ$11,BQ$6,Coûts!$F51:$EZ51)</f>
        <v>0</v>
      </c>
      <c r="BR51" s="65">
        <f>SUMIF(Général!$CP$11:$EZ$11,BR$6,Coûts!$F51:$EZ51)</f>
        <v>0</v>
      </c>
      <c r="BS51" s="65">
        <f>SUMIF(Général!$CP$11:$EZ$11,BS$6,Coûts!$F51:$EZ51)</f>
        <v>0</v>
      </c>
      <c r="BT51" s="65">
        <f>SUMIF(Général!$CP$11:$EZ$11,BT$6,Coûts!$F51:$EZ51)</f>
        <v>0</v>
      </c>
      <c r="BU51" s="65">
        <f>SUMIF(Général!$CP$11:$EZ$11,BU$6,Coûts!$F51:$EZ51)</f>
        <v>0</v>
      </c>
      <c r="BV51" s="65">
        <f>SUMIF(Général!$CP$11:$EZ$11,BV$6,Coûts!$F51:$EZ51)</f>
        <v>0</v>
      </c>
      <c r="BW51" s="65">
        <f>SUMIF(Général!$CP$11:$EZ$11,BW$6,Coûts!$F51:$EZ51)</f>
        <v>0</v>
      </c>
      <c r="BX51" s="65">
        <f>SUMIF(Général!$CP$11:$EZ$11,BX$6,Coûts!$F51:$EZ51)</f>
        <v>0</v>
      </c>
      <c r="BY51" s="65">
        <f>SUMIF(Général!$CP$11:$EZ$11,BY$6,Coûts!$F51:$EZ51)</f>
        <v>0</v>
      </c>
      <c r="BZ51" s="65">
        <f>SUMIF(Général!$CP$11:$EZ$11,BZ$6,Coûts!$F51:$EZ51)</f>
        <v>0</v>
      </c>
      <c r="CA51" s="65">
        <f>SUMIF(Général!$CP$11:$EZ$11,CA$6,Coûts!$F51:$EZ51)</f>
        <v>0</v>
      </c>
      <c r="CB51" s="65">
        <f>SUMIF(Général!$CP$11:$EZ$11,CB$6,Coûts!$F51:$EZ51)</f>
        <v>0</v>
      </c>
      <c r="CC51" s="65">
        <f>SUMIF(Général!$CP$11:$EZ$11,CC$6,Coûts!$F51:$EZ51)</f>
        <v>0</v>
      </c>
      <c r="CD51" s="65">
        <f>SUMIF(Général!$CP$11:$EZ$11,CD$6,Coûts!$F51:$EZ51)</f>
        <v>0</v>
      </c>
      <c r="CE51" s="65">
        <f>SUMIF(Général!$CP$11:$EZ$11,CE$6,Coûts!$F51:$EZ51)</f>
        <v>0</v>
      </c>
      <c r="CF51" s="65">
        <f>SUMIF(Général!$CP$11:$EZ$11,CF$6,Coûts!$F51:$EZ51)</f>
        <v>0</v>
      </c>
      <c r="CG51" s="65">
        <f>SUMIF(Général!$CP$11:$EZ$11,CG$6,Coûts!$F51:$EZ51)</f>
        <v>0</v>
      </c>
      <c r="CH51" s="65">
        <f>SUMIF(Général!$CP$11:$EZ$11,CH$6,Coûts!$F51:$EZ51)</f>
        <v>0</v>
      </c>
      <c r="CI51" s="65">
        <f>SUMIF(Général!$CP$11:$EZ$11,CI$6,Coûts!$F51:$EZ51)</f>
        <v>0</v>
      </c>
      <c r="CJ51" s="65">
        <f>SUMIF(Général!$CP$11:$EZ$11,CJ$6,Coûts!$F51:$EZ51)</f>
        <v>0</v>
      </c>
      <c r="CK51" s="65">
        <f>SUMIF(Général!$CP$11:$EZ$11,CK$6,Coûts!$F51:$EZ51)</f>
        <v>0</v>
      </c>
      <c r="CL51" s="65">
        <f>SUMIF(Général!$CP$11:$EZ$11,CL$6,Coûts!$F51:$EZ51)</f>
        <v>0</v>
      </c>
      <c r="CM51" s="65">
        <f>SUMIF(Général!$CP$11:$EZ$11,CM$6,Coûts!$F51:$EZ51)</f>
        <v>0</v>
      </c>
      <c r="CN51" s="65">
        <f>SUMIF(Général!$CP$11:$EZ$11,CN$6,Coûts!$F51:$EZ51)</f>
        <v>0</v>
      </c>
      <c r="CO51" s="65">
        <f>SUMIF(Général!$CP$11:$EZ$11,CO$6,Coûts!$F51:$EZ51)</f>
        <v>0</v>
      </c>
      <c r="CP51" s="65">
        <f>SUMIF(Général!$CP$11:$EZ$11,CP$6,Coûts!$F51:$EZ51)</f>
        <v>0</v>
      </c>
      <c r="CQ51" s="65">
        <f>SUMIF(Général!$CP$11:$EZ$11,CQ$6,Coûts!$F51:$EZ51)</f>
        <v>0</v>
      </c>
      <c r="CR51" s="65">
        <f>SUMIF(Général!$CP$11:$EZ$11,CR$6,Coûts!$F51:$EZ51)</f>
        <v>0</v>
      </c>
      <c r="CS51" s="65">
        <f>SUMIF(Général!$CP$11:$EZ$11,CS$6,Coûts!$F51:$EZ51)</f>
        <v>0</v>
      </c>
      <c r="CT51" s="65">
        <f>SUMIF(Général!$CP$11:$EZ$11,CT$6,Coûts!$F51:$EZ51)</f>
        <v>0</v>
      </c>
      <c r="CU51" s="65">
        <f>SUMIF(Général!$CP$11:$EZ$11,CU$6,Coûts!$F51:$EZ51)</f>
        <v>0</v>
      </c>
      <c r="CV51" s="65">
        <f>SUMIF(Général!$CP$11:$EZ$11,CV$6,Coûts!$F51:$EZ51)</f>
        <v>0</v>
      </c>
      <c r="CW51" s="65">
        <f>SUMIF(Général!$CP$11:$EZ$11,CW$6,Coûts!$F51:$EZ51)</f>
        <v>0</v>
      </c>
      <c r="CX51" s="65">
        <f>SUMIF(Général!$CP$11:$EZ$11,CX$6,Coûts!$F51:$EZ51)</f>
        <v>0</v>
      </c>
      <c r="CY51" s="65">
        <f>SUMIF(Général!$CP$11:$EZ$11,CY$6,Coûts!$F51:$EZ51)</f>
        <v>0</v>
      </c>
      <c r="CZ51" s="65">
        <f>SUMIF(Général!$CP$11:$EZ$11,CZ$6,Coûts!$F51:$EZ51)</f>
        <v>0</v>
      </c>
      <c r="DA51" s="65">
        <f>SUMIF(Général!$CP$11:$EZ$11,DA$6,Coûts!$F51:$EZ51)</f>
        <v>0</v>
      </c>
      <c r="DB51" s="65">
        <f>SUMIF(Général!$CP$11:$EZ$11,DB$6,Coûts!$F51:$EZ51)</f>
        <v>0</v>
      </c>
      <c r="DC51" s="65">
        <f>SUMIF(Général!$CP$11:$EZ$11,DC$6,Coûts!$F51:$EZ51)</f>
        <v>0</v>
      </c>
      <c r="DD51" s="65">
        <f>SUMIF(Général!$CP$11:$EZ$11,DD$6,Coûts!$F51:$EZ51)</f>
        <v>0</v>
      </c>
      <c r="DE51" s="65">
        <f>SUMIF(Général!$CP$11:$EZ$11,DE$6,Coûts!$F51:$EZ51)</f>
        <v>0</v>
      </c>
      <c r="DF51" s="65">
        <f>SUMIF(Général!$CP$11:$EZ$11,DF$6,Coûts!$F51:$EZ51)</f>
        <v>0</v>
      </c>
      <c r="DG51" s="65">
        <f>SUMIF(Général!$CP$11:$EZ$11,DG$6,Coûts!$F51:$EZ51)</f>
        <v>0</v>
      </c>
      <c r="DH51" s="65">
        <f>SUMIF(Général!$CP$11:$EZ$11,DH$6,Coûts!$F51:$EZ51)</f>
        <v>0</v>
      </c>
      <c r="DI51" s="65">
        <f>SUMIF(Général!$CP$11:$EZ$11,DI$6,Coûts!$F51:$EZ51)</f>
        <v>0</v>
      </c>
      <c r="DJ51" s="65">
        <f>SUMIF(Général!$CP$11:$EZ$11,DJ$6,Coûts!$F51:$EZ51)</f>
        <v>0</v>
      </c>
      <c r="DK51" s="65">
        <f>SUMIF(Général!$CP$11:$EZ$11,DK$6,Coûts!$F51:$EZ51)</f>
        <v>0</v>
      </c>
      <c r="DL51" s="65">
        <f>SUMIF(Général!$CP$11:$EZ$11,DL$6,Coûts!$F51:$EZ51)</f>
        <v>0</v>
      </c>
      <c r="DM51" s="65">
        <f>SUMIF(Général!$CP$11:$EZ$11,DM$6,Coûts!$F51:$EZ51)</f>
        <v>0</v>
      </c>
      <c r="DN51" s="65">
        <f>SUMIF(Général!$CP$11:$EZ$11,DN$6,Coûts!$F51:$EZ51)</f>
        <v>0</v>
      </c>
      <c r="DO51" s="65">
        <f>SUMIF(Général!$CP$11:$EZ$11,DO$6,Coûts!$F51:$EZ51)</f>
        <v>0</v>
      </c>
      <c r="DP51" s="65">
        <f>SUMIF(Général!$CP$11:$EZ$11,DP$6,Coûts!$F51:$EZ51)</f>
        <v>0</v>
      </c>
      <c r="DQ51" s="65">
        <f>SUMIF(Général!$CP$11:$EZ$11,DQ$6,Coûts!$F51:$EZ51)</f>
        <v>0</v>
      </c>
      <c r="DR51" s="65">
        <f>SUMIF(Général!$CP$11:$EZ$11,DR$6,Coûts!$F51:$EZ51)</f>
        <v>0</v>
      </c>
      <c r="DS51" s="65">
        <f>SUMIF(Général!$CP$11:$EZ$11,DS$6,Coûts!$F51:$EZ51)</f>
        <v>0</v>
      </c>
      <c r="DT51" s="65">
        <f>SUMIF(Général!$CP$11:$EZ$11,DT$6,Coûts!$F51:$EZ51)</f>
        <v>0</v>
      </c>
      <c r="DU51" s="65">
        <f>SUMIF(Général!$CP$11:$EZ$11,DU$6,Coûts!$F51:$EZ51)</f>
        <v>0</v>
      </c>
      <c r="DV51" s="65">
        <f>SUMIF(Général!$CP$11:$EZ$11,DV$6,Coûts!$F51:$EZ51)</f>
        <v>0</v>
      </c>
      <c r="DW51" s="65">
        <f>SUMIF(Général!$CP$11:$EZ$11,DW$6,Coûts!$F51:$EZ51)</f>
        <v>0</v>
      </c>
      <c r="DX51" s="65">
        <f>SUMIF(Général!$CP$11:$EZ$11,DX$6,Coûts!$F51:$EZ51)</f>
        <v>0</v>
      </c>
      <c r="DY51" s="65">
        <f>SUMIF(Général!$CP$11:$EZ$11,DY$6,Coûts!$F51:$EZ51)</f>
        <v>0</v>
      </c>
      <c r="DZ51" s="65">
        <f>SUMIF(Général!$CP$11:$EZ$11,DZ$6,Coûts!$F51:$EZ51)</f>
        <v>0</v>
      </c>
      <c r="EA51" s="65">
        <f>SUMIF(Général!$CP$11:$EZ$11,EA$6,Coûts!$F51:$EZ51)</f>
        <v>0</v>
      </c>
      <c r="EB51" s="65">
        <f>SUMIF(Général!$CP$11:$EZ$11,EB$6,Coûts!$F51:$EZ51)</f>
        <v>0</v>
      </c>
      <c r="EC51" s="65">
        <f>SUMIF(Général!$CP$11:$EZ$11,EC$6,Coûts!$F51:$EZ51)</f>
        <v>0</v>
      </c>
      <c r="ED51" s="65">
        <f>SUMIF(Général!$CP$11:$EZ$11,ED$6,Coûts!$F51:$EZ51)</f>
        <v>0</v>
      </c>
      <c r="EE51" s="65">
        <f>SUMIF(Général!$CP$11:$EZ$11,EE$6,Coûts!$F51:$EZ51)</f>
        <v>0</v>
      </c>
      <c r="EF51" s="65">
        <f>SUMIF(Général!$CP$11:$EZ$11,EF$6,Coûts!$F51:$EZ51)</f>
        <v>0</v>
      </c>
      <c r="EG51" s="65">
        <f>SUMIF(Général!$CP$11:$EZ$11,EG$6,Coûts!$F51:$EZ51)</f>
        <v>0</v>
      </c>
      <c r="EH51" s="65">
        <f>SUMIF(Général!$CP$11:$EZ$11,EH$6,Coûts!$F51:$EZ51)</f>
        <v>0</v>
      </c>
      <c r="EI51" s="65">
        <f>SUMIF(Général!$CP$11:$EZ$11,EI$6,Coûts!$F51:$EZ51)</f>
        <v>0</v>
      </c>
      <c r="EJ51" s="65">
        <f>SUMIF(Général!$CP$11:$EZ$11,EJ$6,Coûts!$F51:$EZ51)</f>
        <v>0</v>
      </c>
      <c r="EK51" s="65">
        <f>SUMIF(Général!$CP$11:$EZ$11,EK$6,Coûts!$F51:$EZ51)</f>
        <v>0</v>
      </c>
      <c r="EL51" s="65">
        <f>SUMIF(Général!$CP$11:$EZ$11,EL$6,Coûts!$F51:$EZ51)</f>
        <v>0</v>
      </c>
      <c r="EM51" s="65">
        <f>SUMIF(Général!$CP$11:$EZ$11,EM$6,Coûts!$F51:$EZ51)</f>
        <v>0</v>
      </c>
      <c r="EN51" s="65">
        <f>SUMIF(Général!$CP$11:$EZ$11,EN$6,Coûts!$F51:$EZ51)</f>
        <v>0</v>
      </c>
      <c r="EO51" s="65">
        <f>SUMIF(Général!$CP$11:$EZ$11,EO$6,Coûts!$F51:$EZ51)</f>
        <v>0</v>
      </c>
      <c r="EP51" s="65">
        <f>SUMIF(Général!$CP$11:$EZ$11,EP$6,Coûts!$F51:$EZ51)</f>
        <v>0</v>
      </c>
      <c r="EQ51" s="65">
        <f>SUMIF(Général!$CP$11:$EZ$11,EQ$6,Coûts!$F51:$EZ51)</f>
        <v>0</v>
      </c>
      <c r="ER51" s="65">
        <f>SUMIF(Général!$CP$11:$EZ$11,ER$6,Coûts!$F51:$EZ51)</f>
        <v>0</v>
      </c>
      <c r="ES51" s="65">
        <f>SUMIF(Général!$CP$11:$EZ$11,ES$6,Coûts!$F51:$EZ51)</f>
        <v>0</v>
      </c>
      <c r="ET51" s="65">
        <f>SUMIF(Général!$CP$11:$EZ$11,ET$6,Coûts!$F51:$EZ51)</f>
        <v>0</v>
      </c>
      <c r="EU51" s="65">
        <f>SUMIF(Général!$CP$11:$EZ$11,EU$6,Coûts!$F51:$EZ51)</f>
        <v>0</v>
      </c>
      <c r="EV51" s="65">
        <f>SUMIF(Général!$CP$11:$EZ$11,EV$6,Coûts!$F51:$EZ51)</f>
        <v>0</v>
      </c>
      <c r="EW51" s="65">
        <f>SUMIF(Général!$CP$11:$EZ$11,EW$6,Coûts!$F51:$EZ51)</f>
        <v>0</v>
      </c>
      <c r="EX51" s="65">
        <f>SUMIF(Général!$CP$11:$EZ$11,EX$6,Coûts!$F51:$EZ51)</f>
        <v>0</v>
      </c>
      <c r="EY51" s="65">
        <f>SUMIF(Général!$CP$11:$EZ$11,EY$6,Coûts!$F51:$EZ51)</f>
        <v>0</v>
      </c>
      <c r="EZ51" s="65">
        <f>SUMIF(Général!$CP$11:$EZ$11,EZ$6,Coûts!$F51:$EZ51)</f>
        <v>0</v>
      </c>
    </row>
    <row r="52" spans="1:156" ht="15">
      <c r="B52" s="10" t="str">
        <f t="shared" si="23"/>
        <v>[à détailler]</v>
      </c>
      <c r="D52" s="64">
        <f t="shared" si="24"/>
        <v>0</v>
      </c>
      <c r="F52" s="65">
        <f>SUMIF(Général!$CP$11:$EZ$11,F$6,Coûts!$F52:$EZ52)</f>
        <v>0</v>
      </c>
      <c r="G52" s="65">
        <f>SUMIF(Général!$CP$11:$EZ$11,G$6,Coûts!$F52:$EZ52)</f>
        <v>0</v>
      </c>
      <c r="H52" s="65">
        <f>SUMIF(Général!$CP$11:$EZ$11,H$6,Coûts!$F52:$EZ52)</f>
        <v>0</v>
      </c>
      <c r="I52" s="65">
        <f>SUMIF(Général!$CP$11:$EZ$11,I$6,Coûts!$F52:$EZ52)</f>
        <v>0</v>
      </c>
      <c r="J52" s="65">
        <f>SUMIF(Général!$CP$11:$EZ$11,J$6,Coûts!$F52:$EZ52)</f>
        <v>0</v>
      </c>
      <c r="K52" s="65">
        <f>SUMIF(Général!$CP$11:$EZ$11,K$6,Coûts!$F52:$EZ52)</f>
        <v>0</v>
      </c>
      <c r="L52" s="65">
        <f>SUMIF(Général!$CP$11:$EZ$11,L$6,Coûts!$F52:$EZ52)</f>
        <v>0</v>
      </c>
      <c r="M52" s="65">
        <f>SUMIF(Général!$CP$11:$EZ$11,M$6,Coûts!$F52:$EZ52)</f>
        <v>0</v>
      </c>
      <c r="N52" s="65">
        <f>SUMIF(Général!$CP$11:$EZ$11,N$6,Coûts!$F52:$EZ52)</f>
        <v>0</v>
      </c>
      <c r="O52" s="65">
        <f>SUMIF(Général!$CP$11:$EZ$11,O$6,Coûts!$F52:$EZ52)</f>
        <v>0</v>
      </c>
      <c r="P52" s="65">
        <f>SUMIF(Général!$CP$11:$EZ$11,P$6,Coûts!$F52:$EZ52)</f>
        <v>0</v>
      </c>
      <c r="Q52" s="65">
        <f>SUMIF(Général!$CP$11:$EZ$11,Q$6,Coûts!$F52:$EZ52)</f>
        <v>0</v>
      </c>
      <c r="R52" s="65">
        <f>SUMIF(Général!$CP$11:$EZ$11,R$6,Coûts!$F52:$EZ52)</f>
        <v>0</v>
      </c>
      <c r="S52" s="65">
        <f>SUMIF(Général!$CP$11:$EZ$11,S$6,Coûts!$F52:$EZ52)</f>
        <v>0</v>
      </c>
      <c r="T52" s="65">
        <f>SUMIF(Général!$CP$11:$EZ$11,T$6,Coûts!$F52:$EZ52)</f>
        <v>0</v>
      </c>
      <c r="U52" s="65">
        <f>SUMIF(Général!$CP$11:$EZ$11,U$6,Coûts!$F52:$EZ52)</f>
        <v>0</v>
      </c>
      <c r="V52" s="65">
        <f>SUMIF(Général!$CP$11:$EZ$11,V$6,Coûts!$F52:$EZ52)</f>
        <v>0</v>
      </c>
      <c r="W52" s="65">
        <f>SUMIF(Général!$CP$11:$EZ$11,W$6,Coûts!$F52:$EZ52)</f>
        <v>0</v>
      </c>
      <c r="X52" s="65">
        <f>SUMIF(Général!$CP$11:$EZ$11,X$6,Coûts!$F52:$EZ52)</f>
        <v>0</v>
      </c>
      <c r="Y52" s="65">
        <f>SUMIF(Général!$CP$11:$EZ$11,Y$6,Coûts!$F52:$EZ52)</f>
        <v>0</v>
      </c>
      <c r="Z52" s="65">
        <f>SUMIF(Général!$CP$11:$EZ$11,Z$6,Coûts!$F52:$EZ52)</f>
        <v>0</v>
      </c>
      <c r="AA52" s="65">
        <f>SUMIF(Général!$CP$11:$EZ$11,AA$6,Coûts!$F52:$EZ52)</f>
        <v>0</v>
      </c>
      <c r="AB52" s="65">
        <f>SUMIF(Général!$CP$11:$EZ$11,AB$6,Coûts!$F52:$EZ52)</f>
        <v>0</v>
      </c>
      <c r="AC52" s="65">
        <f>SUMIF(Général!$CP$11:$EZ$11,AC$6,Coûts!$F52:$EZ52)</f>
        <v>0</v>
      </c>
      <c r="AD52" s="65">
        <f>SUMIF(Général!$CP$11:$EZ$11,AD$6,Coûts!$F52:$EZ52)</f>
        <v>0</v>
      </c>
      <c r="AE52" s="65">
        <f>SUMIF(Général!$CP$11:$EZ$11,AE$6,Coûts!$F52:$EZ52)</f>
        <v>0</v>
      </c>
      <c r="AF52" s="65">
        <f>SUMIF(Général!$CP$11:$EZ$11,AF$6,Coûts!$F52:$EZ52)</f>
        <v>0</v>
      </c>
      <c r="AG52" s="65">
        <f>SUMIF(Général!$CP$11:$EZ$11,AG$6,Coûts!$F52:$EZ52)</f>
        <v>0</v>
      </c>
      <c r="AH52" s="65">
        <f>SUMIF(Général!$CP$11:$EZ$11,AH$6,Coûts!$F52:$EZ52)</f>
        <v>0</v>
      </c>
      <c r="AI52" s="65">
        <f>SUMIF(Général!$CP$11:$EZ$11,AI$6,Coûts!$F52:$EZ52)</f>
        <v>0</v>
      </c>
      <c r="AJ52" s="65">
        <f>SUMIF(Général!$CP$11:$EZ$11,AJ$6,Coûts!$F52:$EZ52)</f>
        <v>0</v>
      </c>
      <c r="AK52" s="65">
        <f>SUMIF(Général!$CP$11:$EZ$11,AK$6,Coûts!$F52:$EZ52)</f>
        <v>0</v>
      </c>
      <c r="AL52" s="65">
        <f>SUMIF(Général!$CP$11:$EZ$11,AL$6,Coûts!$F52:$EZ52)</f>
        <v>0</v>
      </c>
      <c r="AM52" s="65">
        <f>SUMIF(Général!$CP$11:$EZ$11,AM$6,Coûts!$F52:$EZ52)</f>
        <v>0</v>
      </c>
      <c r="AN52" s="65">
        <f>SUMIF(Général!$CP$11:$EZ$11,AN$6,Coûts!$F52:$EZ52)</f>
        <v>0</v>
      </c>
      <c r="AO52" s="65">
        <f>SUMIF(Général!$CP$11:$EZ$11,AO$6,Coûts!$F52:$EZ52)</f>
        <v>0</v>
      </c>
      <c r="AP52" s="65">
        <f>SUMIF(Général!$CP$11:$EZ$11,AP$6,Coûts!$F52:$EZ52)</f>
        <v>0</v>
      </c>
      <c r="AQ52" s="65">
        <f>SUMIF(Général!$CP$11:$EZ$11,AQ$6,Coûts!$F52:$EZ52)</f>
        <v>0</v>
      </c>
      <c r="AR52" s="65">
        <f>SUMIF(Général!$CP$11:$EZ$11,AR$6,Coûts!$F52:$EZ52)</f>
        <v>0</v>
      </c>
      <c r="AS52" s="65">
        <f>SUMIF(Général!$CP$11:$EZ$11,AS$6,Coûts!$F52:$EZ52)</f>
        <v>0</v>
      </c>
      <c r="AT52" s="65">
        <f>SUMIF(Général!$CP$11:$EZ$11,AT$6,Coûts!$F52:$EZ52)</f>
        <v>0</v>
      </c>
      <c r="AU52" s="65">
        <f>SUMIF(Général!$CP$11:$EZ$11,AU$6,Coûts!$F52:$EZ52)</f>
        <v>0</v>
      </c>
      <c r="AV52" s="65">
        <f>SUMIF(Général!$CP$11:$EZ$11,AV$6,Coûts!$F52:$EZ52)</f>
        <v>0</v>
      </c>
      <c r="AW52" s="65">
        <f>SUMIF(Général!$CP$11:$EZ$11,AW$6,Coûts!$F52:$EZ52)</f>
        <v>0</v>
      </c>
      <c r="AX52" s="65">
        <f>SUMIF(Général!$CP$11:$EZ$11,AX$6,Coûts!$F52:$EZ52)</f>
        <v>0</v>
      </c>
      <c r="AY52" s="65">
        <f>SUMIF(Général!$CP$11:$EZ$11,AY$6,Coûts!$F52:$EZ52)</f>
        <v>0</v>
      </c>
      <c r="AZ52" s="65">
        <f>SUMIF(Général!$CP$11:$EZ$11,AZ$6,Coûts!$F52:$EZ52)</f>
        <v>0</v>
      </c>
      <c r="BA52" s="65">
        <f>SUMIF(Général!$CP$11:$EZ$11,BA$6,Coûts!$F52:$EZ52)</f>
        <v>0</v>
      </c>
      <c r="BB52" s="65">
        <f>SUMIF(Général!$CP$11:$EZ$11,BB$6,Coûts!$F52:$EZ52)</f>
        <v>0</v>
      </c>
      <c r="BC52" s="65">
        <f>SUMIF(Général!$CP$11:$EZ$11,BC$6,Coûts!$F52:$EZ52)</f>
        <v>0</v>
      </c>
      <c r="BD52" s="65">
        <f>SUMIF(Général!$CP$11:$EZ$11,BD$6,Coûts!$F52:$EZ52)</f>
        <v>0</v>
      </c>
      <c r="BE52" s="65">
        <f>SUMIF(Général!$CP$11:$EZ$11,BE$6,Coûts!$F52:$EZ52)</f>
        <v>0</v>
      </c>
      <c r="BF52" s="65">
        <f>SUMIF(Général!$CP$11:$EZ$11,BF$6,Coûts!$F52:$EZ52)</f>
        <v>0</v>
      </c>
      <c r="BG52" s="65">
        <f>SUMIF(Général!$CP$11:$EZ$11,BG$6,Coûts!$F52:$EZ52)</f>
        <v>0</v>
      </c>
      <c r="BH52" s="65">
        <f>SUMIF(Général!$CP$11:$EZ$11,BH$6,Coûts!$F52:$EZ52)</f>
        <v>0</v>
      </c>
      <c r="BI52" s="65">
        <f>SUMIF(Général!$CP$11:$EZ$11,BI$6,Coûts!$F52:$EZ52)</f>
        <v>0</v>
      </c>
      <c r="BJ52" s="65">
        <f>SUMIF(Général!$CP$11:$EZ$11,BJ$6,Coûts!$F52:$EZ52)</f>
        <v>0</v>
      </c>
      <c r="BK52" s="65">
        <f>SUMIF(Général!$CP$11:$EZ$11,BK$6,Coûts!$F52:$EZ52)</f>
        <v>0</v>
      </c>
      <c r="BL52" s="65">
        <f>SUMIF(Général!$CP$11:$EZ$11,BL$6,Coûts!$F52:$EZ52)</f>
        <v>0</v>
      </c>
      <c r="BM52" s="65">
        <f>SUMIF(Général!$CP$11:$EZ$11,BM$6,Coûts!$F52:$EZ52)</f>
        <v>0</v>
      </c>
      <c r="BN52" s="65">
        <f>SUMIF(Général!$CP$11:$EZ$11,BN$6,Coûts!$F52:$EZ52)</f>
        <v>0</v>
      </c>
      <c r="BO52" s="65">
        <f>SUMIF(Général!$CP$11:$EZ$11,BO$6,Coûts!$F52:$EZ52)</f>
        <v>0</v>
      </c>
      <c r="BP52" s="65">
        <f>SUMIF(Général!$CP$11:$EZ$11,BP$6,Coûts!$F52:$EZ52)</f>
        <v>0</v>
      </c>
      <c r="BQ52" s="65">
        <f>SUMIF(Général!$CP$11:$EZ$11,BQ$6,Coûts!$F52:$EZ52)</f>
        <v>0</v>
      </c>
      <c r="BR52" s="65">
        <f>SUMIF(Général!$CP$11:$EZ$11,BR$6,Coûts!$F52:$EZ52)</f>
        <v>0</v>
      </c>
      <c r="BS52" s="65">
        <f>SUMIF(Général!$CP$11:$EZ$11,BS$6,Coûts!$F52:$EZ52)</f>
        <v>0</v>
      </c>
      <c r="BT52" s="65">
        <f>SUMIF(Général!$CP$11:$EZ$11,BT$6,Coûts!$F52:$EZ52)</f>
        <v>0</v>
      </c>
      <c r="BU52" s="65">
        <f>SUMIF(Général!$CP$11:$EZ$11,BU$6,Coûts!$F52:$EZ52)</f>
        <v>0</v>
      </c>
      <c r="BV52" s="65">
        <f>SUMIF(Général!$CP$11:$EZ$11,BV$6,Coûts!$F52:$EZ52)</f>
        <v>0</v>
      </c>
      <c r="BW52" s="65">
        <f>SUMIF(Général!$CP$11:$EZ$11,BW$6,Coûts!$F52:$EZ52)</f>
        <v>0</v>
      </c>
      <c r="BX52" s="65">
        <f>SUMIF(Général!$CP$11:$EZ$11,BX$6,Coûts!$F52:$EZ52)</f>
        <v>0</v>
      </c>
      <c r="BY52" s="65">
        <f>SUMIF(Général!$CP$11:$EZ$11,BY$6,Coûts!$F52:$EZ52)</f>
        <v>0</v>
      </c>
      <c r="BZ52" s="65">
        <f>SUMIF(Général!$CP$11:$EZ$11,BZ$6,Coûts!$F52:$EZ52)</f>
        <v>0</v>
      </c>
      <c r="CA52" s="65">
        <f>SUMIF(Général!$CP$11:$EZ$11,CA$6,Coûts!$F52:$EZ52)</f>
        <v>0</v>
      </c>
      <c r="CB52" s="65">
        <f>SUMIF(Général!$CP$11:$EZ$11,CB$6,Coûts!$F52:$EZ52)</f>
        <v>0</v>
      </c>
      <c r="CC52" s="65">
        <f>SUMIF(Général!$CP$11:$EZ$11,CC$6,Coûts!$F52:$EZ52)</f>
        <v>0</v>
      </c>
      <c r="CD52" s="65">
        <f>SUMIF(Général!$CP$11:$EZ$11,CD$6,Coûts!$F52:$EZ52)</f>
        <v>0</v>
      </c>
      <c r="CE52" s="65">
        <f>SUMIF(Général!$CP$11:$EZ$11,CE$6,Coûts!$F52:$EZ52)</f>
        <v>0</v>
      </c>
      <c r="CF52" s="65">
        <f>SUMIF(Général!$CP$11:$EZ$11,CF$6,Coûts!$F52:$EZ52)</f>
        <v>0</v>
      </c>
      <c r="CG52" s="65">
        <f>SUMIF(Général!$CP$11:$EZ$11,CG$6,Coûts!$F52:$EZ52)</f>
        <v>0</v>
      </c>
      <c r="CH52" s="65">
        <f>SUMIF(Général!$CP$11:$EZ$11,CH$6,Coûts!$F52:$EZ52)</f>
        <v>0</v>
      </c>
      <c r="CI52" s="65">
        <f>SUMIF(Général!$CP$11:$EZ$11,CI$6,Coûts!$F52:$EZ52)</f>
        <v>0</v>
      </c>
      <c r="CJ52" s="65">
        <f>SUMIF(Général!$CP$11:$EZ$11,CJ$6,Coûts!$F52:$EZ52)</f>
        <v>0</v>
      </c>
      <c r="CK52" s="65">
        <f>SUMIF(Général!$CP$11:$EZ$11,CK$6,Coûts!$F52:$EZ52)</f>
        <v>0</v>
      </c>
      <c r="CL52" s="65">
        <f>SUMIF(Général!$CP$11:$EZ$11,CL$6,Coûts!$F52:$EZ52)</f>
        <v>0</v>
      </c>
      <c r="CM52" s="65">
        <f>SUMIF(Général!$CP$11:$EZ$11,CM$6,Coûts!$F52:$EZ52)</f>
        <v>0</v>
      </c>
      <c r="CN52" s="65">
        <f>SUMIF(Général!$CP$11:$EZ$11,CN$6,Coûts!$F52:$EZ52)</f>
        <v>0</v>
      </c>
      <c r="CO52" s="65">
        <f>SUMIF(Général!$CP$11:$EZ$11,CO$6,Coûts!$F52:$EZ52)</f>
        <v>0</v>
      </c>
      <c r="CP52" s="65">
        <f>SUMIF(Général!$CP$11:$EZ$11,CP$6,Coûts!$F52:$EZ52)</f>
        <v>0</v>
      </c>
      <c r="CQ52" s="65">
        <f>SUMIF(Général!$CP$11:$EZ$11,CQ$6,Coûts!$F52:$EZ52)</f>
        <v>0</v>
      </c>
      <c r="CR52" s="65">
        <f>SUMIF(Général!$CP$11:$EZ$11,CR$6,Coûts!$F52:$EZ52)</f>
        <v>0</v>
      </c>
      <c r="CS52" s="65">
        <f>SUMIF(Général!$CP$11:$EZ$11,CS$6,Coûts!$F52:$EZ52)</f>
        <v>0</v>
      </c>
      <c r="CT52" s="65">
        <f>SUMIF(Général!$CP$11:$EZ$11,CT$6,Coûts!$F52:$EZ52)</f>
        <v>0</v>
      </c>
      <c r="CU52" s="65">
        <f>SUMIF(Général!$CP$11:$EZ$11,CU$6,Coûts!$F52:$EZ52)</f>
        <v>0</v>
      </c>
      <c r="CV52" s="65">
        <f>SUMIF(Général!$CP$11:$EZ$11,CV$6,Coûts!$F52:$EZ52)</f>
        <v>0</v>
      </c>
      <c r="CW52" s="65">
        <f>SUMIF(Général!$CP$11:$EZ$11,CW$6,Coûts!$F52:$EZ52)</f>
        <v>0</v>
      </c>
      <c r="CX52" s="65">
        <f>SUMIF(Général!$CP$11:$EZ$11,CX$6,Coûts!$F52:$EZ52)</f>
        <v>0</v>
      </c>
      <c r="CY52" s="65">
        <f>SUMIF(Général!$CP$11:$EZ$11,CY$6,Coûts!$F52:$EZ52)</f>
        <v>0</v>
      </c>
      <c r="CZ52" s="65">
        <f>SUMIF(Général!$CP$11:$EZ$11,CZ$6,Coûts!$F52:$EZ52)</f>
        <v>0</v>
      </c>
      <c r="DA52" s="65">
        <f>SUMIF(Général!$CP$11:$EZ$11,DA$6,Coûts!$F52:$EZ52)</f>
        <v>0</v>
      </c>
      <c r="DB52" s="65">
        <f>SUMIF(Général!$CP$11:$EZ$11,DB$6,Coûts!$F52:$EZ52)</f>
        <v>0</v>
      </c>
      <c r="DC52" s="65">
        <f>SUMIF(Général!$CP$11:$EZ$11,DC$6,Coûts!$F52:$EZ52)</f>
        <v>0</v>
      </c>
      <c r="DD52" s="65">
        <f>SUMIF(Général!$CP$11:$EZ$11,DD$6,Coûts!$F52:$EZ52)</f>
        <v>0</v>
      </c>
      <c r="DE52" s="65">
        <f>SUMIF(Général!$CP$11:$EZ$11,DE$6,Coûts!$F52:$EZ52)</f>
        <v>0</v>
      </c>
      <c r="DF52" s="65">
        <f>SUMIF(Général!$CP$11:$EZ$11,DF$6,Coûts!$F52:$EZ52)</f>
        <v>0</v>
      </c>
      <c r="DG52" s="65">
        <f>SUMIF(Général!$CP$11:$EZ$11,DG$6,Coûts!$F52:$EZ52)</f>
        <v>0</v>
      </c>
      <c r="DH52" s="65">
        <f>SUMIF(Général!$CP$11:$EZ$11,DH$6,Coûts!$F52:$EZ52)</f>
        <v>0</v>
      </c>
      <c r="DI52" s="65">
        <f>SUMIF(Général!$CP$11:$EZ$11,DI$6,Coûts!$F52:$EZ52)</f>
        <v>0</v>
      </c>
      <c r="DJ52" s="65">
        <f>SUMIF(Général!$CP$11:$EZ$11,DJ$6,Coûts!$F52:$EZ52)</f>
        <v>0</v>
      </c>
      <c r="DK52" s="65">
        <f>SUMIF(Général!$CP$11:$EZ$11,DK$6,Coûts!$F52:$EZ52)</f>
        <v>0</v>
      </c>
      <c r="DL52" s="65">
        <f>SUMIF(Général!$CP$11:$EZ$11,DL$6,Coûts!$F52:$EZ52)</f>
        <v>0</v>
      </c>
      <c r="DM52" s="65">
        <f>SUMIF(Général!$CP$11:$EZ$11,DM$6,Coûts!$F52:$EZ52)</f>
        <v>0</v>
      </c>
      <c r="DN52" s="65">
        <f>SUMIF(Général!$CP$11:$EZ$11,DN$6,Coûts!$F52:$EZ52)</f>
        <v>0</v>
      </c>
      <c r="DO52" s="65">
        <f>SUMIF(Général!$CP$11:$EZ$11,DO$6,Coûts!$F52:$EZ52)</f>
        <v>0</v>
      </c>
      <c r="DP52" s="65">
        <f>SUMIF(Général!$CP$11:$EZ$11,DP$6,Coûts!$F52:$EZ52)</f>
        <v>0</v>
      </c>
      <c r="DQ52" s="65">
        <f>SUMIF(Général!$CP$11:$EZ$11,DQ$6,Coûts!$F52:$EZ52)</f>
        <v>0</v>
      </c>
      <c r="DR52" s="65">
        <f>SUMIF(Général!$CP$11:$EZ$11,DR$6,Coûts!$F52:$EZ52)</f>
        <v>0</v>
      </c>
      <c r="DS52" s="65">
        <f>SUMIF(Général!$CP$11:$EZ$11,DS$6,Coûts!$F52:$EZ52)</f>
        <v>0</v>
      </c>
      <c r="DT52" s="65">
        <f>SUMIF(Général!$CP$11:$EZ$11,DT$6,Coûts!$F52:$EZ52)</f>
        <v>0</v>
      </c>
      <c r="DU52" s="65">
        <f>SUMIF(Général!$CP$11:$EZ$11,DU$6,Coûts!$F52:$EZ52)</f>
        <v>0</v>
      </c>
      <c r="DV52" s="65">
        <f>SUMIF(Général!$CP$11:$EZ$11,DV$6,Coûts!$F52:$EZ52)</f>
        <v>0</v>
      </c>
      <c r="DW52" s="65">
        <f>SUMIF(Général!$CP$11:$EZ$11,DW$6,Coûts!$F52:$EZ52)</f>
        <v>0</v>
      </c>
      <c r="DX52" s="65">
        <f>SUMIF(Général!$CP$11:$EZ$11,DX$6,Coûts!$F52:$EZ52)</f>
        <v>0</v>
      </c>
      <c r="DY52" s="65">
        <f>SUMIF(Général!$CP$11:$EZ$11,DY$6,Coûts!$F52:$EZ52)</f>
        <v>0</v>
      </c>
      <c r="DZ52" s="65">
        <f>SUMIF(Général!$CP$11:$EZ$11,DZ$6,Coûts!$F52:$EZ52)</f>
        <v>0</v>
      </c>
      <c r="EA52" s="65">
        <f>SUMIF(Général!$CP$11:$EZ$11,EA$6,Coûts!$F52:$EZ52)</f>
        <v>0</v>
      </c>
      <c r="EB52" s="65">
        <f>SUMIF(Général!$CP$11:$EZ$11,EB$6,Coûts!$F52:$EZ52)</f>
        <v>0</v>
      </c>
      <c r="EC52" s="65">
        <f>SUMIF(Général!$CP$11:$EZ$11,EC$6,Coûts!$F52:$EZ52)</f>
        <v>0</v>
      </c>
      <c r="ED52" s="65">
        <f>SUMIF(Général!$CP$11:$EZ$11,ED$6,Coûts!$F52:$EZ52)</f>
        <v>0</v>
      </c>
      <c r="EE52" s="65">
        <f>SUMIF(Général!$CP$11:$EZ$11,EE$6,Coûts!$F52:$EZ52)</f>
        <v>0</v>
      </c>
      <c r="EF52" s="65">
        <f>SUMIF(Général!$CP$11:$EZ$11,EF$6,Coûts!$F52:$EZ52)</f>
        <v>0</v>
      </c>
      <c r="EG52" s="65">
        <f>SUMIF(Général!$CP$11:$EZ$11,EG$6,Coûts!$F52:$EZ52)</f>
        <v>0</v>
      </c>
      <c r="EH52" s="65">
        <f>SUMIF(Général!$CP$11:$EZ$11,EH$6,Coûts!$F52:$EZ52)</f>
        <v>0</v>
      </c>
      <c r="EI52" s="65">
        <f>SUMIF(Général!$CP$11:$EZ$11,EI$6,Coûts!$F52:$EZ52)</f>
        <v>0</v>
      </c>
      <c r="EJ52" s="65">
        <f>SUMIF(Général!$CP$11:$EZ$11,EJ$6,Coûts!$F52:$EZ52)</f>
        <v>0</v>
      </c>
      <c r="EK52" s="65">
        <f>SUMIF(Général!$CP$11:$EZ$11,EK$6,Coûts!$F52:$EZ52)</f>
        <v>0</v>
      </c>
      <c r="EL52" s="65">
        <f>SUMIF(Général!$CP$11:$EZ$11,EL$6,Coûts!$F52:$EZ52)</f>
        <v>0</v>
      </c>
      <c r="EM52" s="65">
        <f>SUMIF(Général!$CP$11:$EZ$11,EM$6,Coûts!$F52:$EZ52)</f>
        <v>0</v>
      </c>
      <c r="EN52" s="65">
        <f>SUMIF(Général!$CP$11:$EZ$11,EN$6,Coûts!$F52:$EZ52)</f>
        <v>0</v>
      </c>
      <c r="EO52" s="65">
        <f>SUMIF(Général!$CP$11:$EZ$11,EO$6,Coûts!$F52:$EZ52)</f>
        <v>0</v>
      </c>
      <c r="EP52" s="65">
        <f>SUMIF(Général!$CP$11:$EZ$11,EP$6,Coûts!$F52:$EZ52)</f>
        <v>0</v>
      </c>
      <c r="EQ52" s="65">
        <f>SUMIF(Général!$CP$11:$EZ$11,EQ$6,Coûts!$F52:$EZ52)</f>
        <v>0</v>
      </c>
      <c r="ER52" s="65">
        <f>SUMIF(Général!$CP$11:$EZ$11,ER$6,Coûts!$F52:$EZ52)</f>
        <v>0</v>
      </c>
      <c r="ES52" s="65">
        <f>SUMIF(Général!$CP$11:$EZ$11,ES$6,Coûts!$F52:$EZ52)</f>
        <v>0</v>
      </c>
      <c r="ET52" s="65">
        <f>SUMIF(Général!$CP$11:$EZ$11,ET$6,Coûts!$F52:$EZ52)</f>
        <v>0</v>
      </c>
      <c r="EU52" s="65">
        <f>SUMIF(Général!$CP$11:$EZ$11,EU$6,Coûts!$F52:$EZ52)</f>
        <v>0</v>
      </c>
      <c r="EV52" s="65">
        <f>SUMIF(Général!$CP$11:$EZ$11,EV$6,Coûts!$F52:$EZ52)</f>
        <v>0</v>
      </c>
      <c r="EW52" s="65">
        <f>SUMIF(Général!$CP$11:$EZ$11,EW$6,Coûts!$F52:$EZ52)</f>
        <v>0</v>
      </c>
      <c r="EX52" s="65">
        <f>SUMIF(Général!$CP$11:$EZ$11,EX$6,Coûts!$F52:$EZ52)</f>
        <v>0</v>
      </c>
      <c r="EY52" s="65">
        <f>SUMIF(Général!$CP$11:$EZ$11,EY$6,Coûts!$F52:$EZ52)</f>
        <v>0</v>
      </c>
      <c r="EZ52" s="65">
        <f>SUMIF(Général!$CP$11:$EZ$11,EZ$6,Coûts!$F52:$EZ52)</f>
        <v>0</v>
      </c>
    </row>
    <row r="53" spans="1:156" ht="15">
      <c r="B53" s="10" t="str">
        <f t="shared" si="23"/>
        <v>[à détailler]</v>
      </c>
      <c r="D53" s="64">
        <f t="shared" si="24"/>
        <v>0</v>
      </c>
      <c r="F53" s="65">
        <f>SUMIF(Général!$CP$11:$EZ$11,F$6,Coûts!$F53:$EZ53)</f>
        <v>0</v>
      </c>
      <c r="G53" s="65">
        <f>SUMIF(Général!$CP$11:$EZ$11,G$6,Coûts!$F53:$EZ53)</f>
        <v>0</v>
      </c>
      <c r="H53" s="65">
        <f>SUMIF(Général!$CP$11:$EZ$11,H$6,Coûts!$F53:$EZ53)</f>
        <v>0</v>
      </c>
      <c r="I53" s="65">
        <f>SUMIF(Général!$CP$11:$EZ$11,I$6,Coûts!$F53:$EZ53)</f>
        <v>0</v>
      </c>
      <c r="J53" s="65">
        <f>SUMIF(Général!$CP$11:$EZ$11,J$6,Coûts!$F53:$EZ53)</f>
        <v>0</v>
      </c>
      <c r="K53" s="65">
        <f>SUMIF(Général!$CP$11:$EZ$11,K$6,Coûts!$F53:$EZ53)</f>
        <v>0</v>
      </c>
      <c r="L53" s="65">
        <f>SUMIF(Général!$CP$11:$EZ$11,L$6,Coûts!$F53:$EZ53)</f>
        <v>0</v>
      </c>
      <c r="M53" s="65">
        <f>SUMIF(Général!$CP$11:$EZ$11,M$6,Coûts!$F53:$EZ53)</f>
        <v>0</v>
      </c>
      <c r="N53" s="65">
        <f>SUMIF(Général!$CP$11:$EZ$11,N$6,Coûts!$F53:$EZ53)</f>
        <v>0</v>
      </c>
      <c r="O53" s="65">
        <f>SUMIF(Général!$CP$11:$EZ$11,O$6,Coûts!$F53:$EZ53)</f>
        <v>0</v>
      </c>
      <c r="P53" s="65">
        <f>SUMIF(Général!$CP$11:$EZ$11,P$6,Coûts!$F53:$EZ53)</f>
        <v>0</v>
      </c>
      <c r="Q53" s="65">
        <f>SUMIF(Général!$CP$11:$EZ$11,Q$6,Coûts!$F53:$EZ53)</f>
        <v>0</v>
      </c>
      <c r="R53" s="65">
        <f>SUMIF(Général!$CP$11:$EZ$11,R$6,Coûts!$F53:$EZ53)</f>
        <v>0</v>
      </c>
      <c r="S53" s="65">
        <f>SUMIF(Général!$CP$11:$EZ$11,S$6,Coûts!$F53:$EZ53)</f>
        <v>0</v>
      </c>
      <c r="T53" s="65">
        <f>SUMIF(Général!$CP$11:$EZ$11,T$6,Coûts!$F53:$EZ53)</f>
        <v>0</v>
      </c>
      <c r="U53" s="65">
        <f>SUMIF(Général!$CP$11:$EZ$11,U$6,Coûts!$F53:$EZ53)</f>
        <v>0</v>
      </c>
      <c r="V53" s="65">
        <f>SUMIF(Général!$CP$11:$EZ$11,V$6,Coûts!$F53:$EZ53)</f>
        <v>0</v>
      </c>
      <c r="W53" s="65">
        <f>SUMIF(Général!$CP$11:$EZ$11,W$6,Coûts!$F53:$EZ53)</f>
        <v>0</v>
      </c>
      <c r="X53" s="65">
        <f>SUMIF(Général!$CP$11:$EZ$11,X$6,Coûts!$F53:$EZ53)</f>
        <v>0</v>
      </c>
      <c r="Y53" s="65">
        <f>SUMIF(Général!$CP$11:$EZ$11,Y$6,Coûts!$F53:$EZ53)</f>
        <v>0</v>
      </c>
      <c r="Z53" s="65">
        <f>SUMIF(Général!$CP$11:$EZ$11,Z$6,Coûts!$F53:$EZ53)</f>
        <v>0</v>
      </c>
      <c r="AA53" s="65">
        <f>SUMIF(Général!$CP$11:$EZ$11,AA$6,Coûts!$F53:$EZ53)</f>
        <v>0</v>
      </c>
      <c r="AB53" s="65">
        <f>SUMIF(Général!$CP$11:$EZ$11,AB$6,Coûts!$F53:$EZ53)</f>
        <v>0</v>
      </c>
      <c r="AC53" s="65">
        <f>SUMIF(Général!$CP$11:$EZ$11,AC$6,Coûts!$F53:$EZ53)</f>
        <v>0</v>
      </c>
      <c r="AD53" s="65">
        <f>SUMIF(Général!$CP$11:$EZ$11,AD$6,Coûts!$F53:$EZ53)</f>
        <v>0</v>
      </c>
      <c r="AE53" s="65">
        <f>SUMIF(Général!$CP$11:$EZ$11,AE$6,Coûts!$F53:$EZ53)</f>
        <v>0</v>
      </c>
      <c r="AF53" s="65">
        <f>SUMIF(Général!$CP$11:$EZ$11,AF$6,Coûts!$F53:$EZ53)</f>
        <v>0</v>
      </c>
      <c r="AG53" s="65">
        <f>SUMIF(Général!$CP$11:$EZ$11,AG$6,Coûts!$F53:$EZ53)</f>
        <v>0</v>
      </c>
      <c r="AH53" s="65">
        <f>SUMIF(Général!$CP$11:$EZ$11,AH$6,Coûts!$F53:$EZ53)</f>
        <v>0</v>
      </c>
      <c r="AI53" s="65">
        <f>SUMIF(Général!$CP$11:$EZ$11,AI$6,Coûts!$F53:$EZ53)</f>
        <v>0</v>
      </c>
      <c r="AJ53" s="65">
        <f>SUMIF(Général!$CP$11:$EZ$11,AJ$6,Coûts!$F53:$EZ53)</f>
        <v>0</v>
      </c>
      <c r="AK53" s="65">
        <f>SUMIF(Général!$CP$11:$EZ$11,AK$6,Coûts!$F53:$EZ53)</f>
        <v>0</v>
      </c>
      <c r="AL53" s="65">
        <f>SUMIF(Général!$CP$11:$EZ$11,AL$6,Coûts!$F53:$EZ53)</f>
        <v>0</v>
      </c>
      <c r="AM53" s="65">
        <f>SUMIF(Général!$CP$11:$EZ$11,AM$6,Coûts!$F53:$EZ53)</f>
        <v>0</v>
      </c>
      <c r="AN53" s="65">
        <f>SUMIF(Général!$CP$11:$EZ$11,AN$6,Coûts!$F53:$EZ53)</f>
        <v>0</v>
      </c>
      <c r="AO53" s="65">
        <f>SUMIF(Général!$CP$11:$EZ$11,AO$6,Coûts!$F53:$EZ53)</f>
        <v>0</v>
      </c>
      <c r="AP53" s="65">
        <f>SUMIF(Général!$CP$11:$EZ$11,AP$6,Coûts!$F53:$EZ53)</f>
        <v>0</v>
      </c>
      <c r="AQ53" s="65">
        <f>SUMIF(Général!$CP$11:$EZ$11,AQ$6,Coûts!$F53:$EZ53)</f>
        <v>0</v>
      </c>
      <c r="AR53" s="65">
        <f>SUMIF(Général!$CP$11:$EZ$11,AR$6,Coûts!$F53:$EZ53)</f>
        <v>0</v>
      </c>
      <c r="AS53" s="65">
        <f>SUMIF(Général!$CP$11:$EZ$11,AS$6,Coûts!$F53:$EZ53)</f>
        <v>0</v>
      </c>
      <c r="AT53" s="65">
        <f>SUMIF(Général!$CP$11:$EZ$11,AT$6,Coûts!$F53:$EZ53)</f>
        <v>0</v>
      </c>
      <c r="AU53" s="65">
        <f>SUMIF(Général!$CP$11:$EZ$11,AU$6,Coûts!$F53:$EZ53)</f>
        <v>0</v>
      </c>
      <c r="AV53" s="65">
        <f>SUMIF(Général!$CP$11:$EZ$11,AV$6,Coûts!$F53:$EZ53)</f>
        <v>0</v>
      </c>
      <c r="AW53" s="65">
        <f>SUMIF(Général!$CP$11:$EZ$11,AW$6,Coûts!$F53:$EZ53)</f>
        <v>0</v>
      </c>
      <c r="AX53" s="65">
        <f>SUMIF(Général!$CP$11:$EZ$11,AX$6,Coûts!$F53:$EZ53)</f>
        <v>0</v>
      </c>
      <c r="AY53" s="65">
        <f>SUMIF(Général!$CP$11:$EZ$11,AY$6,Coûts!$F53:$EZ53)</f>
        <v>0</v>
      </c>
      <c r="AZ53" s="65">
        <f>SUMIF(Général!$CP$11:$EZ$11,AZ$6,Coûts!$F53:$EZ53)</f>
        <v>0</v>
      </c>
      <c r="BA53" s="65">
        <f>SUMIF(Général!$CP$11:$EZ$11,BA$6,Coûts!$F53:$EZ53)</f>
        <v>0</v>
      </c>
      <c r="BB53" s="65">
        <f>SUMIF(Général!$CP$11:$EZ$11,BB$6,Coûts!$F53:$EZ53)</f>
        <v>0</v>
      </c>
      <c r="BC53" s="65">
        <f>SUMIF(Général!$CP$11:$EZ$11,BC$6,Coûts!$F53:$EZ53)</f>
        <v>0</v>
      </c>
      <c r="BD53" s="65">
        <f>SUMIF(Général!$CP$11:$EZ$11,BD$6,Coûts!$F53:$EZ53)</f>
        <v>0</v>
      </c>
      <c r="BE53" s="65">
        <f>SUMIF(Général!$CP$11:$EZ$11,BE$6,Coûts!$F53:$EZ53)</f>
        <v>0</v>
      </c>
      <c r="BF53" s="65">
        <f>SUMIF(Général!$CP$11:$EZ$11,BF$6,Coûts!$F53:$EZ53)</f>
        <v>0</v>
      </c>
      <c r="BG53" s="65">
        <f>SUMIF(Général!$CP$11:$EZ$11,BG$6,Coûts!$F53:$EZ53)</f>
        <v>0</v>
      </c>
      <c r="BH53" s="65">
        <f>SUMIF(Général!$CP$11:$EZ$11,BH$6,Coûts!$F53:$EZ53)</f>
        <v>0</v>
      </c>
      <c r="BI53" s="65">
        <f>SUMIF(Général!$CP$11:$EZ$11,BI$6,Coûts!$F53:$EZ53)</f>
        <v>0</v>
      </c>
      <c r="BJ53" s="65">
        <f>SUMIF(Général!$CP$11:$EZ$11,BJ$6,Coûts!$F53:$EZ53)</f>
        <v>0</v>
      </c>
      <c r="BK53" s="65">
        <f>SUMIF(Général!$CP$11:$EZ$11,BK$6,Coûts!$F53:$EZ53)</f>
        <v>0</v>
      </c>
      <c r="BL53" s="65">
        <f>SUMIF(Général!$CP$11:$EZ$11,BL$6,Coûts!$F53:$EZ53)</f>
        <v>0</v>
      </c>
      <c r="BM53" s="65">
        <f>SUMIF(Général!$CP$11:$EZ$11,BM$6,Coûts!$F53:$EZ53)</f>
        <v>0</v>
      </c>
      <c r="BN53" s="65">
        <f>SUMIF(Général!$CP$11:$EZ$11,BN$6,Coûts!$F53:$EZ53)</f>
        <v>0</v>
      </c>
      <c r="BO53" s="65">
        <f>SUMIF(Général!$CP$11:$EZ$11,BO$6,Coûts!$F53:$EZ53)</f>
        <v>0</v>
      </c>
      <c r="BP53" s="65">
        <f>SUMIF(Général!$CP$11:$EZ$11,BP$6,Coûts!$F53:$EZ53)</f>
        <v>0</v>
      </c>
      <c r="BQ53" s="65">
        <f>SUMIF(Général!$CP$11:$EZ$11,BQ$6,Coûts!$F53:$EZ53)</f>
        <v>0</v>
      </c>
      <c r="BR53" s="65">
        <f>SUMIF(Général!$CP$11:$EZ$11,BR$6,Coûts!$F53:$EZ53)</f>
        <v>0</v>
      </c>
      <c r="BS53" s="65">
        <f>SUMIF(Général!$CP$11:$EZ$11,BS$6,Coûts!$F53:$EZ53)</f>
        <v>0</v>
      </c>
      <c r="BT53" s="65">
        <f>SUMIF(Général!$CP$11:$EZ$11,BT$6,Coûts!$F53:$EZ53)</f>
        <v>0</v>
      </c>
      <c r="BU53" s="65">
        <f>SUMIF(Général!$CP$11:$EZ$11,BU$6,Coûts!$F53:$EZ53)</f>
        <v>0</v>
      </c>
      <c r="BV53" s="65">
        <f>SUMIF(Général!$CP$11:$EZ$11,BV$6,Coûts!$F53:$EZ53)</f>
        <v>0</v>
      </c>
      <c r="BW53" s="65">
        <f>SUMIF(Général!$CP$11:$EZ$11,BW$6,Coûts!$F53:$EZ53)</f>
        <v>0</v>
      </c>
      <c r="BX53" s="65">
        <f>SUMIF(Général!$CP$11:$EZ$11,BX$6,Coûts!$F53:$EZ53)</f>
        <v>0</v>
      </c>
      <c r="BY53" s="65">
        <f>SUMIF(Général!$CP$11:$EZ$11,BY$6,Coûts!$F53:$EZ53)</f>
        <v>0</v>
      </c>
      <c r="BZ53" s="65">
        <f>SUMIF(Général!$CP$11:$EZ$11,BZ$6,Coûts!$F53:$EZ53)</f>
        <v>0</v>
      </c>
      <c r="CA53" s="65">
        <f>SUMIF(Général!$CP$11:$EZ$11,CA$6,Coûts!$F53:$EZ53)</f>
        <v>0</v>
      </c>
      <c r="CB53" s="65">
        <f>SUMIF(Général!$CP$11:$EZ$11,CB$6,Coûts!$F53:$EZ53)</f>
        <v>0</v>
      </c>
      <c r="CC53" s="65">
        <f>SUMIF(Général!$CP$11:$EZ$11,CC$6,Coûts!$F53:$EZ53)</f>
        <v>0</v>
      </c>
      <c r="CD53" s="65">
        <f>SUMIF(Général!$CP$11:$EZ$11,CD$6,Coûts!$F53:$EZ53)</f>
        <v>0</v>
      </c>
      <c r="CE53" s="65">
        <f>SUMIF(Général!$CP$11:$EZ$11,CE$6,Coûts!$F53:$EZ53)</f>
        <v>0</v>
      </c>
      <c r="CF53" s="65">
        <f>SUMIF(Général!$CP$11:$EZ$11,CF$6,Coûts!$F53:$EZ53)</f>
        <v>0</v>
      </c>
      <c r="CG53" s="65">
        <f>SUMIF(Général!$CP$11:$EZ$11,CG$6,Coûts!$F53:$EZ53)</f>
        <v>0</v>
      </c>
      <c r="CH53" s="65">
        <f>SUMIF(Général!$CP$11:$EZ$11,CH$6,Coûts!$F53:$EZ53)</f>
        <v>0</v>
      </c>
      <c r="CI53" s="65">
        <f>SUMIF(Général!$CP$11:$EZ$11,CI$6,Coûts!$F53:$EZ53)</f>
        <v>0</v>
      </c>
      <c r="CJ53" s="65">
        <f>SUMIF(Général!$CP$11:$EZ$11,CJ$6,Coûts!$F53:$EZ53)</f>
        <v>0</v>
      </c>
      <c r="CK53" s="65">
        <f>SUMIF(Général!$CP$11:$EZ$11,CK$6,Coûts!$F53:$EZ53)</f>
        <v>0</v>
      </c>
      <c r="CL53" s="65">
        <f>SUMIF(Général!$CP$11:$EZ$11,CL$6,Coûts!$F53:$EZ53)</f>
        <v>0</v>
      </c>
      <c r="CM53" s="65">
        <f>SUMIF(Général!$CP$11:$EZ$11,CM$6,Coûts!$F53:$EZ53)</f>
        <v>0</v>
      </c>
      <c r="CN53" s="65">
        <f>SUMIF(Général!$CP$11:$EZ$11,CN$6,Coûts!$F53:$EZ53)</f>
        <v>0</v>
      </c>
      <c r="CO53" s="65">
        <f>SUMIF(Général!$CP$11:$EZ$11,CO$6,Coûts!$F53:$EZ53)</f>
        <v>0</v>
      </c>
      <c r="CP53" s="65">
        <f>SUMIF(Général!$CP$11:$EZ$11,CP$6,Coûts!$F53:$EZ53)</f>
        <v>0</v>
      </c>
      <c r="CQ53" s="65">
        <f>SUMIF(Général!$CP$11:$EZ$11,CQ$6,Coûts!$F53:$EZ53)</f>
        <v>0</v>
      </c>
      <c r="CR53" s="65">
        <f>SUMIF(Général!$CP$11:$EZ$11,CR$6,Coûts!$F53:$EZ53)</f>
        <v>0</v>
      </c>
      <c r="CS53" s="65">
        <f>SUMIF(Général!$CP$11:$EZ$11,CS$6,Coûts!$F53:$EZ53)</f>
        <v>0</v>
      </c>
      <c r="CT53" s="65">
        <f>SUMIF(Général!$CP$11:$EZ$11,CT$6,Coûts!$F53:$EZ53)</f>
        <v>0</v>
      </c>
      <c r="CU53" s="65">
        <f>SUMIF(Général!$CP$11:$EZ$11,CU$6,Coûts!$F53:$EZ53)</f>
        <v>0</v>
      </c>
      <c r="CV53" s="65">
        <f>SUMIF(Général!$CP$11:$EZ$11,CV$6,Coûts!$F53:$EZ53)</f>
        <v>0</v>
      </c>
      <c r="CW53" s="65">
        <f>SUMIF(Général!$CP$11:$EZ$11,CW$6,Coûts!$F53:$EZ53)</f>
        <v>0</v>
      </c>
      <c r="CX53" s="65">
        <f>SUMIF(Général!$CP$11:$EZ$11,CX$6,Coûts!$F53:$EZ53)</f>
        <v>0</v>
      </c>
      <c r="CY53" s="65">
        <f>SUMIF(Général!$CP$11:$EZ$11,CY$6,Coûts!$F53:$EZ53)</f>
        <v>0</v>
      </c>
      <c r="CZ53" s="65">
        <f>SUMIF(Général!$CP$11:$EZ$11,CZ$6,Coûts!$F53:$EZ53)</f>
        <v>0</v>
      </c>
      <c r="DA53" s="65">
        <f>SUMIF(Général!$CP$11:$EZ$11,DA$6,Coûts!$F53:$EZ53)</f>
        <v>0</v>
      </c>
      <c r="DB53" s="65">
        <f>SUMIF(Général!$CP$11:$EZ$11,DB$6,Coûts!$F53:$EZ53)</f>
        <v>0</v>
      </c>
      <c r="DC53" s="65">
        <f>SUMIF(Général!$CP$11:$EZ$11,DC$6,Coûts!$F53:$EZ53)</f>
        <v>0</v>
      </c>
      <c r="DD53" s="65">
        <f>SUMIF(Général!$CP$11:$EZ$11,DD$6,Coûts!$F53:$EZ53)</f>
        <v>0</v>
      </c>
      <c r="DE53" s="65">
        <f>SUMIF(Général!$CP$11:$EZ$11,DE$6,Coûts!$F53:$EZ53)</f>
        <v>0</v>
      </c>
      <c r="DF53" s="65">
        <f>SUMIF(Général!$CP$11:$EZ$11,DF$6,Coûts!$F53:$EZ53)</f>
        <v>0</v>
      </c>
      <c r="DG53" s="65">
        <f>SUMIF(Général!$CP$11:$EZ$11,DG$6,Coûts!$F53:$EZ53)</f>
        <v>0</v>
      </c>
      <c r="DH53" s="65">
        <f>SUMIF(Général!$CP$11:$EZ$11,DH$6,Coûts!$F53:$EZ53)</f>
        <v>0</v>
      </c>
      <c r="DI53" s="65">
        <f>SUMIF(Général!$CP$11:$EZ$11,DI$6,Coûts!$F53:$EZ53)</f>
        <v>0</v>
      </c>
      <c r="DJ53" s="65">
        <f>SUMIF(Général!$CP$11:$EZ$11,DJ$6,Coûts!$F53:$EZ53)</f>
        <v>0</v>
      </c>
      <c r="DK53" s="65">
        <f>SUMIF(Général!$CP$11:$EZ$11,DK$6,Coûts!$F53:$EZ53)</f>
        <v>0</v>
      </c>
      <c r="DL53" s="65">
        <f>SUMIF(Général!$CP$11:$EZ$11,DL$6,Coûts!$F53:$EZ53)</f>
        <v>0</v>
      </c>
      <c r="DM53" s="65">
        <f>SUMIF(Général!$CP$11:$EZ$11,DM$6,Coûts!$F53:$EZ53)</f>
        <v>0</v>
      </c>
      <c r="DN53" s="65">
        <f>SUMIF(Général!$CP$11:$EZ$11,DN$6,Coûts!$F53:$EZ53)</f>
        <v>0</v>
      </c>
      <c r="DO53" s="65">
        <f>SUMIF(Général!$CP$11:$EZ$11,DO$6,Coûts!$F53:$EZ53)</f>
        <v>0</v>
      </c>
      <c r="DP53" s="65">
        <f>SUMIF(Général!$CP$11:$EZ$11,DP$6,Coûts!$F53:$EZ53)</f>
        <v>0</v>
      </c>
      <c r="DQ53" s="65">
        <f>SUMIF(Général!$CP$11:$EZ$11,DQ$6,Coûts!$F53:$EZ53)</f>
        <v>0</v>
      </c>
      <c r="DR53" s="65">
        <f>SUMIF(Général!$CP$11:$EZ$11,DR$6,Coûts!$F53:$EZ53)</f>
        <v>0</v>
      </c>
      <c r="DS53" s="65">
        <f>SUMIF(Général!$CP$11:$EZ$11,DS$6,Coûts!$F53:$EZ53)</f>
        <v>0</v>
      </c>
      <c r="DT53" s="65">
        <f>SUMIF(Général!$CP$11:$EZ$11,DT$6,Coûts!$F53:$EZ53)</f>
        <v>0</v>
      </c>
      <c r="DU53" s="65">
        <f>SUMIF(Général!$CP$11:$EZ$11,DU$6,Coûts!$F53:$EZ53)</f>
        <v>0</v>
      </c>
      <c r="DV53" s="65">
        <f>SUMIF(Général!$CP$11:$EZ$11,DV$6,Coûts!$F53:$EZ53)</f>
        <v>0</v>
      </c>
      <c r="DW53" s="65">
        <f>SUMIF(Général!$CP$11:$EZ$11,DW$6,Coûts!$F53:$EZ53)</f>
        <v>0</v>
      </c>
      <c r="DX53" s="65">
        <f>SUMIF(Général!$CP$11:$EZ$11,DX$6,Coûts!$F53:$EZ53)</f>
        <v>0</v>
      </c>
      <c r="DY53" s="65">
        <f>SUMIF(Général!$CP$11:$EZ$11,DY$6,Coûts!$F53:$EZ53)</f>
        <v>0</v>
      </c>
      <c r="DZ53" s="65">
        <f>SUMIF(Général!$CP$11:$EZ$11,DZ$6,Coûts!$F53:$EZ53)</f>
        <v>0</v>
      </c>
      <c r="EA53" s="65">
        <f>SUMIF(Général!$CP$11:$EZ$11,EA$6,Coûts!$F53:$EZ53)</f>
        <v>0</v>
      </c>
      <c r="EB53" s="65">
        <f>SUMIF(Général!$CP$11:$EZ$11,EB$6,Coûts!$F53:$EZ53)</f>
        <v>0</v>
      </c>
      <c r="EC53" s="65">
        <f>SUMIF(Général!$CP$11:$EZ$11,EC$6,Coûts!$F53:$EZ53)</f>
        <v>0</v>
      </c>
      <c r="ED53" s="65">
        <f>SUMIF(Général!$CP$11:$EZ$11,ED$6,Coûts!$F53:$EZ53)</f>
        <v>0</v>
      </c>
      <c r="EE53" s="65">
        <f>SUMIF(Général!$CP$11:$EZ$11,EE$6,Coûts!$F53:$EZ53)</f>
        <v>0</v>
      </c>
      <c r="EF53" s="65">
        <f>SUMIF(Général!$CP$11:$EZ$11,EF$6,Coûts!$F53:$EZ53)</f>
        <v>0</v>
      </c>
      <c r="EG53" s="65">
        <f>SUMIF(Général!$CP$11:$EZ$11,EG$6,Coûts!$F53:$EZ53)</f>
        <v>0</v>
      </c>
      <c r="EH53" s="65">
        <f>SUMIF(Général!$CP$11:$EZ$11,EH$6,Coûts!$F53:$EZ53)</f>
        <v>0</v>
      </c>
      <c r="EI53" s="65">
        <f>SUMIF(Général!$CP$11:$EZ$11,EI$6,Coûts!$F53:$EZ53)</f>
        <v>0</v>
      </c>
      <c r="EJ53" s="65">
        <f>SUMIF(Général!$CP$11:$EZ$11,EJ$6,Coûts!$F53:$EZ53)</f>
        <v>0</v>
      </c>
      <c r="EK53" s="65">
        <f>SUMIF(Général!$CP$11:$EZ$11,EK$6,Coûts!$F53:$EZ53)</f>
        <v>0</v>
      </c>
      <c r="EL53" s="65">
        <f>SUMIF(Général!$CP$11:$EZ$11,EL$6,Coûts!$F53:$EZ53)</f>
        <v>0</v>
      </c>
      <c r="EM53" s="65">
        <f>SUMIF(Général!$CP$11:$EZ$11,EM$6,Coûts!$F53:$EZ53)</f>
        <v>0</v>
      </c>
      <c r="EN53" s="65">
        <f>SUMIF(Général!$CP$11:$EZ$11,EN$6,Coûts!$F53:$EZ53)</f>
        <v>0</v>
      </c>
      <c r="EO53" s="65">
        <f>SUMIF(Général!$CP$11:$EZ$11,EO$6,Coûts!$F53:$EZ53)</f>
        <v>0</v>
      </c>
      <c r="EP53" s="65">
        <f>SUMIF(Général!$CP$11:$EZ$11,EP$6,Coûts!$F53:$EZ53)</f>
        <v>0</v>
      </c>
      <c r="EQ53" s="65">
        <f>SUMIF(Général!$CP$11:$EZ$11,EQ$6,Coûts!$F53:$EZ53)</f>
        <v>0</v>
      </c>
      <c r="ER53" s="65">
        <f>SUMIF(Général!$CP$11:$EZ$11,ER$6,Coûts!$F53:$EZ53)</f>
        <v>0</v>
      </c>
      <c r="ES53" s="65">
        <f>SUMIF(Général!$CP$11:$EZ$11,ES$6,Coûts!$F53:$EZ53)</f>
        <v>0</v>
      </c>
      <c r="ET53" s="65">
        <f>SUMIF(Général!$CP$11:$EZ$11,ET$6,Coûts!$F53:$EZ53)</f>
        <v>0</v>
      </c>
      <c r="EU53" s="65">
        <f>SUMIF(Général!$CP$11:$EZ$11,EU$6,Coûts!$F53:$EZ53)</f>
        <v>0</v>
      </c>
      <c r="EV53" s="65">
        <f>SUMIF(Général!$CP$11:$EZ$11,EV$6,Coûts!$F53:$EZ53)</f>
        <v>0</v>
      </c>
      <c r="EW53" s="65">
        <f>SUMIF(Général!$CP$11:$EZ$11,EW$6,Coûts!$F53:$EZ53)</f>
        <v>0</v>
      </c>
      <c r="EX53" s="65">
        <f>SUMIF(Général!$CP$11:$EZ$11,EX$6,Coûts!$F53:$EZ53)</f>
        <v>0</v>
      </c>
      <c r="EY53" s="65">
        <f>SUMIF(Général!$CP$11:$EZ$11,EY$6,Coûts!$F53:$EZ53)</f>
        <v>0</v>
      </c>
      <c r="EZ53" s="65">
        <f>SUMIF(Général!$CP$11:$EZ$11,EZ$6,Coûts!$F53:$EZ53)</f>
        <v>0</v>
      </c>
    </row>
    <row r="54" spans="1:156" ht="15">
      <c r="B54" s="10" t="str">
        <f t="shared" si="23"/>
        <v>[à détailler]</v>
      </c>
      <c r="D54" s="64">
        <f t="shared" si="24"/>
        <v>0</v>
      </c>
      <c r="F54" s="65">
        <f>SUMIF(Général!$CP$11:$EZ$11,F$6,Coûts!$F54:$EZ54)</f>
        <v>0</v>
      </c>
      <c r="G54" s="65">
        <f>SUMIF(Général!$CP$11:$EZ$11,G$6,Coûts!$F54:$EZ54)</f>
        <v>0</v>
      </c>
      <c r="H54" s="65">
        <f>SUMIF(Général!$CP$11:$EZ$11,H$6,Coûts!$F54:$EZ54)</f>
        <v>0</v>
      </c>
      <c r="I54" s="65">
        <f>SUMIF(Général!$CP$11:$EZ$11,I$6,Coûts!$F54:$EZ54)</f>
        <v>0</v>
      </c>
      <c r="J54" s="65">
        <f>SUMIF(Général!$CP$11:$EZ$11,J$6,Coûts!$F54:$EZ54)</f>
        <v>0</v>
      </c>
      <c r="K54" s="65">
        <f>SUMIF(Général!$CP$11:$EZ$11,K$6,Coûts!$F54:$EZ54)</f>
        <v>0</v>
      </c>
      <c r="L54" s="65">
        <f>SUMIF(Général!$CP$11:$EZ$11,L$6,Coûts!$F54:$EZ54)</f>
        <v>0</v>
      </c>
      <c r="M54" s="65">
        <f>SUMIF(Général!$CP$11:$EZ$11,M$6,Coûts!$F54:$EZ54)</f>
        <v>0</v>
      </c>
      <c r="N54" s="65">
        <f>SUMIF(Général!$CP$11:$EZ$11,N$6,Coûts!$F54:$EZ54)</f>
        <v>0</v>
      </c>
      <c r="O54" s="65">
        <f>SUMIF(Général!$CP$11:$EZ$11,O$6,Coûts!$F54:$EZ54)</f>
        <v>0</v>
      </c>
      <c r="P54" s="65">
        <f>SUMIF(Général!$CP$11:$EZ$11,P$6,Coûts!$F54:$EZ54)</f>
        <v>0</v>
      </c>
      <c r="Q54" s="65">
        <f>SUMIF(Général!$CP$11:$EZ$11,Q$6,Coûts!$F54:$EZ54)</f>
        <v>0</v>
      </c>
      <c r="R54" s="65">
        <f>SUMIF(Général!$CP$11:$EZ$11,R$6,Coûts!$F54:$EZ54)</f>
        <v>0</v>
      </c>
      <c r="S54" s="65">
        <f>SUMIF(Général!$CP$11:$EZ$11,S$6,Coûts!$F54:$EZ54)</f>
        <v>0</v>
      </c>
      <c r="T54" s="65">
        <f>SUMIF(Général!$CP$11:$EZ$11,T$6,Coûts!$F54:$EZ54)</f>
        <v>0</v>
      </c>
      <c r="U54" s="65">
        <f>SUMIF(Général!$CP$11:$EZ$11,U$6,Coûts!$F54:$EZ54)</f>
        <v>0</v>
      </c>
      <c r="V54" s="65">
        <f>SUMIF(Général!$CP$11:$EZ$11,V$6,Coûts!$F54:$EZ54)</f>
        <v>0</v>
      </c>
      <c r="W54" s="65">
        <f>SUMIF(Général!$CP$11:$EZ$11,W$6,Coûts!$F54:$EZ54)</f>
        <v>0</v>
      </c>
      <c r="X54" s="65">
        <f>SUMIF(Général!$CP$11:$EZ$11,X$6,Coûts!$F54:$EZ54)</f>
        <v>0</v>
      </c>
      <c r="Y54" s="65">
        <f>SUMIF(Général!$CP$11:$EZ$11,Y$6,Coûts!$F54:$EZ54)</f>
        <v>0</v>
      </c>
      <c r="Z54" s="65">
        <f>SUMIF(Général!$CP$11:$EZ$11,Z$6,Coûts!$F54:$EZ54)</f>
        <v>0</v>
      </c>
      <c r="AA54" s="65">
        <f>SUMIF(Général!$CP$11:$EZ$11,AA$6,Coûts!$F54:$EZ54)</f>
        <v>0</v>
      </c>
      <c r="AB54" s="65">
        <f>SUMIF(Général!$CP$11:$EZ$11,AB$6,Coûts!$F54:$EZ54)</f>
        <v>0</v>
      </c>
      <c r="AC54" s="65">
        <f>SUMIF(Général!$CP$11:$EZ$11,AC$6,Coûts!$F54:$EZ54)</f>
        <v>0</v>
      </c>
      <c r="AD54" s="65">
        <f>SUMIF(Général!$CP$11:$EZ$11,AD$6,Coûts!$F54:$EZ54)</f>
        <v>0</v>
      </c>
      <c r="AE54" s="65">
        <f>SUMIF(Général!$CP$11:$EZ$11,AE$6,Coûts!$F54:$EZ54)</f>
        <v>0</v>
      </c>
      <c r="AF54" s="65">
        <f>SUMIF(Général!$CP$11:$EZ$11,AF$6,Coûts!$F54:$EZ54)</f>
        <v>0</v>
      </c>
      <c r="AG54" s="65">
        <f>SUMIF(Général!$CP$11:$EZ$11,AG$6,Coûts!$F54:$EZ54)</f>
        <v>0</v>
      </c>
      <c r="AH54" s="65">
        <f>SUMIF(Général!$CP$11:$EZ$11,AH$6,Coûts!$F54:$EZ54)</f>
        <v>0</v>
      </c>
      <c r="AI54" s="65">
        <f>SUMIF(Général!$CP$11:$EZ$11,AI$6,Coûts!$F54:$EZ54)</f>
        <v>0</v>
      </c>
      <c r="AJ54" s="65">
        <f>SUMIF(Général!$CP$11:$EZ$11,AJ$6,Coûts!$F54:$EZ54)</f>
        <v>0</v>
      </c>
      <c r="AK54" s="65">
        <f>SUMIF(Général!$CP$11:$EZ$11,AK$6,Coûts!$F54:$EZ54)</f>
        <v>0</v>
      </c>
      <c r="AL54" s="65">
        <f>SUMIF(Général!$CP$11:$EZ$11,AL$6,Coûts!$F54:$EZ54)</f>
        <v>0</v>
      </c>
      <c r="AM54" s="65">
        <f>SUMIF(Général!$CP$11:$EZ$11,AM$6,Coûts!$F54:$EZ54)</f>
        <v>0</v>
      </c>
      <c r="AN54" s="65">
        <f>SUMIF(Général!$CP$11:$EZ$11,AN$6,Coûts!$F54:$EZ54)</f>
        <v>0</v>
      </c>
      <c r="AO54" s="65">
        <f>SUMIF(Général!$CP$11:$EZ$11,AO$6,Coûts!$F54:$EZ54)</f>
        <v>0</v>
      </c>
      <c r="AP54" s="65">
        <f>SUMIF(Général!$CP$11:$EZ$11,AP$6,Coûts!$F54:$EZ54)</f>
        <v>0</v>
      </c>
      <c r="AQ54" s="65">
        <f>SUMIF(Général!$CP$11:$EZ$11,AQ$6,Coûts!$F54:$EZ54)</f>
        <v>0</v>
      </c>
      <c r="AR54" s="65">
        <f>SUMIF(Général!$CP$11:$EZ$11,AR$6,Coûts!$F54:$EZ54)</f>
        <v>0</v>
      </c>
      <c r="AS54" s="65">
        <f>SUMIF(Général!$CP$11:$EZ$11,AS$6,Coûts!$F54:$EZ54)</f>
        <v>0</v>
      </c>
      <c r="AT54" s="65">
        <f>SUMIF(Général!$CP$11:$EZ$11,AT$6,Coûts!$F54:$EZ54)</f>
        <v>0</v>
      </c>
      <c r="AU54" s="65">
        <f>SUMIF(Général!$CP$11:$EZ$11,AU$6,Coûts!$F54:$EZ54)</f>
        <v>0</v>
      </c>
      <c r="AV54" s="65">
        <f>SUMIF(Général!$CP$11:$EZ$11,AV$6,Coûts!$F54:$EZ54)</f>
        <v>0</v>
      </c>
      <c r="AW54" s="65">
        <f>SUMIF(Général!$CP$11:$EZ$11,AW$6,Coûts!$F54:$EZ54)</f>
        <v>0</v>
      </c>
      <c r="AX54" s="65">
        <f>SUMIF(Général!$CP$11:$EZ$11,AX$6,Coûts!$F54:$EZ54)</f>
        <v>0</v>
      </c>
      <c r="AY54" s="65">
        <f>SUMIF(Général!$CP$11:$EZ$11,AY$6,Coûts!$F54:$EZ54)</f>
        <v>0</v>
      </c>
      <c r="AZ54" s="65">
        <f>SUMIF(Général!$CP$11:$EZ$11,AZ$6,Coûts!$F54:$EZ54)</f>
        <v>0</v>
      </c>
      <c r="BA54" s="65">
        <f>SUMIF(Général!$CP$11:$EZ$11,BA$6,Coûts!$F54:$EZ54)</f>
        <v>0</v>
      </c>
      <c r="BB54" s="65">
        <f>SUMIF(Général!$CP$11:$EZ$11,BB$6,Coûts!$F54:$EZ54)</f>
        <v>0</v>
      </c>
      <c r="BC54" s="65">
        <f>SUMIF(Général!$CP$11:$EZ$11,BC$6,Coûts!$F54:$EZ54)</f>
        <v>0</v>
      </c>
      <c r="BD54" s="65">
        <f>SUMIF(Général!$CP$11:$EZ$11,BD$6,Coûts!$F54:$EZ54)</f>
        <v>0</v>
      </c>
      <c r="BE54" s="65">
        <f>SUMIF(Général!$CP$11:$EZ$11,BE$6,Coûts!$F54:$EZ54)</f>
        <v>0</v>
      </c>
      <c r="BF54" s="65">
        <f>SUMIF(Général!$CP$11:$EZ$11,BF$6,Coûts!$F54:$EZ54)</f>
        <v>0</v>
      </c>
      <c r="BG54" s="65">
        <f>SUMIF(Général!$CP$11:$EZ$11,BG$6,Coûts!$F54:$EZ54)</f>
        <v>0</v>
      </c>
      <c r="BH54" s="65">
        <f>SUMIF(Général!$CP$11:$EZ$11,BH$6,Coûts!$F54:$EZ54)</f>
        <v>0</v>
      </c>
      <c r="BI54" s="65">
        <f>SUMIF(Général!$CP$11:$EZ$11,BI$6,Coûts!$F54:$EZ54)</f>
        <v>0</v>
      </c>
      <c r="BJ54" s="65">
        <f>SUMIF(Général!$CP$11:$EZ$11,BJ$6,Coûts!$F54:$EZ54)</f>
        <v>0</v>
      </c>
      <c r="BK54" s="65">
        <f>SUMIF(Général!$CP$11:$EZ$11,BK$6,Coûts!$F54:$EZ54)</f>
        <v>0</v>
      </c>
      <c r="BL54" s="65">
        <f>SUMIF(Général!$CP$11:$EZ$11,BL$6,Coûts!$F54:$EZ54)</f>
        <v>0</v>
      </c>
      <c r="BM54" s="65">
        <f>SUMIF(Général!$CP$11:$EZ$11,BM$6,Coûts!$F54:$EZ54)</f>
        <v>0</v>
      </c>
      <c r="BN54" s="65">
        <f>SUMIF(Général!$CP$11:$EZ$11,BN$6,Coûts!$F54:$EZ54)</f>
        <v>0</v>
      </c>
      <c r="BO54" s="65">
        <f>SUMIF(Général!$CP$11:$EZ$11,BO$6,Coûts!$F54:$EZ54)</f>
        <v>0</v>
      </c>
      <c r="BP54" s="65">
        <f>SUMIF(Général!$CP$11:$EZ$11,BP$6,Coûts!$F54:$EZ54)</f>
        <v>0</v>
      </c>
      <c r="BQ54" s="65">
        <f>SUMIF(Général!$CP$11:$EZ$11,BQ$6,Coûts!$F54:$EZ54)</f>
        <v>0</v>
      </c>
      <c r="BR54" s="65">
        <f>SUMIF(Général!$CP$11:$EZ$11,BR$6,Coûts!$F54:$EZ54)</f>
        <v>0</v>
      </c>
      <c r="BS54" s="65">
        <f>SUMIF(Général!$CP$11:$EZ$11,BS$6,Coûts!$F54:$EZ54)</f>
        <v>0</v>
      </c>
      <c r="BT54" s="65">
        <f>SUMIF(Général!$CP$11:$EZ$11,BT$6,Coûts!$F54:$EZ54)</f>
        <v>0</v>
      </c>
      <c r="BU54" s="65">
        <f>SUMIF(Général!$CP$11:$EZ$11,BU$6,Coûts!$F54:$EZ54)</f>
        <v>0</v>
      </c>
      <c r="BV54" s="65">
        <f>SUMIF(Général!$CP$11:$EZ$11,BV$6,Coûts!$F54:$EZ54)</f>
        <v>0</v>
      </c>
      <c r="BW54" s="65">
        <f>SUMIF(Général!$CP$11:$EZ$11,BW$6,Coûts!$F54:$EZ54)</f>
        <v>0</v>
      </c>
      <c r="BX54" s="65">
        <f>SUMIF(Général!$CP$11:$EZ$11,BX$6,Coûts!$F54:$EZ54)</f>
        <v>0</v>
      </c>
      <c r="BY54" s="65">
        <f>SUMIF(Général!$CP$11:$EZ$11,BY$6,Coûts!$F54:$EZ54)</f>
        <v>0</v>
      </c>
      <c r="BZ54" s="65">
        <f>SUMIF(Général!$CP$11:$EZ$11,BZ$6,Coûts!$F54:$EZ54)</f>
        <v>0</v>
      </c>
      <c r="CA54" s="65">
        <f>SUMIF(Général!$CP$11:$EZ$11,CA$6,Coûts!$F54:$EZ54)</f>
        <v>0</v>
      </c>
      <c r="CB54" s="65">
        <f>SUMIF(Général!$CP$11:$EZ$11,CB$6,Coûts!$F54:$EZ54)</f>
        <v>0</v>
      </c>
      <c r="CC54" s="65">
        <f>SUMIF(Général!$CP$11:$EZ$11,CC$6,Coûts!$F54:$EZ54)</f>
        <v>0</v>
      </c>
      <c r="CD54" s="65">
        <f>SUMIF(Général!$CP$11:$EZ$11,CD$6,Coûts!$F54:$EZ54)</f>
        <v>0</v>
      </c>
      <c r="CE54" s="65">
        <f>SUMIF(Général!$CP$11:$EZ$11,CE$6,Coûts!$F54:$EZ54)</f>
        <v>0</v>
      </c>
      <c r="CF54" s="65">
        <f>SUMIF(Général!$CP$11:$EZ$11,CF$6,Coûts!$F54:$EZ54)</f>
        <v>0</v>
      </c>
      <c r="CG54" s="65">
        <f>SUMIF(Général!$CP$11:$EZ$11,CG$6,Coûts!$F54:$EZ54)</f>
        <v>0</v>
      </c>
      <c r="CH54" s="65">
        <f>SUMIF(Général!$CP$11:$EZ$11,CH$6,Coûts!$F54:$EZ54)</f>
        <v>0</v>
      </c>
      <c r="CI54" s="65">
        <f>SUMIF(Général!$CP$11:$EZ$11,CI$6,Coûts!$F54:$EZ54)</f>
        <v>0</v>
      </c>
      <c r="CJ54" s="65">
        <f>SUMIF(Général!$CP$11:$EZ$11,CJ$6,Coûts!$F54:$EZ54)</f>
        <v>0</v>
      </c>
      <c r="CK54" s="65">
        <f>SUMIF(Général!$CP$11:$EZ$11,CK$6,Coûts!$F54:$EZ54)</f>
        <v>0</v>
      </c>
      <c r="CL54" s="65">
        <f>SUMIF(Général!$CP$11:$EZ$11,CL$6,Coûts!$F54:$EZ54)</f>
        <v>0</v>
      </c>
      <c r="CM54" s="65">
        <f>SUMIF(Général!$CP$11:$EZ$11,CM$6,Coûts!$F54:$EZ54)</f>
        <v>0</v>
      </c>
      <c r="CN54" s="65">
        <f>SUMIF(Général!$CP$11:$EZ$11,CN$6,Coûts!$F54:$EZ54)</f>
        <v>0</v>
      </c>
      <c r="CO54" s="65">
        <f>SUMIF(Général!$CP$11:$EZ$11,CO$6,Coûts!$F54:$EZ54)</f>
        <v>0</v>
      </c>
      <c r="CP54" s="65">
        <f>SUMIF(Général!$CP$11:$EZ$11,CP$6,Coûts!$F54:$EZ54)</f>
        <v>0</v>
      </c>
      <c r="CQ54" s="65">
        <f>SUMIF(Général!$CP$11:$EZ$11,CQ$6,Coûts!$F54:$EZ54)</f>
        <v>0</v>
      </c>
      <c r="CR54" s="65">
        <f>SUMIF(Général!$CP$11:$EZ$11,CR$6,Coûts!$F54:$EZ54)</f>
        <v>0</v>
      </c>
      <c r="CS54" s="65">
        <f>SUMIF(Général!$CP$11:$EZ$11,CS$6,Coûts!$F54:$EZ54)</f>
        <v>0</v>
      </c>
      <c r="CT54" s="65">
        <f>SUMIF(Général!$CP$11:$EZ$11,CT$6,Coûts!$F54:$EZ54)</f>
        <v>0</v>
      </c>
      <c r="CU54" s="65">
        <f>SUMIF(Général!$CP$11:$EZ$11,CU$6,Coûts!$F54:$EZ54)</f>
        <v>0</v>
      </c>
      <c r="CV54" s="65">
        <f>SUMIF(Général!$CP$11:$EZ$11,CV$6,Coûts!$F54:$EZ54)</f>
        <v>0</v>
      </c>
      <c r="CW54" s="65">
        <f>SUMIF(Général!$CP$11:$EZ$11,CW$6,Coûts!$F54:$EZ54)</f>
        <v>0</v>
      </c>
      <c r="CX54" s="65">
        <f>SUMIF(Général!$CP$11:$EZ$11,CX$6,Coûts!$F54:$EZ54)</f>
        <v>0</v>
      </c>
      <c r="CY54" s="65">
        <f>SUMIF(Général!$CP$11:$EZ$11,CY$6,Coûts!$F54:$EZ54)</f>
        <v>0</v>
      </c>
      <c r="CZ54" s="65">
        <f>SUMIF(Général!$CP$11:$EZ$11,CZ$6,Coûts!$F54:$EZ54)</f>
        <v>0</v>
      </c>
      <c r="DA54" s="65">
        <f>SUMIF(Général!$CP$11:$EZ$11,DA$6,Coûts!$F54:$EZ54)</f>
        <v>0</v>
      </c>
      <c r="DB54" s="65">
        <f>SUMIF(Général!$CP$11:$EZ$11,DB$6,Coûts!$F54:$EZ54)</f>
        <v>0</v>
      </c>
      <c r="DC54" s="65">
        <f>SUMIF(Général!$CP$11:$EZ$11,DC$6,Coûts!$F54:$EZ54)</f>
        <v>0</v>
      </c>
      <c r="DD54" s="65">
        <f>SUMIF(Général!$CP$11:$EZ$11,DD$6,Coûts!$F54:$EZ54)</f>
        <v>0</v>
      </c>
      <c r="DE54" s="65">
        <f>SUMIF(Général!$CP$11:$EZ$11,DE$6,Coûts!$F54:$EZ54)</f>
        <v>0</v>
      </c>
      <c r="DF54" s="65">
        <f>SUMIF(Général!$CP$11:$EZ$11,DF$6,Coûts!$F54:$EZ54)</f>
        <v>0</v>
      </c>
      <c r="DG54" s="65">
        <f>SUMIF(Général!$CP$11:$EZ$11,DG$6,Coûts!$F54:$EZ54)</f>
        <v>0</v>
      </c>
      <c r="DH54" s="65">
        <f>SUMIF(Général!$CP$11:$EZ$11,DH$6,Coûts!$F54:$EZ54)</f>
        <v>0</v>
      </c>
      <c r="DI54" s="65">
        <f>SUMIF(Général!$CP$11:$EZ$11,DI$6,Coûts!$F54:$EZ54)</f>
        <v>0</v>
      </c>
      <c r="DJ54" s="65">
        <f>SUMIF(Général!$CP$11:$EZ$11,DJ$6,Coûts!$F54:$EZ54)</f>
        <v>0</v>
      </c>
      <c r="DK54" s="65">
        <f>SUMIF(Général!$CP$11:$EZ$11,DK$6,Coûts!$F54:$EZ54)</f>
        <v>0</v>
      </c>
      <c r="DL54" s="65">
        <f>SUMIF(Général!$CP$11:$EZ$11,DL$6,Coûts!$F54:$EZ54)</f>
        <v>0</v>
      </c>
      <c r="DM54" s="65">
        <f>SUMIF(Général!$CP$11:$EZ$11,DM$6,Coûts!$F54:$EZ54)</f>
        <v>0</v>
      </c>
      <c r="DN54" s="65">
        <f>SUMIF(Général!$CP$11:$EZ$11,DN$6,Coûts!$F54:$EZ54)</f>
        <v>0</v>
      </c>
      <c r="DO54" s="65">
        <f>SUMIF(Général!$CP$11:$EZ$11,DO$6,Coûts!$F54:$EZ54)</f>
        <v>0</v>
      </c>
      <c r="DP54" s="65">
        <f>SUMIF(Général!$CP$11:$EZ$11,DP$6,Coûts!$F54:$EZ54)</f>
        <v>0</v>
      </c>
      <c r="DQ54" s="65">
        <f>SUMIF(Général!$CP$11:$EZ$11,DQ$6,Coûts!$F54:$EZ54)</f>
        <v>0</v>
      </c>
      <c r="DR54" s="65">
        <f>SUMIF(Général!$CP$11:$EZ$11,DR$6,Coûts!$F54:$EZ54)</f>
        <v>0</v>
      </c>
      <c r="DS54" s="65">
        <f>SUMIF(Général!$CP$11:$EZ$11,DS$6,Coûts!$F54:$EZ54)</f>
        <v>0</v>
      </c>
      <c r="DT54" s="65">
        <f>SUMIF(Général!$CP$11:$EZ$11,DT$6,Coûts!$F54:$EZ54)</f>
        <v>0</v>
      </c>
      <c r="DU54" s="65">
        <f>SUMIF(Général!$CP$11:$EZ$11,DU$6,Coûts!$F54:$EZ54)</f>
        <v>0</v>
      </c>
      <c r="DV54" s="65">
        <f>SUMIF(Général!$CP$11:$EZ$11,DV$6,Coûts!$F54:$EZ54)</f>
        <v>0</v>
      </c>
      <c r="DW54" s="65">
        <f>SUMIF(Général!$CP$11:$EZ$11,DW$6,Coûts!$F54:$EZ54)</f>
        <v>0</v>
      </c>
      <c r="DX54" s="65">
        <f>SUMIF(Général!$CP$11:$EZ$11,DX$6,Coûts!$F54:$EZ54)</f>
        <v>0</v>
      </c>
      <c r="DY54" s="65">
        <f>SUMIF(Général!$CP$11:$EZ$11,DY$6,Coûts!$F54:$EZ54)</f>
        <v>0</v>
      </c>
      <c r="DZ54" s="65">
        <f>SUMIF(Général!$CP$11:$EZ$11,DZ$6,Coûts!$F54:$EZ54)</f>
        <v>0</v>
      </c>
      <c r="EA54" s="65">
        <f>SUMIF(Général!$CP$11:$EZ$11,EA$6,Coûts!$F54:$EZ54)</f>
        <v>0</v>
      </c>
      <c r="EB54" s="65">
        <f>SUMIF(Général!$CP$11:$EZ$11,EB$6,Coûts!$F54:$EZ54)</f>
        <v>0</v>
      </c>
      <c r="EC54" s="65">
        <f>SUMIF(Général!$CP$11:$EZ$11,EC$6,Coûts!$F54:$EZ54)</f>
        <v>0</v>
      </c>
      <c r="ED54" s="65">
        <f>SUMIF(Général!$CP$11:$EZ$11,ED$6,Coûts!$F54:$EZ54)</f>
        <v>0</v>
      </c>
      <c r="EE54" s="65">
        <f>SUMIF(Général!$CP$11:$EZ$11,EE$6,Coûts!$F54:$EZ54)</f>
        <v>0</v>
      </c>
      <c r="EF54" s="65">
        <f>SUMIF(Général!$CP$11:$EZ$11,EF$6,Coûts!$F54:$EZ54)</f>
        <v>0</v>
      </c>
      <c r="EG54" s="65">
        <f>SUMIF(Général!$CP$11:$EZ$11,EG$6,Coûts!$F54:$EZ54)</f>
        <v>0</v>
      </c>
      <c r="EH54" s="65">
        <f>SUMIF(Général!$CP$11:$EZ$11,EH$6,Coûts!$F54:$EZ54)</f>
        <v>0</v>
      </c>
      <c r="EI54" s="65">
        <f>SUMIF(Général!$CP$11:$EZ$11,EI$6,Coûts!$F54:$EZ54)</f>
        <v>0</v>
      </c>
      <c r="EJ54" s="65">
        <f>SUMIF(Général!$CP$11:$EZ$11,EJ$6,Coûts!$F54:$EZ54)</f>
        <v>0</v>
      </c>
      <c r="EK54" s="65">
        <f>SUMIF(Général!$CP$11:$EZ$11,EK$6,Coûts!$F54:$EZ54)</f>
        <v>0</v>
      </c>
      <c r="EL54" s="65">
        <f>SUMIF(Général!$CP$11:$EZ$11,EL$6,Coûts!$F54:$EZ54)</f>
        <v>0</v>
      </c>
      <c r="EM54" s="65">
        <f>SUMIF(Général!$CP$11:$EZ$11,EM$6,Coûts!$F54:$EZ54)</f>
        <v>0</v>
      </c>
      <c r="EN54" s="65">
        <f>SUMIF(Général!$CP$11:$EZ$11,EN$6,Coûts!$F54:$EZ54)</f>
        <v>0</v>
      </c>
      <c r="EO54" s="65">
        <f>SUMIF(Général!$CP$11:$EZ$11,EO$6,Coûts!$F54:$EZ54)</f>
        <v>0</v>
      </c>
      <c r="EP54" s="65">
        <f>SUMIF(Général!$CP$11:$EZ$11,EP$6,Coûts!$F54:$EZ54)</f>
        <v>0</v>
      </c>
      <c r="EQ54" s="65">
        <f>SUMIF(Général!$CP$11:$EZ$11,EQ$6,Coûts!$F54:$EZ54)</f>
        <v>0</v>
      </c>
      <c r="ER54" s="65">
        <f>SUMIF(Général!$CP$11:$EZ$11,ER$6,Coûts!$F54:$EZ54)</f>
        <v>0</v>
      </c>
      <c r="ES54" s="65">
        <f>SUMIF(Général!$CP$11:$EZ$11,ES$6,Coûts!$F54:$EZ54)</f>
        <v>0</v>
      </c>
      <c r="ET54" s="65">
        <f>SUMIF(Général!$CP$11:$EZ$11,ET$6,Coûts!$F54:$EZ54)</f>
        <v>0</v>
      </c>
      <c r="EU54" s="65">
        <f>SUMIF(Général!$CP$11:$EZ$11,EU$6,Coûts!$F54:$EZ54)</f>
        <v>0</v>
      </c>
      <c r="EV54" s="65">
        <f>SUMIF(Général!$CP$11:$EZ$11,EV$6,Coûts!$F54:$EZ54)</f>
        <v>0</v>
      </c>
      <c r="EW54" s="65">
        <f>SUMIF(Général!$CP$11:$EZ$11,EW$6,Coûts!$F54:$EZ54)</f>
        <v>0</v>
      </c>
      <c r="EX54" s="65">
        <f>SUMIF(Général!$CP$11:$EZ$11,EX$6,Coûts!$F54:$EZ54)</f>
        <v>0</v>
      </c>
      <c r="EY54" s="65">
        <f>SUMIF(Général!$CP$11:$EZ$11,EY$6,Coûts!$F54:$EZ54)</f>
        <v>0</v>
      </c>
      <c r="EZ54" s="65">
        <f>SUMIF(Général!$CP$11:$EZ$11,EZ$6,Coûts!$F54:$EZ54)</f>
        <v>0</v>
      </c>
    </row>
    <row r="55" spans="1:156" ht="15">
      <c r="B55" s="10" t="str">
        <f t="shared" si="23"/>
        <v>[à détailler]</v>
      </c>
      <c r="D55" s="64">
        <f t="shared" si="24"/>
        <v>0</v>
      </c>
      <c r="F55" s="65">
        <f>SUMIF(Général!$CP$11:$EZ$11,F$6,Coûts!$F55:$EZ55)</f>
        <v>0</v>
      </c>
      <c r="G55" s="65">
        <f>SUMIF(Général!$CP$11:$EZ$11,G$6,Coûts!$F55:$EZ55)</f>
        <v>0</v>
      </c>
      <c r="H55" s="65">
        <f>SUMIF(Général!$CP$11:$EZ$11,H$6,Coûts!$F55:$EZ55)</f>
        <v>0</v>
      </c>
      <c r="I55" s="65">
        <f>SUMIF(Général!$CP$11:$EZ$11,I$6,Coûts!$F55:$EZ55)</f>
        <v>0</v>
      </c>
      <c r="J55" s="65">
        <f>SUMIF(Général!$CP$11:$EZ$11,J$6,Coûts!$F55:$EZ55)</f>
        <v>0</v>
      </c>
      <c r="K55" s="65">
        <f>SUMIF(Général!$CP$11:$EZ$11,K$6,Coûts!$F55:$EZ55)</f>
        <v>0</v>
      </c>
      <c r="L55" s="65">
        <f>SUMIF(Général!$CP$11:$EZ$11,L$6,Coûts!$F55:$EZ55)</f>
        <v>0</v>
      </c>
      <c r="M55" s="65">
        <f>SUMIF(Général!$CP$11:$EZ$11,M$6,Coûts!$F55:$EZ55)</f>
        <v>0</v>
      </c>
      <c r="N55" s="65">
        <f>SUMIF(Général!$CP$11:$EZ$11,N$6,Coûts!$F55:$EZ55)</f>
        <v>0</v>
      </c>
      <c r="O55" s="65">
        <f>SUMIF(Général!$CP$11:$EZ$11,O$6,Coûts!$F55:$EZ55)</f>
        <v>0</v>
      </c>
      <c r="P55" s="65">
        <f>SUMIF(Général!$CP$11:$EZ$11,P$6,Coûts!$F55:$EZ55)</f>
        <v>0</v>
      </c>
      <c r="Q55" s="65">
        <f>SUMIF(Général!$CP$11:$EZ$11,Q$6,Coûts!$F55:$EZ55)</f>
        <v>0</v>
      </c>
      <c r="R55" s="65">
        <f>SUMIF(Général!$CP$11:$EZ$11,R$6,Coûts!$F55:$EZ55)</f>
        <v>0</v>
      </c>
      <c r="S55" s="65">
        <f>SUMIF(Général!$CP$11:$EZ$11,S$6,Coûts!$F55:$EZ55)</f>
        <v>0</v>
      </c>
      <c r="T55" s="65">
        <f>SUMIF(Général!$CP$11:$EZ$11,T$6,Coûts!$F55:$EZ55)</f>
        <v>0</v>
      </c>
      <c r="U55" s="65">
        <f>SUMIF(Général!$CP$11:$EZ$11,U$6,Coûts!$F55:$EZ55)</f>
        <v>0</v>
      </c>
      <c r="V55" s="65">
        <f>SUMIF(Général!$CP$11:$EZ$11,V$6,Coûts!$F55:$EZ55)</f>
        <v>0</v>
      </c>
      <c r="W55" s="65">
        <f>SUMIF(Général!$CP$11:$EZ$11,W$6,Coûts!$F55:$EZ55)</f>
        <v>0</v>
      </c>
      <c r="X55" s="65">
        <f>SUMIF(Général!$CP$11:$EZ$11,X$6,Coûts!$F55:$EZ55)</f>
        <v>0</v>
      </c>
      <c r="Y55" s="65">
        <f>SUMIF(Général!$CP$11:$EZ$11,Y$6,Coûts!$F55:$EZ55)</f>
        <v>0</v>
      </c>
      <c r="Z55" s="65">
        <f>SUMIF(Général!$CP$11:$EZ$11,Z$6,Coûts!$F55:$EZ55)</f>
        <v>0</v>
      </c>
      <c r="AA55" s="65">
        <f>SUMIF(Général!$CP$11:$EZ$11,AA$6,Coûts!$F55:$EZ55)</f>
        <v>0</v>
      </c>
      <c r="AB55" s="65">
        <f>SUMIF(Général!$CP$11:$EZ$11,AB$6,Coûts!$F55:$EZ55)</f>
        <v>0</v>
      </c>
      <c r="AC55" s="65">
        <f>SUMIF(Général!$CP$11:$EZ$11,AC$6,Coûts!$F55:$EZ55)</f>
        <v>0</v>
      </c>
      <c r="AD55" s="65">
        <f>SUMIF(Général!$CP$11:$EZ$11,AD$6,Coûts!$F55:$EZ55)</f>
        <v>0</v>
      </c>
      <c r="AE55" s="65">
        <f>SUMIF(Général!$CP$11:$EZ$11,AE$6,Coûts!$F55:$EZ55)</f>
        <v>0</v>
      </c>
      <c r="AF55" s="65">
        <f>SUMIF(Général!$CP$11:$EZ$11,AF$6,Coûts!$F55:$EZ55)</f>
        <v>0</v>
      </c>
      <c r="AG55" s="65">
        <f>SUMIF(Général!$CP$11:$EZ$11,AG$6,Coûts!$F55:$EZ55)</f>
        <v>0</v>
      </c>
      <c r="AH55" s="65">
        <f>SUMIF(Général!$CP$11:$EZ$11,AH$6,Coûts!$F55:$EZ55)</f>
        <v>0</v>
      </c>
      <c r="AI55" s="65">
        <f>SUMIF(Général!$CP$11:$EZ$11,AI$6,Coûts!$F55:$EZ55)</f>
        <v>0</v>
      </c>
      <c r="AJ55" s="65">
        <f>SUMIF(Général!$CP$11:$EZ$11,AJ$6,Coûts!$F55:$EZ55)</f>
        <v>0</v>
      </c>
      <c r="AK55" s="65">
        <f>SUMIF(Général!$CP$11:$EZ$11,AK$6,Coûts!$F55:$EZ55)</f>
        <v>0</v>
      </c>
      <c r="AL55" s="65">
        <f>SUMIF(Général!$CP$11:$EZ$11,AL$6,Coûts!$F55:$EZ55)</f>
        <v>0</v>
      </c>
      <c r="AM55" s="65">
        <f>SUMIF(Général!$CP$11:$EZ$11,AM$6,Coûts!$F55:$EZ55)</f>
        <v>0</v>
      </c>
      <c r="AN55" s="65">
        <f>SUMIF(Général!$CP$11:$EZ$11,AN$6,Coûts!$F55:$EZ55)</f>
        <v>0</v>
      </c>
      <c r="AO55" s="65">
        <f>SUMIF(Général!$CP$11:$EZ$11,AO$6,Coûts!$F55:$EZ55)</f>
        <v>0</v>
      </c>
      <c r="AP55" s="65">
        <f>SUMIF(Général!$CP$11:$EZ$11,AP$6,Coûts!$F55:$EZ55)</f>
        <v>0</v>
      </c>
      <c r="AQ55" s="65">
        <f>SUMIF(Général!$CP$11:$EZ$11,AQ$6,Coûts!$F55:$EZ55)</f>
        <v>0</v>
      </c>
      <c r="AR55" s="65">
        <f>SUMIF(Général!$CP$11:$EZ$11,AR$6,Coûts!$F55:$EZ55)</f>
        <v>0</v>
      </c>
      <c r="AS55" s="65">
        <f>SUMIF(Général!$CP$11:$EZ$11,AS$6,Coûts!$F55:$EZ55)</f>
        <v>0</v>
      </c>
      <c r="AT55" s="65">
        <f>SUMIF(Général!$CP$11:$EZ$11,AT$6,Coûts!$F55:$EZ55)</f>
        <v>0</v>
      </c>
      <c r="AU55" s="65">
        <f>SUMIF(Général!$CP$11:$EZ$11,AU$6,Coûts!$F55:$EZ55)</f>
        <v>0</v>
      </c>
      <c r="AV55" s="65">
        <f>SUMIF(Général!$CP$11:$EZ$11,AV$6,Coûts!$F55:$EZ55)</f>
        <v>0</v>
      </c>
      <c r="AW55" s="65">
        <f>SUMIF(Général!$CP$11:$EZ$11,AW$6,Coûts!$F55:$EZ55)</f>
        <v>0</v>
      </c>
      <c r="AX55" s="65">
        <f>SUMIF(Général!$CP$11:$EZ$11,AX$6,Coûts!$F55:$EZ55)</f>
        <v>0</v>
      </c>
      <c r="AY55" s="65">
        <f>SUMIF(Général!$CP$11:$EZ$11,AY$6,Coûts!$F55:$EZ55)</f>
        <v>0</v>
      </c>
      <c r="AZ55" s="65">
        <f>SUMIF(Général!$CP$11:$EZ$11,AZ$6,Coûts!$F55:$EZ55)</f>
        <v>0</v>
      </c>
      <c r="BA55" s="65">
        <f>SUMIF(Général!$CP$11:$EZ$11,BA$6,Coûts!$F55:$EZ55)</f>
        <v>0</v>
      </c>
      <c r="BB55" s="65">
        <f>SUMIF(Général!$CP$11:$EZ$11,BB$6,Coûts!$F55:$EZ55)</f>
        <v>0</v>
      </c>
      <c r="BC55" s="65">
        <f>SUMIF(Général!$CP$11:$EZ$11,BC$6,Coûts!$F55:$EZ55)</f>
        <v>0</v>
      </c>
      <c r="BD55" s="65">
        <f>SUMIF(Général!$CP$11:$EZ$11,BD$6,Coûts!$F55:$EZ55)</f>
        <v>0</v>
      </c>
      <c r="BE55" s="65">
        <f>SUMIF(Général!$CP$11:$EZ$11,BE$6,Coûts!$F55:$EZ55)</f>
        <v>0</v>
      </c>
      <c r="BF55" s="65">
        <f>SUMIF(Général!$CP$11:$EZ$11,BF$6,Coûts!$F55:$EZ55)</f>
        <v>0</v>
      </c>
      <c r="BG55" s="65">
        <f>SUMIF(Général!$CP$11:$EZ$11,BG$6,Coûts!$F55:$EZ55)</f>
        <v>0</v>
      </c>
      <c r="BH55" s="65">
        <f>SUMIF(Général!$CP$11:$EZ$11,BH$6,Coûts!$F55:$EZ55)</f>
        <v>0</v>
      </c>
      <c r="BI55" s="65">
        <f>SUMIF(Général!$CP$11:$EZ$11,BI$6,Coûts!$F55:$EZ55)</f>
        <v>0</v>
      </c>
      <c r="BJ55" s="65">
        <f>SUMIF(Général!$CP$11:$EZ$11,BJ$6,Coûts!$F55:$EZ55)</f>
        <v>0</v>
      </c>
      <c r="BK55" s="65">
        <f>SUMIF(Général!$CP$11:$EZ$11,BK$6,Coûts!$F55:$EZ55)</f>
        <v>0</v>
      </c>
      <c r="BL55" s="65">
        <f>SUMIF(Général!$CP$11:$EZ$11,BL$6,Coûts!$F55:$EZ55)</f>
        <v>0</v>
      </c>
      <c r="BM55" s="65">
        <f>SUMIF(Général!$CP$11:$EZ$11,BM$6,Coûts!$F55:$EZ55)</f>
        <v>0</v>
      </c>
      <c r="BN55" s="65">
        <f>SUMIF(Général!$CP$11:$EZ$11,BN$6,Coûts!$F55:$EZ55)</f>
        <v>0</v>
      </c>
      <c r="BO55" s="65">
        <f>SUMIF(Général!$CP$11:$EZ$11,BO$6,Coûts!$F55:$EZ55)</f>
        <v>0</v>
      </c>
      <c r="BP55" s="65">
        <f>SUMIF(Général!$CP$11:$EZ$11,BP$6,Coûts!$F55:$EZ55)</f>
        <v>0</v>
      </c>
      <c r="BQ55" s="65">
        <f>SUMIF(Général!$CP$11:$EZ$11,BQ$6,Coûts!$F55:$EZ55)</f>
        <v>0</v>
      </c>
      <c r="BR55" s="65">
        <f>SUMIF(Général!$CP$11:$EZ$11,BR$6,Coûts!$F55:$EZ55)</f>
        <v>0</v>
      </c>
      <c r="BS55" s="65">
        <f>SUMIF(Général!$CP$11:$EZ$11,BS$6,Coûts!$F55:$EZ55)</f>
        <v>0</v>
      </c>
      <c r="BT55" s="65">
        <f>SUMIF(Général!$CP$11:$EZ$11,BT$6,Coûts!$F55:$EZ55)</f>
        <v>0</v>
      </c>
      <c r="BU55" s="65">
        <f>SUMIF(Général!$CP$11:$EZ$11,BU$6,Coûts!$F55:$EZ55)</f>
        <v>0</v>
      </c>
      <c r="BV55" s="65">
        <f>SUMIF(Général!$CP$11:$EZ$11,BV$6,Coûts!$F55:$EZ55)</f>
        <v>0</v>
      </c>
      <c r="BW55" s="65">
        <f>SUMIF(Général!$CP$11:$EZ$11,BW$6,Coûts!$F55:$EZ55)</f>
        <v>0</v>
      </c>
      <c r="BX55" s="65">
        <f>SUMIF(Général!$CP$11:$EZ$11,BX$6,Coûts!$F55:$EZ55)</f>
        <v>0</v>
      </c>
      <c r="BY55" s="65">
        <f>SUMIF(Général!$CP$11:$EZ$11,BY$6,Coûts!$F55:$EZ55)</f>
        <v>0</v>
      </c>
      <c r="BZ55" s="65">
        <f>SUMIF(Général!$CP$11:$EZ$11,BZ$6,Coûts!$F55:$EZ55)</f>
        <v>0</v>
      </c>
      <c r="CA55" s="65">
        <f>SUMIF(Général!$CP$11:$EZ$11,CA$6,Coûts!$F55:$EZ55)</f>
        <v>0</v>
      </c>
      <c r="CB55" s="65">
        <f>SUMIF(Général!$CP$11:$EZ$11,CB$6,Coûts!$F55:$EZ55)</f>
        <v>0</v>
      </c>
      <c r="CC55" s="65">
        <f>SUMIF(Général!$CP$11:$EZ$11,CC$6,Coûts!$F55:$EZ55)</f>
        <v>0</v>
      </c>
      <c r="CD55" s="65">
        <f>SUMIF(Général!$CP$11:$EZ$11,CD$6,Coûts!$F55:$EZ55)</f>
        <v>0</v>
      </c>
      <c r="CE55" s="65">
        <f>SUMIF(Général!$CP$11:$EZ$11,CE$6,Coûts!$F55:$EZ55)</f>
        <v>0</v>
      </c>
      <c r="CF55" s="65">
        <f>SUMIF(Général!$CP$11:$EZ$11,CF$6,Coûts!$F55:$EZ55)</f>
        <v>0</v>
      </c>
      <c r="CG55" s="65">
        <f>SUMIF(Général!$CP$11:$EZ$11,CG$6,Coûts!$F55:$EZ55)</f>
        <v>0</v>
      </c>
      <c r="CH55" s="65">
        <f>SUMIF(Général!$CP$11:$EZ$11,CH$6,Coûts!$F55:$EZ55)</f>
        <v>0</v>
      </c>
      <c r="CI55" s="65">
        <f>SUMIF(Général!$CP$11:$EZ$11,CI$6,Coûts!$F55:$EZ55)</f>
        <v>0</v>
      </c>
      <c r="CJ55" s="65">
        <f>SUMIF(Général!$CP$11:$EZ$11,CJ$6,Coûts!$F55:$EZ55)</f>
        <v>0</v>
      </c>
      <c r="CK55" s="65">
        <f>SUMIF(Général!$CP$11:$EZ$11,CK$6,Coûts!$F55:$EZ55)</f>
        <v>0</v>
      </c>
      <c r="CL55" s="65">
        <f>SUMIF(Général!$CP$11:$EZ$11,CL$6,Coûts!$F55:$EZ55)</f>
        <v>0</v>
      </c>
      <c r="CM55" s="65">
        <f>SUMIF(Général!$CP$11:$EZ$11,CM$6,Coûts!$F55:$EZ55)</f>
        <v>0</v>
      </c>
      <c r="CN55" s="65">
        <f>SUMIF(Général!$CP$11:$EZ$11,CN$6,Coûts!$F55:$EZ55)</f>
        <v>0</v>
      </c>
      <c r="CO55" s="65">
        <f>SUMIF(Général!$CP$11:$EZ$11,CO$6,Coûts!$F55:$EZ55)</f>
        <v>0</v>
      </c>
      <c r="CP55" s="65">
        <f>SUMIF(Général!$CP$11:$EZ$11,CP$6,Coûts!$F55:$EZ55)</f>
        <v>0</v>
      </c>
      <c r="CQ55" s="65">
        <f>SUMIF(Général!$CP$11:$EZ$11,CQ$6,Coûts!$F55:$EZ55)</f>
        <v>0</v>
      </c>
      <c r="CR55" s="65">
        <f>SUMIF(Général!$CP$11:$EZ$11,CR$6,Coûts!$F55:$EZ55)</f>
        <v>0</v>
      </c>
      <c r="CS55" s="65">
        <f>SUMIF(Général!$CP$11:$EZ$11,CS$6,Coûts!$F55:$EZ55)</f>
        <v>0</v>
      </c>
      <c r="CT55" s="65">
        <f>SUMIF(Général!$CP$11:$EZ$11,CT$6,Coûts!$F55:$EZ55)</f>
        <v>0</v>
      </c>
      <c r="CU55" s="65">
        <f>SUMIF(Général!$CP$11:$EZ$11,CU$6,Coûts!$F55:$EZ55)</f>
        <v>0</v>
      </c>
      <c r="CV55" s="65">
        <f>SUMIF(Général!$CP$11:$EZ$11,CV$6,Coûts!$F55:$EZ55)</f>
        <v>0</v>
      </c>
      <c r="CW55" s="65">
        <f>SUMIF(Général!$CP$11:$EZ$11,CW$6,Coûts!$F55:$EZ55)</f>
        <v>0</v>
      </c>
      <c r="CX55" s="65">
        <f>SUMIF(Général!$CP$11:$EZ$11,CX$6,Coûts!$F55:$EZ55)</f>
        <v>0</v>
      </c>
      <c r="CY55" s="65">
        <f>SUMIF(Général!$CP$11:$EZ$11,CY$6,Coûts!$F55:$EZ55)</f>
        <v>0</v>
      </c>
      <c r="CZ55" s="65">
        <f>SUMIF(Général!$CP$11:$EZ$11,CZ$6,Coûts!$F55:$EZ55)</f>
        <v>0</v>
      </c>
      <c r="DA55" s="65">
        <f>SUMIF(Général!$CP$11:$EZ$11,DA$6,Coûts!$F55:$EZ55)</f>
        <v>0</v>
      </c>
      <c r="DB55" s="65">
        <f>SUMIF(Général!$CP$11:$EZ$11,DB$6,Coûts!$F55:$EZ55)</f>
        <v>0</v>
      </c>
      <c r="DC55" s="65">
        <f>SUMIF(Général!$CP$11:$EZ$11,DC$6,Coûts!$F55:$EZ55)</f>
        <v>0</v>
      </c>
      <c r="DD55" s="65">
        <f>SUMIF(Général!$CP$11:$EZ$11,DD$6,Coûts!$F55:$EZ55)</f>
        <v>0</v>
      </c>
      <c r="DE55" s="65">
        <f>SUMIF(Général!$CP$11:$EZ$11,DE$6,Coûts!$F55:$EZ55)</f>
        <v>0</v>
      </c>
      <c r="DF55" s="65">
        <f>SUMIF(Général!$CP$11:$EZ$11,DF$6,Coûts!$F55:$EZ55)</f>
        <v>0</v>
      </c>
      <c r="DG55" s="65">
        <f>SUMIF(Général!$CP$11:$EZ$11,DG$6,Coûts!$F55:$EZ55)</f>
        <v>0</v>
      </c>
      <c r="DH55" s="65">
        <f>SUMIF(Général!$CP$11:$EZ$11,DH$6,Coûts!$F55:$EZ55)</f>
        <v>0</v>
      </c>
      <c r="DI55" s="65">
        <f>SUMIF(Général!$CP$11:$EZ$11,DI$6,Coûts!$F55:$EZ55)</f>
        <v>0</v>
      </c>
      <c r="DJ55" s="65">
        <f>SUMIF(Général!$CP$11:$EZ$11,DJ$6,Coûts!$F55:$EZ55)</f>
        <v>0</v>
      </c>
      <c r="DK55" s="65">
        <f>SUMIF(Général!$CP$11:$EZ$11,DK$6,Coûts!$F55:$EZ55)</f>
        <v>0</v>
      </c>
      <c r="DL55" s="65">
        <f>SUMIF(Général!$CP$11:$EZ$11,DL$6,Coûts!$F55:$EZ55)</f>
        <v>0</v>
      </c>
      <c r="DM55" s="65">
        <f>SUMIF(Général!$CP$11:$EZ$11,DM$6,Coûts!$F55:$EZ55)</f>
        <v>0</v>
      </c>
      <c r="DN55" s="65">
        <f>SUMIF(Général!$CP$11:$EZ$11,DN$6,Coûts!$F55:$EZ55)</f>
        <v>0</v>
      </c>
      <c r="DO55" s="65">
        <f>SUMIF(Général!$CP$11:$EZ$11,DO$6,Coûts!$F55:$EZ55)</f>
        <v>0</v>
      </c>
      <c r="DP55" s="65">
        <f>SUMIF(Général!$CP$11:$EZ$11,DP$6,Coûts!$F55:$EZ55)</f>
        <v>0</v>
      </c>
      <c r="DQ55" s="65">
        <f>SUMIF(Général!$CP$11:$EZ$11,DQ$6,Coûts!$F55:$EZ55)</f>
        <v>0</v>
      </c>
      <c r="DR55" s="65">
        <f>SUMIF(Général!$CP$11:$EZ$11,DR$6,Coûts!$F55:$EZ55)</f>
        <v>0</v>
      </c>
      <c r="DS55" s="65">
        <f>SUMIF(Général!$CP$11:$EZ$11,DS$6,Coûts!$F55:$EZ55)</f>
        <v>0</v>
      </c>
      <c r="DT55" s="65">
        <f>SUMIF(Général!$CP$11:$EZ$11,DT$6,Coûts!$F55:$EZ55)</f>
        <v>0</v>
      </c>
      <c r="DU55" s="65">
        <f>SUMIF(Général!$CP$11:$EZ$11,DU$6,Coûts!$F55:$EZ55)</f>
        <v>0</v>
      </c>
      <c r="DV55" s="65">
        <f>SUMIF(Général!$CP$11:$EZ$11,DV$6,Coûts!$F55:$EZ55)</f>
        <v>0</v>
      </c>
      <c r="DW55" s="65">
        <f>SUMIF(Général!$CP$11:$EZ$11,DW$6,Coûts!$F55:$EZ55)</f>
        <v>0</v>
      </c>
      <c r="DX55" s="65">
        <f>SUMIF(Général!$CP$11:$EZ$11,DX$6,Coûts!$F55:$EZ55)</f>
        <v>0</v>
      </c>
      <c r="DY55" s="65">
        <f>SUMIF(Général!$CP$11:$EZ$11,DY$6,Coûts!$F55:$EZ55)</f>
        <v>0</v>
      </c>
      <c r="DZ55" s="65">
        <f>SUMIF(Général!$CP$11:$EZ$11,DZ$6,Coûts!$F55:$EZ55)</f>
        <v>0</v>
      </c>
      <c r="EA55" s="65">
        <f>SUMIF(Général!$CP$11:$EZ$11,EA$6,Coûts!$F55:$EZ55)</f>
        <v>0</v>
      </c>
      <c r="EB55" s="65">
        <f>SUMIF(Général!$CP$11:$EZ$11,EB$6,Coûts!$F55:$EZ55)</f>
        <v>0</v>
      </c>
      <c r="EC55" s="65">
        <f>SUMIF(Général!$CP$11:$EZ$11,EC$6,Coûts!$F55:$EZ55)</f>
        <v>0</v>
      </c>
      <c r="ED55" s="65">
        <f>SUMIF(Général!$CP$11:$EZ$11,ED$6,Coûts!$F55:$EZ55)</f>
        <v>0</v>
      </c>
      <c r="EE55" s="65">
        <f>SUMIF(Général!$CP$11:$EZ$11,EE$6,Coûts!$F55:$EZ55)</f>
        <v>0</v>
      </c>
      <c r="EF55" s="65">
        <f>SUMIF(Général!$CP$11:$EZ$11,EF$6,Coûts!$F55:$EZ55)</f>
        <v>0</v>
      </c>
      <c r="EG55" s="65">
        <f>SUMIF(Général!$CP$11:$EZ$11,EG$6,Coûts!$F55:$EZ55)</f>
        <v>0</v>
      </c>
      <c r="EH55" s="65">
        <f>SUMIF(Général!$CP$11:$EZ$11,EH$6,Coûts!$F55:$EZ55)</f>
        <v>0</v>
      </c>
      <c r="EI55" s="65">
        <f>SUMIF(Général!$CP$11:$EZ$11,EI$6,Coûts!$F55:$EZ55)</f>
        <v>0</v>
      </c>
      <c r="EJ55" s="65">
        <f>SUMIF(Général!$CP$11:$EZ$11,EJ$6,Coûts!$F55:$EZ55)</f>
        <v>0</v>
      </c>
      <c r="EK55" s="65">
        <f>SUMIF(Général!$CP$11:$EZ$11,EK$6,Coûts!$F55:$EZ55)</f>
        <v>0</v>
      </c>
      <c r="EL55" s="65">
        <f>SUMIF(Général!$CP$11:$EZ$11,EL$6,Coûts!$F55:$EZ55)</f>
        <v>0</v>
      </c>
      <c r="EM55" s="65">
        <f>SUMIF(Général!$CP$11:$EZ$11,EM$6,Coûts!$F55:$EZ55)</f>
        <v>0</v>
      </c>
      <c r="EN55" s="65">
        <f>SUMIF(Général!$CP$11:$EZ$11,EN$6,Coûts!$F55:$EZ55)</f>
        <v>0</v>
      </c>
      <c r="EO55" s="65">
        <f>SUMIF(Général!$CP$11:$EZ$11,EO$6,Coûts!$F55:$EZ55)</f>
        <v>0</v>
      </c>
      <c r="EP55" s="65">
        <f>SUMIF(Général!$CP$11:$EZ$11,EP$6,Coûts!$F55:$EZ55)</f>
        <v>0</v>
      </c>
      <c r="EQ55" s="65">
        <f>SUMIF(Général!$CP$11:$EZ$11,EQ$6,Coûts!$F55:$EZ55)</f>
        <v>0</v>
      </c>
      <c r="ER55" s="65">
        <f>SUMIF(Général!$CP$11:$EZ$11,ER$6,Coûts!$F55:$EZ55)</f>
        <v>0</v>
      </c>
      <c r="ES55" s="65">
        <f>SUMIF(Général!$CP$11:$EZ$11,ES$6,Coûts!$F55:$EZ55)</f>
        <v>0</v>
      </c>
      <c r="ET55" s="65">
        <f>SUMIF(Général!$CP$11:$EZ$11,ET$6,Coûts!$F55:$EZ55)</f>
        <v>0</v>
      </c>
      <c r="EU55" s="65">
        <f>SUMIF(Général!$CP$11:$EZ$11,EU$6,Coûts!$F55:$EZ55)</f>
        <v>0</v>
      </c>
      <c r="EV55" s="65">
        <f>SUMIF(Général!$CP$11:$EZ$11,EV$6,Coûts!$F55:$EZ55)</f>
        <v>0</v>
      </c>
      <c r="EW55" s="65">
        <f>SUMIF(Général!$CP$11:$EZ$11,EW$6,Coûts!$F55:$EZ55)</f>
        <v>0</v>
      </c>
      <c r="EX55" s="65">
        <f>SUMIF(Général!$CP$11:$EZ$11,EX$6,Coûts!$F55:$EZ55)</f>
        <v>0</v>
      </c>
      <c r="EY55" s="65">
        <f>SUMIF(Général!$CP$11:$EZ$11,EY$6,Coûts!$F55:$EZ55)</f>
        <v>0</v>
      </c>
      <c r="EZ55" s="65">
        <f>SUMIF(Général!$CP$11:$EZ$11,EZ$6,Coûts!$F55:$EZ55)</f>
        <v>0</v>
      </c>
    </row>
    <row r="56" spans="1:156" s="57" customFormat="1" ht="16.5">
      <c r="A56" s="10"/>
      <c r="B56" s="10" t="str">
        <f t="shared" si="23"/>
        <v>[à détailler]</v>
      </c>
      <c r="D56" s="64">
        <f t="shared" si="24"/>
        <v>0</v>
      </c>
      <c r="F56" s="65">
        <f>SUMIF(Général!$CP$11:$EZ$11,F$6,Coûts!$F56:$EZ56)</f>
        <v>0</v>
      </c>
      <c r="G56" s="65">
        <f>SUMIF(Général!$CP$11:$EZ$11,G$6,Coûts!$F56:$EZ56)</f>
        <v>0</v>
      </c>
      <c r="H56" s="65">
        <f>SUMIF(Général!$CP$11:$EZ$11,H$6,Coûts!$F56:$EZ56)</f>
        <v>0</v>
      </c>
      <c r="I56" s="65">
        <f>SUMIF(Général!$CP$11:$EZ$11,I$6,Coûts!$F56:$EZ56)</f>
        <v>0</v>
      </c>
      <c r="J56" s="65">
        <f>SUMIF(Général!$CP$11:$EZ$11,J$6,Coûts!$F56:$EZ56)</f>
        <v>0</v>
      </c>
      <c r="K56" s="65">
        <f>SUMIF(Général!$CP$11:$EZ$11,K$6,Coûts!$F56:$EZ56)</f>
        <v>0</v>
      </c>
      <c r="L56" s="65">
        <f>SUMIF(Général!$CP$11:$EZ$11,L$6,Coûts!$F56:$EZ56)</f>
        <v>0</v>
      </c>
      <c r="M56" s="65">
        <f>SUMIF(Général!$CP$11:$EZ$11,M$6,Coûts!$F56:$EZ56)</f>
        <v>0</v>
      </c>
      <c r="N56" s="65">
        <f>SUMIF(Général!$CP$11:$EZ$11,N$6,Coûts!$F56:$EZ56)</f>
        <v>0</v>
      </c>
      <c r="O56" s="65">
        <f>SUMIF(Général!$CP$11:$EZ$11,O$6,Coûts!$F56:$EZ56)</f>
        <v>0</v>
      </c>
      <c r="P56" s="65">
        <f>SUMIF(Général!$CP$11:$EZ$11,P$6,Coûts!$F56:$EZ56)</f>
        <v>0</v>
      </c>
      <c r="Q56" s="65">
        <f>SUMIF(Général!$CP$11:$EZ$11,Q$6,Coûts!$F56:$EZ56)</f>
        <v>0</v>
      </c>
      <c r="R56" s="65">
        <f>SUMIF(Général!$CP$11:$EZ$11,R$6,Coûts!$F56:$EZ56)</f>
        <v>0</v>
      </c>
      <c r="S56" s="65">
        <f>SUMIF(Général!$CP$11:$EZ$11,S$6,Coûts!$F56:$EZ56)</f>
        <v>0</v>
      </c>
      <c r="T56" s="65">
        <f>SUMIF(Général!$CP$11:$EZ$11,T$6,Coûts!$F56:$EZ56)</f>
        <v>0</v>
      </c>
      <c r="U56" s="65">
        <f>SUMIF(Général!$CP$11:$EZ$11,U$6,Coûts!$F56:$EZ56)</f>
        <v>0</v>
      </c>
      <c r="V56" s="65">
        <f>SUMIF(Général!$CP$11:$EZ$11,V$6,Coûts!$F56:$EZ56)</f>
        <v>0</v>
      </c>
      <c r="W56" s="65">
        <f>SUMIF(Général!$CP$11:$EZ$11,W$6,Coûts!$F56:$EZ56)</f>
        <v>0</v>
      </c>
      <c r="X56" s="65">
        <f>SUMIF(Général!$CP$11:$EZ$11,X$6,Coûts!$F56:$EZ56)</f>
        <v>0</v>
      </c>
      <c r="Y56" s="65">
        <f>SUMIF(Général!$CP$11:$EZ$11,Y$6,Coûts!$F56:$EZ56)</f>
        <v>0</v>
      </c>
      <c r="Z56" s="65">
        <f>SUMIF(Général!$CP$11:$EZ$11,Z$6,Coûts!$F56:$EZ56)</f>
        <v>0</v>
      </c>
      <c r="AA56" s="65">
        <f>SUMIF(Général!$CP$11:$EZ$11,AA$6,Coûts!$F56:$EZ56)</f>
        <v>0</v>
      </c>
      <c r="AB56" s="65">
        <f>SUMIF(Général!$CP$11:$EZ$11,AB$6,Coûts!$F56:$EZ56)</f>
        <v>0</v>
      </c>
      <c r="AC56" s="65">
        <f>SUMIF(Général!$CP$11:$EZ$11,AC$6,Coûts!$F56:$EZ56)</f>
        <v>0</v>
      </c>
      <c r="AD56" s="65">
        <f>SUMIF(Général!$CP$11:$EZ$11,AD$6,Coûts!$F56:$EZ56)</f>
        <v>0</v>
      </c>
      <c r="AE56" s="65">
        <f>SUMIF(Général!$CP$11:$EZ$11,AE$6,Coûts!$F56:$EZ56)</f>
        <v>0</v>
      </c>
      <c r="AF56" s="65">
        <f>SUMIF(Général!$CP$11:$EZ$11,AF$6,Coûts!$F56:$EZ56)</f>
        <v>0</v>
      </c>
      <c r="AG56" s="65">
        <f>SUMIF(Général!$CP$11:$EZ$11,AG$6,Coûts!$F56:$EZ56)</f>
        <v>0</v>
      </c>
      <c r="AH56" s="65">
        <f>SUMIF(Général!$CP$11:$EZ$11,AH$6,Coûts!$F56:$EZ56)</f>
        <v>0</v>
      </c>
      <c r="AI56" s="65">
        <f>SUMIF(Général!$CP$11:$EZ$11,AI$6,Coûts!$F56:$EZ56)</f>
        <v>0</v>
      </c>
      <c r="AJ56" s="65">
        <f>SUMIF(Général!$CP$11:$EZ$11,AJ$6,Coûts!$F56:$EZ56)</f>
        <v>0</v>
      </c>
      <c r="AK56" s="65">
        <f>SUMIF(Général!$CP$11:$EZ$11,AK$6,Coûts!$F56:$EZ56)</f>
        <v>0</v>
      </c>
      <c r="AL56" s="65">
        <f>SUMIF(Général!$CP$11:$EZ$11,AL$6,Coûts!$F56:$EZ56)</f>
        <v>0</v>
      </c>
      <c r="AM56" s="65">
        <f>SUMIF(Général!$CP$11:$EZ$11,AM$6,Coûts!$F56:$EZ56)</f>
        <v>0</v>
      </c>
      <c r="AN56" s="65">
        <f>SUMIF(Général!$CP$11:$EZ$11,AN$6,Coûts!$F56:$EZ56)</f>
        <v>0</v>
      </c>
      <c r="AO56" s="65">
        <f>SUMIF(Général!$CP$11:$EZ$11,AO$6,Coûts!$F56:$EZ56)</f>
        <v>0</v>
      </c>
      <c r="AP56" s="65">
        <f>SUMIF(Général!$CP$11:$EZ$11,AP$6,Coûts!$F56:$EZ56)</f>
        <v>0</v>
      </c>
      <c r="AQ56" s="65">
        <f>SUMIF(Général!$CP$11:$EZ$11,AQ$6,Coûts!$F56:$EZ56)</f>
        <v>0</v>
      </c>
      <c r="AR56" s="65">
        <f>SUMIF(Général!$CP$11:$EZ$11,AR$6,Coûts!$F56:$EZ56)</f>
        <v>0</v>
      </c>
      <c r="AS56" s="65">
        <f>SUMIF(Général!$CP$11:$EZ$11,AS$6,Coûts!$F56:$EZ56)</f>
        <v>0</v>
      </c>
      <c r="AT56" s="65">
        <f>SUMIF(Général!$CP$11:$EZ$11,AT$6,Coûts!$F56:$EZ56)</f>
        <v>0</v>
      </c>
      <c r="AU56" s="65">
        <f>SUMIF(Général!$CP$11:$EZ$11,AU$6,Coûts!$F56:$EZ56)</f>
        <v>0</v>
      </c>
      <c r="AV56" s="65">
        <f>SUMIF(Général!$CP$11:$EZ$11,AV$6,Coûts!$F56:$EZ56)</f>
        <v>0</v>
      </c>
      <c r="AW56" s="65">
        <f>SUMIF(Général!$CP$11:$EZ$11,AW$6,Coûts!$F56:$EZ56)</f>
        <v>0</v>
      </c>
      <c r="AX56" s="65">
        <f>SUMIF(Général!$CP$11:$EZ$11,AX$6,Coûts!$F56:$EZ56)</f>
        <v>0</v>
      </c>
      <c r="AY56" s="65">
        <f>SUMIF(Général!$CP$11:$EZ$11,AY$6,Coûts!$F56:$EZ56)</f>
        <v>0</v>
      </c>
      <c r="AZ56" s="65">
        <f>SUMIF(Général!$CP$11:$EZ$11,AZ$6,Coûts!$F56:$EZ56)</f>
        <v>0</v>
      </c>
      <c r="BA56" s="65">
        <f>SUMIF(Général!$CP$11:$EZ$11,BA$6,Coûts!$F56:$EZ56)</f>
        <v>0</v>
      </c>
      <c r="BB56" s="65">
        <f>SUMIF(Général!$CP$11:$EZ$11,BB$6,Coûts!$F56:$EZ56)</f>
        <v>0</v>
      </c>
      <c r="BC56" s="65">
        <f>SUMIF(Général!$CP$11:$EZ$11,BC$6,Coûts!$F56:$EZ56)</f>
        <v>0</v>
      </c>
      <c r="BD56" s="65">
        <f>SUMIF(Général!$CP$11:$EZ$11,BD$6,Coûts!$F56:$EZ56)</f>
        <v>0</v>
      </c>
      <c r="BE56" s="65">
        <f>SUMIF(Général!$CP$11:$EZ$11,BE$6,Coûts!$F56:$EZ56)</f>
        <v>0</v>
      </c>
      <c r="BF56" s="65">
        <f>SUMIF(Général!$CP$11:$EZ$11,BF$6,Coûts!$F56:$EZ56)</f>
        <v>0</v>
      </c>
      <c r="BG56" s="65">
        <f>SUMIF(Général!$CP$11:$EZ$11,BG$6,Coûts!$F56:$EZ56)</f>
        <v>0</v>
      </c>
      <c r="BH56" s="65">
        <f>SUMIF(Général!$CP$11:$EZ$11,BH$6,Coûts!$F56:$EZ56)</f>
        <v>0</v>
      </c>
      <c r="BI56" s="65">
        <f>SUMIF(Général!$CP$11:$EZ$11,BI$6,Coûts!$F56:$EZ56)</f>
        <v>0</v>
      </c>
      <c r="BJ56" s="65">
        <f>SUMIF(Général!$CP$11:$EZ$11,BJ$6,Coûts!$F56:$EZ56)</f>
        <v>0</v>
      </c>
      <c r="BK56" s="65">
        <f>SUMIF(Général!$CP$11:$EZ$11,BK$6,Coûts!$F56:$EZ56)</f>
        <v>0</v>
      </c>
      <c r="BL56" s="65">
        <f>SUMIF(Général!$CP$11:$EZ$11,BL$6,Coûts!$F56:$EZ56)</f>
        <v>0</v>
      </c>
      <c r="BM56" s="65">
        <f>SUMIF(Général!$CP$11:$EZ$11,BM$6,Coûts!$F56:$EZ56)</f>
        <v>0</v>
      </c>
      <c r="BN56" s="65">
        <f>SUMIF(Général!$CP$11:$EZ$11,BN$6,Coûts!$F56:$EZ56)</f>
        <v>0</v>
      </c>
      <c r="BO56" s="65">
        <f>SUMIF(Général!$CP$11:$EZ$11,BO$6,Coûts!$F56:$EZ56)</f>
        <v>0</v>
      </c>
      <c r="BP56" s="65">
        <f>SUMIF(Général!$CP$11:$EZ$11,BP$6,Coûts!$F56:$EZ56)</f>
        <v>0</v>
      </c>
      <c r="BQ56" s="65">
        <f>SUMIF(Général!$CP$11:$EZ$11,BQ$6,Coûts!$F56:$EZ56)</f>
        <v>0</v>
      </c>
      <c r="BR56" s="65">
        <f>SUMIF(Général!$CP$11:$EZ$11,BR$6,Coûts!$F56:$EZ56)</f>
        <v>0</v>
      </c>
      <c r="BS56" s="65">
        <f>SUMIF(Général!$CP$11:$EZ$11,BS$6,Coûts!$F56:$EZ56)</f>
        <v>0</v>
      </c>
      <c r="BT56" s="65">
        <f>SUMIF(Général!$CP$11:$EZ$11,BT$6,Coûts!$F56:$EZ56)</f>
        <v>0</v>
      </c>
      <c r="BU56" s="65">
        <f>SUMIF(Général!$CP$11:$EZ$11,BU$6,Coûts!$F56:$EZ56)</f>
        <v>0</v>
      </c>
      <c r="BV56" s="65">
        <f>SUMIF(Général!$CP$11:$EZ$11,BV$6,Coûts!$F56:$EZ56)</f>
        <v>0</v>
      </c>
      <c r="BW56" s="65">
        <f>SUMIF(Général!$CP$11:$EZ$11,BW$6,Coûts!$F56:$EZ56)</f>
        <v>0</v>
      </c>
      <c r="BX56" s="65">
        <f>SUMIF(Général!$CP$11:$EZ$11,BX$6,Coûts!$F56:$EZ56)</f>
        <v>0</v>
      </c>
      <c r="BY56" s="65">
        <f>SUMIF(Général!$CP$11:$EZ$11,BY$6,Coûts!$F56:$EZ56)</f>
        <v>0</v>
      </c>
      <c r="BZ56" s="65">
        <f>SUMIF(Général!$CP$11:$EZ$11,BZ$6,Coûts!$F56:$EZ56)</f>
        <v>0</v>
      </c>
      <c r="CA56" s="65">
        <f>SUMIF(Général!$CP$11:$EZ$11,CA$6,Coûts!$F56:$EZ56)</f>
        <v>0</v>
      </c>
      <c r="CB56" s="65">
        <f>SUMIF(Général!$CP$11:$EZ$11,CB$6,Coûts!$F56:$EZ56)</f>
        <v>0</v>
      </c>
      <c r="CC56" s="65">
        <f>SUMIF(Général!$CP$11:$EZ$11,CC$6,Coûts!$F56:$EZ56)</f>
        <v>0</v>
      </c>
      <c r="CD56" s="65">
        <f>SUMIF(Général!$CP$11:$EZ$11,CD$6,Coûts!$F56:$EZ56)</f>
        <v>0</v>
      </c>
      <c r="CE56" s="65">
        <f>SUMIF(Général!$CP$11:$EZ$11,CE$6,Coûts!$F56:$EZ56)</f>
        <v>0</v>
      </c>
      <c r="CF56" s="65">
        <f>SUMIF(Général!$CP$11:$EZ$11,CF$6,Coûts!$F56:$EZ56)</f>
        <v>0</v>
      </c>
      <c r="CG56" s="65">
        <f>SUMIF(Général!$CP$11:$EZ$11,CG$6,Coûts!$F56:$EZ56)</f>
        <v>0</v>
      </c>
      <c r="CH56" s="65">
        <f>SUMIF(Général!$CP$11:$EZ$11,CH$6,Coûts!$F56:$EZ56)</f>
        <v>0</v>
      </c>
      <c r="CI56" s="65">
        <f>SUMIF(Général!$CP$11:$EZ$11,CI$6,Coûts!$F56:$EZ56)</f>
        <v>0</v>
      </c>
      <c r="CJ56" s="65">
        <f>SUMIF(Général!$CP$11:$EZ$11,CJ$6,Coûts!$F56:$EZ56)</f>
        <v>0</v>
      </c>
      <c r="CK56" s="65">
        <f>SUMIF(Général!$CP$11:$EZ$11,CK$6,Coûts!$F56:$EZ56)</f>
        <v>0</v>
      </c>
      <c r="CL56" s="65">
        <f>SUMIF(Général!$CP$11:$EZ$11,CL$6,Coûts!$F56:$EZ56)</f>
        <v>0</v>
      </c>
      <c r="CM56" s="65">
        <f>SUMIF(Général!$CP$11:$EZ$11,CM$6,Coûts!$F56:$EZ56)</f>
        <v>0</v>
      </c>
      <c r="CN56" s="65">
        <f>SUMIF(Général!$CP$11:$EZ$11,CN$6,Coûts!$F56:$EZ56)</f>
        <v>0</v>
      </c>
      <c r="CO56" s="65">
        <f>SUMIF(Général!$CP$11:$EZ$11,CO$6,Coûts!$F56:$EZ56)</f>
        <v>0</v>
      </c>
      <c r="CP56" s="65">
        <f>SUMIF(Général!$CP$11:$EZ$11,CP$6,Coûts!$F56:$EZ56)</f>
        <v>0</v>
      </c>
      <c r="CQ56" s="65">
        <f>SUMIF(Général!$CP$11:$EZ$11,CQ$6,Coûts!$F56:$EZ56)</f>
        <v>0</v>
      </c>
      <c r="CR56" s="65">
        <f>SUMIF(Général!$CP$11:$EZ$11,CR$6,Coûts!$F56:$EZ56)</f>
        <v>0</v>
      </c>
      <c r="CS56" s="65">
        <f>SUMIF(Général!$CP$11:$EZ$11,CS$6,Coûts!$F56:$EZ56)</f>
        <v>0</v>
      </c>
      <c r="CT56" s="65">
        <f>SUMIF(Général!$CP$11:$EZ$11,CT$6,Coûts!$F56:$EZ56)</f>
        <v>0</v>
      </c>
      <c r="CU56" s="65">
        <f>SUMIF(Général!$CP$11:$EZ$11,CU$6,Coûts!$F56:$EZ56)</f>
        <v>0</v>
      </c>
      <c r="CV56" s="65">
        <f>SUMIF(Général!$CP$11:$EZ$11,CV$6,Coûts!$F56:$EZ56)</f>
        <v>0</v>
      </c>
      <c r="CW56" s="65">
        <f>SUMIF(Général!$CP$11:$EZ$11,CW$6,Coûts!$F56:$EZ56)</f>
        <v>0</v>
      </c>
      <c r="CX56" s="65">
        <f>SUMIF(Général!$CP$11:$EZ$11,CX$6,Coûts!$F56:$EZ56)</f>
        <v>0</v>
      </c>
      <c r="CY56" s="65">
        <f>SUMIF(Général!$CP$11:$EZ$11,CY$6,Coûts!$F56:$EZ56)</f>
        <v>0</v>
      </c>
      <c r="CZ56" s="65">
        <f>SUMIF(Général!$CP$11:$EZ$11,CZ$6,Coûts!$F56:$EZ56)</f>
        <v>0</v>
      </c>
      <c r="DA56" s="65">
        <f>SUMIF(Général!$CP$11:$EZ$11,DA$6,Coûts!$F56:$EZ56)</f>
        <v>0</v>
      </c>
      <c r="DB56" s="65">
        <f>SUMIF(Général!$CP$11:$EZ$11,DB$6,Coûts!$F56:$EZ56)</f>
        <v>0</v>
      </c>
      <c r="DC56" s="65">
        <f>SUMIF(Général!$CP$11:$EZ$11,DC$6,Coûts!$F56:$EZ56)</f>
        <v>0</v>
      </c>
      <c r="DD56" s="65">
        <f>SUMIF(Général!$CP$11:$EZ$11,DD$6,Coûts!$F56:$EZ56)</f>
        <v>0</v>
      </c>
      <c r="DE56" s="65">
        <f>SUMIF(Général!$CP$11:$EZ$11,DE$6,Coûts!$F56:$EZ56)</f>
        <v>0</v>
      </c>
      <c r="DF56" s="65">
        <f>SUMIF(Général!$CP$11:$EZ$11,DF$6,Coûts!$F56:$EZ56)</f>
        <v>0</v>
      </c>
      <c r="DG56" s="65">
        <f>SUMIF(Général!$CP$11:$EZ$11,DG$6,Coûts!$F56:$EZ56)</f>
        <v>0</v>
      </c>
      <c r="DH56" s="65">
        <f>SUMIF(Général!$CP$11:$EZ$11,DH$6,Coûts!$F56:$EZ56)</f>
        <v>0</v>
      </c>
      <c r="DI56" s="65">
        <f>SUMIF(Général!$CP$11:$EZ$11,DI$6,Coûts!$F56:$EZ56)</f>
        <v>0</v>
      </c>
      <c r="DJ56" s="65">
        <f>SUMIF(Général!$CP$11:$EZ$11,DJ$6,Coûts!$F56:$EZ56)</f>
        <v>0</v>
      </c>
      <c r="DK56" s="65">
        <f>SUMIF(Général!$CP$11:$EZ$11,DK$6,Coûts!$F56:$EZ56)</f>
        <v>0</v>
      </c>
      <c r="DL56" s="65">
        <f>SUMIF(Général!$CP$11:$EZ$11,DL$6,Coûts!$F56:$EZ56)</f>
        <v>0</v>
      </c>
      <c r="DM56" s="65">
        <f>SUMIF(Général!$CP$11:$EZ$11,DM$6,Coûts!$F56:$EZ56)</f>
        <v>0</v>
      </c>
      <c r="DN56" s="65">
        <f>SUMIF(Général!$CP$11:$EZ$11,DN$6,Coûts!$F56:$EZ56)</f>
        <v>0</v>
      </c>
      <c r="DO56" s="65">
        <f>SUMIF(Général!$CP$11:$EZ$11,DO$6,Coûts!$F56:$EZ56)</f>
        <v>0</v>
      </c>
      <c r="DP56" s="65">
        <f>SUMIF(Général!$CP$11:$EZ$11,DP$6,Coûts!$F56:$EZ56)</f>
        <v>0</v>
      </c>
      <c r="DQ56" s="65">
        <f>SUMIF(Général!$CP$11:$EZ$11,DQ$6,Coûts!$F56:$EZ56)</f>
        <v>0</v>
      </c>
      <c r="DR56" s="65">
        <f>SUMIF(Général!$CP$11:$EZ$11,DR$6,Coûts!$F56:$EZ56)</f>
        <v>0</v>
      </c>
      <c r="DS56" s="65">
        <f>SUMIF(Général!$CP$11:$EZ$11,DS$6,Coûts!$F56:$EZ56)</f>
        <v>0</v>
      </c>
      <c r="DT56" s="65">
        <f>SUMIF(Général!$CP$11:$EZ$11,DT$6,Coûts!$F56:$EZ56)</f>
        <v>0</v>
      </c>
      <c r="DU56" s="65">
        <f>SUMIF(Général!$CP$11:$EZ$11,DU$6,Coûts!$F56:$EZ56)</f>
        <v>0</v>
      </c>
      <c r="DV56" s="65">
        <f>SUMIF(Général!$CP$11:$EZ$11,DV$6,Coûts!$F56:$EZ56)</f>
        <v>0</v>
      </c>
      <c r="DW56" s="65">
        <f>SUMIF(Général!$CP$11:$EZ$11,DW$6,Coûts!$F56:$EZ56)</f>
        <v>0</v>
      </c>
      <c r="DX56" s="65">
        <f>SUMIF(Général!$CP$11:$EZ$11,DX$6,Coûts!$F56:$EZ56)</f>
        <v>0</v>
      </c>
      <c r="DY56" s="65">
        <f>SUMIF(Général!$CP$11:$EZ$11,DY$6,Coûts!$F56:$EZ56)</f>
        <v>0</v>
      </c>
      <c r="DZ56" s="65">
        <f>SUMIF(Général!$CP$11:$EZ$11,DZ$6,Coûts!$F56:$EZ56)</f>
        <v>0</v>
      </c>
      <c r="EA56" s="65">
        <f>SUMIF(Général!$CP$11:$EZ$11,EA$6,Coûts!$F56:$EZ56)</f>
        <v>0</v>
      </c>
      <c r="EB56" s="65">
        <f>SUMIF(Général!$CP$11:$EZ$11,EB$6,Coûts!$F56:$EZ56)</f>
        <v>0</v>
      </c>
      <c r="EC56" s="65">
        <f>SUMIF(Général!$CP$11:$EZ$11,EC$6,Coûts!$F56:$EZ56)</f>
        <v>0</v>
      </c>
      <c r="ED56" s="65">
        <f>SUMIF(Général!$CP$11:$EZ$11,ED$6,Coûts!$F56:$EZ56)</f>
        <v>0</v>
      </c>
      <c r="EE56" s="65">
        <f>SUMIF(Général!$CP$11:$EZ$11,EE$6,Coûts!$F56:$EZ56)</f>
        <v>0</v>
      </c>
      <c r="EF56" s="65">
        <f>SUMIF(Général!$CP$11:$EZ$11,EF$6,Coûts!$F56:$EZ56)</f>
        <v>0</v>
      </c>
      <c r="EG56" s="65">
        <f>SUMIF(Général!$CP$11:$EZ$11,EG$6,Coûts!$F56:$EZ56)</f>
        <v>0</v>
      </c>
      <c r="EH56" s="65">
        <f>SUMIF(Général!$CP$11:$EZ$11,EH$6,Coûts!$F56:$EZ56)</f>
        <v>0</v>
      </c>
      <c r="EI56" s="65">
        <f>SUMIF(Général!$CP$11:$EZ$11,EI$6,Coûts!$F56:$EZ56)</f>
        <v>0</v>
      </c>
      <c r="EJ56" s="65">
        <f>SUMIF(Général!$CP$11:$EZ$11,EJ$6,Coûts!$F56:$EZ56)</f>
        <v>0</v>
      </c>
      <c r="EK56" s="65">
        <f>SUMIF(Général!$CP$11:$EZ$11,EK$6,Coûts!$F56:$EZ56)</f>
        <v>0</v>
      </c>
      <c r="EL56" s="65">
        <f>SUMIF(Général!$CP$11:$EZ$11,EL$6,Coûts!$F56:$EZ56)</f>
        <v>0</v>
      </c>
      <c r="EM56" s="65">
        <f>SUMIF(Général!$CP$11:$EZ$11,EM$6,Coûts!$F56:$EZ56)</f>
        <v>0</v>
      </c>
      <c r="EN56" s="65">
        <f>SUMIF(Général!$CP$11:$EZ$11,EN$6,Coûts!$F56:$EZ56)</f>
        <v>0</v>
      </c>
      <c r="EO56" s="65">
        <f>SUMIF(Général!$CP$11:$EZ$11,EO$6,Coûts!$F56:$EZ56)</f>
        <v>0</v>
      </c>
      <c r="EP56" s="65">
        <f>SUMIF(Général!$CP$11:$EZ$11,EP$6,Coûts!$F56:$EZ56)</f>
        <v>0</v>
      </c>
      <c r="EQ56" s="65">
        <f>SUMIF(Général!$CP$11:$EZ$11,EQ$6,Coûts!$F56:$EZ56)</f>
        <v>0</v>
      </c>
      <c r="ER56" s="65">
        <f>SUMIF(Général!$CP$11:$EZ$11,ER$6,Coûts!$F56:$EZ56)</f>
        <v>0</v>
      </c>
      <c r="ES56" s="65">
        <f>SUMIF(Général!$CP$11:$EZ$11,ES$6,Coûts!$F56:$EZ56)</f>
        <v>0</v>
      </c>
      <c r="ET56" s="65">
        <f>SUMIF(Général!$CP$11:$EZ$11,ET$6,Coûts!$F56:$EZ56)</f>
        <v>0</v>
      </c>
      <c r="EU56" s="65">
        <f>SUMIF(Général!$CP$11:$EZ$11,EU$6,Coûts!$F56:$EZ56)</f>
        <v>0</v>
      </c>
      <c r="EV56" s="65">
        <f>SUMIF(Général!$CP$11:$EZ$11,EV$6,Coûts!$F56:$EZ56)</f>
        <v>0</v>
      </c>
      <c r="EW56" s="65">
        <f>SUMIF(Général!$CP$11:$EZ$11,EW$6,Coûts!$F56:$EZ56)</f>
        <v>0</v>
      </c>
      <c r="EX56" s="65">
        <f>SUMIF(Général!$CP$11:$EZ$11,EX$6,Coûts!$F56:$EZ56)</f>
        <v>0</v>
      </c>
      <c r="EY56" s="65">
        <f>SUMIF(Général!$CP$11:$EZ$11,EY$6,Coûts!$F56:$EZ56)</f>
        <v>0</v>
      </c>
      <c r="EZ56" s="65">
        <f>SUMIF(Général!$CP$11:$EZ$11,EZ$6,Coûts!$F56:$EZ56)</f>
        <v>0</v>
      </c>
    </row>
    <row r="57" spans="1:156" ht="7.5" customHeight="1">
      <c r="A57" s="30"/>
      <c r="B57" s="67"/>
      <c r="D57" s="67"/>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68"/>
      <c r="BN57" s="68"/>
      <c r="BO57" s="68"/>
      <c r="BP57" s="68"/>
      <c r="BQ57" s="68"/>
      <c r="BR57" s="68"/>
      <c r="BS57" s="68"/>
      <c r="BT57" s="68"/>
      <c r="BU57" s="68"/>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c r="EN57" s="68"/>
      <c r="EO57" s="68"/>
      <c r="EP57" s="68"/>
      <c r="EQ57" s="68"/>
      <c r="ER57" s="68"/>
      <c r="ES57" s="68"/>
      <c r="ET57" s="68"/>
      <c r="EU57" s="68"/>
      <c r="EV57" s="68"/>
      <c r="EW57" s="68"/>
      <c r="EX57" s="68"/>
      <c r="EY57" s="68"/>
      <c r="EZ57" s="68"/>
    </row>
    <row r="58" spans="1:156" ht="15">
      <c r="B58" s="39" t="s">
        <v>90</v>
      </c>
      <c r="D58" s="64">
        <f>SUM(F58:EZ58)</f>
        <v>0</v>
      </c>
      <c r="F58" s="64">
        <f t="shared" ref="F58:AK58" si="25">SUM(F51:F57)</f>
        <v>0</v>
      </c>
      <c r="G58" s="64">
        <f t="shared" si="25"/>
        <v>0</v>
      </c>
      <c r="H58" s="64">
        <f t="shared" si="25"/>
        <v>0</v>
      </c>
      <c r="I58" s="64">
        <f t="shared" si="25"/>
        <v>0</v>
      </c>
      <c r="J58" s="64">
        <f t="shared" si="25"/>
        <v>0</v>
      </c>
      <c r="K58" s="64">
        <f t="shared" si="25"/>
        <v>0</v>
      </c>
      <c r="L58" s="64">
        <f t="shared" si="25"/>
        <v>0</v>
      </c>
      <c r="M58" s="64">
        <f t="shared" si="25"/>
        <v>0</v>
      </c>
      <c r="N58" s="64">
        <f t="shared" si="25"/>
        <v>0</v>
      </c>
      <c r="O58" s="64">
        <f t="shared" si="25"/>
        <v>0</v>
      </c>
      <c r="P58" s="64">
        <f t="shared" si="25"/>
        <v>0</v>
      </c>
      <c r="Q58" s="64">
        <f t="shared" si="25"/>
        <v>0</v>
      </c>
      <c r="R58" s="64">
        <f t="shared" si="25"/>
        <v>0</v>
      </c>
      <c r="S58" s="64">
        <f t="shared" si="25"/>
        <v>0</v>
      </c>
      <c r="T58" s="64">
        <f t="shared" si="25"/>
        <v>0</v>
      </c>
      <c r="U58" s="64">
        <f t="shared" si="25"/>
        <v>0</v>
      </c>
      <c r="V58" s="64">
        <f t="shared" si="25"/>
        <v>0</v>
      </c>
      <c r="W58" s="64">
        <f t="shared" si="25"/>
        <v>0</v>
      </c>
      <c r="X58" s="64">
        <f t="shared" si="25"/>
        <v>0</v>
      </c>
      <c r="Y58" s="64">
        <f t="shared" si="25"/>
        <v>0</v>
      </c>
      <c r="Z58" s="64">
        <f t="shared" si="25"/>
        <v>0</v>
      </c>
      <c r="AA58" s="64">
        <f t="shared" si="25"/>
        <v>0</v>
      </c>
      <c r="AB58" s="64">
        <f t="shared" si="25"/>
        <v>0</v>
      </c>
      <c r="AC58" s="64">
        <f t="shared" si="25"/>
        <v>0</v>
      </c>
      <c r="AD58" s="64">
        <f t="shared" si="25"/>
        <v>0</v>
      </c>
      <c r="AE58" s="64">
        <f t="shared" si="25"/>
        <v>0</v>
      </c>
      <c r="AF58" s="64">
        <f t="shared" si="25"/>
        <v>0</v>
      </c>
      <c r="AG58" s="64">
        <f t="shared" si="25"/>
        <v>0</v>
      </c>
      <c r="AH58" s="64">
        <f t="shared" si="25"/>
        <v>0</v>
      </c>
      <c r="AI58" s="64">
        <f t="shared" si="25"/>
        <v>0</v>
      </c>
      <c r="AJ58" s="64">
        <f t="shared" si="25"/>
        <v>0</v>
      </c>
      <c r="AK58" s="64">
        <f t="shared" si="25"/>
        <v>0</v>
      </c>
      <c r="AL58" s="64">
        <f t="shared" ref="AL58:BQ58" si="26">SUM(AL51:AL57)</f>
        <v>0</v>
      </c>
      <c r="AM58" s="64">
        <f t="shared" si="26"/>
        <v>0</v>
      </c>
      <c r="AN58" s="64">
        <f t="shared" si="26"/>
        <v>0</v>
      </c>
      <c r="AO58" s="64">
        <f t="shared" si="26"/>
        <v>0</v>
      </c>
      <c r="AP58" s="64">
        <f t="shared" si="26"/>
        <v>0</v>
      </c>
      <c r="AQ58" s="64">
        <f t="shared" si="26"/>
        <v>0</v>
      </c>
      <c r="AR58" s="64">
        <f t="shared" si="26"/>
        <v>0</v>
      </c>
      <c r="AS58" s="64">
        <f t="shared" si="26"/>
        <v>0</v>
      </c>
      <c r="AT58" s="64">
        <f t="shared" si="26"/>
        <v>0</v>
      </c>
      <c r="AU58" s="64">
        <f t="shared" si="26"/>
        <v>0</v>
      </c>
      <c r="AV58" s="64">
        <f t="shared" si="26"/>
        <v>0</v>
      </c>
      <c r="AW58" s="64">
        <f t="shared" si="26"/>
        <v>0</v>
      </c>
      <c r="AX58" s="64">
        <f t="shared" si="26"/>
        <v>0</v>
      </c>
      <c r="AY58" s="64">
        <f t="shared" si="26"/>
        <v>0</v>
      </c>
      <c r="AZ58" s="64">
        <f t="shared" si="26"/>
        <v>0</v>
      </c>
      <c r="BA58" s="64">
        <f t="shared" si="26"/>
        <v>0</v>
      </c>
      <c r="BB58" s="64">
        <f t="shared" si="26"/>
        <v>0</v>
      </c>
      <c r="BC58" s="64">
        <f t="shared" si="26"/>
        <v>0</v>
      </c>
      <c r="BD58" s="64">
        <f t="shared" si="26"/>
        <v>0</v>
      </c>
      <c r="BE58" s="64">
        <f t="shared" si="26"/>
        <v>0</v>
      </c>
      <c r="BF58" s="64">
        <f t="shared" si="26"/>
        <v>0</v>
      </c>
      <c r="BG58" s="64">
        <f t="shared" si="26"/>
        <v>0</v>
      </c>
      <c r="BH58" s="64">
        <f t="shared" si="26"/>
        <v>0</v>
      </c>
      <c r="BI58" s="64">
        <f t="shared" si="26"/>
        <v>0</v>
      </c>
      <c r="BJ58" s="64">
        <f t="shared" si="26"/>
        <v>0</v>
      </c>
      <c r="BK58" s="64">
        <f t="shared" si="26"/>
        <v>0</v>
      </c>
      <c r="BL58" s="64">
        <f t="shared" si="26"/>
        <v>0</v>
      </c>
      <c r="BM58" s="64">
        <f t="shared" si="26"/>
        <v>0</v>
      </c>
      <c r="BN58" s="64">
        <f t="shared" si="26"/>
        <v>0</v>
      </c>
      <c r="BO58" s="64">
        <f t="shared" si="26"/>
        <v>0</v>
      </c>
      <c r="BP58" s="64">
        <f t="shared" si="26"/>
        <v>0</v>
      </c>
      <c r="BQ58" s="64">
        <f t="shared" si="26"/>
        <v>0</v>
      </c>
      <c r="BR58" s="64">
        <f t="shared" ref="BR58:CW58" si="27">SUM(BR51:BR57)</f>
        <v>0</v>
      </c>
      <c r="BS58" s="64">
        <f t="shared" si="27"/>
        <v>0</v>
      </c>
      <c r="BT58" s="64">
        <f t="shared" si="27"/>
        <v>0</v>
      </c>
      <c r="BU58" s="64">
        <f t="shared" si="27"/>
        <v>0</v>
      </c>
      <c r="BV58" s="64">
        <f t="shared" si="27"/>
        <v>0</v>
      </c>
      <c r="BW58" s="64">
        <f t="shared" si="27"/>
        <v>0</v>
      </c>
      <c r="BX58" s="64">
        <f t="shared" si="27"/>
        <v>0</v>
      </c>
      <c r="BY58" s="64">
        <f t="shared" si="27"/>
        <v>0</v>
      </c>
      <c r="BZ58" s="64">
        <f t="shared" si="27"/>
        <v>0</v>
      </c>
      <c r="CA58" s="64">
        <f t="shared" si="27"/>
        <v>0</v>
      </c>
      <c r="CB58" s="64">
        <f t="shared" si="27"/>
        <v>0</v>
      </c>
      <c r="CC58" s="64">
        <f t="shared" si="27"/>
        <v>0</v>
      </c>
      <c r="CD58" s="64">
        <f t="shared" si="27"/>
        <v>0</v>
      </c>
      <c r="CE58" s="64">
        <f t="shared" si="27"/>
        <v>0</v>
      </c>
      <c r="CF58" s="64">
        <f t="shared" si="27"/>
        <v>0</v>
      </c>
      <c r="CG58" s="64">
        <f t="shared" si="27"/>
        <v>0</v>
      </c>
      <c r="CH58" s="64">
        <f t="shared" si="27"/>
        <v>0</v>
      </c>
      <c r="CI58" s="64">
        <f t="shared" si="27"/>
        <v>0</v>
      </c>
      <c r="CJ58" s="64">
        <f t="shared" si="27"/>
        <v>0</v>
      </c>
      <c r="CK58" s="64">
        <f t="shared" si="27"/>
        <v>0</v>
      </c>
      <c r="CL58" s="64">
        <f t="shared" si="27"/>
        <v>0</v>
      </c>
      <c r="CM58" s="64">
        <f t="shared" si="27"/>
        <v>0</v>
      </c>
      <c r="CN58" s="64">
        <f t="shared" si="27"/>
        <v>0</v>
      </c>
      <c r="CO58" s="64">
        <f t="shared" si="27"/>
        <v>0</v>
      </c>
      <c r="CP58" s="64">
        <f t="shared" si="27"/>
        <v>0</v>
      </c>
      <c r="CQ58" s="64">
        <f t="shared" si="27"/>
        <v>0</v>
      </c>
      <c r="CR58" s="64">
        <f t="shared" si="27"/>
        <v>0</v>
      </c>
      <c r="CS58" s="64">
        <f t="shared" si="27"/>
        <v>0</v>
      </c>
      <c r="CT58" s="64">
        <f t="shared" si="27"/>
        <v>0</v>
      </c>
      <c r="CU58" s="64">
        <f t="shared" si="27"/>
        <v>0</v>
      </c>
      <c r="CV58" s="64">
        <f t="shared" si="27"/>
        <v>0</v>
      </c>
      <c r="CW58" s="64">
        <f t="shared" si="27"/>
        <v>0</v>
      </c>
      <c r="CX58" s="64">
        <f t="shared" ref="CX58:EC58" si="28">SUM(CX51:CX57)</f>
        <v>0</v>
      </c>
      <c r="CY58" s="64">
        <f t="shared" si="28"/>
        <v>0</v>
      </c>
      <c r="CZ58" s="64">
        <f t="shared" si="28"/>
        <v>0</v>
      </c>
      <c r="DA58" s="64">
        <f t="shared" si="28"/>
        <v>0</v>
      </c>
      <c r="DB58" s="64">
        <f t="shared" si="28"/>
        <v>0</v>
      </c>
      <c r="DC58" s="64">
        <f t="shared" si="28"/>
        <v>0</v>
      </c>
      <c r="DD58" s="64">
        <f t="shared" si="28"/>
        <v>0</v>
      </c>
      <c r="DE58" s="64">
        <f t="shared" si="28"/>
        <v>0</v>
      </c>
      <c r="DF58" s="64">
        <f t="shared" si="28"/>
        <v>0</v>
      </c>
      <c r="DG58" s="64">
        <f t="shared" si="28"/>
        <v>0</v>
      </c>
      <c r="DH58" s="64">
        <f t="shared" si="28"/>
        <v>0</v>
      </c>
      <c r="DI58" s="64">
        <f t="shared" si="28"/>
        <v>0</v>
      </c>
      <c r="DJ58" s="64">
        <f t="shared" si="28"/>
        <v>0</v>
      </c>
      <c r="DK58" s="64">
        <f t="shared" si="28"/>
        <v>0</v>
      </c>
      <c r="DL58" s="64">
        <f t="shared" si="28"/>
        <v>0</v>
      </c>
      <c r="DM58" s="64">
        <f t="shared" si="28"/>
        <v>0</v>
      </c>
      <c r="DN58" s="64">
        <f t="shared" si="28"/>
        <v>0</v>
      </c>
      <c r="DO58" s="64">
        <f t="shared" si="28"/>
        <v>0</v>
      </c>
      <c r="DP58" s="64">
        <f t="shared" si="28"/>
        <v>0</v>
      </c>
      <c r="DQ58" s="64">
        <f t="shared" si="28"/>
        <v>0</v>
      </c>
      <c r="DR58" s="64">
        <f t="shared" si="28"/>
        <v>0</v>
      </c>
      <c r="DS58" s="64">
        <f t="shared" si="28"/>
        <v>0</v>
      </c>
      <c r="DT58" s="64">
        <f t="shared" si="28"/>
        <v>0</v>
      </c>
      <c r="DU58" s="64">
        <f t="shared" si="28"/>
        <v>0</v>
      </c>
      <c r="DV58" s="64">
        <f t="shared" si="28"/>
        <v>0</v>
      </c>
      <c r="DW58" s="64">
        <f t="shared" si="28"/>
        <v>0</v>
      </c>
      <c r="DX58" s="64">
        <f t="shared" si="28"/>
        <v>0</v>
      </c>
      <c r="DY58" s="64">
        <f t="shared" si="28"/>
        <v>0</v>
      </c>
      <c r="DZ58" s="64">
        <f t="shared" si="28"/>
        <v>0</v>
      </c>
      <c r="EA58" s="64">
        <f t="shared" si="28"/>
        <v>0</v>
      </c>
      <c r="EB58" s="64">
        <f t="shared" si="28"/>
        <v>0</v>
      </c>
      <c r="EC58" s="64">
        <f t="shared" si="28"/>
        <v>0</v>
      </c>
      <c r="ED58" s="64">
        <f t="shared" ref="ED58:EZ58" si="29">SUM(ED51:ED57)</f>
        <v>0</v>
      </c>
      <c r="EE58" s="64">
        <f t="shared" si="29"/>
        <v>0</v>
      </c>
      <c r="EF58" s="64">
        <f t="shared" si="29"/>
        <v>0</v>
      </c>
      <c r="EG58" s="64">
        <f t="shared" si="29"/>
        <v>0</v>
      </c>
      <c r="EH58" s="64">
        <f t="shared" si="29"/>
        <v>0</v>
      </c>
      <c r="EI58" s="64">
        <f t="shared" si="29"/>
        <v>0</v>
      </c>
      <c r="EJ58" s="64">
        <f t="shared" si="29"/>
        <v>0</v>
      </c>
      <c r="EK58" s="64">
        <f t="shared" si="29"/>
        <v>0</v>
      </c>
      <c r="EL58" s="64">
        <f t="shared" si="29"/>
        <v>0</v>
      </c>
      <c r="EM58" s="64">
        <f t="shared" si="29"/>
        <v>0</v>
      </c>
      <c r="EN58" s="64">
        <f t="shared" si="29"/>
        <v>0</v>
      </c>
      <c r="EO58" s="64">
        <f t="shared" si="29"/>
        <v>0</v>
      </c>
      <c r="EP58" s="64">
        <f t="shared" si="29"/>
        <v>0</v>
      </c>
      <c r="EQ58" s="64">
        <f t="shared" si="29"/>
        <v>0</v>
      </c>
      <c r="ER58" s="64">
        <f t="shared" si="29"/>
        <v>0</v>
      </c>
      <c r="ES58" s="64">
        <f t="shared" si="29"/>
        <v>0</v>
      </c>
      <c r="ET58" s="64">
        <f t="shared" si="29"/>
        <v>0</v>
      </c>
      <c r="EU58" s="64">
        <f t="shared" si="29"/>
        <v>0</v>
      </c>
      <c r="EV58" s="64">
        <f t="shared" si="29"/>
        <v>0</v>
      </c>
      <c r="EW58" s="64">
        <f t="shared" si="29"/>
        <v>0</v>
      </c>
      <c r="EX58" s="64">
        <f t="shared" si="29"/>
        <v>0</v>
      </c>
      <c r="EY58" s="64">
        <f t="shared" si="29"/>
        <v>0</v>
      </c>
      <c r="EZ58" s="64">
        <f t="shared" si="29"/>
        <v>0</v>
      </c>
    </row>
    <row r="59" spans="1:156" ht="15">
      <c r="B59" s="39"/>
      <c r="D59" s="62"/>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9"/>
      <c r="BA59" s="69"/>
      <c r="BB59" s="69"/>
      <c r="BC59" s="69"/>
      <c r="BD59" s="69"/>
      <c r="BE59" s="69"/>
      <c r="BF59" s="69"/>
      <c r="BG59" s="69"/>
      <c r="BH59" s="69"/>
      <c r="BI59" s="69"/>
      <c r="BJ59" s="69"/>
      <c r="BK59" s="69"/>
      <c r="BL59" s="69"/>
      <c r="BM59" s="69"/>
      <c r="BN59" s="69"/>
      <c r="BO59" s="69"/>
      <c r="BP59" s="69"/>
      <c r="BQ59" s="69"/>
      <c r="BR59" s="69"/>
      <c r="BS59" s="69"/>
      <c r="BT59" s="69"/>
      <c r="BU59" s="69"/>
      <c r="BV59" s="69"/>
      <c r="BW59" s="69"/>
      <c r="BX59" s="69"/>
      <c r="BY59" s="69"/>
      <c r="BZ59" s="69"/>
      <c r="CA59" s="69"/>
      <c r="CB59" s="69"/>
      <c r="CC59" s="69"/>
      <c r="CD59" s="69"/>
      <c r="CE59" s="69"/>
      <c r="CF59" s="69"/>
      <c r="CG59" s="69"/>
      <c r="CH59" s="69"/>
      <c r="CI59" s="69"/>
      <c r="CJ59" s="69"/>
      <c r="CK59" s="69"/>
      <c r="CL59" s="69"/>
      <c r="CM59" s="69"/>
      <c r="CN59" s="69"/>
      <c r="CO59" s="69"/>
      <c r="CP59" s="69"/>
      <c r="CQ59" s="69"/>
      <c r="CR59" s="69"/>
      <c r="CS59" s="69"/>
      <c r="CT59" s="69"/>
      <c r="CU59" s="69"/>
      <c r="CV59" s="69"/>
      <c r="CW59" s="69"/>
      <c r="CX59" s="69"/>
      <c r="CY59" s="69"/>
      <c r="CZ59" s="69"/>
      <c r="DA59" s="69"/>
      <c r="DB59" s="69"/>
      <c r="DC59" s="69"/>
      <c r="DD59" s="69"/>
      <c r="DE59" s="69"/>
      <c r="DF59" s="69"/>
      <c r="DG59" s="69"/>
      <c r="DH59" s="69"/>
      <c r="DI59" s="69"/>
      <c r="DJ59" s="69"/>
      <c r="DK59" s="69"/>
      <c r="DL59" s="69"/>
      <c r="DM59" s="69"/>
      <c r="DN59" s="69"/>
      <c r="DO59" s="69"/>
      <c r="DP59" s="69"/>
      <c r="DQ59" s="69"/>
      <c r="DR59" s="69"/>
      <c r="DS59" s="69"/>
      <c r="DT59" s="69"/>
      <c r="DU59" s="69"/>
      <c r="DV59" s="69"/>
      <c r="DW59" s="69"/>
      <c r="DX59" s="69"/>
      <c r="DY59" s="69"/>
      <c r="DZ59" s="69"/>
      <c r="EA59" s="69"/>
      <c r="EB59" s="69"/>
      <c r="EC59" s="69"/>
      <c r="ED59" s="69"/>
      <c r="EE59" s="69"/>
      <c r="EF59" s="69"/>
      <c r="EG59" s="69"/>
      <c r="EH59" s="69"/>
      <c r="EI59" s="69"/>
      <c r="EJ59" s="69"/>
      <c r="EK59" s="69"/>
      <c r="EL59" s="69"/>
      <c r="EM59" s="69"/>
      <c r="EN59" s="69"/>
      <c r="EO59" s="69"/>
      <c r="EP59" s="69"/>
      <c r="EQ59" s="69"/>
      <c r="ER59" s="69"/>
      <c r="ES59" s="69"/>
      <c r="ET59" s="69"/>
      <c r="EU59" s="69"/>
      <c r="EV59" s="69"/>
      <c r="EW59" s="69"/>
      <c r="EX59" s="69"/>
      <c r="EY59" s="69"/>
      <c r="EZ59" s="69"/>
    </row>
    <row r="60" spans="1:156" ht="16.5">
      <c r="B60" s="60" t="s">
        <v>93</v>
      </c>
      <c r="D60" s="61"/>
    </row>
    <row r="61" spans="1:156" ht="15">
      <c r="B61" s="39"/>
      <c r="D61" s="62"/>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69"/>
      <c r="BK61" s="69"/>
      <c r="BL61" s="69"/>
      <c r="BM61" s="69"/>
      <c r="BN61" s="69"/>
      <c r="BO61" s="69"/>
      <c r="BP61" s="69"/>
      <c r="BQ61" s="69"/>
      <c r="BR61" s="69"/>
      <c r="BS61" s="69"/>
      <c r="BT61" s="69"/>
      <c r="BU61" s="69"/>
      <c r="BV61" s="69"/>
      <c r="BW61" s="69"/>
      <c r="BX61" s="69"/>
      <c r="BY61" s="69"/>
      <c r="BZ61" s="69"/>
      <c r="CA61" s="69"/>
      <c r="CB61" s="69"/>
      <c r="CC61" s="69"/>
      <c r="CD61" s="69"/>
      <c r="CE61" s="69"/>
      <c r="CF61" s="69"/>
      <c r="CG61" s="69"/>
      <c r="CH61" s="69"/>
      <c r="CI61" s="69"/>
      <c r="CJ61" s="69"/>
      <c r="CK61" s="69"/>
      <c r="CL61" s="69"/>
      <c r="CM61" s="69"/>
      <c r="CN61" s="69"/>
      <c r="CO61" s="69"/>
      <c r="CP61" s="69"/>
      <c r="CQ61" s="69"/>
      <c r="CR61" s="69"/>
      <c r="CS61" s="69"/>
      <c r="CT61" s="69"/>
      <c r="CU61" s="69"/>
      <c r="CV61" s="69"/>
      <c r="CW61" s="69"/>
      <c r="CX61" s="69"/>
      <c r="CY61" s="69"/>
      <c r="CZ61" s="69"/>
      <c r="DA61" s="69"/>
      <c r="DB61" s="69"/>
      <c r="DC61" s="69"/>
      <c r="DD61" s="69"/>
      <c r="DE61" s="69"/>
      <c r="DF61" s="69"/>
      <c r="DG61" s="69"/>
      <c r="DH61" s="69"/>
      <c r="DI61" s="69"/>
      <c r="DJ61" s="69"/>
      <c r="DK61" s="69"/>
      <c r="DL61" s="69"/>
      <c r="DM61" s="69"/>
      <c r="DN61" s="69"/>
      <c r="DO61" s="69"/>
      <c r="DP61" s="69"/>
      <c r="DQ61" s="69"/>
      <c r="DR61" s="69"/>
      <c r="DS61" s="69"/>
      <c r="DT61" s="69"/>
      <c r="DU61" s="69"/>
      <c r="DV61" s="69"/>
      <c r="DW61" s="69"/>
      <c r="DX61" s="69"/>
      <c r="DY61" s="69"/>
      <c r="DZ61" s="69"/>
      <c r="EA61" s="69"/>
      <c r="EB61" s="69"/>
      <c r="EC61" s="69"/>
      <c r="ED61" s="69"/>
      <c r="EE61" s="69"/>
      <c r="EF61" s="69"/>
      <c r="EG61" s="69"/>
      <c r="EH61" s="69"/>
      <c r="EI61" s="69"/>
      <c r="EJ61" s="69"/>
      <c r="EK61" s="69"/>
      <c r="EL61" s="69"/>
      <c r="EM61" s="69"/>
      <c r="EN61" s="69"/>
      <c r="EO61" s="69"/>
      <c r="EP61" s="69"/>
      <c r="EQ61" s="69"/>
      <c r="ER61" s="69"/>
      <c r="ES61" s="69"/>
      <c r="ET61" s="69"/>
      <c r="EU61" s="69"/>
      <c r="EV61" s="69"/>
      <c r="EW61" s="69"/>
      <c r="EX61" s="69"/>
      <c r="EY61" s="69"/>
      <c r="EZ61" s="69"/>
    </row>
    <row r="62" spans="1:156" ht="15">
      <c r="B62" s="71" t="str">
        <f>B12</f>
        <v>en milliers d'euros constants au 01/01/20XX</v>
      </c>
      <c r="D62" s="62"/>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c r="BE62" s="69"/>
      <c r="BF62" s="69"/>
      <c r="BG62" s="69"/>
      <c r="BH62" s="69"/>
      <c r="BI62" s="69"/>
      <c r="BJ62" s="69"/>
      <c r="BK62" s="69"/>
      <c r="BL62" s="69"/>
      <c r="BM62" s="69"/>
      <c r="BN62" s="69"/>
      <c r="BO62" s="69"/>
      <c r="BP62" s="69"/>
      <c r="BQ62" s="69"/>
      <c r="BR62" s="69"/>
      <c r="BS62" s="69"/>
      <c r="BT62" s="69"/>
      <c r="BU62" s="69"/>
      <c r="BV62" s="69"/>
      <c r="BW62" s="69"/>
      <c r="BX62" s="69"/>
      <c r="BY62" s="69"/>
      <c r="BZ62" s="69"/>
      <c r="CA62" s="69"/>
      <c r="CB62" s="69"/>
      <c r="CC62" s="69"/>
      <c r="CD62" s="69"/>
      <c r="CE62" s="69"/>
      <c r="CF62" s="69"/>
      <c r="CG62" s="69"/>
      <c r="CH62" s="69"/>
      <c r="CI62" s="69"/>
      <c r="CJ62" s="69"/>
      <c r="CK62" s="69"/>
      <c r="CL62" s="69"/>
      <c r="CM62" s="69"/>
      <c r="CN62" s="69"/>
      <c r="CO62" s="69"/>
      <c r="CP62" s="69"/>
      <c r="CQ62" s="69"/>
      <c r="CR62" s="69"/>
      <c r="CS62" s="69"/>
      <c r="CT62" s="69"/>
      <c r="CU62" s="69"/>
      <c r="CV62" s="69"/>
      <c r="CW62" s="69"/>
      <c r="CX62" s="69"/>
      <c r="CY62" s="69"/>
      <c r="CZ62" s="69"/>
      <c r="DA62" s="69"/>
      <c r="DB62" s="69"/>
      <c r="DC62" s="69"/>
      <c r="DD62" s="69"/>
      <c r="DE62" s="69"/>
      <c r="DF62" s="69"/>
      <c r="DG62" s="69"/>
      <c r="DH62" s="69"/>
      <c r="DI62" s="69"/>
      <c r="DJ62" s="69"/>
      <c r="DK62" s="69"/>
      <c r="DL62" s="69"/>
      <c r="DM62" s="69"/>
      <c r="DN62" s="69"/>
      <c r="DO62" s="69"/>
      <c r="DP62" s="69"/>
      <c r="DQ62" s="69"/>
      <c r="DR62" s="69"/>
      <c r="DS62" s="69"/>
      <c r="DT62" s="69"/>
      <c r="DU62" s="69"/>
      <c r="DV62" s="69"/>
      <c r="DW62" s="69"/>
      <c r="DX62" s="69"/>
      <c r="DY62" s="69"/>
      <c r="DZ62" s="69"/>
      <c r="EA62" s="69"/>
      <c r="EB62" s="69"/>
      <c r="EC62" s="69"/>
      <c r="ED62" s="69"/>
      <c r="EE62" s="69"/>
      <c r="EF62" s="69"/>
      <c r="EG62" s="69"/>
      <c r="EH62" s="69"/>
      <c r="EI62" s="69"/>
      <c r="EJ62" s="69"/>
      <c r="EK62" s="69"/>
      <c r="EL62" s="69"/>
      <c r="EM62" s="69"/>
      <c r="EN62" s="69"/>
      <c r="EO62" s="69"/>
      <c r="EP62" s="69"/>
      <c r="EQ62" s="69"/>
      <c r="ER62" s="69"/>
      <c r="ES62" s="69"/>
      <c r="ET62" s="69"/>
      <c r="EU62" s="69"/>
      <c r="EV62" s="69"/>
      <c r="EW62" s="69"/>
      <c r="EX62" s="69"/>
      <c r="EY62" s="69"/>
      <c r="EZ62" s="69"/>
    </row>
    <row r="63" spans="1:156" ht="15">
      <c r="B63" s="10" t="s">
        <v>80</v>
      </c>
      <c r="D63" s="64">
        <f>SUM(F63:EZ63)</f>
        <v>0</v>
      </c>
      <c r="F63" s="65">
        <f>SUMIF(Général!$CP$11:$EZ$11,F$6,Coûts!$F63:$EZ63)</f>
        <v>0</v>
      </c>
      <c r="G63" s="65">
        <f>SUMIF(Général!$CP$11:$EZ$11,G$6,Coûts!$F63:$EZ63)</f>
        <v>0</v>
      </c>
      <c r="H63" s="65">
        <f>SUMIF(Général!$CP$11:$EZ$11,H$6,Coûts!$F63:$EZ63)</f>
        <v>0</v>
      </c>
      <c r="I63" s="65">
        <f>SUMIF(Général!$CP$11:$EZ$11,I$6,Coûts!$F63:$EZ63)</f>
        <v>0</v>
      </c>
      <c r="J63" s="65">
        <f>SUMIF(Général!$CP$11:$EZ$11,J$6,Coûts!$F63:$EZ63)</f>
        <v>0</v>
      </c>
      <c r="K63" s="65">
        <f>SUMIF(Général!$CP$11:$EZ$11,K$6,Coûts!$F63:$EZ63)</f>
        <v>0</v>
      </c>
      <c r="L63" s="65">
        <f>SUMIF(Général!$CP$11:$EZ$11,L$6,Coûts!$F63:$EZ63)</f>
        <v>0</v>
      </c>
      <c r="M63" s="65">
        <f>SUMIF(Général!$CP$11:$EZ$11,M$6,Coûts!$F63:$EZ63)</f>
        <v>0</v>
      </c>
      <c r="N63" s="65">
        <f>SUMIF(Général!$CP$11:$EZ$11,N$6,Coûts!$F63:$EZ63)</f>
        <v>0</v>
      </c>
      <c r="O63" s="65">
        <f>SUMIF(Général!$CP$11:$EZ$11,O$6,Coûts!$F63:$EZ63)</f>
        <v>0</v>
      </c>
      <c r="P63" s="65">
        <f>SUMIF(Général!$CP$11:$EZ$11,P$6,Coûts!$F63:$EZ63)</f>
        <v>0</v>
      </c>
      <c r="Q63" s="65">
        <f>SUMIF(Général!$CP$11:$EZ$11,Q$6,Coûts!$F63:$EZ63)</f>
        <v>0</v>
      </c>
      <c r="R63" s="65">
        <f>SUMIF(Général!$CP$11:$EZ$11,R$6,Coûts!$F63:$EZ63)</f>
        <v>0</v>
      </c>
      <c r="S63" s="65">
        <f>SUMIF(Général!$CP$11:$EZ$11,S$6,Coûts!$F63:$EZ63)</f>
        <v>0</v>
      </c>
      <c r="T63" s="65">
        <f>SUMIF(Général!$CP$11:$EZ$11,T$6,Coûts!$F63:$EZ63)</f>
        <v>0</v>
      </c>
      <c r="U63" s="65">
        <f>SUMIF(Général!$CP$11:$EZ$11,U$6,Coûts!$F63:$EZ63)</f>
        <v>0</v>
      </c>
      <c r="V63" s="65">
        <f>SUMIF(Général!$CP$11:$EZ$11,V$6,Coûts!$F63:$EZ63)</f>
        <v>0</v>
      </c>
      <c r="W63" s="65">
        <f>SUMIF(Général!$CP$11:$EZ$11,W$6,Coûts!$F63:$EZ63)</f>
        <v>0</v>
      </c>
      <c r="X63" s="65">
        <f>SUMIF(Général!$CP$11:$EZ$11,X$6,Coûts!$F63:$EZ63)</f>
        <v>0</v>
      </c>
      <c r="Y63" s="65">
        <f>SUMIF(Général!$CP$11:$EZ$11,Y$6,Coûts!$F63:$EZ63)</f>
        <v>0</v>
      </c>
      <c r="Z63" s="65">
        <f>SUMIF(Général!$CP$11:$EZ$11,Z$6,Coûts!$F63:$EZ63)</f>
        <v>0</v>
      </c>
      <c r="AA63" s="65">
        <f>SUMIF(Général!$CP$11:$EZ$11,AA$6,Coûts!$F63:$EZ63)</f>
        <v>0</v>
      </c>
      <c r="AB63" s="65">
        <f>SUMIF(Général!$CP$11:$EZ$11,AB$6,Coûts!$F63:$EZ63)</f>
        <v>0</v>
      </c>
      <c r="AC63" s="65">
        <f>SUMIF(Général!$CP$11:$EZ$11,AC$6,Coûts!$F63:$EZ63)</f>
        <v>0</v>
      </c>
      <c r="AD63" s="65">
        <f>SUMIF(Général!$CP$11:$EZ$11,AD$6,Coûts!$F63:$EZ63)</f>
        <v>0</v>
      </c>
      <c r="AE63" s="65">
        <f>SUMIF(Général!$CP$11:$EZ$11,AE$6,Coûts!$F63:$EZ63)</f>
        <v>0</v>
      </c>
      <c r="AF63" s="65">
        <f>SUMIF(Général!$CP$11:$EZ$11,AF$6,Coûts!$F63:$EZ63)</f>
        <v>0</v>
      </c>
      <c r="AG63" s="65">
        <f>SUMIF(Général!$CP$11:$EZ$11,AG$6,Coûts!$F63:$EZ63)</f>
        <v>0</v>
      </c>
      <c r="AH63" s="65">
        <f>SUMIF(Général!$CP$11:$EZ$11,AH$6,Coûts!$F63:$EZ63)</f>
        <v>0</v>
      </c>
      <c r="AI63" s="65">
        <f>SUMIF(Général!$CP$11:$EZ$11,AI$6,Coûts!$F63:$EZ63)</f>
        <v>0</v>
      </c>
      <c r="AJ63" s="65">
        <f>SUMIF(Général!$CP$11:$EZ$11,AJ$6,Coûts!$F63:$EZ63)</f>
        <v>0</v>
      </c>
      <c r="AK63" s="65">
        <f>SUMIF(Général!$CP$11:$EZ$11,AK$6,Coûts!$F63:$EZ63)</f>
        <v>0</v>
      </c>
      <c r="AL63" s="65">
        <f>SUMIF(Général!$CP$11:$EZ$11,AL$6,Coûts!$F63:$EZ63)</f>
        <v>0</v>
      </c>
      <c r="AM63" s="65">
        <f>SUMIF(Général!$CP$11:$EZ$11,AM$6,Coûts!$F63:$EZ63)</f>
        <v>0</v>
      </c>
      <c r="AN63" s="65">
        <f>SUMIF(Général!$CP$11:$EZ$11,AN$6,Coûts!$F63:$EZ63)</f>
        <v>0</v>
      </c>
      <c r="AO63" s="65">
        <f>SUMIF(Général!$CP$11:$EZ$11,AO$6,Coûts!$F63:$EZ63)</f>
        <v>0</v>
      </c>
      <c r="AP63" s="65">
        <f>SUMIF(Général!$CP$11:$EZ$11,AP$6,Coûts!$F63:$EZ63)</f>
        <v>0</v>
      </c>
      <c r="AQ63" s="65">
        <f>SUMIF(Général!$CP$11:$EZ$11,AQ$6,Coûts!$F63:$EZ63)</f>
        <v>0</v>
      </c>
      <c r="AR63" s="65">
        <f>SUMIF(Général!$CP$11:$EZ$11,AR$6,Coûts!$F63:$EZ63)</f>
        <v>0</v>
      </c>
      <c r="AS63" s="65">
        <f>SUMIF(Général!$CP$11:$EZ$11,AS$6,Coûts!$F63:$EZ63)</f>
        <v>0</v>
      </c>
      <c r="AT63" s="65">
        <f>SUMIF(Général!$CP$11:$EZ$11,AT$6,Coûts!$F63:$EZ63)</f>
        <v>0</v>
      </c>
      <c r="AU63" s="65">
        <f>SUMIF(Général!$CP$11:$EZ$11,AU$6,Coûts!$F63:$EZ63)</f>
        <v>0</v>
      </c>
      <c r="AV63" s="65">
        <f>SUMIF(Général!$CP$11:$EZ$11,AV$6,Coûts!$F63:$EZ63)</f>
        <v>0</v>
      </c>
      <c r="AW63" s="65">
        <f>SUMIF(Général!$CP$11:$EZ$11,AW$6,Coûts!$F63:$EZ63)</f>
        <v>0</v>
      </c>
      <c r="AX63" s="65">
        <f>SUMIF(Général!$CP$11:$EZ$11,AX$6,Coûts!$F63:$EZ63)</f>
        <v>0</v>
      </c>
      <c r="AY63" s="65">
        <f>SUMIF(Général!$CP$11:$EZ$11,AY$6,Coûts!$F63:$EZ63)</f>
        <v>0</v>
      </c>
      <c r="AZ63" s="65">
        <f>SUMIF(Général!$CP$11:$EZ$11,AZ$6,Coûts!$F63:$EZ63)</f>
        <v>0</v>
      </c>
      <c r="BA63" s="65">
        <f>SUMIF(Général!$CP$11:$EZ$11,BA$6,Coûts!$F63:$EZ63)</f>
        <v>0</v>
      </c>
      <c r="BB63" s="65">
        <f>SUMIF(Général!$CP$11:$EZ$11,BB$6,Coûts!$F63:$EZ63)</f>
        <v>0</v>
      </c>
      <c r="BC63" s="65">
        <f>SUMIF(Général!$CP$11:$EZ$11,BC$6,Coûts!$F63:$EZ63)</f>
        <v>0</v>
      </c>
      <c r="BD63" s="65">
        <f>SUMIF(Général!$CP$11:$EZ$11,BD$6,Coûts!$F63:$EZ63)</f>
        <v>0</v>
      </c>
      <c r="BE63" s="65">
        <f>SUMIF(Général!$CP$11:$EZ$11,BE$6,Coûts!$F63:$EZ63)</f>
        <v>0</v>
      </c>
      <c r="BF63" s="65">
        <f>SUMIF(Général!$CP$11:$EZ$11,BF$6,Coûts!$F63:$EZ63)</f>
        <v>0</v>
      </c>
      <c r="BG63" s="65">
        <f>SUMIF(Général!$CP$11:$EZ$11,BG$6,Coûts!$F63:$EZ63)</f>
        <v>0</v>
      </c>
      <c r="BH63" s="65">
        <f>SUMIF(Général!$CP$11:$EZ$11,BH$6,Coûts!$F63:$EZ63)</f>
        <v>0</v>
      </c>
      <c r="BI63" s="65">
        <f>SUMIF(Général!$CP$11:$EZ$11,BI$6,Coûts!$F63:$EZ63)</f>
        <v>0</v>
      </c>
      <c r="BJ63" s="65">
        <f>SUMIF(Général!$CP$11:$EZ$11,BJ$6,Coûts!$F63:$EZ63)</f>
        <v>0</v>
      </c>
      <c r="BK63" s="65">
        <f>SUMIF(Général!$CP$11:$EZ$11,BK$6,Coûts!$F63:$EZ63)</f>
        <v>0</v>
      </c>
      <c r="BL63" s="65">
        <f>SUMIF(Général!$CP$11:$EZ$11,BL$6,Coûts!$F63:$EZ63)</f>
        <v>0</v>
      </c>
      <c r="BM63" s="65">
        <f>SUMIF(Général!$CP$11:$EZ$11,BM$6,Coûts!$F63:$EZ63)</f>
        <v>0</v>
      </c>
      <c r="BN63" s="65">
        <f>SUMIF(Général!$CP$11:$EZ$11,BN$6,Coûts!$F63:$EZ63)</f>
        <v>0</v>
      </c>
      <c r="BO63" s="65">
        <f>SUMIF(Général!$CP$11:$EZ$11,BO$6,Coûts!$F63:$EZ63)</f>
        <v>0</v>
      </c>
      <c r="BP63" s="65">
        <f>SUMIF(Général!$CP$11:$EZ$11,BP$6,Coûts!$F63:$EZ63)</f>
        <v>0</v>
      </c>
      <c r="BQ63" s="65">
        <f>SUMIF(Général!$CP$11:$EZ$11,BQ$6,Coûts!$F63:$EZ63)</f>
        <v>0</v>
      </c>
      <c r="BR63" s="65">
        <f>SUMIF(Général!$CP$11:$EZ$11,BR$6,Coûts!$F63:$EZ63)</f>
        <v>0</v>
      </c>
      <c r="BS63" s="65">
        <f>SUMIF(Général!$CP$11:$EZ$11,BS$6,Coûts!$F63:$EZ63)</f>
        <v>0</v>
      </c>
      <c r="BT63" s="65">
        <f>SUMIF(Général!$CP$11:$EZ$11,BT$6,Coûts!$F63:$EZ63)</f>
        <v>0</v>
      </c>
      <c r="BU63" s="65">
        <f>SUMIF(Général!$CP$11:$EZ$11,BU$6,Coûts!$F63:$EZ63)</f>
        <v>0</v>
      </c>
      <c r="BV63" s="65">
        <f>SUMIF(Général!$CP$11:$EZ$11,BV$6,Coûts!$F63:$EZ63)</f>
        <v>0</v>
      </c>
      <c r="BW63" s="65">
        <f>SUMIF(Général!$CP$11:$EZ$11,BW$6,Coûts!$F63:$EZ63)</f>
        <v>0</v>
      </c>
      <c r="BX63" s="65">
        <f>SUMIF(Général!$CP$11:$EZ$11,BX$6,Coûts!$F63:$EZ63)</f>
        <v>0</v>
      </c>
      <c r="BY63" s="65">
        <f>SUMIF(Général!$CP$11:$EZ$11,BY$6,Coûts!$F63:$EZ63)</f>
        <v>0</v>
      </c>
      <c r="BZ63" s="65">
        <f>SUMIF(Général!$CP$11:$EZ$11,BZ$6,Coûts!$F63:$EZ63)</f>
        <v>0</v>
      </c>
      <c r="CA63" s="65">
        <f>SUMIF(Général!$CP$11:$EZ$11,CA$6,Coûts!$F63:$EZ63)</f>
        <v>0</v>
      </c>
      <c r="CB63" s="65">
        <f>SUMIF(Général!$CP$11:$EZ$11,CB$6,Coûts!$F63:$EZ63)</f>
        <v>0</v>
      </c>
      <c r="CC63" s="65">
        <f>SUMIF(Général!$CP$11:$EZ$11,CC$6,Coûts!$F63:$EZ63)</f>
        <v>0</v>
      </c>
      <c r="CD63" s="65">
        <f>SUMIF(Général!$CP$11:$EZ$11,CD$6,Coûts!$F63:$EZ63)</f>
        <v>0</v>
      </c>
      <c r="CE63" s="65">
        <f>SUMIF(Général!$CP$11:$EZ$11,CE$6,Coûts!$F63:$EZ63)</f>
        <v>0</v>
      </c>
      <c r="CF63" s="65">
        <f>SUMIF(Général!$CP$11:$EZ$11,CF$6,Coûts!$F63:$EZ63)</f>
        <v>0</v>
      </c>
      <c r="CG63" s="65">
        <f>SUMIF(Général!$CP$11:$EZ$11,CG$6,Coûts!$F63:$EZ63)</f>
        <v>0</v>
      </c>
      <c r="CH63" s="65">
        <f>SUMIF(Général!$CP$11:$EZ$11,CH$6,Coûts!$F63:$EZ63)</f>
        <v>0</v>
      </c>
      <c r="CI63" s="65">
        <f>SUMIF(Général!$CP$11:$EZ$11,CI$6,Coûts!$F63:$EZ63)</f>
        <v>0</v>
      </c>
      <c r="CJ63" s="65">
        <f>SUMIF(Général!$CP$11:$EZ$11,CJ$6,Coûts!$F63:$EZ63)</f>
        <v>0</v>
      </c>
      <c r="CK63" s="65">
        <f>SUMIF(Général!$CP$11:$EZ$11,CK$6,Coûts!$F63:$EZ63)</f>
        <v>0</v>
      </c>
      <c r="CL63" s="65">
        <f>SUMIF(Général!$CP$11:$EZ$11,CL$6,Coûts!$F63:$EZ63)</f>
        <v>0</v>
      </c>
      <c r="CM63" s="65">
        <f>SUMIF(Général!$CP$11:$EZ$11,CM$6,Coûts!$F63:$EZ63)</f>
        <v>0</v>
      </c>
      <c r="CN63" s="65">
        <f>SUMIF(Général!$CP$11:$EZ$11,CN$6,Coûts!$F63:$EZ63)</f>
        <v>0</v>
      </c>
      <c r="CO63" s="65">
        <f>SUMIF(Général!$CP$11:$EZ$11,CO$6,Coûts!$F63:$EZ63)</f>
        <v>0</v>
      </c>
      <c r="CP63" s="65">
        <f>SUMIF(Général!$CP$11:$EZ$11,CP$6,Coûts!$F63:$EZ63)</f>
        <v>0</v>
      </c>
      <c r="CQ63" s="65">
        <f>SUMIF(Général!$CP$11:$EZ$11,CQ$6,Coûts!$F63:$EZ63)</f>
        <v>0</v>
      </c>
      <c r="CR63" s="65">
        <f>SUMIF(Général!$CP$11:$EZ$11,CR$6,Coûts!$F63:$EZ63)</f>
        <v>0</v>
      </c>
      <c r="CS63" s="65">
        <f>SUMIF(Général!$CP$11:$EZ$11,CS$6,Coûts!$F63:$EZ63)</f>
        <v>0</v>
      </c>
      <c r="CT63" s="65">
        <f>SUMIF(Général!$CP$11:$EZ$11,CT$6,Coûts!$F63:$EZ63)</f>
        <v>0</v>
      </c>
      <c r="CU63" s="65">
        <f>SUMIF(Général!$CP$11:$EZ$11,CU$6,Coûts!$F63:$EZ63)</f>
        <v>0</v>
      </c>
      <c r="CV63" s="65">
        <f>SUMIF(Général!$CP$11:$EZ$11,CV$6,Coûts!$F63:$EZ63)</f>
        <v>0</v>
      </c>
      <c r="CW63" s="65">
        <f>SUMIF(Général!$CP$11:$EZ$11,CW$6,Coûts!$F63:$EZ63)</f>
        <v>0</v>
      </c>
      <c r="CX63" s="65">
        <f>SUMIF(Général!$CP$11:$EZ$11,CX$6,Coûts!$F63:$EZ63)</f>
        <v>0</v>
      </c>
      <c r="CY63" s="65">
        <f>SUMIF(Général!$CP$11:$EZ$11,CY$6,Coûts!$F63:$EZ63)</f>
        <v>0</v>
      </c>
      <c r="CZ63" s="65">
        <f>SUMIF(Général!$CP$11:$EZ$11,CZ$6,Coûts!$F63:$EZ63)</f>
        <v>0</v>
      </c>
      <c r="DA63" s="65">
        <f>SUMIF(Général!$CP$11:$EZ$11,DA$6,Coûts!$F63:$EZ63)</f>
        <v>0</v>
      </c>
      <c r="DB63" s="65">
        <f>SUMIF(Général!$CP$11:$EZ$11,DB$6,Coûts!$F63:$EZ63)</f>
        <v>0</v>
      </c>
      <c r="DC63" s="65">
        <f>SUMIF(Général!$CP$11:$EZ$11,DC$6,Coûts!$F63:$EZ63)</f>
        <v>0</v>
      </c>
      <c r="DD63" s="65">
        <f>SUMIF(Général!$CP$11:$EZ$11,DD$6,Coûts!$F63:$EZ63)</f>
        <v>0</v>
      </c>
      <c r="DE63" s="65">
        <f>SUMIF(Général!$CP$11:$EZ$11,DE$6,Coûts!$F63:$EZ63)</f>
        <v>0</v>
      </c>
      <c r="DF63" s="65">
        <f>SUMIF(Général!$CP$11:$EZ$11,DF$6,Coûts!$F63:$EZ63)</f>
        <v>0</v>
      </c>
      <c r="DG63" s="65">
        <f>SUMIF(Général!$CP$11:$EZ$11,DG$6,Coûts!$F63:$EZ63)</f>
        <v>0</v>
      </c>
      <c r="DH63" s="65">
        <f>SUMIF(Général!$CP$11:$EZ$11,DH$6,Coûts!$F63:$EZ63)</f>
        <v>0</v>
      </c>
      <c r="DI63" s="65">
        <f>SUMIF(Général!$CP$11:$EZ$11,DI$6,Coûts!$F63:$EZ63)</f>
        <v>0</v>
      </c>
      <c r="DJ63" s="65">
        <f>SUMIF(Général!$CP$11:$EZ$11,DJ$6,Coûts!$F63:$EZ63)</f>
        <v>0</v>
      </c>
      <c r="DK63" s="65">
        <f>SUMIF(Général!$CP$11:$EZ$11,DK$6,Coûts!$F63:$EZ63)</f>
        <v>0</v>
      </c>
      <c r="DL63" s="65">
        <f>SUMIF(Général!$CP$11:$EZ$11,DL$6,Coûts!$F63:$EZ63)</f>
        <v>0</v>
      </c>
      <c r="DM63" s="65">
        <f>SUMIF(Général!$CP$11:$EZ$11,DM$6,Coûts!$F63:$EZ63)</f>
        <v>0</v>
      </c>
      <c r="DN63" s="65">
        <f>SUMIF(Général!$CP$11:$EZ$11,DN$6,Coûts!$F63:$EZ63)</f>
        <v>0</v>
      </c>
      <c r="DO63" s="65">
        <f>SUMIF(Général!$CP$11:$EZ$11,DO$6,Coûts!$F63:$EZ63)</f>
        <v>0</v>
      </c>
      <c r="DP63" s="65">
        <f>SUMIF(Général!$CP$11:$EZ$11,DP$6,Coûts!$F63:$EZ63)</f>
        <v>0</v>
      </c>
      <c r="DQ63" s="65">
        <f>SUMIF(Général!$CP$11:$EZ$11,DQ$6,Coûts!$F63:$EZ63)</f>
        <v>0</v>
      </c>
      <c r="DR63" s="65">
        <f>SUMIF(Général!$CP$11:$EZ$11,DR$6,Coûts!$F63:$EZ63)</f>
        <v>0</v>
      </c>
      <c r="DS63" s="65">
        <f>SUMIF(Général!$CP$11:$EZ$11,DS$6,Coûts!$F63:$EZ63)</f>
        <v>0</v>
      </c>
      <c r="DT63" s="65">
        <f>SUMIF(Général!$CP$11:$EZ$11,DT$6,Coûts!$F63:$EZ63)</f>
        <v>0</v>
      </c>
      <c r="DU63" s="65">
        <f>SUMIF(Général!$CP$11:$EZ$11,DU$6,Coûts!$F63:$EZ63)</f>
        <v>0</v>
      </c>
      <c r="DV63" s="65">
        <f>SUMIF(Général!$CP$11:$EZ$11,DV$6,Coûts!$F63:$EZ63)</f>
        <v>0</v>
      </c>
      <c r="DW63" s="65">
        <f>SUMIF(Général!$CP$11:$EZ$11,DW$6,Coûts!$F63:$EZ63)</f>
        <v>0</v>
      </c>
      <c r="DX63" s="65">
        <f>SUMIF(Général!$CP$11:$EZ$11,DX$6,Coûts!$F63:$EZ63)</f>
        <v>0</v>
      </c>
      <c r="DY63" s="65">
        <f>SUMIF(Général!$CP$11:$EZ$11,DY$6,Coûts!$F63:$EZ63)</f>
        <v>0</v>
      </c>
      <c r="DZ63" s="65">
        <f>SUMIF(Général!$CP$11:$EZ$11,DZ$6,Coûts!$F63:$EZ63)</f>
        <v>0</v>
      </c>
      <c r="EA63" s="65">
        <f>SUMIF(Général!$CP$11:$EZ$11,EA$6,Coûts!$F63:$EZ63)</f>
        <v>0</v>
      </c>
      <c r="EB63" s="65">
        <f>SUMIF(Général!$CP$11:$EZ$11,EB$6,Coûts!$F63:$EZ63)</f>
        <v>0</v>
      </c>
      <c r="EC63" s="65">
        <f>SUMIF(Général!$CP$11:$EZ$11,EC$6,Coûts!$F63:$EZ63)</f>
        <v>0</v>
      </c>
      <c r="ED63" s="65">
        <f>SUMIF(Général!$CP$11:$EZ$11,ED$6,Coûts!$F63:$EZ63)</f>
        <v>0</v>
      </c>
      <c r="EE63" s="65">
        <f>SUMIF(Général!$CP$11:$EZ$11,EE$6,Coûts!$F63:$EZ63)</f>
        <v>0</v>
      </c>
      <c r="EF63" s="65">
        <f>SUMIF(Général!$CP$11:$EZ$11,EF$6,Coûts!$F63:$EZ63)</f>
        <v>0</v>
      </c>
      <c r="EG63" s="65">
        <f>SUMIF(Général!$CP$11:$EZ$11,EG$6,Coûts!$F63:$EZ63)</f>
        <v>0</v>
      </c>
      <c r="EH63" s="65">
        <f>SUMIF(Général!$CP$11:$EZ$11,EH$6,Coûts!$F63:$EZ63)</f>
        <v>0</v>
      </c>
      <c r="EI63" s="65">
        <f>SUMIF(Général!$CP$11:$EZ$11,EI$6,Coûts!$F63:$EZ63)</f>
        <v>0</v>
      </c>
      <c r="EJ63" s="65">
        <f>SUMIF(Général!$CP$11:$EZ$11,EJ$6,Coûts!$F63:$EZ63)</f>
        <v>0</v>
      </c>
      <c r="EK63" s="65">
        <f>SUMIF(Général!$CP$11:$EZ$11,EK$6,Coûts!$F63:$EZ63)</f>
        <v>0</v>
      </c>
      <c r="EL63" s="65">
        <f>SUMIF(Général!$CP$11:$EZ$11,EL$6,Coûts!$F63:$EZ63)</f>
        <v>0</v>
      </c>
      <c r="EM63" s="65">
        <f>SUMIF(Général!$CP$11:$EZ$11,EM$6,Coûts!$F63:$EZ63)</f>
        <v>0</v>
      </c>
      <c r="EN63" s="65">
        <f>SUMIF(Général!$CP$11:$EZ$11,EN$6,Coûts!$F63:$EZ63)</f>
        <v>0</v>
      </c>
      <c r="EO63" s="65">
        <f>SUMIF(Général!$CP$11:$EZ$11,EO$6,Coûts!$F63:$EZ63)</f>
        <v>0</v>
      </c>
      <c r="EP63" s="65">
        <f>SUMIF(Général!$CP$11:$EZ$11,EP$6,Coûts!$F63:$EZ63)</f>
        <v>0</v>
      </c>
      <c r="EQ63" s="65">
        <f>SUMIF(Général!$CP$11:$EZ$11,EQ$6,Coûts!$F63:$EZ63)</f>
        <v>0</v>
      </c>
      <c r="ER63" s="65">
        <f>SUMIF(Général!$CP$11:$EZ$11,ER$6,Coûts!$F63:$EZ63)</f>
        <v>0</v>
      </c>
      <c r="ES63" s="65">
        <f>SUMIF(Général!$CP$11:$EZ$11,ES$6,Coûts!$F63:$EZ63)</f>
        <v>0</v>
      </c>
      <c r="ET63" s="65">
        <f>SUMIF(Général!$CP$11:$EZ$11,ET$6,Coûts!$F63:$EZ63)</f>
        <v>0</v>
      </c>
      <c r="EU63" s="65">
        <f>SUMIF(Général!$CP$11:$EZ$11,EU$6,Coûts!$F63:$EZ63)</f>
        <v>0</v>
      </c>
      <c r="EV63" s="65">
        <f>SUMIF(Général!$CP$11:$EZ$11,EV$6,Coûts!$F63:$EZ63)</f>
        <v>0</v>
      </c>
      <c r="EW63" s="65">
        <f>SUMIF(Général!$CP$11:$EZ$11,EW$6,Coûts!$F63:$EZ63)</f>
        <v>0</v>
      </c>
      <c r="EX63" s="65">
        <f>SUMIF(Général!$CP$11:$EZ$11,EX$6,Coûts!$F63:$EZ63)</f>
        <v>0</v>
      </c>
      <c r="EY63" s="65">
        <f>SUMIF(Général!$CP$11:$EZ$11,EY$6,Coûts!$F63:$EZ63)</f>
        <v>0</v>
      </c>
      <c r="EZ63" s="65">
        <f>SUMIF(Général!$CP$11:$EZ$11,EZ$6,Coûts!$F63:$EZ63)</f>
        <v>0</v>
      </c>
    </row>
    <row r="64" spans="1:156" ht="15">
      <c r="B64" s="10" t="s">
        <v>80</v>
      </c>
      <c r="D64" s="64">
        <f>SUM(F64:EZ64)</f>
        <v>0</v>
      </c>
      <c r="F64" s="65">
        <f>SUMIF(Général!$CP$11:$EZ$11,F$6,Coûts!$F64:$EZ64)</f>
        <v>0</v>
      </c>
      <c r="G64" s="65">
        <f>SUMIF(Général!$CP$11:$EZ$11,G$6,Coûts!$F64:$EZ64)</f>
        <v>0</v>
      </c>
      <c r="H64" s="65">
        <f>SUMIF(Général!$CP$11:$EZ$11,H$6,Coûts!$F64:$EZ64)</f>
        <v>0</v>
      </c>
      <c r="I64" s="65">
        <f>SUMIF(Général!$CP$11:$EZ$11,I$6,Coûts!$F64:$EZ64)</f>
        <v>0</v>
      </c>
      <c r="J64" s="65">
        <f>SUMIF(Général!$CP$11:$EZ$11,J$6,Coûts!$F64:$EZ64)</f>
        <v>0</v>
      </c>
      <c r="K64" s="65">
        <f>SUMIF(Général!$CP$11:$EZ$11,K$6,Coûts!$F64:$EZ64)</f>
        <v>0</v>
      </c>
      <c r="L64" s="65">
        <f>SUMIF(Général!$CP$11:$EZ$11,L$6,Coûts!$F64:$EZ64)</f>
        <v>0</v>
      </c>
      <c r="M64" s="65">
        <f>SUMIF(Général!$CP$11:$EZ$11,M$6,Coûts!$F64:$EZ64)</f>
        <v>0</v>
      </c>
      <c r="N64" s="65">
        <f>SUMIF(Général!$CP$11:$EZ$11,N$6,Coûts!$F64:$EZ64)</f>
        <v>0</v>
      </c>
      <c r="O64" s="65">
        <f>SUMIF(Général!$CP$11:$EZ$11,O$6,Coûts!$F64:$EZ64)</f>
        <v>0</v>
      </c>
      <c r="P64" s="65">
        <f>SUMIF(Général!$CP$11:$EZ$11,P$6,Coûts!$F64:$EZ64)</f>
        <v>0</v>
      </c>
      <c r="Q64" s="65">
        <f>SUMIF(Général!$CP$11:$EZ$11,Q$6,Coûts!$F64:$EZ64)</f>
        <v>0</v>
      </c>
      <c r="R64" s="65">
        <f>SUMIF(Général!$CP$11:$EZ$11,R$6,Coûts!$F64:$EZ64)</f>
        <v>0</v>
      </c>
      <c r="S64" s="65">
        <f>SUMIF(Général!$CP$11:$EZ$11,S$6,Coûts!$F64:$EZ64)</f>
        <v>0</v>
      </c>
      <c r="T64" s="65">
        <f>SUMIF(Général!$CP$11:$EZ$11,T$6,Coûts!$F64:$EZ64)</f>
        <v>0</v>
      </c>
      <c r="U64" s="65">
        <f>SUMIF(Général!$CP$11:$EZ$11,U$6,Coûts!$F64:$EZ64)</f>
        <v>0</v>
      </c>
      <c r="V64" s="65">
        <f>SUMIF(Général!$CP$11:$EZ$11,V$6,Coûts!$F64:$EZ64)</f>
        <v>0</v>
      </c>
      <c r="W64" s="65">
        <f>SUMIF(Général!$CP$11:$EZ$11,W$6,Coûts!$F64:$EZ64)</f>
        <v>0</v>
      </c>
      <c r="X64" s="65">
        <f>SUMIF(Général!$CP$11:$EZ$11,X$6,Coûts!$F64:$EZ64)</f>
        <v>0</v>
      </c>
      <c r="Y64" s="65">
        <f>SUMIF(Général!$CP$11:$EZ$11,Y$6,Coûts!$F64:$EZ64)</f>
        <v>0</v>
      </c>
      <c r="Z64" s="65">
        <f>SUMIF(Général!$CP$11:$EZ$11,Z$6,Coûts!$F64:$EZ64)</f>
        <v>0</v>
      </c>
      <c r="AA64" s="65">
        <f>SUMIF(Général!$CP$11:$EZ$11,AA$6,Coûts!$F64:$EZ64)</f>
        <v>0</v>
      </c>
      <c r="AB64" s="65">
        <f>SUMIF(Général!$CP$11:$EZ$11,AB$6,Coûts!$F64:$EZ64)</f>
        <v>0</v>
      </c>
      <c r="AC64" s="65">
        <f>SUMIF(Général!$CP$11:$EZ$11,AC$6,Coûts!$F64:$EZ64)</f>
        <v>0</v>
      </c>
      <c r="AD64" s="65">
        <f>SUMIF(Général!$CP$11:$EZ$11,AD$6,Coûts!$F64:$EZ64)</f>
        <v>0</v>
      </c>
      <c r="AE64" s="65">
        <f>SUMIF(Général!$CP$11:$EZ$11,AE$6,Coûts!$F64:$EZ64)</f>
        <v>0</v>
      </c>
      <c r="AF64" s="65">
        <f>SUMIF(Général!$CP$11:$EZ$11,AF$6,Coûts!$F64:$EZ64)</f>
        <v>0</v>
      </c>
      <c r="AG64" s="65">
        <f>SUMIF(Général!$CP$11:$EZ$11,AG$6,Coûts!$F64:$EZ64)</f>
        <v>0</v>
      </c>
      <c r="AH64" s="65">
        <f>SUMIF(Général!$CP$11:$EZ$11,AH$6,Coûts!$F64:$EZ64)</f>
        <v>0</v>
      </c>
      <c r="AI64" s="65">
        <f>SUMIF(Général!$CP$11:$EZ$11,AI$6,Coûts!$F64:$EZ64)</f>
        <v>0</v>
      </c>
      <c r="AJ64" s="65">
        <f>SUMIF(Général!$CP$11:$EZ$11,AJ$6,Coûts!$F64:$EZ64)</f>
        <v>0</v>
      </c>
      <c r="AK64" s="65">
        <f>SUMIF(Général!$CP$11:$EZ$11,AK$6,Coûts!$F64:$EZ64)</f>
        <v>0</v>
      </c>
      <c r="AL64" s="65">
        <f>SUMIF(Général!$CP$11:$EZ$11,AL$6,Coûts!$F64:$EZ64)</f>
        <v>0</v>
      </c>
      <c r="AM64" s="65">
        <f>SUMIF(Général!$CP$11:$EZ$11,AM$6,Coûts!$F64:$EZ64)</f>
        <v>0</v>
      </c>
      <c r="AN64" s="65">
        <f>SUMIF(Général!$CP$11:$EZ$11,AN$6,Coûts!$F64:$EZ64)</f>
        <v>0</v>
      </c>
      <c r="AO64" s="65">
        <f>SUMIF(Général!$CP$11:$EZ$11,AO$6,Coûts!$F64:$EZ64)</f>
        <v>0</v>
      </c>
      <c r="AP64" s="65">
        <f>SUMIF(Général!$CP$11:$EZ$11,AP$6,Coûts!$F64:$EZ64)</f>
        <v>0</v>
      </c>
      <c r="AQ64" s="65">
        <f>SUMIF(Général!$CP$11:$EZ$11,AQ$6,Coûts!$F64:$EZ64)</f>
        <v>0</v>
      </c>
      <c r="AR64" s="65">
        <f>SUMIF(Général!$CP$11:$EZ$11,AR$6,Coûts!$F64:$EZ64)</f>
        <v>0</v>
      </c>
      <c r="AS64" s="65">
        <f>SUMIF(Général!$CP$11:$EZ$11,AS$6,Coûts!$F64:$EZ64)</f>
        <v>0</v>
      </c>
      <c r="AT64" s="65">
        <f>SUMIF(Général!$CP$11:$EZ$11,AT$6,Coûts!$F64:$EZ64)</f>
        <v>0</v>
      </c>
      <c r="AU64" s="65">
        <f>SUMIF(Général!$CP$11:$EZ$11,AU$6,Coûts!$F64:$EZ64)</f>
        <v>0</v>
      </c>
      <c r="AV64" s="65">
        <f>SUMIF(Général!$CP$11:$EZ$11,AV$6,Coûts!$F64:$EZ64)</f>
        <v>0</v>
      </c>
      <c r="AW64" s="65">
        <f>SUMIF(Général!$CP$11:$EZ$11,AW$6,Coûts!$F64:$EZ64)</f>
        <v>0</v>
      </c>
      <c r="AX64" s="65">
        <f>SUMIF(Général!$CP$11:$EZ$11,AX$6,Coûts!$F64:$EZ64)</f>
        <v>0</v>
      </c>
      <c r="AY64" s="65">
        <f>SUMIF(Général!$CP$11:$EZ$11,AY$6,Coûts!$F64:$EZ64)</f>
        <v>0</v>
      </c>
      <c r="AZ64" s="65">
        <f>SUMIF(Général!$CP$11:$EZ$11,AZ$6,Coûts!$F64:$EZ64)</f>
        <v>0</v>
      </c>
      <c r="BA64" s="65">
        <f>SUMIF(Général!$CP$11:$EZ$11,BA$6,Coûts!$F64:$EZ64)</f>
        <v>0</v>
      </c>
      <c r="BB64" s="65">
        <f>SUMIF(Général!$CP$11:$EZ$11,BB$6,Coûts!$F64:$EZ64)</f>
        <v>0</v>
      </c>
      <c r="BC64" s="65">
        <f>SUMIF(Général!$CP$11:$EZ$11,BC$6,Coûts!$F64:$EZ64)</f>
        <v>0</v>
      </c>
      <c r="BD64" s="65">
        <f>SUMIF(Général!$CP$11:$EZ$11,BD$6,Coûts!$F64:$EZ64)</f>
        <v>0</v>
      </c>
      <c r="BE64" s="65">
        <f>SUMIF(Général!$CP$11:$EZ$11,BE$6,Coûts!$F64:$EZ64)</f>
        <v>0</v>
      </c>
      <c r="BF64" s="65">
        <f>SUMIF(Général!$CP$11:$EZ$11,BF$6,Coûts!$F64:$EZ64)</f>
        <v>0</v>
      </c>
      <c r="BG64" s="65">
        <f>SUMIF(Général!$CP$11:$EZ$11,BG$6,Coûts!$F64:$EZ64)</f>
        <v>0</v>
      </c>
      <c r="BH64" s="65">
        <f>SUMIF(Général!$CP$11:$EZ$11,BH$6,Coûts!$F64:$EZ64)</f>
        <v>0</v>
      </c>
      <c r="BI64" s="65">
        <f>SUMIF(Général!$CP$11:$EZ$11,BI$6,Coûts!$F64:$EZ64)</f>
        <v>0</v>
      </c>
      <c r="BJ64" s="65">
        <f>SUMIF(Général!$CP$11:$EZ$11,BJ$6,Coûts!$F64:$EZ64)</f>
        <v>0</v>
      </c>
      <c r="BK64" s="65">
        <f>SUMIF(Général!$CP$11:$EZ$11,BK$6,Coûts!$F64:$EZ64)</f>
        <v>0</v>
      </c>
      <c r="BL64" s="65">
        <f>SUMIF(Général!$CP$11:$EZ$11,BL$6,Coûts!$F64:$EZ64)</f>
        <v>0</v>
      </c>
      <c r="BM64" s="65">
        <f>SUMIF(Général!$CP$11:$EZ$11,BM$6,Coûts!$F64:$EZ64)</f>
        <v>0</v>
      </c>
      <c r="BN64" s="65">
        <f>SUMIF(Général!$CP$11:$EZ$11,BN$6,Coûts!$F64:$EZ64)</f>
        <v>0</v>
      </c>
      <c r="BO64" s="65">
        <f>SUMIF(Général!$CP$11:$EZ$11,BO$6,Coûts!$F64:$EZ64)</f>
        <v>0</v>
      </c>
      <c r="BP64" s="65">
        <f>SUMIF(Général!$CP$11:$EZ$11,BP$6,Coûts!$F64:$EZ64)</f>
        <v>0</v>
      </c>
      <c r="BQ64" s="65">
        <f>SUMIF(Général!$CP$11:$EZ$11,BQ$6,Coûts!$F64:$EZ64)</f>
        <v>0</v>
      </c>
      <c r="BR64" s="65">
        <f>SUMIF(Général!$CP$11:$EZ$11,BR$6,Coûts!$F64:$EZ64)</f>
        <v>0</v>
      </c>
      <c r="BS64" s="65">
        <f>SUMIF(Général!$CP$11:$EZ$11,BS$6,Coûts!$F64:$EZ64)</f>
        <v>0</v>
      </c>
      <c r="BT64" s="65">
        <f>SUMIF(Général!$CP$11:$EZ$11,BT$6,Coûts!$F64:$EZ64)</f>
        <v>0</v>
      </c>
      <c r="BU64" s="65">
        <f>SUMIF(Général!$CP$11:$EZ$11,BU$6,Coûts!$F64:$EZ64)</f>
        <v>0</v>
      </c>
      <c r="BV64" s="65">
        <f>SUMIF(Général!$CP$11:$EZ$11,BV$6,Coûts!$F64:$EZ64)</f>
        <v>0</v>
      </c>
      <c r="BW64" s="65">
        <f>SUMIF(Général!$CP$11:$EZ$11,BW$6,Coûts!$F64:$EZ64)</f>
        <v>0</v>
      </c>
      <c r="BX64" s="65">
        <f>SUMIF(Général!$CP$11:$EZ$11,BX$6,Coûts!$F64:$EZ64)</f>
        <v>0</v>
      </c>
      <c r="BY64" s="65">
        <f>SUMIF(Général!$CP$11:$EZ$11,BY$6,Coûts!$F64:$EZ64)</f>
        <v>0</v>
      </c>
      <c r="BZ64" s="65">
        <f>SUMIF(Général!$CP$11:$EZ$11,BZ$6,Coûts!$F64:$EZ64)</f>
        <v>0</v>
      </c>
      <c r="CA64" s="65">
        <f>SUMIF(Général!$CP$11:$EZ$11,CA$6,Coûts!$F64:$EZ64)</f>
        <v>0</v>
      </c>
      <c r="CB64" s="65">
        <f>SUMIF(Général!$CP$11:$EZ$11,CB$6,Coûts!$F64:$EZ64)</f>
        <v>0</v>
      </c>
      <c r="CC64" s="65">
        <f>SUMIF(Général!$CP$11:$EZ$11,CC$6,Coûts!$F64:$EZ64)</f>
        <v>0</v>
      </c>
      <c r="CD64" s="65">
        <f>SUMIF(Général!$CP$11:$EZ$11,CD$6,Coûts!$F64:$EZ64)</f>
        <v>0</v>
      </c>
      <c r="CE64" s="65">
        <f>SUMIF(Général!$CP$11:$EZ$11,CE$6,Coûts!$F64:$EZ64)</f>
        <v>0</v>
      </c>
      <c r="CF64" s="65">
        <f>SUMIF(Général!$CP$11:$EZ$11,CF$6,Coûts!$F64:$EZ64)</f>
        <v>0</v>
      </c>
      <c r="CG64" s="65">
        <f>SUMIF(Général!$CP$11:$EZ$11,CG$6,Coûts!$F64:$EZ64)</f>
        <v>0</v>
      </c>
      <c r="CH64" s="65">
        <f>SUMIF(Général!$CP$11:$EZ$11,CH$6,Coûts!$F64:$EZ64)</f>
        <v>0</v>
      </c>
      <c r="CI64" s="65">
        <f>SUMIF(Général!$CP$11:$EZ$11,CI$6,Coûts!$F64:$EZ64)</f>
        <v>0</v>
      </c>
      <c r="CJ64" s="65">
        <f>SUMIF(Général!$CP$11:$EZ$11,CJ$6,Coûts!$F64:$EZ64)</f>
        <v>0</v>
      </c>
      <c r="CK64" s="65">
        <f>SUMIF(Général!$CP$11:$EZ$11,CK$6,Coûts!$F64:$EZ64)</f>
        <v>0</v>
      </c>
      <c r="CL64" s="65">
        <f>SUMIF(Général!$CP$11:$EZ$11,CL$6,Coûts!$F64:$EZ64)</f>
        <v>0</v>
      </c>
      <c r="CM64" s="65">
        <f>SUMIF(Général!$CP$11:$EZ$11,CM$6,Coûts!$F64:$EZ64)</f>
        <v>0</v>
      </c>
      <c r="CN64" s="65">
        <f>SUMIF(Général!$CP$11:$EZ$11,CN$6,Coûts!$F64:$EZ64)</f>
        <v>0</v>
      </c>
      <c r="CO64" s="65">
        <f>SUMIF(Général!$CP$11:$EZ$11,CO$6,Coûts!$F64:$EZ64)</f>
        <v>0</v>
      </c>
      <c r="CP64" s="65">
        <f>SUMIF(Général!$CP$11:$EZ$11,CP$6,Coûts!$F64:$EZ64)</f>
        <v>0</v>
      </c>
      <c r="CQ64" s="65">
        <f>SUMIF(Général!$CP$11:$EZ$11,CQ$6,Coûts!$F64:$EZ64)</f>
        <v>0</v>
      </c>
      <c r="CR64" s="65">
        <f>SUMIF(Général!$CP$11:$EZ$11,CR$6,Coûts!$F64:$EZ64)</f>
        <v>0</v>
      </c>
      <c r="CS64" s="65">
        <f>SUMIF(Général!$CP$11:$EZ$11,CS$6,Coûts!$F64:$EZ64)</f>
        <v>0</v>
      </c>
      <c r="CT64" s="65">
        <f>SUMIF(Général!$CP$11:$EZ$11,CT$6,Coûts!$F64:$EZ64)</f>
        <v>0</v>
      </c>
      <c r="CU64" s="65">
        <f>SUMIF(Général!$CP$11:$EZ$11,CU$6,Coûts!$F64:$EZ64)</f>
        <v>0</v>
      </c>
      <c r="CV64" s="65">
        <f>SUMIF(Général!$CP$11:$EZ$11,CV$6,Coûts!$F64:$EZ64)</f>
        <v>0</v>
      </c>
      <c r="CW64" s="65">
        <f>SUMIF(Général!$CP$11:$EZ$11,CW$6,Coûts!$F64:$EZ64)</f>
        <v>0</v>
      </c>
      <c r="CX64" s="65">
        <f>SUMIF(Général!$CP$11:$EZ$11,CX$6,Coûts!$F64:$EZ64)</f>
        <v>0</v>
      </c>
      <c r="CY64" s="65">
        <f>SUMIF(Général!$CP$11:$EZ$11,CY$6,Coûts!$F64:$EZ64)</f>
        <v>0</v>
      </c>
      <c r="CZ64" s="65">
        <f>SUMIF(Général!$CP$11:$EZ$11,CZ$6,Coûts!$F64:$EZ64)</f>
        <v>0</v>
      </c>
      <c r="DA64" s="65">
        <f>SUMIF(Général!$CP$11:$EZ$11,DA$6,Coûts!$F64:$EZ64)</f>
        <v>0</v>
      </c>
      <c r="DB64" s="65">
        <f>SUMIF(Général!$CP$11:$EZ$11,DB$6,Coûts!$F64:$EZ64)</f>
        <v>0</v>
      </c>
      <c r="DC64" s="65">
        <f>SUMIF(Général!$CP$11:$EZ$11,DC$6,Coûts!$F64:$EZ64)</f>
        <v>0</v>
      </c>
      <c r="DD64" s="65">
        <f>SUMIF(Général!$CP$11:$EZ$11,DD$6,Coûts!$F64:$EZ64)</f>
        <v>0</v>
      </c>
      <c r="DE64" s="65">
        <f>SUMIF(Général!$CP$11:$EZ$11,DE$6,Coûts!$F64:$EZ64)</f>
        <v>0</v>
      </c>
      <c r="DF64" s="65">
        <f>SUMIF(Général!$CP$11:$EZ$11,DF$6,Coûts!$F64:$EZ64)</f>
        <v>0</v>
      </c>
      <c r="DG64" s="65">
        <f>SUMIF(Général!$CP$11:$EZ$11,DG$6,Coûts!$F64:$EZ64)</f>
        <v>0</v>
      </c>
      <c r="DH64" s="65">
        <f>SUMIF(Général!$CP$11:$EZ$11,DH$6,Coûts!$F64:$EZ64)</f>
        <v>0</v>
      </c>
      <c r="DI64" s="65">
        <f>SUMIF(Général!$CP$11:$EZ$11,DI$6,Coûts!$F64:$EZ64)</f>
        <v>0</v>
      </c>
      <c r="DJ64" s="65">
        <f>SUMIF(Général!$CP$11:$EZ$11,DJ$6,Coûts!$F64:$EZ64)</f>
        <v>0</v>
      </c>
      <c r="DK64" s="65">
        <f>SUMIF(Général!$CP$11:$EZ$11,DK$6,Coûts!$F64:$EZ64)</f>
        <v>0</v>
      </c>
      <c r="DL64" s="65">
        <f>SUMIF(Général!$CP$11:$EZ$11,DL$6,Coûts!$F64:$EZ64)</f>
        <v>0</v>
      </c>
      <c r="DM64" s="65">
        <f>SUMIF(Général!$CP$11:$EZ$11,DM$6,Coûts!$F64:$EZ64)</f>
        <v>0</v>
      </c>
      <c r="DN64" s="65">
        <f>SUMIF(Général!$CP$11:$EZ$11,DN$6,Coûts!$F64:$EZ64)</f>
        <v>0</v>
      </c>
      <c r="DO64" s="65">
        <f>SUMIF(Général!$CP$11:$EZ$11,DO$6,Coûts!$F64:$EZ64)</f>
        <v>0</v>
      </c>
      <c r="DP64" s="65">
        <f>SUMIF(Général!$CP$11:$EZ$11,DP$6,Coûts!$F64:$EZ64)</f>
        <v>0</v>
      </c>
      <c r="DQ64" s="65">
        <f>SUMIF(Général!$CP$11:$EZ$11,DQ$6,Coûts!$F64:$EZ64)</f>
        <v>0</v>
      </c>
      <c r="DR64" s="65">
        <f>SUMIF(Général!$CP$11:$EZ$11,DR$6,Coûts!$F64:$EZ64)</f>
        <v>0</v>
      </c>
      <c r="DS64" s="65">
        <f>SUMIF(Général!$CP$11:$EZ$11,DS$6,Coûts!$F64:$EZ64)</f>
        <v>0</v>
      </c>
      <c r="DT64" s="65">
        <f>SUMIF(Général!$CP$11:$EZ$11,DT$6,Coûts!$F64:$EZ64)</f>
        <v>0</v>
      </c>
      <c r="DU64" s="65">
        <f>SUMIF(Général!$CP$11:$EZ$11,DU$6,Coûts!$F64:$EZ64)</f>
        <v>0</v>
      </c>
      <c r="DV64" s="65">
        <f>SUMIF(Général!$CP$11:$EZ$11,DV$6,Coûts!$F64:$EZ64)</f>
        <v>0</v>
      </c>
      <c r="DW64" s="65">
        <f>SUMIF(Général!$CP$11:$EZ$11,DW$6,Coûts!$F64:$EZ64)</f>
        <v>0</v>
      </c>
      <c r="DX64" s="65">
        <f>SUMIF(Général!$CP$11:$EZ$11,DX$6,Coûts!$F64:$EZ64)</f>
        <v>0</v>
      </c>
      <c r="DY64" s="65">
        <f>SUMIF(Général!$CP$11:$EZ$11,DY$6,Coûts!$F64:$EZ64)</f>
        <v>0</v>
      </c>
      <c r="DZ64" s="65">
        <f>SUMIF(Général!$CP$11:$EZ$11,DZ$6,Coûts!$F64:$EZ64)</f>
        <v>0</v>
      </c>
      <c r="EA64" s="65">
        <f>SUMIF(Général!$CP$11:$EZ$11,EA$6,Coûts!$F64:$EZ64)</f>
        <v>0</v>
      </c>
      <c r="EB64" s="65">
        <f>SUMIF(Général!$CP$11:$EZ$11,EB$6,Coûts!$F64:$EZ64)</f>
        <v>0</v>
      </c>
      <c r="EC64" s="65">
        <f>SUMIF(Général!$CP$11:$EZ$11,EC$6,Coûts!$F64:$EZ64)</f>
        <v>0</v>
      </c>
      <c r="ED64" s="65">
        <f>SUMIF(Général!$CP$11:$EZ$11,ED$6,Coûts!$F64:$EZ64)</f>
        <v>0</v>
      </c>
      <c r="EE64" s="65">
        <f>SUMIF(Général!$CP$11:$EZ$11,EE$6,Coûts!$F64:$EZ64)</f>
        <v>0</v>
      </c>
      <c r="EF64" s="65">
        <f>SUMIF(Général!$CP$11:$EZ$11,EF$6,Coûts!$F64:$EZ64)</f>
        <v>0</v>
      </c>
      <c r="EG64" s="65">
        <f>SUMIF(Général!$CP$11:$EZ$11,EG$6,Coûts!$F64:$EZ64)</f>
        <v>0</v>
      </c>
      <c r="EH64" s="65">
        <f>SUMIF(Général!$CP$11:$EZ$11,EH$6,Coûts!$F64:$EZ64)</f>
        <v>0</v>
      </c>
      <c r="EI64" s="65">
        <f>SUMIF(Général!$CP$11:$EZ$11,EI$6,Coûts!$F64:$EZ64)</f>
        <v>0</v>
      </c>
      <c r="EJ64" s="65">
        <f>SUMIF(Général!$CP$11:$EZ$11,EJ$6,Coûts!$F64:$EZ64)</f>
        <v>0</v>
      </c>
      <c r="EK64" s="65">
        <f>SUMIF(Général!$CP$11:$EZ$11,EK$6,Coûts!$F64:$EZ64)</f>
        <v>0</v>
      </c>
      <c r="EL64" s="65">
        <f>SUMIF(Général!$CP$11:$EZ$11,EL$6,Coûts!$F64:$EZ64)</f>
        <v>0</v>
      </c>
      <c r="EM64" s="65">
        <f>SUMIF(Général!$CP$11:$EZ$11,EM$6,Coûts!$F64:$EZ64)</f>
        <v>0</v>
      </c>
      <c r="EN64" s="65">
        <f>SUMIF(Général!$CP$11:$EZ$11,EN$6,Coûts!$F64:$EZ64)</f>
        <v>0</v>
      </c>
      <c r="EO64" s="65">
        <f>SUMIF(Général!$CP$11:$EZ$11,EO$6,Coûts!$F64:$EZ64)</f>
        <v>0</v>
      </c>
      <c r="EP64" s="65">
        <f>SUMIF(Général!$CP$11:$EZ$11,EP$6,Coûts!$F64:$EZ64)</f>
        <v>0</v>
      </c>
      <c r="EQ64" s="65">
        <f>SUMIF(Général!$CP$11:$EZ$11,EQ$6,Coûts!$F64:$EZ64)</f>
        <v>0</v>
      </c>
      <c r="ER64" s="65">
        <f>SUMIF(Général!$CP$11:$EZ$11,ER$6,Coûts!$F64:$EZ64)</f>
        <v>0</v>
      </c>
      <c r="ES64" s="65">
        <f>SUMIF(Général!$CP$11:$EZ$11,ES$6,Coûts!$F64:$EZ64)</f>
        <v>0</v>
      </c>
      <c r="ET64" s="65">
        <f>SUMIF(Général!$CP$11:$EZ$11,ET$6,Coûts!$F64:$EZ64)</f>
        <v>0</v>
      </c>
      <c r="EU64" s="65">
        <f>SUMIF(Général!$CP$11:$EZ$11,EU$6,Coûts!$F64:$EZ64)</f>
        <v>0</v>
      </c>
      <c r="EV64" s="65">
        <f>SUMIF(Général!$CP$11:$EZ$11,EV$6,Coûts!$F64:$EZ64)</f>
        <v>0</v>
      </c>
      <c r="EW64" s="65">
        <f>SUMIF(Général!$CP$11:$EZ$11,EW$6,Coûts!$F64:$EZ64)</f>
        <v>0</v>
      </c>
      <c r="EX64" s="65">
        <f>SUMIF(Général!$CP$11:$EZ$11,EX$6,Coûts!$F64:$EZ64)</f>
        <v>0</v>
      </c>
      <c r="EY64" s="65">
        <f>SUMIF(Général!$CP$11:$EZ$11,EY$6,Coûts!$F64:$EZ64)</f>
        <v>0</v>
      </c>
      <c r="EZ64" s="65">
        <f>SUMIF(Général!$CP$11:$EZ$11,EZ$6,Coûts!$F64:$EZ64)</f>
        <v>0</v>
      </c>
    </row>
    <row r="65" spans="1:156" ht="15">
      <c r="B65" s="10" t="s">
        <v>80</v>
      </c>
      <c r="D65" s="64">
        <f>SUM(F65:EZ65)</f>
        <v>0</v>
      </c>
      <c r="F65" s="65">
        <f>SUMIF(Général!$CP$11:$EZ$11,F$6,Coûts!$F65:$EZ65)</f>
        <v>0</v>
      </c>
      <c r="G65" s="65">
        <f>SUMIF(Général!$CP$11:$EZ$11,G$6,Coûts!$F65:$EZ65)</f>
        <v>0</v>
      </c>
      <c r="H65" s="65">
        <f>SUMIF(Général!$CP$11:$EZ$11,H$6,Coûts!$F65:$EZ65)</f>
        <v>0</v>
      </c>
      <c r="I65" s="65">
        <f>SUMIF(Général!$CP$11:$EZ$11,I$6,Coûts!$F65:$EZ65)</f>
        <v>0</v>
      </c>
      <c r="J65" s="65">
        <f>SUMIF(Général!$CP$11:$EZ$11,J$6,Coûts!$F65:$EZ65)</f>
        <v>0</v>
      </c>
      <c r="K65" s="65">
        <f>SUMIF(Général!$CP$11:$EZ$11,K$6,Coûts!$F65:$EZ65)</f>
        <v>0</v>
      </c>
      <c r="L65" s="65">
        <f>SUMIF(Général!$CP$11:$EZ$11,L$6,Coûts!$F65:$EZ65)</f>
        <v>0</v>
      </c>
      <c r="M65" s="65">
        <f>SUMIF(Général!$CP$11:$EZ$11,M$6,Coûts!$F65:$EZ65)</f>
        <v>0</v>
      </c>
      <c r="N65" s="65">
        <f>SUMIF(Général!$CP$11:$EZ$11,N$6,Coûts!$F65:$EZ65)</f>
        <v>0</v>
      </c>
      <c r="O65" s="65">
        <f>SUMIF(Général!$CP$11:$EZ$11,O$6,Coûts!$F65:$EZ65)</f>
        <v>0</v>
      </c>
      <c r="P65" s="65">
        <f>SUMIF(Général!$CP$11:$EZ$11,P$6,Coûts!$F65:$EZ65)</f>
        <v>0</v>
      </c>
      <c r="Q65" s="65">
        <f>SUMIF(Général!$CP$11:$EZ$11,Q$6,Coûts!$F65:$EZ65)</f>
        <v>0</v>
      </c>
      <c r="R65" s="65">
        <f>SUMIF(Général!$CP$11:$EZ$11,R$6,Coûts!$F65:$EZ65)</f>
        <v>0</v>
      </c>
      <c r="S65" s="65">
        <f>SUMIF(Général!$CP$11:$EZ$11,S$6,Coûts!$F65:$EZ65)</f>
        <v>0</v>
      </c>
      <c r="T65" s="65">
        <f>SUMIF(Général!$CP$11:$EZ$11,T$6,Coûts!$F65:$EZ65)</f>
        <v>0</v>
      </c>
      <c r="U65" s="65">
        <f>SUMIF(Général!$CP$11:$EZ$11,U$6,Coûts!$F65:$EZ65)</f>
        <v>0</v>
      </c>
      <c r="V65" s="65">
        <f>SUMIF(Général!$CP$11:$EZ$11,V$6,Coûts!$F65:$EZ65)</f>
        <v>0</v>
      </c>
      <c r="W65" s="65">
        <f>SUMIF(Général!$CP$11:$EZ$11,W$6,Coûts!$F65:$EZ65)</f>
        <v>0</v>
      </c>
      <c r="X65" s="65">
        <f>SUMIF(Général!$CP$11:$EZ$11,X$6,Coûts!$F65:$EZ65)</f>
        <v>0</v>
      </c>
      <c r="Y65" s="65">
        <f>SUMIF(Général!$CP$11:$EZ$11,Y$6,Coûts!$F65:$EZ65)</f>
        <v>0</v>
      </c>
      <c r="Z65" s="65">
        <f>SUMIF(Général!$CP$11:$EZ$11,Z$6,Coûts!$F65:$EZ65)</f>
        <v>0</v>
      </c>
      <c r="AA65" s="65">
        <f>SUMIF(Général!$CP$11:$EZ$11,AA$6,Coûts!$F65:$EZ65)</f>
        <v>0</v>
      </c>
      <c r="AB65" s="65">
        <f>SUMIF(Général!$CP$11:$EZ$11,AB$6,Coûts!$F65:$EZ65)</f>
        <v>0</v>
      </c>
      <c r="AC65" s="65">
        <f>SUMIF(Général!$CP$11:$EZ$11,AC$6,Coûts!$F65:$EZ65)</f>
        <v>0</v>
      </c>
      <c r="AD65" s="65">
        <f>SUMIF(Général!$CP$11:$EZ$11,AD$6,Coûts!$F65:$EZ65)</f>
        <v>0</v>
      </c>
      <c r="AE65" s="65">
        <f>SUMIF(Général!$CP$11:$EZ$11,AE$6,Coûts!$F65:$EZ65)</f>
        <v>0</v>
      </c>
      <c r="AF65" s="65">
        <f>SUMIF(Général!$CP$11:$EZ$11,AF$6,Coûts!$F65:$EZ65)</f>
        <v>0</v>
      </c>
      <c r="AG65" s="65">
        <f>SUMIF(Général!$CP$11:$EZ$11,AG$6,Coûts!$F65:$EZ65)</f>
        <v>0</v>
      </c>
      <c r="AH65" s="65">
        <f>SUMIF(Général!$CP$11:$EZ$11,AH$6,Coûts!$F65:$EZ65)</f>
        <v>0</v>
      </c>
      <c r="AI65" s="65">
        <f>SUMIF(Général!$CP$11:$EZ$11,AI$6,Coûts!$F65:$EZ65)</f>
        <v>0</v>
      </c>
      <c r="AJ65" s="65">
        <f>SUMIF(Général!$CP$11:$EZ$11,AJ$6,Coûts!$F65:$EZ65)</f>
        <v>0</v>
      </c>
      <c r="AK65" s="65">
        <f>SUMIF(Général!$CP$11:$EZ$11,AK$6,Coûts!$F65:$EZ65)</f>
        <v>0</v>
      </c>
      <c r="AL65" s="65">
        <f>SUMIF(Général!$CP$11:$EZ$11,AL$6,Coûts!$F65:$EZ65)</f>
        <v>0</v>
      </c>
      <c r="AM65" s="65">
        <f>SUMIF(Général!$CP$11:$EZ$11,AM$6,Coûts!$F65:$EZ65)</f>
        <v>0</v>
      </c>
      <c r="AN65" s="65">
        <f>SUMIF(Général!$CP$11:$EZ$11,AN$6,Coûts!$F65:$EZ65)</f>
        <v>0</v>
      </c>
      <c r="AO65" s="65">
        <f>SUMIF(Général!$CP$11:$EZ$11,AO$6,Coûts!$F65:$EZ65)</f>
        <v>0</v>
      </c>
      <c r="AP65" s="65">
        <f>SUMIF(Général!$CP$11:$EZ$11,AP$6,Coûts!$F65:$EZ65)</f>
        <v>0</v>
      </c>
      <c r="AQ65" s="65">
        <f>SUMIF(Général!$CP$11:$EZ$11,AQ$6,Coûts!$F65:$EZ65)</f>
        <v>0</v>
      </c>
      <c r="AR65" s="65">
        <f>SUMIF(Général!$CP$11:$EZ$11,AR$6,Coûts!$F65:$EZ65)</f>
        <v>0</v>
      </c>
      <c r="AS65" s="65">
        <f>SUMIF(Général!$CP$11:$EZ$11,AS$6,Coûts!$F65:$EZ65)</f>
        <v>0</v>
      </c>
      <c r="AT65" s="65">
        <f>SUMIF(Général!$CP$11:$EZ$11,AT$6,Coûts!$F65:$EZ65)</f>
        <v>0</v>
      </c>
      <c r="AU65" s="65">
        <f>SUMIF(Général!$CP$11:$EZ$11,AU$6,Coûts!$F65:$EZ65)</f>
        <v>0</v>
      </c>
      <c r="AV65" s="65">
        <f>SUMIF(Général!$CP$11:$EZ$11,AV$6,Coûts!$F65:$EZ65)</f>
        <v>0</v>
      </c>
      <c r="AW65" s="65">
        <f>SUMIF(Général!$CP$11:$EZ$11,AW$6,Coûts!$F65:$EZ65)</f>
        <v>0</v>
      </c>
      <c r="AX65" s="65">
        <f>SUMIF(Général!$CP$11:$EZ$11,AX$6,Coûts!$F65:$EZ65)</f>
        <v>0</v>
      </c>
      <c r="AY65" s="65">
        <f>SUMIF(Général!$CP$11:$EZ$11,AY$6,Coûts!$F65:$EZ65)</f>
        <v>0</v>
      </c>
      <c r="AZ65" s="65">
        <f>SUMIF(Général!$CP$11:$EZ$11,AZ$6,Coûts!$F65:$EZ65)</f>
        <v>0</v>
      </c>
      <c r="BA65" s="65">
        <f>SUMIF(Général!$CP$11:$EZ$11,BA$6,Coûts!$F65:$EZ65)</f>
        <v>0</v>
      </c>
      <c r="BB65" s="65">
        <f>SUMIF(Général!$CP$11:$EZ$11,BB$6,Coûts!$F65:$EZ65)</f>
        <v>0</v>
      </c>
      <c r="BC65" s="65">
        <f>SUMIF(Général!$CP$11:$EZ$11,BC$6,Coûts!$F65:$EZ65)</f>
        <v>0</v>
      </c>
      <c r="BD65" s="65">
        <f>SUMIF(Général!$CP$11:$EZ$11,BD$6,Coûts!$F65:$EZ65)</f>
        <v>0</v>
      </c>
      <c r="BE65" s="65">
        <f>SUMIF(Général!$CP$11:$EZ$11,BE$6,Coûts!$F65:$EZ65)</f>
        <v>0</v>
      </c>
      <c r="BF65" s="65">
        <f>SUMIF(Général!$CP$11:$EZ$11,BF$6,Coûts!$F65:$EZ65)</f>
        <v>0</v>
      </c>
      <c r="BG65" s="65">
        <f>SUMIF(Général!$CP$11:$EZ$11,BG$6,Coûts!$F65:$EZ65)</f>
        <v>0</v>
      </c>
      <c r="BH65" s="65">
        <f>SUMIF(Général!$CP$11:$EZ$11,BH$6,Coûts!$F65:$EZ65)</f>
        <v>0</v>
      </c>
      <c r="BI65" s="65">
        <f>SUMIF(Général!$CP$11:$EZ$11,BI$6,Coûts!$F65:$EZ65)</f>
        <v>0</v>
      </c>
      <c r="BJ65" s="65">
        <f>SUMIF(Général!$CP$11:$EZ$11,BJ$6,Coûts!$F65:$EZ65)</f>
        <v>0</v>
      </c>
      <c r="BK65" s="65">
        <f>SUMIF(Général!$CP$11:$EZ$11,BK$6,Coûts!$F65:$EZ65)</f>
        <v>0</v>
      </c>
      <c r="BL65" s="65">
        <f>SUMIF(Général!$CP$11:$EZ$11,BL$6,Coûts!$F65:$EZ65)</f>
        <v>0</v>
      </c>
      <c r="BM65" s="65">
        <f>SUMIF(Général!$CP$11:$EZ$11,BM$6,Coûts!$F65:$EZ65)</f>
        <v>0</v>
      </c>
      <c r="BN65" s="65">
        <f>SUMIF(Général!$CP$11:$EZ$11,BN$6,Coûts!$F65:$EZ65)</f>
        <v>0</v>
      </c>
      <c r="BO65" s="65">
        <f>SUMIF(Général!$CP$11:$EZ$11,BO$6,Coûts!$F65:$EZ65)</f>
        <v>0</v>
      </c>
      <c r="BP65" s="65">
        <f>SUMIF(Général!$CP$11:$EZ$11,BP$6,Coûts!$F65:$EZ65)</f>
        <v>0</v>
      </c>
      <c r="BQ65" s="65">
        <f>SUMIF(Général!$CP$11:$EZ$11,BQ$6,Coûts!$F65:$EZ65)</f>
        <v>0</v>
      </c>
      <c r="BR65" s="65">
        <f>SUMIF(Général!$CP$11:$EZ$11,BR$6,Coûts!$F65:$EZ65)</f>
        <v>0</v>
      </c>
      <c r="BS65" s="65">
        <f>SUMIF(Général!$CP$11:$EZ$11,BS$6,Coûts!$F65:$EZ65)</f>
        <v>0</v>
      </c>
      <c r="BT65" s="65">
        <f>SUMIF(Général!$CP$11:$EZ$11,BT$6,Coûts!$F65:$EZ65)</f>
        <v>0</v>
      </c>
      <c r="BU65" s="65">
        <f>SUMIF(Général!$CP$11:$EZ$11,BU$6,Coûts!$F65:$EZ65)</f>
        <v>0</v>
      </c>
      <c r="BV65" s="65">
        <f>SUMIF(Général!$CP$11:$EZ$11,BV$6,Coûts!$F65:$EZ65)</f>
        <v>0</v>
      </c>
      <c r="BW65" s="65">
        <f>SUMIF(Général!$CP$11:$EZ$11,BW$6,Coûts!$F65:$EZ65)</f>
        <v>0</v>
      </c>
      <c r="BX65" s="65">
        <f>SUMIF(Général!$CP$11:$EZ$11,BX$6,Coûts!$F65:$EZ65)</f>
        <v>0</v>
      </c>
      <c r="BY65" s="65">
        <f>SUMIF(Général!$CP$11:$EZ$11,BY$6,Coûts!$F65:$EZ65)</f>
        <v>0</v>
      </c>
      <c r="BZ65" s="65">
        <f>SUMIF(Général!$CP$11:$EZ$11,BZ$6,Coûts!$F65:$EZ65)</f>
        <v>0</v>
      </c>
      <c r="CA65" s="65">
        <f>SUMIF(Général!$CP$11:$EZ$11,CA$6,Coûts!$F65:$EZ65)</f>
        <v>0</v>
      </c>
      <c r="CB65" s="65">
        <f>SUMIF(Général!$CP$11:$EZ$11,CB$6,Coûts!$F65:$EZ65)</f>
        <v>0</v>
      </c>
      <c r="CC65" s="65">
        <f>SUMIF(Général!$CP$11:$EZ$11,CC$6,Coûts!$F65:$EZ65)</f>
        <v>0</v>
      </c>
      <c r="CD65" s="65">
        <f>SUMIF(Général!$CP$11:$EZ$11,CD$6,Coûts!$F65:$EZ65)</f>
        <v>0</v>
      </c>
      <c r="CE65" s="65">
        <f>SUMIF(Général!$CP$11:$EZ$11,CE$6,Coûts!$F65:$EZ65)</f>
        <v>0</v>
      </c>
      <c r="CF65" s="65">
        <f>SUMIF(Général!$CP$11:$EZ$11,CF$6,Coûts!$F65:$EZ65)</f>
        <v>0</v>
      </c>
      <c r="CG65" s="65">
        <f>SUMIF(Général!$CP$11:$EZ$11,CG$6,Coûts!$F65:$EZ65)</f>
        <v>0</v>
      </c>
      <c r="CH65" s="65">
        <f>SUMIF(Général!$CP$11:$EZ$11,CH$6,Coûts!$F65:$EZ65)</f>
        <v>0</v>
      </c>
      <c r="CI65" s="65">
        <f>SUMIF(Général!$CP$11:$EZ$11,CI$6,Coûts!$F65:$EZ65)</f>
        <v>0</v>
      </c>
      <c r="CJ65" s="65">
        <f>SUMIF(Général!$CP$11:$EZ$11,CJ$6,Coûts!$F65:$EZ65)</f>
        <v>0</v>
      </c>
      <c r="CK65" s="65">
        <f>SUMIF(Général!$CP$11:$EZ$11,CK$6,Coûts!$F65:$EZ65)</f>
        <v>0</v>
      </c>
      <c r="CL65" s="65">
        <f>SUMIF(Général!$CP$11:$EZ$11,CL$6,Coûts!$F65:$EZ65)</f>
        <v>0</v>
      </c>
      <c r="CM65" s="65">
        <f>SUMIF(Général!$CP$11:$EZ$11,CM$6,Coûts!$F65:$EZ65)</f>
        <v>0</v>
      </c>
      <c r="CN65" s="65">
        <f>SUMIF(Général!$CP$11:$EZ$11,CN$6,Coûts!$F65:$EZ65)</f>
        <v>0</v>
      </c>
      <c r="CO65" s="65">
        <f>SUMIF(Général!$CP$11:$EZ$11,CO$6,Coûts!$F65:$EZ65)</f>
        <v>0</v>
      </c>
      <c r="CP65" s="65">
        <f>SUMIF(Général!$CP$11:$EZ$11,CP$6,Coûts!$F65:$EZ65)</f>
        <v>0</v>
      </c>
      <c r="CQ65" s="65">
        <f>SUMIF(Général!$CP$11:$EZ$11,CQ$6,Coûts!$F65:$EZ65)</f>
        <v>0</v>
      </c>
      <c r="CR65" s="65">
        <f>SUMIF(Général!$CP$11:$EZ$11,CR$6,Coûts!$F65:$EZ65)</f>
        <v>0</v>
      </c>
      <c r="CS65" s="65">
        <f>SUMIF(Général!$CP$11:$EZ$11,CS$6,Coûts!$F65:$EZ65)</f>
        <v>0</v>
      </c>
      <c r="CT65" s="65">
        <f>SUMIF(Général!$CP$11:$EZ$11,CT$6,Coûts!$F65:$EZ65)</f>
        <v>0</v>
      </c>
      <c r="CU65" s="65">
        <f>SUMIF(Général!$CP$11:$EZ$11,CU$6,Coûts!$F65:$EZ65)</f>
        <v>0</v>
      </c>
      <c r="CV65" s="65">
        <f>SUMIF(Général!$CP$11:$EZ$11,CV$6,Coûts!$F65:$EZ65)</f>
        <v>0</v>
      </c>
      <c r="CW65" s="65">
        <f>SUMIF(Général!$CP$11:$EZ$11,CW$6,Coûts!$F65:$EZ65)</f>
        <v>0</v>
      </c>
      <c r="CX65" s="65">
        <f>SUMIF(Général!$CP$11:$EZ$11,CX$6,Coûts!$F65:$EZ65)</f>
        <v>0</v>
      </c>
      <c r="CY65" s="65">
        <f>SUMIF(Général!$CP$11:$EZ$11,CY$6,Coûts!$F65:$EZ65)</f>
        <v>0</v>
      </c>
      <c r="CZ65" s="65">
        <f>SUMIF(Général!$CP$11:$EZ$11,CZ$6,Coûts!$F65:$EZ65)</f>
        <v>0</v>
      </c>
      <c r="DA65" s="65">
        <f>SUMIF(Général!$CP$11:$EZ$11,DA$6,Coûts!$F65:$EZ65)</f>
        <v>0</v>
      </c>
      <c r="DB65" s="65">
        <f>SUMIF(Général!$CP$11:$EZ$11,DB$6,Coûts!$F65:$EZ65)</f>
        <v>0</v>
      </c>
      <c r="DC65" s="65">
        <f>SUMIF(Général!$CP$11:$EZ$11,DC$6,Coûts!$F65:$EZ65)</f>
        <v>0</v>
      </c>
      <c r="DD65" s="65">
        <f>SUMIF(Général!$CP$11:$EZ$11,DD$6,Coûts!$F65:$EZ65)</f>
        <v>0</v>
      </c>
      <c r="DE65" s="65">
        <f>SUMIF(Général!$CP$11:$EZ$11,DE$6,Coûts!$F65:$EZ65)</f>
        <v>0</v>
      </c>
      <c r="DF65" s="65">
        <f>SUMIF(Général!$CP$11:$EZ$11,DF$6,Coûts!$F65:$EZ65)</f>
        <v>0</v>
      </c>
      <c r="DG65" s="65">
        <f>SUMIF(Général!$CP$11:$EZ$11,DG$6,Coûts!$F65:$EZ65)</f>
        <v>0</v>
      </c>
      <c r="DH65" s="65">
        <f>SUMIF(Général!$CP$11:$EZ$11,DH$6,Coûts!$F65:$EZ65)</f>
        <v>0</v>
      </c>
      <c r="DI65" s="65">
        <f>SUMIF(Général!$CP$11:$EZ$11,DI$6,Coûts!$F65:$EZ65)</f>
        <v>0</v>
      </c>
      <c r="DJ65" s="65">
        <f>SUMIF(Général!$CP$11:$EZ$11,DJ$6,Coûts!$F65:$EZ65)</f>
        <v>0</v>
      </c>
      <c r="DK65" s="65">
        <f>SUMIF(Général!$CP$11:$EZ$11,DK$6,Coûts!$F65:$EZ65)</f>
        <v>0</v>
      </c>
      <c r="DL65" s="65">
        <f>SUMIF(Général!$CP$11:$EZ$11,DL$6,Coûts!$F65:$EZ65)</f>
        <v>0</v>
      </c>
      <c r="DM65" s="65">
        <f>SUMIF(Général!$CP$11:$EZ$11,DM$6,Coûts!$F65:$EZ65)</f>
        <v>0</v>
      </c>
      <c r="DN65" s="65">
        <f>SUMIF(Général!$CP$11:$EZ$11,DN$6,Coûts!$F65:$EZ65)</f>
        <v>0</v>
      </c>
      <c r="DO65" s="65">
        <f>SUMIF(Général!$CP$11:$EZ$11,DO$6,Coûts!$F65:$EZ65)</f>
        <v>0</v>
      </c>
      <c r="DP65" s="65">
        <f>SUMIF(Général!$CP$11:$EZ$11,DP$6,Coûts!$F65:$EZ65)</f>
        <v>0</v>
      </c>
      <c r="DQ65" s="65">
        <f>SUMIF(Général!$CP$11:$EZ$11,DQ$6,Coûts!$F65:$EZ65)</f>
        <v>0</v>
      </c>
      <c r="DR65" s="65">
        <f>SUMIF(Général!$CP$11:$EZ$11,DR$6,Coûts!$F65:$EZ65)</f>
        <v>0</v>
      </c>
      <c r="DS65" s="65">
        <f>SUMIF(Général!$CP$11:$EZ$11,DS$6,Coûts!$F65:$EZ65)</f>
        <v>0</v>
      </c>
      <c r="DT65" s="65">
        <f>SUMIF(Général!$CP$11:$EZ$11,DT$6,Coûts!$F65:$EZ65)</f>
        <v>0</v>
      </c>
      <c r="DU65" s="65">
        <f>SUMIF(Général!$CP$11:$EZ$11,DU$6,Coûts!$F65:$EZ65)</f>
        <v>0</v>
      </c>
      <c r="DV65" s="65">
        <f>SUMIF(Général!$CP$11:$EZ$11,DV$6,Coûts!$F65:$EZ65)</f>
        <v>0</v>
      </c>
      <c r="DW65" s="65">
        <f>SUMIF(Général!$CP$11:$EZ$11,DW$6,Coûts!$F65:$EZ65)</f>
        <v>0</v>
      </c>
      <c r="DX65" s="65">
        <f>SUMIF(Général!$CP$11:$EZ$11,DX$6,Coûts!$F65:$EZ65)</f>
        <v>0</v>
      </c>
      <c r="DY65" s="65">
        <f>SUMIF(Général!$CP$11:$EZ$11,DY$6,Coûts!$F65:$EZ65)</f>
        <v>0</v>
      </c>
      <c r="DZ65" s="65">
        <f>SUMIF(Général!$CP$11:$EZ$11,DZ$6,Coûts!$F65:$EZ65)</f>
        <v>0</v>
      </c>
      <c r="EA65" s="65">
        <f>SUMIF(Général!$CP$11:$EZ$11,EA$6,Coûts!$F65:$EZ65)</f>
        <v>0</v>
      </c>
      <c r="EB65" s="65">
        <f>SUMIF(Général!$CP$11:$EZ$11,EB$6,Coûts!$F65:$EZ65)</f>
        <v>0</v>
      </c>
      <c r="EC65" s="65">
        <f>SUMIF(Général!$CP$11:$EZ$11,EC$6,Coûts!$F65:$EZ65)</f>
        <v>0</v>
      </c>
      <c r="ED65" s="65">
        <f>SUMIF(Général!$CP$11:$EZ$11,ED$6,Coûts!$F65:$EZ65)</f>
        <v>0</v>
      </c>
      <c r="EE65" s="65">
        <f>SUMIF(Général!$CP$11:$EZ$11,EE$6,Coûts!$F65:$EZ65)</f>
        <v>0</v>
      </c>
      <c r="EF65" s="65">
        <f>SUMIF(Général!$CP$11:$EZ$11,EF$6,Coûts!$F65:$EZ65)</f>
        <v>0</v>
      </c>
      <c r="EG65" s="65">
        <f>SUMIF(Général!$CP$11:$EZ$11,EG$6,Coûts!$F65:$EZ65)</f>
        <v>0</v>
      </c>
      <c r="EH65" s="65">
        <f>SUMIF(Général!$CP$11:$EZ$11,EH$6,Coûts!$F65:$EZ65)</f>
        <v>0</v>
      </c>
      <c r="EI65" s="65">
        <f>SUMIF(Général!$CP$11:$EZ$11,EI$6,Coûts!$F65:$EZ65)</f>
        <v>0</v>
      </c>
      <c r="EJ65" s="65">
        <f>SUMIF(Général!$CP$11:$EZ$11,EJ$6,Coûts!$F65:$EZ65)</f>
        <v>0</v>
      </c>
      <c r="EK65" s="65">
        <f>SUMIF(Général!$CP$11:$EZ$11,EK$6,Coûts!$F65:$EZ65)</f>
        <v>0</v>
      </c>
      <c r="EL65" s="65">
        <f>SUMIF(Général!$CP$11:$EZ$11,EL$6,Coûts!$F65:$EZ65)</f>
        <v>0</v>
      </c>
      <c r="EM65" s="65">
        <f>SUMIF(Général!$CP$11:$EZ$11,EM$6,Coûts!$F65:$EZ65)</f>
        <v>0</v>
      </c>
      <c r="EN65" s="65">
        <f>SUMIF(Général!$CP$11:$EZ$11,EN$6,Coûts!$F65:$EZ65)</f>
        <v>0</v>
      </c>
      <c r="EO65" s="65">
        <f>SUMIF(Général!$CP$11:$EZ$11,EO$6,Coûts!$F65:$EZ65)</f>
        <v>0</v>
      </c>
      <c r="EP65" s="65">
        <f>SUMIF(Général!$CP$11:$EZ$11,EP$6,Coûts!$F65:$EZ65)</f>
        <v>0</v>
      </c>
      <c r="EQ65" s="65">
        <f>SUMIF(Général!$CP$11:$EZ$11,EQ$6,Coûts!$F65:$EZ65)</f>
        <v>0</v>
      </c>
      <c r="ER65" s="65">
        <f>SUMIF(Général!$CP$11:$EZ$11,ER$6,Coûts!$F65:$EZ65)</f>
        <v>0</v>
      </c>
      <c r="ES65" s="65">
        <f>SUMIF(Général!$CP$11:$EZ$11,ES$6,Coûts!$F65:$EZ65)</f>
        <v>0</v>
      </c>
      <c r="ET65" s="65">
        <f>SUMIF(Général!$CP$11:$EZ$11,ET$6,Coûts!$F65:$EZ65)</f>
        <v>0</v>
      </c>
      <c r="EU65" s="65">
        <f>SUMIF(Général!$CP$11:$EZ$11,EU$6,Coûts!$F65:$EZ65)</f>
        <v>0</v>
      </c>
      <c r="EV65" s="65">
        <f>SUMIF(Général!$CP$11:$EZ$11,EV$6,Coûts!$F65:$EZ65)</f>
        <v>0</v>
      </c>
      <c r="EW65" s="65">
        <f>SUMIF(Général!$CP$11:$EZ$11,EW$6,Coûts!$F65:$EZ65)</f>
        <v>0</v>
      </c>
      <c r="EX65" s="65">
        <f>SUMIF(Général!$CP$11:$EZ$11,EX$6,Coûts!$F65:$EZ65)</f>
        <v>0</v>
      </c>
      <c r="EY65" s="65">
        <f>SUMIF(Général!$CP$11:$EZ$11,EY$6,Coûts!$F65:$EZ65)</f>
        <v>0</v>
      </c>
      <c r="EZ65" s="65">
        <f>SUMIF(Général!$CP$11:$EZ$11,EZ$6,Coûts!$F65:$EZ65)</f>
        <v>0</v>
      </c>
    </row>
    <row r="66" spans="1:156" ht="15">
      <c r="B66" s="10" t="s">
        <v>80</v>
      </c>
      <c r="D66" s="64">
        <f>SUM(F66:EZ66)</f>
        <v>0</v>
      </c>
      <c r="F66" s="65">
        <f>SUMIF(Général!$CP$11:$EZ$11,F$6,Coûts!$F66:$EZ66)</f>
        <v>0</v>
      </c>
      <c r="G66" s="65">
        <f>SUMIF(Général!$CP$11:$EZ$11,G$6,Coûts!$F66:$EZ66)</f>
        <v>0</v>
      </c>
      <c r="H66" s="65">
        <f>SUMIF(Général!$CP$11:$EZ$11,H$6,Coûts!$F66:$EZ66)</f>
        <v>0</v>
      </c>
      <c r="I66" s="65">
        <f>SUMIF(Général!$CP$11:$EZ$11,I$6,Coûts!$F66:$EZ66)</f>
        <v>0</v>
      </c>
      <c r="J66" s="65">
        <f>SUMIF(Général!$CP$11:$EZ$11,J$6,Coûts!$F66:$EZ66)</f>
        <v>0</v>
      </c>
      <c r="K66" s="65">
        <f>SUMIF(Général!$CP$11:$EZ$11,K$6,Coûts!$F66:$EZ66)</f>
        <v>0</v>
      </c>
      <c r="L66" s="65">
        <f>SUMIF(Général!$CP$11:$EZ$11,L$6,Coûts!$F66:$EZ66)</f>
        <v>0</v>
      </c>
      <c r="M66" s="65">
        <f>SUMIF(Général!$CP$11:$EZ$11,M$6,Coûts!$F66:$EZ66)</f>
        <v>0</v>
      </c>
      <c r="N66" s="65">
        <f>SUMIF(Général!$CP$11:$EZ$11,N$6,Coûts!$F66:$EZ66)</f>
        <v>0</v>
      </c>
      <c r="O66" s="65">
        <f>SUMIF(Général!$CP$11:$EZ$11,O$6,Coûts!$F66:$EZ66)</f>
        <v>0</v>
      </c>
      <c r="P66" s="65">
        <f>SUMIF(Général!$CP$11:$EZ$11,P$6,Coûts!$F66:$EZ66)</f>
        <v>0</v>
      </c>
      <c r="Q66" s="65">
        <f>SUMIF(Général!$CP$11:$EZ$11,Q$6,Coûts!$F66:$EZ66)</f>
        <v>0</v>
      </c>
      <c r="R66" s="65">
        <f>SUMIF(Général!$CP$11:$EZ$11,R$6,Coûts!$F66:$EZ66)</f>
        <v>0</v>
      </c>
      <c r="S66" s="65">
        <f>SUMIF(Général!$CP$11:$EZ$11,S$6,Coûts!$F66:$EZ66)</f>
        <v>0</v>
      </c>
      <c r="T66" s="65">
        <f>SUMIF(Général!$CP$11:$EZ$11,T$6,Coûts!$F66:$EZ66)</f>
        <v>0</v>
      </c>
      <c r="U66" s="65">
        <f>SUMIF(Général!$CP$11:$EZ$11,U$6,Coûts!$F66:$EZ66)</f>
        <v>0</v>
      </c>
      <c r="V66" s="65">
        <f>SUMIF(Général!$CP$11:$EZ$11,V$6,Coûts!$F66:$EZ66)</f>
        <v>0</v>
      </c>
      <c r="W66" s="65">
        <f>SUMIF(Général!$CP$11:$EZ$11,W$6,Coûts!$F66:$EZ66)</f>
        <v>0</v>
      </c>
      <c r="X66" s="65">
        <f>SUMIF(Général!$CP$11:$EZ$11,X$6,Coûts!$F66:$EZ66)</f>
        <v>0</v>
      </c>
      <c r="Y66" s="65">
        <f>SUMIF(Général!$CP$11:$EZ$11,Y$6,Coûts!$F66:$EZ66)</f>
        <v>0</v>
      </c>
      <c r="Z66" s="65">
        <f>SUMIF(Général!$CP$11:$EZ$11,Z$6,Coûts!$F66:$EZ66)</f>
        <v>0</v>
      </c>
      <c r="AA66" s="65">
        <f>SUMIF(Général!$CP$11:$EZ$11,AA$6,Coûts!$F66:$EZ66)</f>
        <v>0</v>
      </c>
      <c r="AB66" s="65">
        <f>SUMIF(Général!$CP$11:$EZ$11,AB$6,Coûts!$F66:$EZ66)</f>
        <v>0</v>
      </c>
      <c r="AC66" s="65">
        <f>SUMIF(Général!$CP$11:$EZ$11,AC$6,Coûts!$F66:$EZ66)</f>
        <v>0</v>
      </c>
      <c r="AD66" s="65">
        <f>SUMIF(Général!$CP$11:$EZ$11,AD$6,Coûts!$F66:$EZ66)</f>
        <v>0</v>
      </c>
      <c r="AE66" s="65">
        <f>SUMIF(Général!$CP$11:$EZ$11,AE$6,Coûts!$F66:$EZ66)</f>
        <v>0</v>
      </c>
      <c r="AF66" s="65">
        <f>SUMIF(Général!$CP$11:$EZ$11,AF$6,Coûts!$F66:$EZ66)</f>
        <v>0</v>
      </c>
      <c r="AG66" s="65">
        <f>SUMIF(Général!$CP$11:$EZ$11,AG$6,Coûts!$F66:$EZ66)</f>
        <v>0</v>
      </c>
      <c r="AH66" s="65">
        <f>SUMIF(Général!$CP$11:$EZ$11,AH$6,Coûts!$F66:$EZ66)</f>
        <v>0</v>
      </c>
      <c r="AI66" s="65">
        <f>SUMIF(Général!$CP$11:$EZ$11,AI$6,Coûts!$F66:$EZ66)</f>
        <v>0</v>
      </c>
      <c r="AJ66" s="65">
        <f>SUMIF(Général!$CP$11:$EZ$11,AJ$6,Coûts!$F66:$EZ66)</f>
        <v>0</v>
      </c>
      <c r="AK66" s="65">
        <f>SUMIF(Général!$CP$11:$EZ$11,AK$6,Coûts!$F66:$EZ66)</f>
        <v>0</v>
      </c>
      <c r="AL66" s="65">
        <f>SUMIF(Général!$CP$11:$EZ$11,AL$6,Coûts!$F66:$EZ66)</f>
        <v>0</v>
      </c>
      <c r="AM66" s="65">
        <f>SUMIF(Général!$CP$11:$EZ$11,AM$6,Coûts!$F66:$EZ66)</f>
        <v>0</v>
      </c>
      <c r="AN66" s="65">
        <f>SUMIF(Général!$CP$11:$EZ$11,AN$6,Coûts!$F66:$EZ66)</f>
        <v>0</v>
      </c>
      <c r="AO66" s="65">
        <f>SUMIF(Général!$CP$11:$EZ$11,AO$6,Coûts!$F66:$EZ66)</f>
        <v>0</v>
      </c>
      <c r="AP66" s="65">
        <f>SUMIF(Général!$CP$11:$EZ$11,AP$6,Coûts!$F66:$EZ66)</f>
        <v>0</v>
      </c>
      <c r="AQ66" s="65">
        <f>SUMIF(Général!$CP$11:$EZ$11,AQ$6,Coûts!$F66:$EZ66)</f>
        <v>0</v>
      </c>
      <c r="AR66" s="65">
        <f>SUMIF(Général!$CP$11:$EZ$11,AR$6,Coûts!$F66:$EZ66)</f>
        <v>0</v>
      </c>
      <c r="AS66" s="65">
        <f>SUMIF(Général!$CP$11:$EZ$11,AS$6,Coûts!$F66:$EZ66)</f>
        <v>0</v>
      </c>
      <c r="AT66" s="65">
        <f>SUMIF(Général!$CP$11:$EZ$11,AT$6,Coûts!$F66:$EZ66)</f>
        <v>0</v>
      </c>
      <c r="AU66" s="65">
        <f>SUMIF(Général!$CP$11:$EZ$11,AU$6,Coûts!$F66:$EZ66)</f>
        <v>0</v>
      </c>
      <c r="AV66" s="65">
        <f>SUMIF(Général!$CP$11:$EZ$11,AV$6,Coûts!$F66:$EZ66)</f>
        <v>0</v>
      </c>
      <c r="AW66" s="65">
        <f>SUMIF(Général!$CP$11:$EZ$11,AW$6,Coûts!$F66:$EZ66)</f>
        <v>0</v>
      </c>
      <c r="AX66" s="65">
        <f>SUMIF(Général!$CP$11:$EZ$11,AX$6,Coûts!$F66:$EZ66)</f>
        <v>0</v>
      </c>
      <c r="AY66" s="65">
        <f>SUMIF(Général!$CP$11:$EZ$11,AY$6,Coûts!$F66:$EZ66)</f>
        <v>0</v>
      </c>
      <c r="AZ66" s="65">
        <f>SUMIF(Général!$CP$11:$EZ$11,AZ$6,Coûts!$F66:$EZ66)</f>
        <v>0</v>
      </c>
      <c r="BA66" s="65">
        <f>SUMIF(Général!$CP$11:$EZ$11,BA$6,Coûts!$F66:$EZ66)</f>
        <v>0</v>
      </c>
      <c r="BB66" s="65">
        <f>SUMIF(Général!$CP$11:$EZ$11,BB$6,Coûts!$F66:$EZ66)</f>
        <v>0</v>
      </c>
      <c r="BC66" s="65">
        <f>SUMIF(Général!$CP$11:$EZ$11,BC$6,Coûts!$F66:$EZ66)</f>
        <v>0</v>
      </c>
      <c r="BD66" s="65">
        <f>SUMIF(Général!$CP$11:$EZ$11,BD$6,Coûts!$F66:$EZ66)</f>
        <v>0</v>
      </c>
      <c r="BE66" s="65">
        <f>SUMIF(Général!$CP$11:$EZ$11,BE$6,Coûts!$F66:$EZ66)</f>
        <v>0</v>
      </c>
      <c r="BF66" s="65">
        <f>SUMIF(Général!$CP$11:$EZ$11,BF$6,Coûts!$F66:$EZ66)</f>
        <v>0</v>
      </c>
      <c r="BG66" s="65">
        <f>SUMIF(Général!$CP$11:$EZ$11,BG$6,Coûts!$F66:$EZ66)</f>
        <v>0</v>
      </c>
      <c r="BH66" s="65">
        <f>SUMIF(Général!$CP$11:$EZ$11,BH$6,Coûts!$F66:$EZ66)</f>
        <v>0</v>
      </c>
      <c r="BI66" s="65">
        <f>SUMIF(Général!$CP$11:$EZ$11,BI$6,Coûts!$F66:$EZ66)</f>
        <v>0</v>
      </c>
      <c r="BJ66" s="65">
        <f>SUMIF(Général!$CP$11:$EZ$11,BJ$6,Coûts!$F66:$EZ66)</f>
        <v>0</v>
      </c>
      <c r="BK66" s="65">
        <f>SUMIF(Général!$CP$11:$EZ$11,BK$6,Coûts!$F66:$EZ66)</f>
        <v>0</v>
      </c>
      <c r="BL66" s="65">
        <f>SUMIF(Général!$CP$11:$EZ$11,BL$6,Coûts!$F66:$EZ66)</f>
        <v>0</v>
      </c>
      <c r="BM66" s="65">
        <f>SUMIF(Général!$CP$11:$EZ$11,BM$6,Coûts!$F66:$EZ66)</f>
        <v>0</v>
      </c>
      <c r="BN66" s="65">
        <f>SUMIF(Général!$CP$11:$EZ$11,BN$6,Coûts!$F66:$EZ66)</f>
        <v>0</v>
      </c>
      <c r="BO66" s="65">
        <f>SUMIF(Général!$CP$11:$EZ$11,BO$6,Coûts!$F66:$EZ66)</f>
        <v>0</v>
      </c>
      <c r="BP66" s="65">
        <f>SUMIF(Général!$CP$11:$EZ$11,BP$6,Coûts!$F66:$EZ66)</f>
        <v>0</v>
      </c>
      <c r="BQ66" s="65">
        <f>SUMIF(Général!$CP$11:$EZ$11,BQ$6,Coûts!$F66:$EZ66)</f>
        <v>0</v>
      </c>
      <c r="BR66" s="65">
        <f>SUMIF(Général!$CP$11:$EZ$11,BR$6,Coûts!$F66:$EZ66)</f>
        <v>0</v>
      </c>
      <c r="BS66" s="65">
        <f>SUMIF(Général!$CP$11:$EZ$11,BS$6,Coûts!$F66:$EZ66)</f>
        <v>0</v>
      </c>
      <c r="BT66" s="65">
        <f>SUMIF(Général!$CP$11:$EZ$11,BT$6,Coûts!$F66:$EZ66)</f>
        <v>0</v>
      </c>
      <c r="BU66" s="65">
        <f>SUMIF(Général!$CP$11:$EZ$11,BU$6,Coûts!$F66:$EZ66)</f>
        <v>0</v>
      </c>
      <c r="BV66" s="65">
        <f>SUMIF(Général!$CP$11:$EZ$11,BV$6,Coûts!$F66:$EZ66)</f>
        <v>0</v>
      </c>
      <c r="BW66" s="65">
        <f>SUMIF(Général!$CP$11:$EZ$11,BW$6,Coûts!$F66:$EZ66)</f>
        <v>0</v>
      </c>
      <c r="BX66" s="65">
        <f>SUMIF(Général!$CP$11:$EZ$11,BX$6,Coûts!$F66:$EZ66)</f>
        <v>0</v>
      </c>
      <c r="BY66" s="65">
        <f>SUMIF(Général!$CP$11:$EZ$11,BY$6,Coûts!$F66:$EZ66)</f>
        <v>0</v>
      </c>
      <c r="BZ66" s="65">
        <f>SUMIF(Général!$CP$11:$EZ$11,BZ$6,Coûts!$F66:$EZ66)</f>
        <v>0</v>
      </c>
      <c r="CA66" s="65">
        <f>SUMIF(Général!$CP$11:$EZ$11,CA$6,Coûts!$F66:$EZ66)</f>
        <v>0</v>
      </c>
      <c r="CB66" s="65">
        <f>SUMIF(Général!$CP$11:$EZ$11,CB$6,Coûts!$F66:$EZ66)</f>
        <v>0</v>
      </c>
      <c r="CC66" s="65">
        <f>SUMIF(Général!$CP$11:$EZ$11,CC$6,Coûts!$F66:$EZ66)</f>
        <v>0</v>
      </c>
      <c r="CD66" s="65">
        <f>SUMIF(Général!$CP$11:$EZ$11,CD$6,Coûts!$F66:$EZ66)</f>
        <v>0</v>
      </c>
      <c r="CE66" s="65">
        <f>SUMIF(Général!$CP$11:$EZ$11,CE$6,Coûts!$F66:$EZ66)</f>
        <v>0</v>
      </c>
      <c r="CF66" s="65">
        <f>SUMIF(Général!$CP$11:$EZ$11,CF$6,Coûts!$F66:$EZ66)</f>
        <v>0</v>
      </c>
      <c r="CG66" s="65">
        <f>SUMIF(Général!$CP$11:$EZ$11,CG$6,Coûts!$F66:$EZ66)</f>
        <v>0</v>
      </c>
      <c r="CH66" s="65">
        <f>SUMIF(Général!$CP$11:$EZ$11,CH$6,Coûts!$F66:$EZ66)</f>
        <v>0</v>
      </c>
      <c r="CI66" s="65">
        <f>SUMIF(Général!$CP$11:$EZ$11,CI$6,Coûts!$F66:$EZ66)</f>
        <v>0</v>
      </c>
      <c r="CJ66" s="65">
        <f>SUMIF(Général!$CP$11:$EZ$11,CJ$6,Coûts!$F66:$EZ66)</f>
        <v>0</v>
      </c>
      <c r="CK66" s="65">
        <f>SUMIF(Général!$CP$11:$EZ$11,CK$6,Coûts!$F66:$EZ66)</f>
        <v>0</v>
      </c>
      <c r="CL66" s="65">
        <f>SUMIF(Général!$CP$11:$EZ$11,CL$6,Coûts!$F66:$EZ66)</f>
        <v>0</v>
      </c>
      <c r="CM66" s="65">
        <f>SUMIF(Général!$CP$11:$EZ$11,CM$6,Coûts!$F66:$EZ66)</f>
        <v>0</v>
      </c>
      <c r="CN66" s="65">
        <f>SUMIF(Général!$CP$11:$EZ$11,CN$6,Coûts!$F66:$EZ66)</f>
        <v>0</v>
      </c>
      <c r="CO66" s="65">
        <f>SUMIF(Général!$CP$11:$EZ$11,CO$6,Coûts!$F66:$EZ66)</f>
        <v>0</v>
      </c>
      <c r="CP66" s="65">
        <f>SUMIF(Général!$CP$11:$EZ$11,CP$6,Coûts!$F66:$EZ66)</f>
        <v>0</v>
      </c>
      <c r="CQ66" s="65">
        <f>SUMIF(Général!$CP$11:$EZ$11,CQ$6,Coûts!$F66:$EZ66)</f>
        <v>0</v>
      </c>
      <c r="CR66" s="65">
        <f>SUMIF(Général!$CP$11:$EZ$11,CR$6,Coûts!$F66:$EZ66)</f>
        <v>0</v>
      </c>
      <c r="CS66" s="65">
        <f>SUMIF(Général!$CP$11:$EZ$11,CS$6,Coûts!$F66:$EZ66)</f>
        <v>0</v>
      </c>
      <c r="CT66" s="65">
        <f>SUMIF(Général!$CP$11:$EZ$11,CT$6,Coûts!$F66:$EZ66)</f>
        <v>0</v>
      </c>
      <c r="CU66" s="65">
        <f>SUMIF(Général!$CP$11:$EZ$11,CU$6,Coûts!$F66:$EZ66)</f>
        <v>0</v>
      </c>
      <c r="CV66" s="65">
        <f>SUMIF(Général!$CP$11:$EZ$11,CV$6,Coûts!$F66:$EZ66)</f>
        <v>0</v>
      </c>
      <c r="CW66" s="65">
        <f>SUMIF(Général!$CP$11:$EZ$11,CW$6,Coûts!$F66:$EZ66)</f>
        <v>0</v>
      </c>
      <c r="CX66" s="65">
        <f>SUMIF(Général!$CP$11:$EZ$11,CX$6,Coûts!$F66:$EZ66)</f>
        <v>0</v>
      </c>
      <c r="CY66" s="65">
        <f>SUMIF(Général!$CP$11:$EZ$11,CY$6,Coûts!$F66:$EZ66)</f>
        <v>0</v>
      </c>
      <c r="CZ66" s="65">
        <f>SUMIF(Général!$CP$11:$EZ$11,CZ$6,Coûts!$F66:$EZ66)</f>
        <v>0</v>
      </c>
      <c r="DA66" s="65">
        <f>SUMIF(Général!$CP$11:$EZ$11,DA$6,Coûts!$F66:$EZ66)</f>
        <v>0</v>
      </c>
      <c r="DB66" s="65">
        <f>SUMIF(Général!$CP$11:$EZ$11,DB$6,Coûts!$F66:$EZ66)</f>
        <v>0</v>
      </c>
      <c r="DC66" s="65">
        <f>SUMIF(Général!$CP$11:$EZ$11,DC$6,Coûts!$F66:$EZ66)</f>
        <v>0</v>
      </c>
      <c r="DD66" s="65">
        <f>SUMIF(Général!$CP$11:$EZ$11,DD$6,Coûts!$F66:$EZ66)</f>
        <v>0</v>
      </c>
      <c r="DE66" s="65">
        <f>SUMIF(Général!$CP$11:$EZ$11,DE$6,Coûts!$F66:$EZ66)</f>
        <v>0</v>
      </c>
      <c r="DF66" s="65">
        <f>SUMIF(Général!$CP$11:$EZ$11,DF$6,Coûts!$F66:$EZ66)</f>
        <v>0</v>
      </c>
      <c r="DG66" s="65">
        <f>SUMIF(Général!$CP$11:$EZ$11,DG$6,Coûts!$F66:$EZ66)</f>
        <v>0</v>
      </c>
      <c r="DH66" s="65">
        <f>SUMIF(Général!$CP$11:$EZ$11,DH$6,Coûts!$F66:$EZ66)</f>
        <v>0</v>
      </c>
      <c r="DI66" s="65">
        <f>SUMIF(Général!$CP$11:$EZ$11,DI$6,Coûts!$F66:$EZ66)</f>
        <v>0</v>
      </c>
      <c r="DJ66" s="65">
        <f>SUMIF(Général!$CP$11:$EZ$11,DJ$6,Coûts!$F66:$EZ66)</f>
        <v>0</v>
      </c>
      <c r="DK66" s="65">
        <f>SUMIF(Général!$CP$11:$EZ$11,DK$6,Coûts!$F66:$EZ66)</f>
        <v>0</v>
      </c>
      <c r="DL66" s="65">
        <f>SUMIF(Général!$CP$11:$EZ$11,DL$6,Coûts!$F66:$EZ66)</f>
        <v>0</v>
      </c>
      <c r="DM66" s="65">
        <f>SUMIF(Général!$CP$11:$EZ$11,DM$6,Coûts!$F66:$EZ66)</f>
        <v>0</v>
      </c>
      <c r="DN66" s="65">
        <f>SUMIF(Général!$CP$11:$EZ$11,DN$6,Coûts!$F66:$EZ66)</f>
        <v>0</v>
      </c>
      <c r="DO66" s="65">
        <f>SUMIF(Général!$CP$11:$EZ$11,DO$6,Coûts!$F66:$EZ66)</f>
        <v>0</v>
      </c>
      <c r="DP66" s="65">
        <f>SUMIF(Général!$CP$11:$EZ$11,DP$6,Coûts!$F66:$EZ66)</f>
        <v>0</v>
      </c>
      <c r="DQ66" s="65">
        <f>SUMIF(Général!$CP$11:$EZ$11,DQ$6,Coûts!$F66:$EZ66)</f>
        <v>0</v>
      </c>
      <c r="DR66" s="65">
        <f>SUMIF(Général!$CP$11:$EZ$11,DR$6,Coûts!$F66:$EZ66)</f>
        <v>0</v>
      </c>
      <c r="DS66" s="65">
        <f>SUMIF(Général!$CP$11:$EZ$11,DS$6,Coûts!$F66:$EZ66)</f>
        <v>0</v>
      </c>
      <c r="DT66" s="65">
        <f>SUMIF(Général!$CP$11:$EZ$11,DT$6,Coûts!$F66:$EZ66)</f>
        <v>0</v>
      </c>
      <c r="DU66" s="65">
        <f>SUMIF(Général!$CP$11:$EZ$11,DU$6,Coûts!$F66:$EZ66)</f>
        <v>0</v>
      </c>
      <c r="DV66" s="65">
        <f>SUMIF(Général!$CP$11:$EZ$11,DV$6,Coûts!$F66:$EZ66)</f>
        <v>0</v>
      </c>
      <c r="DW66" s="65">
        <f>SUMIF(Général!$CP$11:$EZ$11,DW$6,Coûts!$F66:$EZ66)</f>
        <v>0</v>
      </c>
      <c r="DX66" s="65">
        <f>SUMIF(Général!$CP$11:$EZ$11,DX$6,Coûts!$F66:$EZ66)</f>
        <v>0</v>
      </c>
      <c r="DY66" s="65">
        <f>SUMIF(Général!$CP$11:$EZ$11,DY$6,Coûts!$F66:$EZ66)</f>
        <v>0</v>
      </c>
      <c r="DZ66" s="65">
        <f>SUMIF(Général!$CP$11:$EZ$11,DZ$6,Coûts!$F66:$EZ66)</f>
        <v>0</v>
      </c>
      <c r="EA66" s="65">
        <f>SUMIF(Général!$CP$11:$EZ$11,EA$6,Coûts!$F66:$EZ66)</f>
        <v>0</v>
      </c>
      <c r="EB66" s="65">
        <f>SUMIF(Général!$CP$11:$EZ$11,EB$6,Coûts!$F66:$EZ66)</f>
        <v>0</v>
      </c>
      <c r="EC66" s="65">
        <f>SUMIF(Général!$CP$11:$EZ$11,EC$6,Coûts!$F66:$EZ66)</f>
        <v>0</v>
      </c>
      <c r="ED66" s="65">
        <f>SUMIF(Général!$CP$11:$EZ$11,ED$6,Coûts!$F66:$EZ66)</f>
        <v>0</v>
      </c>
      <c r="EE66" s="65">
        <f>SUMIF(Général!$CP$11:$EZ$11,EE$6,Coûts!$F66:$EZ66)</f>
        <v>0</v>
      </c>
      <c r="EF66" s="65">
        <f>SUMIF(Général!$CP$11:$EZ$11,EF$6,Coûts!$F66:$EZ66)</f>
        <v>0</v>
      </c>
      <c r="EG66" s="65">
        <f>SUMIF(Général!$CP$11:$EZ$11,EG$6,Coûts!$F66:$EZ66)</f>
        <v>0</v>
      </c>
      <c r="EH66" s="65">
        <f>SUMIF(Général!$CP$11:$EZ$11,EH$6,Coûts!$F66:$EZ66)</f>
        <v>0</v>
      </c>
      <c r="EI66" s="65">
        <f>SUMIF(Général!$CP$11:$EZ$11,EI$6,Coûts!$F66:$EZ66)</f>
        <v>0</v>
      </c>
      <c r="EJ66" s="65">
        <f>SUMIF(Général!$CP$11:$EZ$11,EJ$6,Coûts!$F66:$EZ66)</f>
        <v>0</v>
      </c>
      <c r="EK66" s="65">
        <f>SUMIF(Général!$CP$11:$EZ$11,EK$6,Coûts!$F66:$EZ66)</f>
        <v>0</v>
      </c>
      <c r="EL66" s="65">
        <f>SUMIF(Général!$CP$11:$EZ$11,EL$6,Coûts!$F66:$EZ66)</f>
        <v>0</v>
      </c>
      <c r="EM66" s="65">
        <f>SUMIF(Général!$CP$11:$EZ$11,EM$6,Coûts!$F66:$EZ66)</f>
        <v>0</v>
      </c>
      <c r="EN66" s="65">
        <f>SUMIF(Général!$CP$11:$EZ$11,EN$6,Coûts!$F66:$EZ66)</f>
        <v>0</v>
      </c>
      <c r="EO66" s="65">
        <f>SUMIF(Général!$CP$11:$EZ$11,EO$6,Coûts!$F66:$EZ66)</f>
        <v>0</v>
      </c>
      <c r="EP66" s="65">
        <f>SUMIF(Général!$CP$11:$EZ$11,EP$6,Coûts!$F66:$EZ66)</f>
        <v>0</v>
      </c>
      <c r="EQ66" s="65">
        <f>SUMIF(Général!$CP$11:$EZ$11,EQ$6,Coûts!$F66:$EZ66)</f>
        <v>0</v>
      </c>
      <c r="ER66" s="65">
        <f>SUMIF(Général!$CP$11:$EZ$11,ER$6,Coûts!$F66:$EZ66)</f>
        <v>0</v>
      </c>
      <c r="ES66" s="65">
        <f>SUMIF(Général!$CP$11:$EZ$11,ES$6,Coûts!$F66:$EZ66)</f>
        <v>0</v>
      </c>
      <c r="ET66" s="65">
        <f>SUMIF(Général!$CP$11:$EZ$11,ET$6,Coûts!$F66:$EZ66)</f>
        <v>0</v>
      </c>
      <c r="EU66" s="65">
        <f>SUMIF(Général!$CP$11:$EZ$11,EU$6,Coûts!$F66:$EZ66)</f>
        <v>0</v>
      </c>
      <c r="EV66" s="65">
        <f>SUMIF(Général!$CP$11:$EZ$11,EV$6,Coûts!$F66:$EZ66)</f>
        <v>0</v>
      </c>
      <c r="EW66" s="65">
        <f>SUMIF(Général!$CP$11:$EZ$11,EW$6,Coûts!$F66:$EZ66)</f>
        <v>0</v>
      </c>
      <c r="EX66" s="65">
        <f>SUMIF(Général!$CP$11:$EZ$11,EX$6,Coûts!$F66:$EZ66)</f>
        <v>0</v>
      </c>
      <c r="EY66" s="65">
        <f>SUMIF(Général!$CP$11:$EZ$11,EY$6,Coûts!$F66:$EZ66)</f>
        <v>0</v>
      </c>
      <c r="EZ66" s="65">
        <f>SUMIF(Général!$CP$11:$EZ$11,EZ$6,Coûts!$F66:$EZ66)</f>
        <v>0</v>
      </c>
    </row>
    <row r="67" spans="1:156" s="57" customFormat="1" ht="16.5">
      <c r="A67" s="10"/>
      <c r="B67" s="10" t="s">
        <v>80</v>
      </c>
      <c r="D67" s="64">
        <f>SUM(F67:EZ67)</f>
        <v>0</v>
      </c>
      <c r="F67" s="65">
        <f>SUMIF(Général!$CP$11:$EZ$11,F$6,Coûts!$F67:$EZ67)</f>
        <v>0</v>
      </c>
      <c r="G67" s="65">
        <f>SUMIF(Général!$CP$11:$EZ$11,G$6,Coûts!$F67:$EZ67)</f>
        <v>0</v>
      </c>
      <c r="H67" s="65">
        <f>SUMIF(Général!$CP$11:$EZ$11,H$6,Coûts!$F67:$EZ67)</f>
        <v>0</v>
      </c>
      <c r="I67" s="65">
        <f>SUMIF(Général!$CP$11:$EZ$11,I$6,Coûts!$F67:$EZ67)</f>
        <v>0</v>
      </c>
      <c r="J67" s="65">
        <f>SUMIF(Général!$CP$11:$EZ$11,J$6,Coûts!$F67:$EZ67)</f>
        <v>0</v>
      </c>
      <c r="K67" s="65">
        <f>SUMIF(Général!$CP$11:$EZ$11,K$6,Coûts!$F67:$EZ67)</f>
        <v>0</v>
      </c>
      <c r="L67" s="65">
        <f>SUMIF(Général!$CP$11:$EZ$11,L$6,Coûts!$F67:$EZ67)</f>
        <v>0</v>
      </c>
      <c r="M67" s="65">
        <f>SUMIF(Général!$CP$11:$EZ$11,M$6,Coûts!$F67:$EZ67)</f>
        <v>0</v>
      </c>
      <c r="N67" s="65">
        <f>SUMIF(Général!$CP$11:$EZ$11,N$6,Coûts!$F67:$EZ67)</f>
        <v>0</v>
      </c>
      <c r="O67" s="65">
        <f>SUMIF(Général!$CP$11:$EZ$11,O$6,Coûts!$F67:$EZ67)</f>
        <v>0</v>
      </c>
      <c r="P67" s="65">
        <f>SUMIF(Général!$CP$11:$EZ$11,P$6,Coûts!$F67:$EZ67)</f>
        <v>0</v>
      </c>
      <c r="Q67" s="65">
        <f>SUMIF(Général!$CP$11:$EZ$11,Q$6,Coûts!$F67:$EZ67)</f>
        <v>0</v>
      </c>
      <c r="R67" s="65">
        <f>SUMIF(Général!$CP$11:$EZ$11,R$6,Coûts!$F67:$EZ67)</f>
        <v>0</v>
      </c>
      <c r="S67" s="65">
        <f>SUMIF(Général!$CP$11:$EZ$11,S$6,Coûts!$F67:$EZ67)</f>
        <v>0</v>
      </c>
      <c r="T67" s="65">
        <f>SUMIF(Général!$CP$11:$EZ$11,T$6,Coûts!$F67:$EZ67)</f>
        <v>0</v>
      </c>
      <c r="U67" s="65">
        <f>SUMIF(Général!$CP$11:$EZ$11,U$6,Coûts!$F67:$EZ67)</f>
        <v>0</v>
      </c>
      <c r="V67" s="65">
        <f>SUMIF(Général!$CP$11:$EZ$11,V$6,Coûts!$F67:$EZ67)</f>
        <v>0</v>
      </c>
      <c r="W67" s="65">
        <f>SUMIF(Général!$CP$11:$EZ$11,W$6,Coûts!$F67:$EZ67)</f>
        <v>0</v>
      </c>
      <c r="X67" s="65">
        <f>SUMIF(Général!$CP$11:$EZ$11,X$6,Coûts!$F67:$EZ67)</f>
        <v>0</v>
      </c>
      <c r="Y67" s="65">
        <f>SUMIF(Général!$CP$11:$EZ$11,Y$6,Coûts!$F67:$EZ67)</f>
        <v>0</v>
      </c>
      <c r="Z67" s="65">
        <f>SUMIF(Général!$CP$11:$EZ$11,Z$6,Coûts!$F67:$EZ67)</f>
        <v>0</v>
      </c>
      <c r="AA67" s="65">
        <f>SUMIF(Général!$CP$11:$EZ$11,AA$6,Coûts!$F67:$EZ67)</f>
        <v>0</v>
      </c>
      <c r="AB67" s="65">
        <f>SUMIF(Général!$CP$11:$EZ$11,AB$6,Coûts!$F67:$EZ67)</f>
        <v>0</v>
      </c>
      <c r="AC67" s="65">
        <f>SUMIF(Général!$CP$11:$EZ$11,AC$6,Coûts!$F67:$EZ67)</f>
        <v>0</v>
      </c>
      <c r="AD67" s="65">
        <f>SUMIF(Général!$CP$11:$EZ$11,AD$6,Coûts!$F67:$EZ67)</f>
        <v>0</v>
      </c>
      <c r="AE67" s="65">
        <f>SUMIF(Général!$CP$11:$EZ$11,AE$6,Coûts!$F67:$EZ67)</f>
        <v>0</v>
      </c>
      <c r="AF67" s="65">
        <f>SUMIF(Général!$CP$11:$EZ$11,AF$6,Coûts!$F67:$EZ67)</f>
        <v>0</v>
      </c>
      <c r="AG67" s="65">
        <f>SUMIF(Général!$CP$11:$EZ$11,AG$6,Coûts!$F67:$EZ67)</f>
        <v>0</v>
      </c>
      <c r="AH67" s="65">
        <f>SUMIF(Général!$CP$11:$EZ$11,AH$6,Coûts!$F67:$EZ67)</f>
        <v>0</v>
      </c>
      <c r="AI67" s="65">
        <f>SUMIF(Général!$CP$11:$EZ$11,AI$6,Coûts!$F67:$EZ67)</f>
        <v>0</v>
      </c>
      <c r="AJ67" s="65">
        <f>SUMIF(Général!$CP$11:$EZ$11,AJ$6,Coûts!$F67:$EZ67)</f>
        <v>0</v>
      </c>
      <c r="AK67" s="65">
        <f>SUMIF(Général!$CP$11:$EZ$11,AK$6,Coûts!$F67:$EZ67)</f>
        <v>0</v>
      </c>
      <c r="AL67" s="65">
        <f>SUMIF(Général!$CP$11:$EZ$11,AL$6,Coûts!$F67:$EZ67)</f>
        <v>0</v>
      </c>
      <c r="AM67" s="65">
        <f>SUMIF(Général!$CP$11:$EZ$11,AM$6,Coûts!$F67:$EZ67)</f>
        <v>0</v>
      </c>
      <c r="AN67" s="65">
        <f>SUMIF(Général!$CP$11:$EZ$11,AN$6,Coûts!$F67:$EZ67)</f>
        <v>0</v>
      </c>
      <c r="AO67" s="65">
        <f>SUMIF(Général!$CP$11:$EZ$11,AO$6,Coûts!$F67:$EZ67)</f>
        <v>0</v>
      </c>
      <c r="AP67" s="65">
        <f>SUMIF(Général!$CP$11:$EZ$11,AP$6,Coûts!$F67:$EZ67)</f>
        <v>0</v>
      </c>
      <c r="AQ67" s="65">
        <f>SUMIF(Général!$CP$11:$EZ$11,AQ$6,Coûts!$F67:$EZ67)</f>
        <v>0</v>
      </c>
      <c r="AR67" s="65">
        <f>SUMIF(Général!$CP$11:$EZ$11,AR$6,Coûts!$F67:$EZ67)</f>
        <v>0</v>
      </c>
      <c r="AS67" s="65">
        <f>SUMIF(Général!$CP$11:$EZ$11,AS$6,Coûts!$F67:$EZ67)</f>
        <v>0</v>
      </c>
      <c r="AT67" s="65">
        <f>SUMIF(Général!$CP$11:$EZ$11,AT$6,Coûts!$F67:$EZ67)</f>
        <v>0</v>
      </c>
      <c r="AU67" s="65">
        <f>SUMIF(Général!$CP$11:$EZ$11,AU$6,Coûts!$F67:$EZ67)</f>
        <v>0</v>
      </c>
      <c r="AV67" s="65">
        <f>SUMIF(Général!$CP$11:$EZ$11,AV$6,Coûts!$F67:$EZ67)</f>
        <v>0</v>
      </c>
      <c r="AW67" s="65">
        <f>SUMIF(Général!$CP$11:$EZ$11,AW$6,Coûts!$F67:$EZ67)</f>
        <v>0</v>
      </c>
      <c r="AX67" s="65">
        <f>SUMIF(Général!$CP$11:$EZ$11,AX$6,Coûts!$F67:$EZ67)</f>
        <v>0</v>
      </c>
      <c r="AY67" s="65">
        <f>SUMIF(Général!$CP$11:$EZ$11,AY$6,Coûts!$F67:$EZ67)</f>
        <v>0</v>
      </c>
      <c r="AZ67" s="65">
        <f>SUMIF(Général!$CP$11:$EZ$11,AZ$6,Coûts!$F67:$EZ67)</f>
        <v>0</v>
      </c>
      <c r="BA67" s="65">
        <f>SUMIF(Général!$CP$11:$EZ$11,BA$6,Coûts!$F67:$EZ67)</f>
        <v>0</v>
      </c>
      <c r="BB67" s="65">
        <f>SUMIF(Général!$CP$11:$EZ$11,BB$6,Coûts!$F67:$EZ67)</f>
        <v>0</v>
      </c>
      <c r="BC67" s="65">
        <f>SUMIF(Général!$CP$11:$EZ$11,BC$6,Coûts!$F67:$EZ67)</f>
        <v>0</v>
      </c>
      <c r="BD67" s="65">
        <f>SUMIF(Général!$CP$11:$EZ$11,BD$6,Coûts!$F67:$EZ67)</f>
        <v>0</v>
      </c>
      <c r="BE67" s="65">
        <f>SUMIF(Général!$CP$11:$EZ$11,BE$6,Coûts!$F67:$EZ67)</f>
        <v>0</v>
      </c>
      <c r="BF67" s="65">
        <f>SUMIF(Général!$CP$11:$EZ$11,BF$6,Coûts!$F67:$EZ67)</f>
        <v>0</v>
      </c>
      <c r="BG67" s="65">
        <f>SUMIF(Général!$CP$11:$EZ$11,BG$6,Coûts!$F67:$EZ67)</f>
        <v>0</v>
      </c>
      <c r="BH67" s="65">
        <f>SUMIF(Général!$CP$11:$EZ$11,BH$6,Coûts!$F67:$EZ67)</f>
        <v>0</v>
      </c>
      <c r="BI67" s="65">
        <f>SUMIF(Général!$CP$11:$EZ$11,BI$6,Coûts!$F67:$EZ67)</f>
        <v>0</v>
      </c>
      <c r="BJ67" s="65">
        <f>SUMIF(Général!$CP$11:$EZ$11,BJ$6,Coûts!$F67:$EZ67)</f>
        <v>0</v>
      </c>
      <c r="BK67" s="65">
        <f>SUMIF(Général!$CP$11:$EZ$11,BK$6,Coûts!$F67:$EZ67)</f>
        <v>0</v>
      </c>
      <c r="BL67" s="65">
        <f>SUMIF(Général!$CP$11:$EZ$11,BL$6,Coûts!$F67:$EZ67)</f>
        <v>0</v>
      </c>
      <c r="BM67" s="65">
        <f>SUMIF(Général!$CP$11:$EZ$11,BM$6,Coûts!$F67:$EZ67)</f>
        <v>0</v>
      </c>
      <c r="BN67" s="65">
        <f>SUMIF(Général!$CP$11:$EZ$11,BN$6,Coûts!$F67:$EZ67)</f>
        <v>0</v>
      </c>
      <c r="BO67" s="65">
        <f>SUMIF(Général!$CP$11:$EZ$11,BO$6,Coûts!$F67:$EZ67)</f>
        <v>0</v>
      </c>
      <c r="BP67" s="65">
        <f>SUMIF(Général!$CP$11:$EZ$11,BP$6,Coûts!$F67:$EZ67)</f>
        <v>0</v>
      </c>
      <c r="BQ67" s="65">
        <f>SUMIF(Général!$CP$11:$EZ$11,BQ$6,Coûts!$F67:$EZ67)</f>
        <v>0</v>
      </c>
      <c r="BR67" s="65">
        <f>SUMIF(Général!$CP$11:$EZ$11,BR$6,Coûts!$F67:$EZ67)</f>
        <v>0</v>
      </c>
      <c r="BS67" s="65">
        <f>SUMIF(Général!$CP$11:$EZ$11,BS$6,Coûts!$F67:$EZ67)</f>
        <v>0</v>
      </c>
      <c r="BT67" s="65">
        <f>SUMIF(Général!$CP$11:$EZ$11,BT$6,Coûts!$F67:$EZ67)</f>
        <v>0</v>
      </c>
      <c r="BU67" s="65">
        <f>SUMIF(Général!$CP$11:$EZ$11,BU$6,Coûts!$F67:$EZ67)</f>
        <v>0</v>
      </c>
      <c r="BV67" s="65">
        <f>SUMIF(Général!$CP$11:$EZ$11,BV$6,Coûts!$F67:$EZ67)</f>
        <v>0</v>
      </c>
      <c r="BW67" s="65">
        <f>SUMIF(Général!$CP$11:$EZ$11,BW$6,Coûts!$F67:$EZ67)</f>
        <v>0</v>
      </c>
      <c r="BX67" s="65">
        <f>SUMIF(Général!$CP$11:$EZ$11,BX$6,Coûts!$F67:$EZ67)</f>
        <v>0</v>
      </c>
      <c r="BY67" s="65">
        <f>SUMIF(Général!$CP$11:$EZ$11,BY$6,Coûts!$F67:$EZ67)</f>
        <v>0</v>
      </c>
      <c r="BZ67" s="65">
        <f>SUMIF(Général!$CP$11:$EZ$11,BZ$6,Coûts!$F67:$EZ67)</f>
        <v>0</v>
      </c>
      <c r="CA67" s="65">
        <f>SUMIF(Général!$CP$11:$EZ$11,CA$6,Coûts!$F67:$EZ67)</f>
        <v>0</v>
      </c>
      <c r="CB67" s="65">
        <f>SUMIF(Général!$CP$11:$EZ$11,CB$6,Coûts!$F67:$EZ67)</f>
        <v>0</v>
      </c>
      <c r="CC67" s="65">
        <f>SUMIF(Général!$CP$11:$EZ$11,CC$6,Coûts!$F67:$EZ67)</f>
        <v>0</v>
      </c>
      <c r="CD67" s="65">
        <f>SUMIF(Général!$CP$11:$EZ$11,CD$6,Coûts!$F67:$EZ67)</f>
        <v>0</v>
      </c>
      <c r="CE67" s="65">
        <f>SUMIF(Général!$CP$11:$EZ$11,CE$6,Coûts!$F67:$EZ67)</f>
        <v>0</v>
      </c>
      <c r="CF67" s="65">
        <f>SUMIF(Général!$CP$11:$EZ$11,CF$6,Coûts!$F67:$EZ67)</f>
        <v>0</v>
      </c>
      <c r="CG67" s="65">
        <f>SUMIF(Général!$CP$11:$EZ$11,CG$6,Coûts!$F67:$EZ67)</f>
        <v>0</v>
      </c>
      <c r="CH67" s="65">
        <f>SUMIF(Général!$CP$11:$EZ$11,CH$6,Coûts!$F67:$EZ67)</f>
        <v>0</v>
      </c>
      <c r="CI67" s="65">
        <f>SUMIF(Général!$CP$11:$EZ$11,CI$6,Coûts!$F67:$EZ67)</f>
        <v>0</v>
      </c>
      <c r="CJ67" s="65">
        <f>SUMIF(Général!$CP$11:$EZ$11,CJ$6,Coûts!$F67:$EZ67)</f>
        <v>0</v>
      </c>
      <c r="CK67" s="65">
        <f>SUMIF(Général!$CP$11:$EZ$11,CK$6,Coûts!$F67:$EZ67)</f>
        <v>0</v>
      </c>
      <c r="CL67" s="65">
        <f>SUMIF(Général!$CP$11:$EZ$11,CL$6,Coûts!$F67:$EZ67)</f>
        <v>0</v>
      </c>
      <c r="CM67" s="65">
        <f>SUMIF(Général!$CP$11:$EZ$11,CM$6,Coûts!$F67:$EZ67)</f>
        <v>0</v>
      </c>
      <c r="CN67" s="65">
        <f>SUMIF(Général!$CP$11:$EZ$11,CN$6,Coûts!$F67:$EZ67)</f>
        <v>0</v>
      </c>
      <c r="CO67" s="65">
        <f>SUMIF(Général!$CP$11:$EZ$11,CO$6,Coûts!$F67:$EZ67)</f>
        <v>0</v>
      </c>
      <c r="CP67" s="65">
        <f>SUMIF(Général!$CP$11:$EZ$11,CP$6,Coûts!$F67:$EZ67)</f>
        <v>0</v>
      </c>
      <c r="CQ67" s="65">
        <f>SUMIF(Général!$CP$11:$EZ$11,CQ$6,Coûts!$F67:$EZ67)</f>
        <v>0</v>
      </c>
      <c r="CR67" s="65">
        <f>SUMIF(Général!$CP$11:$EZ$11,CR$6,Coûts!$F67:$EZ67)</f>
        <v>0</v>
      </c>
      <c r="CS67" s="65">
        <f>SUMIF(Général!$CP$11:$EZ$11,CS$6,Coûts!$F67:$EZ67)</f>
        <v>0</v>
      </c>
      <c r="CT67" s="65">
        <f>SUMIF(Général!$CP$11:$EZ$11,CT$6,Coûts!$F67:$EZ67)</f>
        <v>0</v>
      </c>
      <c r="CU67" s="65">
        <f>SUMIF(Général!$CP$11:$EZ$11,CU$6,Coûts!$F67:$EZ67)</f>
        <v>0</v>
      </c>
      <c r="CV67" s="65">
        <f>SUMIF(Général!$CP$11:$EZ$11,CV$6,Coûts!$F67:$EZ67)</f>
        <v>0</v>
      </c>
      <c r="CW67" s="65">
        <f>SUMIF(Général!$CP$11:$EZ$11,CW$6,Coûts!$F67:$EZ67)</f>
        <v>0</v>
      </c>
      <c r="CX67" s="65">
        <f>SUMIF(Général!$CP$11:$EZ$11,CX$6,Coûts!$F67:$EZ67)</f>
        <v>0</v>
      </c>
      <c r="CY67" s="65">
        <f>SUMIF(Général!$CP$11:$EZ$11,CY$6,Coûts!$F67:$EZ67)</f>
        <v>0</v>
      </c>
      <c r="CZ67" s="65">
        <f>SUMIF(Général!$CP$11:$EZ$11,CZ$6,Coûts!$F67:$EZ67)</f>
        <v>0</v>
      </c>
      <c r="DA67" s="65">
        <f>SUMIF(Général!$CP$11:$EZ$11,DA$6,Coûts!$F67:$EZ67)</f>
        <v>0</v>
      </c>
      <c r="DB67" s="65">
        <f>SUMIF(Général!$CP$11:$EZ$11,DB$6,Coûts!$F67:$EZ67)</f>
        <v>0</v>
      </c>
      <c r="DC67" s="65">
        <f>SUMIF(Général!$CP$11:$EZ$11,DC$6,Coûts!$F67:$EZ67)</f>
        <v>0</v>
      </c>
      <c r="DD67" s="65">
        <f>SUMIF(Général!$CP$11:$EZ$11,DD$6,Coûts!$F67:$EZ67)</f>
        <v>0</v>
      </c>
      <c r="DE67" s="65">
        <f>SUMIF(Général!$CP$11:$EZ$11,DE$6,Coûts!$F67:$EZ67)</f>
        <v>0</v>
      </c>
      <c r="DF67" s="65">
        <f>SUMIF(Général!$CP$11:$EZ$11,DF$6,Coûts!$F67:$EZ67)</f>
        <v>0</v>
      </c>
      <c r="DG67" s="65">
        <f>SUMIF(Général!$CP$11:$EZ$11,DG$6,Coûts!$F67:$EZ67)</f>
        <v>0</v>
      </c>
      <c r="DH67" s="65">
        <f>SUMIF(Général!$CP$11:$EZ$11,DH$6,Coûts!$F67:$EZ67)</f>
        <v>0</v>
      </c>
      <c r="DI67" s="65">
        <f>SUMIF(Général!$CP$11:$EZ$11,DI$6,Coûts!$F67:$EZ67)</f>
        <v>0</v>
      </c>
      <c r="DJ67" s="65">
        <f>SUMIF(Général!$CP$11:$EZ$11,DJ$6,Coûts!$F67:$EZ67)</f>
        <v>0</v>
      </c>
      <c r="DK67" s="65">
        <f>SUMIF(Général!$CP$11:$EZ$11,DK$6,Coûts!$F67:$EZ67)</f>
        <v>0</v>
      </c>
      <c r="DL67" s="65">
        <f>SUMIF(Général!$CP$11:$EZ$11,DL$6,Coûts!$F67:$EZ67)</f>
        <v>0</v>
      </c>
      <c r="DM67" s="65">
        <f>SUMIF(Général!$CP$11:$EZ$11,DM$6,Coûts!$F67:$EZ67)</f>
        <v>0</v>
      </c>
      <c r="DN67" s="65">
        <f>SUMIF(Général!$CP$11:$EZ$11,DN$6,Coûts!$F67:$EZ67)</f>
        <v>0</v>
      </c>
      <c r="DO67" s="65">
        <f>SUMIF(Général!$CP$11:$EZ$11,DO$6,Coûts!$F67:$EZ67)</f>
        <v>0</v>
      </c>
      <c r="DP67" s="65">
        <f>SUMIF(Général!$CP$11:$EZ$11,DP$6,Coûts!$F67:$EZ67)</f>
        <v>0</v>
      </c>
      <c r="DQ67" s="65">
        <f>SUMIF(Général!$CP$11:$EZ$11,DQ$6,Coûts!$F67:$EZ67)</f>
        <v>0</v>
      </c>
      <c r="DR67" s="65">
        <f>SUMIF(Général!$CP$11:$EZ$11,DR$6,Coûts!$F67:$EZ67)</f>
        <v>0</v>
      </c>
      <c r="DS67" s="65">
        <f>SUMIF(Général!$CP$11:$EZ$11,DS$6,Coûts!$F67:$EZ67)</f>
        <v>0</v>
      </c>
      <c r="DT67" s="65">
        <f>SUMIF(Général!$CP$11:$EZ$11,DT$6,Coûts!$F67:$EZ67)</f>
        <v>0</v>
      </c>
      <c r="DU67" s="65">
        <f>SUMIF(Général!$CP$11:$EZ$11,DU$6,Coûts!$F67:$EZ67)</f>
        <v>0</v>
      </c>
      <c r="DV67" s="65">
        <f>SUMIF(Général!$CP$11:$EZ$11,DV$6,Coûts!$F67:$EZ67)</f>
        <v>0</v>
      </c>
      <c r="DW67" s="65">
        <f>SUMIF(Général!$CP$11:$EZ$11,DW$6,Coûts!$F67:$EZ67)</f>
        <v>0</v>
      </c>
      <c r="DX67" s="65">
        <f>SUMIF(Général!$CP$11:$EZ$11,DX$6,Coûts!$F67:$EZ67)</f>
        <v>0</v>
      </c>
      <c r="DY67" s="65">
        <f>SUMIF(Général!$CP$11:$EZ$11,DY$6,Coûts!$F67:$EZ67)</f>
        <v>0</v>
      </c>
      <c r="DZ67" s="65">
        <f>SUMIF(Général!$CP$11:$EZ$11,DZ$6,Coûts!$F67:$EZ67)</f>
        <v>0</v>
      </c>
      <c r="EA67" s="65">
        <f>SUMIF(Général!$CP$11:$EZ$11,EA$6,Coûts!$F67:$EZ67)</f>
        <v>0</v>
      </c>
      <c r="EB67" s="65">
        <f>SUMIF(Général!$CP$11:$EZ$11,EB$6,Coûts!$F67:$EZ67)</f>
        <v>0</v>
      </c>
      <c r="EC67" s="65">
        <f>SUMIF(Général!$CP$11:$EZ$11,EC$6,Coûts!$F67:$EZ67)</f>
        <v>0</v>
      </c>
      <c r="ED67" s="65">
        <f>SUMIF(Général!$CP$11:$EZ$11,ED$6,Coûts!$F67:$EZ67)</f>
        <v>0</v>
      </c>
      <c r="EE67" s="65">
        <f>SUMIF(Général!$CP$11:$EZ$11,EE$6,Coûts!$F67:$EZ67)</f>
        <v>0</v>
      </c>
      <c r="EF67" s="65">
        <f>SUMIF(Général!$CP$11:$EZ$11,EF$6,Coûts!$F67:$EZ67)</f>
        <v>0</v>
      </c>
      <c r="EG67" s="65">
        <f>SUMIF(Général!$CP$11:$EZ$11,EG$6,Coûts!$F67:$EZ67)</f>
        <v>0</v>
      </c>
      <c r="EH67" s="65">
        <f>SUMIF(Général!$CP$11:$EZ$11,EH$6,Coûts!$F67:$EZ67)</f>
        <v>0</v>
      </c>
      <c r="EI67" s="65">
        <f>SUMIF(Général!$CP$11:$EZ$11,EI$6,Coûts!$F67:$EZ67)</f>
        <v>0</v>
      </c>
      <c r="EJ67" s="65">
        <f>SUMIF(Général!$CP$11:$EZ$11,EJ$6,Coûts!$F67:$EZ67)</f>
        <v>0</v>
      </c>
      <c r="EK67" s="65">
        <f>SUMIF(Général!$CP$11:$EZ$11,EK$6,Coûts!$F67:$EZ67)</f>
        <v>0</v>
      </c>
      <c r="EL67" s="65">
        <f>SUMIF(Général!$CP$11:$EZ$11,EL$6,Coûts!$F67:$EZ67)</f>
        <v>0</v>
      </c>
      <c r="EM67" s="65">
        <f>SUMIF(Général!$CP$11:$EZ$11,EM$6,Coûts!$F67:$EZ67)</f>
        <v>0</v>
      </c>
      <c r="EN67" s="65">
        <f>SUMIF(Général!$CP$11:$EZ$11,EN$6,Coûts!$F67:$EZ67)</f>
        <v>0</v>
      </c>
      <c r="EO67" s="65">
        <f>SUMIF(Général!$CP$11:$EZ$11,EO$6,Coûts!$F67:$EZ67)</f>
        <v>0</v>
      </c>
      <c r="EP67" s="65">
        <f>SUMIF(Général!$CP$11:$EZ$11,EP$6,Coûts!$F67:$EZ67)</f>
        <v>0</v>
      </c>
      <c r="EQ67" s="65">
        <f>SUMIF(Général!$CP$11:$EZ$11,EQ$6,Coûts!$F67:$EZ67)</f>
        <v>0</v>
      </c>
      <c r="ER67" s="65">
        <f>SUMIF(Général!$CP$11:$EZ$11,ER$6,Coûts!$F67:$EZ67)</f>
        <v>0</v>
      </c>
      <c r="ES67" s="65">
        <f>SUMIF(Général!$CP$11:$EZ$11,ES$6,Coûts!$F67:$EZ67)</f>
        <v>0</v>
      </c>
      <c r="ET67" s="65">
        <f>SUMIF(Général!$CP$11:$EZ$11,ET$6,Coûts!$F67:$EZ67)</f>
        <v>0</v>
      </c>
      <c r="EU67" s="65">
        <f>SUMIF(Général!$CP$11:$EZ$11,EU$6,Coûts!$F67:$EZ67)</f>
        <v>0</v>
      </c>
      <c r="EV67" s="65">
        <f>SUMIF(Général!$CP$11:$EZ$11,EV$6,Coûts!$F67:$EZ67)</f>
        <v>0</v>
      </c>
      <c r="EW67" s="65">
        <f>SUMIF(Général!$CP$11:$EZ$11,EW$6,Coûts!$F67:$EZ67)</f>
        <v>0</v>
      </c>
      <c r="EX67" s="65">
        <f>SUMIF(Général!$CP$11:$EZ$11,EX$6,Coûts!$F67:$EZ67)</f>
        <v>0</v>
      </c>
      <c r="EY67" s="65">
        <f>SUMIF(Général!$CP$11:$EZ$11,EY$6,Coûts!$F67:$EZ67)</f>
        <v>0</v>
      </c>
      <c r="EZ67" s="65">
        <f>SUMIF(Général!$CP$11:$EZ$11,EZ$6,Coûts!$F67:$EZ67)</f>
        <v>0</v>
      </c>
    </row>
    <row r="68" spans="1:156" ht="7.5" customHeight="1">
      <c r="A68" s="30"/>
      <c r="B68" s="67"/>
      <c r="D68" s="67"/>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68"/>
      <c r="BB68" s="68"/>
      <c r="BC68" s="68"/>
      <c r="BD68" s="68"/>
      <c r="BE68" s="68"/>
      <c r="BF68" s="68"/>
      <c r="BG68" s="68"/>
      <c r="BH68" s="68"/>
      <c r="BI68" s="68"/>
      <c r="BJ68" s="68"/>
      <c r="BK68" s="68"/>
      <c r="BL68" s="68"/>
      <c r="BM68" s="68"/>
      <c r="BN68" s="68"/>
      <c r="BO68" s="68"/>
      <c r="BP68" s="68"/>
      <c r="BQ68" s="68"/>
      <c r="BR68" s="68"/>
      <c r="BS68" s="68"/>
      <c r="BT68" s="68"/>
      <c r="BU68" s="68"/>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c r="EO68" s="68"/>
      <c r="EP68" s="68"/>
      <c r="EQ68" s="68"/>
      <c r="ER68" s="68"/>
      <c r="ES68" s="68"/>
      <c r="ET68" s="68"/>
      <c r="EU68" s="68"/>
      <c r="EV68" s="68"/>
      <c r="EW68" s="68"/>
      <c r="EX68" s="68"/>
      <c r="EY68" s="68"/>
      <c r="EZ68" s="68"/>
    </row>
    <row r="69" spans="1:156" ht="15">
      <c r="B69" s="39" t="s">
        <v>90</v>
      </c>
      <c r="D69" s="64">
        <f>SUM(F69:EZ69)</f>
        <v>0</v>
      </c>
      <c r="F69" s="64">
        <f t="shared" ref="F69:AK69" si="30">SUM(F63:F68)</f>
        <v>0</v>
      </c>
      <c r="G69" s="64">
        <f t="shared" si="30"/>
        <v>0</v>
      </c>
      <c r="H69" s="64">
        <f t="shared" si="30"/>
        <v>0</v>
      </c>
      <c r="I69" s="64">
        <f t="shared" si="30"/>
        <v>0</v>
      </c>
      <c r="J69" s="64">
        <f t="shared" si="30"/>
        <v>0</v>
      </c>
      <c r="K69" s="64">
        <f t="shared" si="30"/>
        <v>0</v>
      </c>
      <c r="L69" s="64">
        <f t="shared" si="30"/>
        <v>0</v>
      </c>
      <c r="M69" s="64">
        <f t="shared" si="30"/>
        <v>0</v>
      </c>
      <c r="N69" s="64">
        <f t="shared" si="30"/>
        <v>0</v>
      </c>
      <c r="O69" s="64">
        <f t="shared" si="30"/>
        <v>0</v>
      </c>
      <c r="P69" s="64">
        <f t="shared" si="30"/>
        <v>0</v>
      </c>
      <c r="Q69" s="64">
        <f t="shared" si="30"/>
        <v>0</v>
      </c>
      <c r="R69" s="64">
        <f t="shared" si="30"/>
        <v>0</v>
      </c>
      <c r="S69" s="64">
        <f t="shared" si="30"/>
        <v>0</v>
      </c>
      <c r="T69" s="64">
        <f t="shared" si="30"/>
        <v>0</v>
      </c>
      <c r="U69" s="64">
        <f t="shared" si="30"/>
        <v>0</v>
      </c>
      <c r="V69" s="64">
        <f t="shared" si="30"/>
        <v>0</v>
      </c>
      <c r="W69" s="64">
        <f t="shared" si="30"/>
        <v>0</v>
      </c>
      <c r="X69" s="64">
        <f t="shared" si="30"/>
        <v>0</v>
      </c>
      <c r="Y69" s="64">
        <f t="shared" si="30"/>
        <v>0</v>
      </c>
      <c r="Z69" s="64">
        <f t="shared" si="30"/>
        <v>0</v>
      </c>
      <c r="AA69" s="64">
        <f t="shared" si="30"/>
        <v>0</v>
      </c>
      <c r="AB69" s="64">
        <f t="shared" si="30"/>
        <v>0</v>
      </c>
      <c r="AC69" s="64">
        <f t="shared" si="30"/>
        <v>0</v>
      </c>
      <c r="AD69" s="64">
        <f t="shared" si="30"/>
        <v>0</v>
      </c>
      <c r="AE69" s="64">
        <f t="shared" si="30"/>
        <v>0</v>
      </c>
      <c r="AF69" s="64">
        <f t="shared" si="30"/>
        <v>0</v>
      </c>
      <c r="AG69" s="64">
        <f t="shared" si="30"/>
        <v>0</v>
      </c>
      <c r="AH69" s="64">
        <f t="shared" si="30"/>
        <v>0</v>
      </c>
      <c r="AI69" s="64">
        <f t="shared" si="30"/>
        <v>0</v>
      </c>
      <c r="AJ69" s="64">
        <f t="shared" si="30"/>
        <v>0</v>
      </c>
      <c r="AK69" s="64">
        <f t="shared" si="30"/>
        <v>0</v>
      </c>
      <c r="AL69" s="64">
        <f t="shared" ref="AL69:BQ69" si="31">SUM(AL63:AL68)</f>
        <v>0</v>
      </c>
      <c r="AM69" s="64">
        <f t="shared" si="31"/>
        <v>0</v>
      </c>
      <c r="AN69" s="64">
        <f t="shared" si="31"/>
        <v>0</v>
      </c>
      <c r="AO69" s="64">
        <f t="shared" si="31"/>
        <v>0</v>
      </c>
      <c r="AP69" s="64">
        <f t="shared" si="31"/>
        <v>0</v>
      </c>
      <c r="AQ69" s="64">
        <f t="shared" si="31"/>
        <v>0</v>
      </c>
      <c r="AR69" s="64">
        <f t="shared" si="31"/>
        <v>0</v>
      </c>
      <c r="AS69" s="64">
        <f t="shared" si="31"/>
        <v>0</v>
      </c>
      <c r="AT69" s="64">
        <f t="shared" si="31"/>
        <v>0</v>
      </c>
      <c r="AU69" s="64">
        <f t="shared" si="31"/>
        <v>0</v>
      </c>
      <c r="AV69" s="64">
        <f t="shared" si="31"/>
        <v>0</v>
      </c>
      <c r="AW69" s="64">
        <f t="shared" si="31"/>
        <v>0</v>
      </c>
      <c r="AX69" s="64">
        <f t="shared" si="31"/>
        <v>0</v>
      </c>
      <c r="AY69" s="64">
        <f t="shared" si="31"/>
        <v>0</v>
      </c>
      <c r="AZ69" s="64">
        <f t="shared" si="31"/>
        <v>0</v>
      </c>
      <c r="BA69" s="64">
        <f t="shared" si="31"/>
        <v>0</v>
      </c>
      <c r="BB69" s="64">
        <f t="shared" si="31"/>
        <v>0</v>
      </c>
      <c r="BC69" s="64">
        <f t="shared" si="31"/>
        <v>0</v>
      </c>
      <c r="BD69" s="64">
        <f t="shared" si="31"/>
        <v>0</v>
      </c>
      <c r="BE69" s="64">
        <f t="shared" si="31"/>
        <v>0</v>
      </c>
      <c r="BF69" s="64">
        <f t="shared" si="31"/>
        <v>0</v>
      </c>
      <c r="BG69" s="64">
        <f t="shared" si="31"/>
        <v>0</v>
      </c>
      <c r="BH69" s="64">
        <f t="shared" si="31"/>
        <v>0</v>
      </c>
      <c r="BI69" s="64">
        <f t="shared" si="31"/>
        <v>0</v>
      </c>
      <c r="BJ69" s="64">
        <f t="shared" si="31"/>
        <v>0</v>
      </c>
      <c r="BK69" s="64">
        <f t="shared" si="31"/>
        <v>0</v>
      </c>
      <c r="BL69" s="64">
        <f t="shared" si="31"/>
        <v>0</v>
      </c>
      <c r="BM69" s="64">
        <f t="shared" si="31"/>
        <v>0</v>
      </c>
      <c r="BN69" s="64">
        <f t="shared" si="31"/>
        <v>0</v>
      </c>
      <c r="BO69" s="64">
        <f t="shared" si="31"/>
        <v>0</v>
      </c>
      <c r="BP69" s="64">
        <f t="shared" si="31"/>
        <v>0</v>
      </c>
      <c r="BQ69" s="64">
        <f t="shared" si="31"/>
        <v>0</v>
      </c>
      <c r="BR69" s="64">
        <f t="shared" ref="BR69:CW69" si="32">SUM(BR63:BR68)</f>
        <v>0</v>
      </c>
      <c r="BS69" s="64">
        <f t="shared" si="32"/>
        <v>0</v>
      </c>
      <c r="BT69" s="64">
        <f t="shared" si="32"/>
        <v>0</v>
      </c>
      <c r="BU69" s="64">
        <f t="shared" si="32"/>
        <v>0</v>
      </c>
      <c r="BV69" s="64">
        <f t="shared" si="32"/>
        <v>0</v>
      </c>
      <c r="BW69" s="64">
        <f t="shared" si="32"/>
        <v>0</v>
      </c>
      <c r="BX69" s="64">
        <f t="shared" si="32"/>
        <v>0</v>
      </c>
      <c r="BY69" s="64">
        <f t="shared" si="32"/>
        <v>0</v>
      </c>
      <c r="BZ69" s="64">
        <f t="shared" si="32"/>
        <v>0</v>
      </c>
      <c r="CA69" s="64">
        <f t="shared" si="32"/>
        <v>0</v>
      </c>
      <c r="CB69" s="64">
        <f t="shared" si="32"/>
        <v>0</v>
      </c>
      <c r="CC69" s="64">
        <f t="shared" si="32"/>
        <v>0</v>
      </c>
      <c r="CD69" s="64">
        <f t="shared" si="32"/>
        <v>0</v>
      </c>
      <c r="CE69" s="64">
        <f t="shared" si="32"/>
        <v>0</v>
      </c>
      <c r="CF69" s="64">
        <f t="shared" si="32"/>
        <v>0</v>
      </c>
      <c r="CG69" s="64">
        <f t="shared" si="32"/>
        <v>0</v>
      </c>
      <c r="CH69" s="64">
        <f t="shared" si="32"/>
        <v>0</v>
      </c>
      <c r="CI69" s="64">
        <f t="shared" si="32"/>
        <v>0</v>
      </c>
      <c r="CJ69" s="64">
        <f t="shared" si="32"/>
        <v>0</v>
      </c>
      <c r="CK69" s="64">
        <f t="shared" si="32"/>
        <v>0</v>
      </c>
      <c r="CL69" s="64">
        <f t="shared" si="32"/>
        <v>0</v>
      </c>
      <c r="CM69" s="64">
        <f t="shared" si="32"/>
        <v>0</v>
      </c>
      <c r="CN69" s="64">
        <f t="shared" si="32"/>
        <v>0</v>
      </c>
      <c r="CO69" s="64">
        <f t="shared" si="32"/>
        <v>0</v>
      </c>
      <c r="CP69" s="64">
        <f t="shared" si="32"/>
        <v>0</v>
      </c>
      <c r="CQ69" s="64">
        <f t="shared" si="32"/>
        <v>0</v>
      </c>
      <c r="CR69" s="64">
        <f t="shared" si="32"/>
        <v>0</v>
      </c>
      <c r="CS69" s="64">
        <f t="shared" si="32"/>
        <v>0</v>
      </c>
      <c r="CT69" s="64">
        <f t="shared" si="32"/>
        <v>0</v>
      </c>
      <c r="CU69" s="64">
        <f t="shared" si="32"/>
        <v>0</v>
      </c>
      <c r="CV69" s="64">
        <f t="shared" si="32"/>
        <v>0</v>
      </c>
      <c r="CW69" s="64">
        <f t="shared" si="32"/>
        <v>0</v>
      </c>
      <c r="CX69" s="64">
        <f t="shared" ref="CX69:EC69" si="33">SUM(CX63:CX68)</f>
        <v>0</v>
      </c>
      <c r="CY69" s="64">
        <f t="shared" si="33"/>
        <v>0</v>
      </c>
      <c r="CZ69" s="64">
        <f t="shared" si="33"/>
        <v>0</v>
      </c>
      <c r="DA69" s="64">
        <f t="shared" si="33"/>
        <v>0</v>
      </c>
      <c r="DB69" s="64">
        <f t="shared" si="33"/>
        <v>0</v>
      </c>
      <c r="DC69" s="64">
        <f t="shared" si="33"/>
        <v>0</v>
      </c>
      <c r="DD69" s="64">
        <f t="shared" si="33"/>
        <v>0</v>
      </c>
      <c r="DE69" s="64">
        <f t="shared" si="33"/>
        <v>0</v>
      </c>
      <c r="DF69" s="64">
        <f t="shared" si="33"/>
        <v>0</v>
      </c>
      <c r="DG69" s="64">
        <f t="shared" si="33"/>
        <v>0</v>
      </c>
      <c r="DH69" s="64">
        <f t="shared" si="33"/>
        <v>0</v>
      </c>
      <c r="DI69" s="64">
        <f t="shared" si="33"/>
        <v>0</v>
      </c>
      <c r="DJ69" s="64">
        <f t="shared" si="33"/>
        <v>0</v>
      </c>
      <c r="DK69" s="64">
        <f t="shared" si="33"/>
        <v>0</v>
      </c>
      <c r="DL69" s="64">
        <f t="shared" si="33"/>
        <v>0</v>
      </c>
      <c r="DM69" s="64">
        <f t="shared" si="33"/>
        <v>0</v>
      </c>
      <c r="DN69" s="64">
        <f t="shared" si="33"/>
        <v>0</v>
      </c>
      <c r="DO69" s="64">
        <f t="shared" si="33"/>
        <v>0</v>
      </c>
      <c r="DP69" s="64">
        <f t="shared" si="33"/>
        <v>0</v>
      </c>
      <c r="DQ69" s="64">
        <f t="shared" si="33"/>
        <v>0</v>
      </c>
      <c r="DR69" s="64">
        <f t="shared" si="33"/>
        <v>0</v>
      </c>
      <c r="DS69" s="64">
        <f t="shared" si="33"/>
        <v>0</v>
      </c>
      <c r="DT69" s="64">
        <f t="shared" si="33"/>
        <v>0</v>
      </c>
      <c r="DU69" s="64">
        <f t="shared" si="33"/>
        <v>0</v>
      </c>
      <c r="DV69" s="64">
        <f t="shared" si="33"/>
        <v>0</v>
      </c>
      <c r="DW69" s="64">
        <f t="shared" si="33"/>
        <v>0</v>
      </c>
      <c r="DX69" s="64">
        <f t="shared" si="33"/>
        <v>0</v>
      </c>
      <c r="DY69" s="64">
        <f t="shared" si="33"/>
        <v>0</v>
      </c>
      <c r="DZ69" s="64">
        <f t="shared" si="33"/>
        <v>0</v>
      </c>
      <c r="EA69" s="64">
        <f t="shared" si="33"/>
        <v>0</v>
      </c>
      <c r="EB69" s="64">
        <f t="shared" si="33"/>
        <v>0</v>
      </c>
      <c r="EC69" s="64">
        <f t="shared" si="33"/>
        <v>0</v>
      </c>
      <c r="ED69" s="64">
        <f t="shared" ref="ED69:EZ69" si="34">SUM(ED63:ED68)</f>
        <v>0</v>
      </c>
      <c r="EE69" s="64">
        <f t="shared" si="34"/>
        <v>0</v>
      </c>
      <c r="EF69" s="64">
        <f t="shared" si="34"/>
        <v>0</v>
      </c>
      <c r="EG69" s="64">
        <f t="shared" si="34"/>
        <v>0</v>
      </c>
      <c r="EH69" s="64">
        <f t="shared" si="34"/>
        <v>0</v>
      </c>
      <c r="EI69" s="64">
        <f t="shared" si="34"/>
        <v>0</v>
      </c>
      <c r="EJ69" s="64">
        <f t="shared" si="34"/>
        <v>0</v>
      </c>
      <c r="EK69" s="64">
        <f t="shared" si="34"/>
        <v>0</v>
      </c>
      <c r="EL69" s="64">
        <f t="shared" si="34"/>
        <v>0</v>
      </c>
      <c r="EM69" s="64">
        <f t="shared" si="34"/>
        <v>0</v>
      </c>
      <c r="EN69" s="64">
        <f t="shared" si="34"/>
        <v>0</v>
      </c>
      <c r="EO69" s="64">
        <f t="shared" si="34"/>
        <v>0</v>
      </c>
      <c r="EP69" s="64">
        <f t="shared" si="34"/>
        <v>0</v>
      </c>
      <c r="EQ69" s="64">
        <f t="shared" si="34"/>
        <v>0</v>
      </c>
      <c r="ER69" s="64">
        <f t="shared" si="34"/>
        <v>0</v>
      </c>
      <c r="ES69" s="64">
        <f t="shared" si="34"/>
        <v>0</v>
      </c>
      <c r="ET69" s="64">
        <f t="shared" si="34"/>
        <v>0</v>
      </c>
      <c r="EU69" s="64">
        <f t="shared" si="34"/>
        <v>0</v>
      </c>
      <c r="EV69" s="64">
        <f t="shared" si="34"/>
        <v>0</v>
      </c>
      <c r="EW69" s="64">
        <f t="shared" si="34"/>
        <v>0</v>
      </c>
      <c r="EX69" s="64">
        <f t="shared" si="34"/>
        <v>0</v>
      </c>
      <c r="EY69" s="64">
        <f t="shared" si="34"/>
        <v>0</v>
      </c>
      <c r="EZ69" s="64">
        <f t="shared" si="34"/>
        <v>0</v>
      </c>
    </row>
    <row r="70" spans="1:156" ht="15">
      <c r="D70" s="62"/>
    </row>
    <row r="71" spans="1:156" ht="15">
      <c r="B71" s="39" t="s">
        <v>91</v>
      </c>
      <c r="D71" s="62"/>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c r="AY71" s="69"/>
      <c r="AZ71" s="69"/>
      <c r="BA71" s="69"/>
      <c r="BB71" s="69"/>
      <c r="BC71" s="69"/>
      <c r="BD71" s="69"/>
      <c r="BE71" s="69"/>
      <c r="BF71" s="69"/>
      <c r="BG71" s="69"/>
      <c r="BH71" s="69"/>
      <c r="BI71" s="69"/>
      <c r="BJ71" s="69"/>
      <c r="BK71" s="69"/>
      <c r="BL71" s="69"/>
      <c r="BM71" s="69"/>
      <c r="BN71" s="69"/>
      <c r="BO71" s="69"/>
      <c r="BP71" s="69"/>
      <c r="BQ71" s="69"/>
      <c r="BR71" s="69"/>
      <c r="BS71" s="69"/>
      <c r="BT71" s="69"/>
      <c r="BU71" s="69"/>
      <c r="BV71" s="69"/>
      <c r="BW71" s="69"/>
      <c r="BX71" s="69"/>
      <c r="BY71" s="69"/>
      <c r="BZ71" s="69"/>
      <c r="CA71" s="69"/>
      <c r="CB71" s="69"/>
      <c r="CC71" s="69"/>
      <c r="CD71" s="69"/>
      <c r="CE71" s="69"/>
      <c r="CF71" s="69"/>
      <c r="CG71" s="69"/>
      <c r="CH71" s="69"/>
      <c r="CI71" s="69"/>
      <c r="CJ71" s="69"/>
      <c r="CK71" s="69"/>
      <c r="CL71" s="69"/>
      <c r="CM71" s="69"/>
      <c r="CN71" s="69"/>
      <c r="CO71" s="69"/>
      <c r="CP71" s="69"/>
      <c r="CQ71" s="69"/>
      <c r="CR71" s="69"/>
      <c r="CS71" s="69"/>
      <c r="CT71" s="69"/>
      <c r="CU71" s="69"/>
      <c r="CV71" s="69"/>
      <c r="CW71" s="69"/>
      <c r="CX71" s="69"/>
      <c r="CY71" s="69"/>
      <c r="CZ71" s="69"/>
      <c r="DA71" s="69"/>
      <c r="DB71" s="69"/>
      <c r="DC71" s="69"/>
      <c r="DD71" s="69"/>
      <c r="DE71" s="69"/>
      <c r="DF71" s="69"/>
      <c r="DG71" s="69"/>
      <c r="DH71" s="69"/>
      <c r="DI71" s="69"/>
      <c r="DJ71" s="69"/>
      <c r="DK71" s="69"/>
      <c r="DL71" s="69"/>
      <c r="DM71" s="69"/>
      <c r="DN71" s="69"/>
      <c r="DO71" s="69"/>
      <c r="DP71" s="69"/>
      <c r="DQ71" s="69"/>
      <c r="DR71" s="69"/>
      <c r="DS71" s="69"/>
      <c r="DT71" s="69"/>
      <c r="DU71" s="69"/>
      <c r="DV71" s="69"/>
      <c r="DW71" s="69"/>
      <c r="DX71" s="69"/>
      <c r="DY71" s="69"/>
      <c r="DZ71" s="69"/>
      <c r="EA71" s="69"/>
      <c r="EB71" s="69"/>
      <c r="EC71" s="69"/>
      <c r="ED71" s="69"/>
      <c r="EE71" s="69"/>
      <c r="EF71" s="69"/>
      <c r="EG71" s="69"/>
      <c r="EH71" s="69"/>
      <c r="EI71" s="69"/>
      <c r="EJ71" s="69"/>
      <c r="EK71" s="69"/>
      <c r="EL71" s="69"/>
      <c r="EM71" s="69"/>
      <c r="EN71" s="69"/>
      <c r="EO71" s="69"/>
      <c r="EP71" s="69"/>
      <c r="EQ71" s="69"/>
      <c r="ER71" s="69"/>
      <c r="ES71" s="69"/>
      <c r="ET71" s="69"/>
      <c r="EU71" s="69"/>
      <c r="EV71" s="69"/>
      <c r="EW71" s="69"/>
      <c r="EX71" s="69"/>
      <c r="EY71" s="69"/>
      <c r="EZ71" s="69"/>
    </row>
    <row r="72" spans="1:156" ht="15">
      <c r="B72" s="10" t="str">
        <f>B63</f>
        <v>[à détailler]</v>
      </c>
      <c r="D72" s="64">
        <f>SUM(F72:EZ72)</f>
        <v>0</v>
      </c>
      <c r="F72" s="65">
        <f>SUMIF(Général!$CP$11:$EZ$11,F$6,Coûts!$F72:$EZ72)</f>
        <v>0</v>
      </c>
      <c r="G72" s="65">
        <f>SUMIF(Général!$CP$11:$EZ$11,G$6,Coûts!$F72:$EZ72)</f>
        <v>0</v>
      </c>
      <c r="H72" s="65">
        <f>SUMIF(Général!$CP$11:$EZ$11,H$6,Coûts!$F72:$EZ72)</f>
        <v>0</v>
      </c>
      <c r="I72" s="65">
        <f>SUMIF(Général!$CP$11:$EZ$11,I$6,Coûts!$F72:$EZ72)</f>
        <v>0</v>
      </c>
      <c r="J72" s="65">
        <f>SUMIF(Général!$CP$11:$EZ$11,J$6,Coûts!$F72:$EZ72)</f>
        <v>0</v>
      </c>
      <c r="K72" s="65">
        <f>SUMIF(Général!$CP$11:$EZ$11,K$6,Coûts!$F72:$EZ72)</f>
        <v>0</v>
      </c>
      <c r="L72" s="65">
        <f>SUMIF(Général!$CP$11:$EZ$11,L$6,Coûts!$F72:$EZ72)</f>
        <v>0</v>
      </c>
      <c r="M72" s="65">
        <f>SUMIF(Général!$CP$11:$EZ$11,M$6,Coûts!$F72:$EZ72)</f>
        <v>0</v>
      </c>
      <c r="N72" s="65">
        <f>SUMIF(Général!$CP$11:$EZ$11,N$6,Coûts!$F72:$EZ72)</f>
        <v>0</v>
      </c>
      <c r="O72" s="65">
        <f>SUMIF(Général!$CP$11:$EZ$11,O$6,Coûts!$F72:$EZ72)</f>
        <v>0</v>
      </c>
      <c r="P72" s="65">
        <f>SUMIF(Général!$CP$11:$EZ$11,P$6,Coûts!$F72:$EZ72)</f>
        <v>0</v>
      </c>
      <c r="Q72" s="65">
        <f>SUMIF(Général!$CP$11:$EZ$11,Q$6,Coûts!$F72:$EZ72)</f>
        <v>0</v>
      </c>
      <c r="R72" s="65">
        <f>SUMIF(Général!$CP$11:$EZ$11,R$6,Coûts!$F72:$EZ72)</f>
        <v>0</v>
      </c>
      <c r="S72" s="65">
        <f>SUMIF(Général!$CP$11:$EZ$11,S$6,Coûts!$F72:$EZ72)</f>
        <v>0</v>
      </c>
      <c r="T72" s="65">
        <f>SUMIF(Général!$CP$11:$EZ$11,T$6,Coûts!$F72:$EZ72)</f>
        <v>0</v>
      </c>
      <c r="U72" s="65">
        <f>SUMIF(Général!$CP$11:$EZ$11,U$6,Coûts!$F72:$EZ72)</f>
        <v>0</v>
      </c>
      <c r="V72" s="65">
        <f>SUMIF(Général!$CP$11:$EZ$11,V$6,Coûts!$F72:$EZ72)</f>
        <v>0</v>
      </c>
      <c r="W72" s="65">
        <f>SUMIF(Général!$CP$11:$EZ$11,W$6,Coûts!$F72:$EZ72)</f>
        <v>0</v>
      </c>
      <c r="X72" s="65">
        <f>SUMIF(Général!$CP$11:$EZ$11,X$6,Coûts!$F72:$EZ72)</f>
        <v>0</v>
      </c>
      <c r="Y72" s="65">
        <f>SUMIF(Général!$CP$11:$EZ$11,Y$6,Coûts!$F72:$EZ72)</f>
        <v>0</v>
      </c>
      <c r="Z72" s="65">
        <f>SUMIF(Général!$CP$11:$EZ$11,Z$6,Coûts!$F72:$EZ72)</f>
        <v>0</v>
      </c>
      <c r="AA72" s="65">
        <f>SUMIF(Général!$CP$11:$EZ$11,AA$6,Coûts!$F72:$EZ72)</f>
        <v>0</v>
      </c>
      <c r="AB72" s="65">
        <f>SUMIF(Général!$CP$11:$EZ$11,AB$6,Coûts!$F72:$EZ72)</f>
        <v>0</v>
      </c>
      <c r="AC72" s="65">
        <f>SUMIF(Général!$CP$11:$EZ$11,AC$6,Coûts!$F72:$EZ72)</f>
        <v>0</v>
      </c>
      <c r="AD72" s="65">
        <f>SUMIF(Général!$CP$11:$EZ$11,AD$6,Coûts!$F72:$EZ72)</f>
        <v>0</v>
      </c>
      <c r="AE72" s="65">
        <f>SUMIF(Général!$CP$11:$EZ$11,AE$6,Coûts!$F72:$EZ72)</f>
        <v>0</v>
      </c>
      <c r="AF72" s="65">
        <f>SUMIF(Général!$CP$11:$EZ$11,AF$6,Coûts!$F72:$EZ72)</f>
        <v>0</v>
      </c>
      <c r="AG72" s="65">
        <f>SUMIF(Général!$CP$11:$EZ$11,AG$6,Coûts!$F72:$EZ72)</f>
        <v>0</v>
      </c>
      <c r="AH72" s="65">
        <f>SUMIF(Général!$CP$11:$EZ$11,AH$6,Coûts!$F72:$EZ72)</f>
        <v>0</v>
      </c>
      <c r="AI72" s="65">
        <f>SUMIF(Général!$CP$11:$EZ$11,AI$6,Coûts!$F72:$EZ72)</f>
        <v>0</v>
      </c>
      <c r="AJ72" s="65">
        <f>SUMIF(Général!$CP$11:$EZ$11,AJ$6,Coûts!$F72:$EZ72)</f>
        <v>0</v>
      </c>
      <c r="AK72" s="65">
        <f>SUMIF(Général!$CP$11:$EZ$11,AK$6,Coûts!$F72:$EZ72)</f>
        <v>0</v>
      </c>
      <c r="AL72" s="65">
        <f>SUMIF(Général!$CP$11:$EZ$11,AL$6,Coûts!$F72:$EZ72)</f>
        <v>0</v>
      </c>
      <c r="AM72" s="65">
        <f>SUMIF(Général!$CP$11:$EZ$11,AM$6,Coûts!$F72:$EZ72)</f>
        <v>0</v>
      </c>
      <c r="AN72" s="65">
        <f>SUMIF(Général!$CP$11:$EZ$11,AN$6,Coûts!$F72:$EZ72)</f>
        <v>0</v>
      </c>
      <c r="AO72" s="65">
        <f>SUMIF(Général!$CP$11:$EZ$11,AO$6,Coûts!$F72:$EZ72)</f>
        <v>0</v>
      </c>
      <c r="AP72" s="65">
        <f>SUMIF(Général!$CP$11:$EZ$11,AP$6,Coûts!$F72:$EZ72)</f>
        <v>0</v>
      </c>
      <c r="AQ72" s="65">
        <f>SUMIF(Général!$CP$11:$EZ$11,AQ$6,Coûts!$F72:$EZ72)</f>
        <v>0</v>
      </c>
      <c r="AR72" s="65">
        <f>SUMIF(Général!$CP$11:$EZ$11,AR$6,Coûts!$F72:$EZ72)</f>
        <v>0</v>
      </c>
      <c r="AS72" s="65">
        <f>SUMIF(Général!$CP$11:$EZ$11,AS$6,Coûts!$F72:$EZ72)</f>
        <v>0</v>
      </c>
      <c r="AT72" s="65">
        <f>SUMIF(Général!$CP$11:$EZ$11,AT$6,Coûts!$F72:$EZ72)</f>
        <v>0</v>
      </c>
      <c r="AU72" s="65">
        <f>SUMIF(Général!$CP$11:$EZ$11,AU$6,Coûts!$F72:$EZ72)</f>
        <v>0</v>
      </c>
      <c r="AV72" s="65">
        <f>SUMIF(Général!$CP$11:$EZ$11,AV$6,Coûts!$F72:$EZ72)</f>
        <v>0</v>
      </c>
      <c r="AW72" s="65">
        <f>SUMIF(Général!$CP$11:$EZ$11,AW$6,Coûts!$F72:$EZ72)</f>
        <v>0</v>
      </c>
      <c r="AX72" s="65">
        <f>SUMIF(Général!$CP$11:$EZ$11,AX$6,Coûts!$F72:$EZ72)</f>
        <v>0</v>
      </c>
      <c r="AY72" s="65">
        <f>SUMIF(Général!$CP$11:$EZ$11,AY$6,Coûts!$F72:$EZ72)</f>
        <v>0</v>
      </c>
      <c r="AZ72" s="65">
        <f>SUMIF(Général!$CP$11:$EZ$11,AZ$6,Coûts!$F72:$EZ72)</f>
        <v>0</v>
      </c>
      <c r="BA72" s="65">
        <f>SUMIF(Général!$CP$11:$EZ$11,BA$6,Coûts!$F72:$EZ72)</f>
        <v>0</v>
      </c>
      <c r="BB72" s="65">
        <f>SUMIF(Général!$CP$11:$EZ$11,BB$6,Coûts!$F72:$EZ72)</f>
        <v>0</v>
      </c>
      <c r="BC72" s="65">
        <f>SUMIF(Général!$CP$11:$EZ$11,BC$6,Coûts!$F72:$EZ72)</f>
        <v>0</v>
      </c>
      <c r="BD72" s="65">
        <f>SUMIF(Général!$CP$11:$EZ$11,BD$6,Coûts!$F72:$EZ72)</f>
        <v>0</v>
      </c>
      <c r="BE72" s="65">
        <f>SUMIF(Général!$CP$11:$EZ$11,BE$6,Coûts!$F72:$EZ72)</f>
        <v>0</v>
      </c>
      <c r="BF72" s="65">
        <f>SUMIF(Général!$CP$11:$EZ$11,BF$6,Coûts!$F72:$EZ72)</f>
        <v>0</v>
      </c>
      <c r="BG72" s="65">
        <f>SUMIF(Général!$CP$11:$EZ$11,BG$6,Coûts!$F72:$EZ72)</f>
        <v>0</v>
      </c>
      <c r="BH72" s="65">
        <f>SUMIF(Général!$CP$11:$EZ$11,BH$6,Coûts!$F72:$EZ72)</f>
        <v>0</v>
      </c>
      <c r="BI72" s="65">
        <f>SUMIF(Général!$CP$11:$EZ$11,BI$6,Coûts!$F72:$EZ72)</f>
        <v>0</v>
      </c>
      <c r="BJ72" s="65">
        <f>SUMIF(Général!$CP$11:$EZ$11,BJ$6,Coûts!$F72:$EZ72)</f>
        <v>0</v>
      </c>
      <c r="BK72" s="65">
        <f>SUMIF(Général!$CP$11:$EZ$11,BK$6,Coûts!$F72:$EZ72)</f>
        <v>0</v>
      </c>
      <c r="BL72" s="65">
        <f>SUMIF(Général!$CP$11:$EZ$11,BL$6,Coûts!$F72:$EZ72)</f>
        <v>0</v>
      </c>
      <c r="BM72" s="65">
        <f>SUMIF(Général!$CP$11:$EZ$11,BM$6,Coûts!$F72:$EZ72)</f>
        <v>0</v>
      </c>
      <c r="BN72" s="65">
        <f>SUMIF(Général!$CP$11:$EZ$11,BN$6,Coûts!$F72:$EZ72)</f>
        <v>0</v>
      </c>
      <c r="BO72" s="65">
        <f>SUMIF(Général!$CP$11:$EZ$11,BO$6,Coûts!$F72:$EZ72)</f>
        <v>0</v>
      </c>
      <c r="BP72" s="65">
        <f>SUMIF(Général!$CP$11:$EZ$11,BP$6,Coûts!$F72:$EZ72)</f>
        <v>0</v>
      </c>
      <c r="BQ72" s="65">
        <f>SUMIF(Général!$CP$11:$EZ$11,BQ$6,Coûts!$F72:$EZ72)</f>
        <v>0</v>
      </c>
      <c r="BR72" s="65">
        <f>SUMIF(Général!$CP$11:$EZ$11,BR$6,Coûts!$F72:$EZ72)</f>
        <v>0</v>
      </c>
      <c r="BS72" s="65">
        <f>SUMIF(Général!$CP$11:$EZ$11,BS$6,Coûts!$F72:$EZ72)</f>
        <v>0</v>
      </c>
      <c r="BT72" s="65">
        <f>SUMIF(Général!$CP$11:$EZ$11,BT$6,Coûts!$F72:$EZ72)</f>
        <v>0</v>
      </c>
      <c r="BU72" s="65">
        <f>SUMIF(Général!$CP$11:$EZ$11,BU$6,Coûts!$F72:$EZ72)</f>
        <v>0</v>
      </c>
      <c r="BV72" s="65">
        <f>SUMIF(Général!$CP$11:$EZ$11,BV$6,Coûts!$F72:$EZ72)</f>
        <v>0</v>
      </c>
      <c r="BW72" s="65">
        <f>SUMIF(Général!$CP$11:$EZ$11,BW$6,Coûts!$F72:$EZ72)</f>
        <v>0</v>
      </c>
      <c r="BX72" s="65">
        <f>SUMIF(Général!$CP$11:$EZ$11,BX$6,Coûts!$F72:$EZ72)</f>
        <v>0</v>
      </c>
      <c r="BY72" s="65">
        <f>SUMIF(Général!$CP$11:$EZ$11,BY$6,Coûts!$F72:$EZ72)</f>
        <v>0</v>
      </c>
      <c r="BZ72" s="65">
        <f>SUMIF(Général!$CP$11:$EZ$11,BZ$6,Coûts!$F72:$EZ72)</f>
        <v>0</v>
      </c>
      <c r="CA72" s="65">
        <f>SUMIF(Général!$CP$11:$EZ$11,CA$6,Coûts!$F72:$EZ72)</f>
        <v>0</v>
      </c>
      <c r="CB72" s="65">
        <f>SUMIF(Général!$CP$11:$EZ$11,CB$6,Coûts!$F72:$EZ72)</f>
        <v>0</v>
      </c>
      <c r="CC72" s="65">
        <f>SUMIF(Général!$CP$11:$EZ$11,CC$6,Coûts!$F72:$EZ72)</f>
        <v>0</v>
      </c>
      <c r="CD72" s="65">
        <f>SUMIF(Général!$CP$11:$EZ$11,CD$6,Coûts!$F72:$EZ72)</f>
        <v>0</v>
      </c>
      <c r="CE72" s="65">
        <f>SUMIF(Général!$CP$11:$EZ$11,CE$6,Coûts!$F72:$EZ72)</f>
        <v>0</v>
      </c>
      <c r="CF72" s="65">
        <f>SUMIF(Général!$CP$11:$EZ$11,CF$6,Coûts!$F72:$EZ72)</f>
        <v>0</v>
      </c>
      <c r="CG72" s="65">
        <f>SUMIF(Général!$CP$11:$EZ$11,CG$6,Coûts!$F72:$EZ72)</f>
        <v>0</v>
      </c>
      <c r="CH72" s="65">
        <f>SUMIF(Général!$CP$11:$EZ$11,CH$6,Coûts!$F72:$EZ72)</f>
        <v>0</v>
      </c>
      <c r="CI72" s="65">
        <f>SUMIF(Général!$CP$11:$EZ$11,CI$6,Coûts!$F72:$EZ72)</f>
        <v>0</v>
      </c>
      <c r="CJ72" s="65">
        <f>SUMIF(Général!$CP$11:$EZ$11,CJ$6,Coûts!$F72:$EZ72)</f>
        <v>0</v>
      </c>
      <c r="CK72" s="65">
        <f>SUMIF(Général!$CP$11:$EZ$11,CK$6,Coûts!$F72:$EZ72)</f>
        <v>0</v>
      </c>
      <c r="CL72" s="65">
        <f>SUMIF(Général!$CP$11:$EZ$11,CL$6,Coûts!$F72:$EZ72)</f>
        <v>0</v>
      </c>
      <c r="CM72" s="65">
        <f>SUMIF(Général!$CP$11:$EZ$11,CM$6,Coûts!$F72:$EZ72)</f>
        <v>0</v>
      </c>
      <c r="CN72" s="65">
        <f>SUMIF(Général!$CP$11:$EZ$11,CN$6,Coûts!$F72:$EZ72)</f>
        <v>0</v>
      </c>
      <c r="CO72" s="65">
        <f>SUMIF(Général!$CP$11:$EZ$11,CO$6,Coûts!$F72:$EZ72)</f>
        <v>0</v>
      </c>
      <c r="CP72" s="65">
        <f>SUMIF(Général!$CP$11:$EZ$11,CP$6,Coûts!$F72:$EZ72)</f>
        <v>0</v>
      </c>
      <c r="CQ72" s="65">
        <f>SUMIF(Général!$CP$11:$EZ$11,CQ$6,Coûts!$F72:$EZ72)</f>
        <v>0</v>
      </c>
      <c r="CR72" s="65">
        <f>SUMIF(Général!$CP$11:$EZ$11,CR$6,Coûts!$F72:$EZ72)</f>
        <v>0</v>
      </c>
      <c r="CS72" s="65">
        <f>SUMIF(Général!$CP$11:$EZ$11,CS$6,Coûts!$F72:$EZ72)</f>
        <v>0</v>
      </c>
      <c r="CT72" s="65">
        <f>SUMIF(Général!$CP$11:$EZ$11,CT$6,Coûts!$F72:$EZ72)</f>
        <v>0</v>
      </c>
      <c r="CU72" s="65">
        <f>SUMIF(Général!$CP$11:$EZ$11,CU$6,Coûts!$F72:$EZ72)</f>
        <v>0</v>
      </c>
      <c r="CV72" s="65">
        <f>SUMIF(Général!$CP$11:$EZ$11,CV$6,Coûts!$F72:$EZ72)</f>
        <v>0</v>
      </c>
      <c r="CW72" s="65">
        <f>SUMIF(Général!$CP$11:$EZ$11,CW$6,Coûts!$F72:$EZ72)</f>
        <v>0</v>
      </c>
      <c r="CX72" s="65">
        <f>SUMIF(Général!$CP$11:$EZ$11,CX$6,Coûts!$F72:$EZ72)</f>
        <v>0</v>
      </c>
      <c r="CY72" s="65">
        <f>SUMIF(Général!$CP$11:$EZ$11,CY$6,Coûts!$F72:$EZ72)</f>
        <v>0</v>
      </c>
      <c r="CZ72" s="65">
        <f>SUMIF(Général!$CP$11:$EZ$11,CZ$6,Coûts!$F72:$EZ72)</f>
        <v>0</v>
      </c>
      <c r="DA72" s="65">
        <f>SUMIF(Général!$CP$11:$EZ$11,DA$6,Coûts!$F72:$EZ72)</f>
        <v>0</v>
      </c>
      <c r="DB72" s="65">
        <f>SUMIF(Général!$CP$11:$EZ$11,DB$6,Coûts!$F72:$EZ72)</f>
        <v>0</v>
      </c>
      <c r="DC72" s="65">
        <f>SUMIF(Général!$CP$11:$EZ$11,DC$6,Coûts!$F72:$EZ72)</f>
        <v>0</v>
      </c>
      <c r="DD72" s="65">
        <f>SUMIF(Général!$CP$11:$EZ$11,DD$6,Coûts!$F72:$EZ72)</f>
        <v>0</v>
      </c>
      <c r="DE72" s="65">
        <f>SUMIF(Général!$CP$11:$EZ$11,DE$6,Coûts!$F72:$EZ72)</f>
        <v>0</v>
      </c>
      <c r="DF72" s="65">
        <f>SUMIF(Général!$CP$11:$EZ$11,DF$6,Coûts!$F72:$EZ72)</f>
        <v>0</v>
      </c>
      <c r="DG72" s="65">
        <f>SUMIF(Général!$CP$11:$EZ$11,DG$6,Coûts!$F72:$EZ72)</f>
        <v>0</v>
      </c>
      <c r="DH72" s="65">
        <f>SUMIF(Général!$CP$11:$EZ$11,DH$6,Coûts!$F72:$EZ72)</f>
        <v>0</v>
      </c>
      <c r="DI72" s="65">
        <f>SUMIF(Général!$CP$11:$EZ$11,DI$6,Coûts!$F72:$EZ72)</f>
        <v>0</v>
      </c>
      <c r="DJ72" s="65">
        <f>SUMIF(Général!$CP$11:$EZ$11,DJ$6,Coûts!$F72:$EZ72)</f>
        <v>0</v>
      </c>
      <c r="DK72" s="65">
        <f>SUMIF(Général!$CP$11:$EZ$11,DK$6,Coûts!$F72:$EZ72)</f>
        <v>0</v>
      </c>
      <c r="DL72" s="65">
        <f>SUMIF(Général!$CP$11:$EZ$11,DL$6,Coûts!$F72:$EZ72)</f>
        <v>0</v>
      </c>
      <c r="DM72" s="65">
        <f>SUMIF(Général!$CP$11:$EZ$11,DM$6,Coûts!$F72:$EZ72)</f>
        <v>0</v>
      </c>
      <c r="DN72" s="65">
        <f>SUMIF(Général!$CP$11:$EZ$11,DN$6,Coûts!$F72:$EZ72)</f>
        <v>0</v>
      </c>
      <c r="DO72" s="65">
        <f>SUMIF(Général!$CP$11:$EZ$11,DO$6,Coûts!$F72:$EZ72)</f>
        <v>0</v>
      </c>
      <c r="DP72" s="65">
        <f>SUMIF(Général!$CP$11:$EZ$11,DP$6,Coûts!$F72:$EZ72)</f>
        <v>0</v>
      </c>
      <c r="DQ72" s="65">
        <f>SUMIF(Général!$CP$11:$EZ$11,DQ$6,Coûts!$F72:$EZ72)</f>
        <v>0</v>
      </c>
      <c r="DR72" s="65">
        <f>SUMIF(Général!$CP$11:$EZ$11,DR$6,Coûts!$F72:$EZ72)</f>
        <v>0</v>
      </c>
      <c r="DS72" s="65">
        <f>SUMIF(Général!$CP$11:$EZ$11,DS$6,Coûts!$F72:$EZ72)</f>
        <v>0</v>
      </c>
      <c r="DT72" s="65">
        <f>SUMIF(Général!$CP$11:$EZ$11,DT$6,Coûts!$F72:$EZ72)</f>
        <v>0</v>
      </c>
      <c r="DU72" s="65">
        <f>SUMIF(Général!$CP$11:$EZ$11,DU$6,Coûts!$F72:$EZ72)</f>
        <v>0</v>
      </c>
      <c r="DV72" s="65">
        <f>SUMIF(Général!$CP$11:$EZ$11,DV$6,Coûts!$F72:$EZ72)</f>
        <v>0</v>
      </c>
      <c r="DW72" s="65">
        <f>SUMIF(Général!$CP$11:$EZ$11,DW$6,Coûts!$F72:$EZ72)</f>
        <v>0</v>
      </c>
      <c r="DX72" s="65">
        <f>SUMIF(Général!$CP$11:$EZ$11,DX$6,Coûts!$F72:$EZ72)</f>
        <v>0</v>
      </c>
      <c r="DY72" s="65">
        <f>SUMIF(Général!$CP$11:$EZ$11,DY$6,Coûts!$F72:$EZ72)</f>
        <v>0</v>
      </c>
      <c r="DZ72" s="65">
        <f>SUMIF(Général!$CP$11:$EZ$11,DZ$6,Coûts!$F72:$EZ72)</f>
        <v>0</v>
      </c>
      <c r="EA72" s="65">
        <f>SUMIF(Général!$CP$11:$EZ$11,EA$6,Coûts!$F72:$EZ72)</f>
        <v>0</v>
      </c>
      <c r="EB72" s="65">
        <f>SUMIF(Général!$CP$11:$EZ$11,EB$6,Coûts!$F72:$EZ72)</f>
        <v>0</v>
      </c>
      <c r="EC72" s="65">
        <f>SUMIF(Général!$CP$11:$EZ$11,EC$6,Coûts!$F72:$EZ72)</f>
        <v>0</v>
      </c>
      <c r="ED72" s="65">
        <f>SUMIF(Général!$CP$11:$EZ$11,ED$6,Coûts!$F72:$EZ72)</f>
        <v>0</v>
      </c>
      <c r="EE72" s="65">
        <f>SUMIF(Général!$CP$11:$EZ$11,EE$6,Coûts!$F72:$EZ72)</f>
        <v>0</v>
      </c>
      <c r="EF72" s="65">
        <f>SUMIF(Général!$CP$11:$EZ$11,EF$6,Coûts!$F72:$EZ72)</f>
        <v>0</v>
      </c>
      <c r="EG72" s="65">
        <f>SUMIF(Général!$CP$11:$EZ$11,EG$6,Coûts!$F72:$EZ72)</f>
        <v>0</v>
      </c>
      <c r="EH72" s="65">
        <f>SUMIF(Général!$CP$11:$EZ$11,EH$6,Coûts!$F72:$EZ72)</f>
        <v>0</v>
      </c>
      <c r="EI72" s="65">
        <f>SUMIF(Général!$CP$11:$EZ$11,EI$6,Coûts!$F72:$EZ72)</f>
        <v>0</v>
      </c>
      <c r="EJ72" s="65">
        <f>SUMIF(Général!$CP$11:$EZ$11,EJ$6,Coûts!$F72:$EZ72)</f>
        <v>0</v>
      </c>
      <c r="EK72" s="65">
        <f>SUMIF(Général!$CP$11:$EZ$11,EK$6,Coûts!$F72:$EZ72)</f>
        <v>0</v>
      </c>
      <c r="EL72" s="65">
        <f>SUMIF(Général!$CP$11:$EZ$11,EL$6,Coûts!$F72:$EZ72)</f>
        <v>0</v>
      </c>
      <c r="EM72" s="65">
        <f>SUMIF(Général!$CP$11:$EZ$11,EM$6,Coûts!$F72:$EZ72)</f>
        <v>0</v>
      </c>
      <c r="EN72" s="65">
        <f>SUMIF(Général!$CP$11:$EZ$11,EN$6,Coûts!$F72:$EZ72)</f>
        <v>0</v>
      </c>
      <c r="EO72" s="65">
        <f>SUMIF(Général!$CP$11:$EZ$11,EO$6,Coûts!$F72:$EZ72)</f>
        <v>0</v>
      </c>
      <c r="EP72" s="65">
        <f>SUMIF(Général!$CP$11:$EZ$11,EP$6,Coûts!$F72:$EZ72)</f>
        <v>0</v>
      </c>
      <c r="EQ72" s="65">
        <f>SUMIF(Général!$CP$11:$EZ$11,EQ$6,Coûts!$F72:$EZ72)</f>
        <v>0</v>
      </c>
      <c r="ER72" s="65">
        <f>SUMIF(Général!$CP$11:$EZ$11,ER$6,Coûts!$F72:$EZ72)</f>
        <v>0</v>
      </c>
      <c r="ES72" s="65">
        <f>SUMIF(Général!$CP$11:$EZ$11,ES$6,Coûts!$F72:$EZ72)</f>
        <v>0</v>
      </c>
      <c r="ET72" s="65">
        <f>SUMIF(Général!$CP$11:$EZ$11,ET$6,Coûts!$F72:$EZ72)</f>
        <v>0</v>
      </c>
      <c r="EU72" s="65">
        <f>SUMIF(Général!$CP$11:$EZ$11,EU$6,Coûts!$F72:$EZ72)</f>
        <v>0</v>
      </c>
      <c r="EV72" s="65">
        <f>SUMIF(Général!$CP$11:$EZ$11,EV$6,Coûts!$F72:$EZ72)</f>
        <v>0</v>
      </c>
      <c r="EW72" s="65">
        <f>SUMIF(Général!$CP$11:$EZ$11,EW$6,Coûts!$F72:$EZ72)</f>
        <v>0</v>
      </c>
      <c r="EX72" s="65">
        <f>SUMIF(Général!$CP$11:$EZ$11,EX$6,Coûts!$F72:$EZ72)</f>
        <v>0</v>
      </c>
      <c r="EY72" s="65">
        <f>SUMIF(Général!$CP$11:$EZ$11,EY$6,Coûts!$F72:$EZ72)</f>
        <v>0</v>
      </c>
      <c r="EZ72" s="65">
        <f>SUMIF(Général!$CP$11:$EZ$11,EZ$6,Coûts!$F72:$EZ72)</f>
        <v>0</v>
      </c>
    </row>
    <row r="73" spans="1:156" ht="15">
      <c r="B73" s="10" t="str">
        <f>B64</f>
        <v>[à détailler]</v>
      </c>
      <c r="D73" s="64">
        <f>SUM(F73:EZ73)</f>
        <v>0</v>
      </c>
      <c r="F73" s="65">
        <f>SUMIF(Général!$CP$11:$EZ$11,F$6,Coûts!$F73:$EZ73)</f>
        <v>0</v>
      </c>
      <c r="G73" s="65">
        <f>SUMIF(Général!$CP$11:$EZ$11,G$6,Coûts!$F73:$EZ73)</f>
        <v>0</v>
      </c>
      <c r="H73" s="65">
        <f>SUMIF(Général!$CP$11:$EZ$11,H$6,Coûts!$F73:$EZ73)</f>
        <v>0</v>
      </c>
      <c r="I73" s="65">
        <f>SUMIF(Général!$CP$11:$EZ$11,I$6,Coûts!$F73:$EZ73)</f>
        <v>0</v>
      </c>
      <c r="J73" s="65">
        <f>SUMIF(Général!$CP$11:$EZ$11,J$6,Coûts!$F73:$EZ73)</f>
        <v>0</v>
      </c>
      <c r="K73" s="65">
        <f>SUMIF(Général!$CP$11:$EZ$11,K$6,Coûts!$F73:$EZ73)</f>
        <v>0</v>
      </c>
      <c r="L73" s="65">
        <f>SUMIF(Général!$CP$11:$EZ$11,L$6,Coûts!$F73:$EZ73)</f>
        <v>0</v>
      </c>
      <c r="M73" s="65">
        <f>SUMIF(Général!$CP$11:$EZ$11,M$6,Coûts!$F73:$EZ73)</f>
        <v>0</v>
      </c>
      <c r="N73" s="65">
        <f>SUMIF(Général!$CP$11:$EZ$11,N$6,Coûts!$F73:$EZ73)</f>
        <v>0</v>
      </c>
      <c r="O73" s="65">
        <f>SUMIF(Général!$CP$11:$EZ$11,O$6,Coûts!$F73:$EZ73)</f>
        <v>0</v>
      </c>
      <c r="P73" s="65">
        <f>SUMIF(Général!$CP$11:$EZ$11,P$6,Coûts!$F73:$EZ73)</f>
        <v>0</v>
      </c>
      <c r="Q73" s="65">
        <f>SUMIF(Général!$CP$11:$EZ$11,Q$6,Coûts!$F73:$EZ73)</f>
        <v>0</v>
      </c>
      <c r="R73" s="65">
        <f>SUMIF(Général!$CP$11:$EZ$11,R$6,Coûts!$F73:$EZ73)</f>
        <v>0</v>
      </c>
      <c r="S73" s="65">
        <f>SUMIF(Général!$CP$11:$EZ$11,S$6,Coûts!$F73:$EZ73)</f>
        <v>0</v>
      </c>
      <c r="T73" s="65">
        <f>SUMIF(Général!$CP$11:$EZ$11,T$6,Coûts!$F73:$EZ73)</f>
        <v>0</v>
      </c>
      <c r="U73" s="65">
        <f>SUMIF(Général!$CP$11:$EZ$11,U$6,Coûts!$F73:$EZ73)</f>
        <v>0</v>
      </c>
      <c r="V73" s="65">
        <f>SUMIF(Général!$CP$11:$EZ$11,V$6,Coûts!$F73:$EZ73)</f>
        <v>0</v>
      </c>
      <c r="W73" s="65">
        <f>SUMIF(Général!$CP$11:$EZ$11,W$6,Coûts!$F73:$EZ73)</f>
        <v>0</v>
      </c>
      <c r="X73" s="65">
        <f>SUMIF(Général!$CP$11:$EZ$11,X$6,Coûts!$F73:$EZ73)</f>
        <v>0</v>
      </c>
      <c r="Y73" s="65">
        <f>SUMIF(Général!$CP$11:$EZ$11,Y$6,Coûts!$F73:$EZ73)</f>
        <v>0</v>
      </c>
      <c r="Z73" s="65">
        <f>SUMIF(Général!$CP$11:$EZ$11,Z$6,Coûts!$F73:$EZ73)</f>
        <v>0</v>
      </c>
      <c r="AA73" s="65">
        <f>SUMIF(Général!$CP$11:$EZ$11,AA$6,Coûts!$F73:$EZ73)</f>
        <v>0</v>
      </c>
      <c r="AB73" s="65">
        <f>SUMIF(Général!$CP$11:$EZ$11,AB$6,Coûts!$F73:$EZ73)</f>
        <v>0</v>
      </c>
      <c r="AC73" s="65">
        <f>SUMIF(Général!$CP$11:$EZ$11,AC$6,Coûts!$F73:$EZ73)</f>
        <v>0</v>
      </c>
      <c r="AD73" s="65">
        <f>SUMIF(Général!$CP$11:$EZ$11,AD$6,Coûts!$F73:$EZ73)</f>
        <v>0</v>
      </c>
      <c r="AE73" s="65">
        <f>SUMIF(Général!$CP$11:$EZ$11,AE$6,Coûts!$F73:$EZ73)</f>
        <v>0</v>
      </c>
      <c r="AF73" s="65">
        <f>SUMIF(Général!$CP$11:$EZ$11,AF$6,Coûts!$F73:$EZ73)</f>
        <v>0</v>
      </c>
      <c r="AG73" s="65">
        <f>SUMIF(Général!$CP$11:$EZ$11,AG$6,Coûts!$F73:$EZ73)</f>
        <v>0</v>
      </c>
      <c r="AH73" s="65">
        <f>SUMIF(Général!$CP$11:$EZ$11,AH$6,Coûts!$F73:$EZ73)</f>
        <v>0</v>
      </c>
      <c r="AI73" s="65">
        <f>SUMIF(Général!$CP$11:$EZ$11,AI$6,Coûts!$F73:$EZ73)</f>
        <v>0</v>
      </c>
      <c r="AJ73" s="65">
        <f>SUMIF(Général!$CP$11:$EZ$11,AJ$6,Coûts!$F73:$EZ73)</f>
        <v>0</v>
      </c>
      <c r="AK73" s="65">
        <f>SUMIF(Général!$CP$11:$EZ$11,AK$6,Coûts!$F73:$EZ73)</f>
        <v>0</v>
      </c>
      <c r="AL73" s="65">
        <f>SUMIF(Général!$CP$11:$EZ$11,AL$6,Coûts!$F73:$EZ73)</f>
        <v>0</v>
      </c>
      <c r="AM73" s="65">
        <f>SUMIF(Général!$CP$11:$EZ$11,AM$6,Coûts!$F73:$EZ73)</f>
        <v>0</v>
      </c>
      <c r="AN73" s="65">
        <f>SUMIF(Général!$CP$11:$EZ$11,AN$6,Coûts!$F73:$EZ73)</f>
        <v>0</v>
      </c>
      <c r="AO73" s="65">
        <f>SUMIF(Général!$CP$11:$EZ$11,AO$6,Coûts!$F73:$EZ73)</f>
        <v>0</v>
      </c>
      <c r="AP73" s="65">
        <f>SUMIF(Général!$CP$11:$EZ$11,AP$6,Coûts!$F73:$EZ73)</f>
        <v>0</v>
      </c>
      <c r="AQ73" s="65">
        <f>SUMIF(Général!$CP$11:$EZ$11,AQ$6,Coûts!$F73:$EZ73)</f>
        <v>0</v>
      </c>
      <c r="AR73" s="65">
        <f>SUMIF(Général!$CP$11:$EZ$11,AR$6,Coûts!$F73:$EZ73)</f>
        <v>0</v>
      </c>
      <c r="AS73" s="65">
        <f>SUMIF(Général!$CP$11:$EZ$11,AS$6,Coûts!$F73:$EZ73)</f>
        <v>0</v>
      </c>
      <c r="AT73" s="65">
        <f>SUMIF(Général!$CP$11:$EZ$11,AT$6,Coûts!$F73:$EZ73)</f>
        <v>0</v>
      </c>
      <c r="AU73" s="65">
        <f>SUMIF(Général!$CP$11:$EZ$11,AU$6,Coûts!$F73:$EZ73)</f>
        <v>0</v>
      </c>
      <c r="AV73" s="65">
        <f>SUMIF(Général!$CP$11:$EZ$11,AV$6,Coûts!$F73:$EZ73)</f>
        <v>0</v>
      </c>
      <c r="AW73" s="65">
        <f>SUMIF(Général!$CP$11:$EZ$11,AW$6,Coûts!$F73:$EZ73)</f>
        <v>0</v>
      </c>
      <c r="AX73" s="65">
        <f>SUMIF(Général!$CP$11:$EZ$11,AX$6,Coûts!$F73:$EZ73)</f>
        <v>0</v>
      </c>
      <c r="AY73" s="65">
        <f>SUMIF(Général!$CP$11:$EZ$11,AY$6,Coûts!$F73:$EZ73)</f>
        <v>0</v>
      </c>
      <c r="AZ73" s="65">
        <f>SUMIF(Général!$CP$11:$EZ$11,AZ$6,Coûts!$F73:$EZ73)</f>
        <v>0</v>
      </c>
      <c r="BA73" s="65">
        <f>SUMIF(Général!$CP$11:$EZ$11,BA$6,Coûts!$F73:$EZ73)</f>
        <v>0</v>
      </c>
      <c r="BB73" s="65">
        <f>SUMIF(Général!$CP$11:$EZ$11,BB$6,Coûts!$F73:$EZ73)</f>
        <v>0</v>
      </c>
      <c r="BC73" s="65">
        <f>SUMIF(Général!$CP$11:$EZ$11,BC$6,Coûts!$F73:$EZ73)</f>
        <v>0</v>
      </c>
      <c r="BD73" s="65">
        <f>SUMIF(Général!$CP$11:$EZ$11,BD$6,Coûts!$F73:$EZ73)</f>
        <v>0</v>
      </c>
      <c r="BE73" s="65">
        <f>SUMIF(Général!$CP$11:$EZ$11,BE$6,Coûts!$F73:$EZ73)</f>
        <v>0</v>
      </c>
      <c r="BF73" s="65">
        <f>SUMIF(Général!$CP$11:$EZ$11,BF$6,Coûts!$F73:$EZ73)</f>
        <v>0</v>
      </c>
      <c r="BG73" s="65">
        <f>SUMIF(Général!$CP$11:$EZ$11,BG$6,Coûts!$F73:$EZ73)</f>
        <v>0</v>
      </c>
      <c r="BH73" s="65">
        <f>SUMIF(Général!$CP$11:$EZ$11,BH$6,Coûts!$F73:$EZ73)</f>
        <v>0</v>
      </c>
      <c r="BI73" s="65">
        <f>SUMIF(Général!$CP$11:$EZ$11,BI$6,Coûts!$F73:$EZ73)</f>
        <v>0</v>
      </c>
      <c r="BJ73" s="65">
        <f>SUMIF(Général!$CP$11:$EZ$11,BJ$6,Coûts!$F73:$EZ73)</f>
        <v>0</v>
      </c>
      <c r="BK73" s="65">
        <f>SUMIF(Général!$CP$11:$EZ$11,BK$6,Coûts!$F73:$EZ73)</f>
        <v>0</v>
      </c>
      <c r="BL73" s="65">
        <f>SUMIF(Général!$CP$11:$EZ$11,BL$6,Coûts!$F73:$EZ73)</f>
        <v>0</v>
      </c>
      <c r="BM73" s="65">
        <f>SUMIF(Général!$CP$11:$EZ$11,BM$6,Coûts!$F73:$EZ73)</f>
        <v>0</v>
      </c>
      <c r="BN73" s="65">
        <f>SUMIF(Général!$CP$11:$EZ$11,BN$6,Coûts!$F73:$EZ73)</f>
        <v>0</v>
      </c>
      <c r="BO73" s="65">
        <f>SUMIF(Général!$CP$11:$EZ$11,BO$6,Coûts!$F73:$EZ73)</f>
        <v>0</v>
      </c>
      <c r="BP73" s="65">
        <f>SUMIF(Général!$CP$11:$EZ$11,BP$6,Coûts!$F73:$EZ73)</f>
        <v>0</v>
      </c>
      <c r="BQ73" s="65">
        <f>SUMIF(Général!$CP$11:$EZ$11,BQ$6,Coûts!$F73:$EZ73)</f>
        <v>0</v>
      </c>
      <c r="BR73" s="65">
        <f>SUMIF(Général!$CP$11:$EZ$11,BR$6,Coûts!$F73:$EZ73)</f>
        <v>0</v>
      </c>
      <c r="BS73" s="65">
        <f>SUMIF(Général!$CP$11:$EZ$11,BS$6,Coûts!$F73:$EZ73)</f>
        <v>0</v>
      </c>
      <c r="BT73" s="65">
        <f>SUMIF(Général!$CP$11:$EZ$11,BT$6,Coûts!$F73:$EZ73)</f>
        <v>0</v>
      </c>
      <c r="BU73" s="65">
        <f>SUMIF(Général!$CP$11:$EZ$11,BU$6,Coûts!$F73:$EZ73)</f>
        <v>0</v>
      </c>
      <c r="BV73" s="65">
        <f>SUMIF(Général!$CP$11:$EZ$11,BV$6,Coûts!$F73:$EZ73)</f>
        <v>0</v>
      </c>
      <c r="BW73" s="65">
        <f>SUMIF(Général!$CP$11:$EZ$11,BW$6,Coûts!$F73:$EZ73)</f>
        <v>0</v>
      </c>
      <c r="BX73" s="65">
        <f>SUMIF(Général!$CP$11:$EZ$11,BX$6,Coûts!$F73:$EZ73)</f>
        <v>0</v>
      </c>
      <c r="BY73" s="65">
        <f>SUMIF(Général!$CP$11:$EZ$11,BY$6,Coûts!$F73:$EZ73)</f>
        <v>0</v>
      </c>
      <c r="BZ73" s="65">
        <f>SUMIF(Général!$CP$11:$EZ$11,BZ$6,Coûts!$F73:$EZ73)</f>
        <v>0</v>
      </c>
      <c r="CA73" s="65">
        <f>SUMIF(Général!$CP$11:$EZ$11,CA$6,Coûts!$F73:$EZ73)</f>
        <v>0</v>
      </c>
      <c r="CB73" s="65">
        <f>SUMIF(Général!$CP$11:$EZ$11,CB$6,Coûts!$F73:$EZ73)</f>
        <v>0</v>
      </c>
      <c r="CC73" s="65">
        <f>SUMIF(Général!$CP$11:$EZ$11,CC$6,Coûts!$F73:$EZ73)</f>
        <v>0</v>
      </c>
      <c r="CD73" s="65">
        <f>SUMIF(Général!$CP$11:$EZ$11,CD$6,Coûts!$F73:$EZ73)</f>
        <v>0</v>
      </c>
      <c r="CE73" s="65">
        <f>SUMIF(Général!$CP$11:$EZ$11,CE$6,Coûts!$F73:$EZ73)</f>
        <v>0</v>
      </c>
      <c r="CF73" s="65">
        <f>SUMIF(Général!$CP$11:$EZ$11,CF$6,Coûts!$F73:$EZ73)</f>
        <v>0</v>
      </c>
      <c r="CG73" s="65">
        <f>SUMIF(Général!$CP$11:$EZ$11,CG$6,Coûts!$F73:$EZ73)</f>
        <v>0</v>
      </c>
      <c r="CH73" s="65">
        <f>SUMIF(Général!$CP$11:$EZ$11,CH$6,Coûts!$F73:$EZ73)</f>
        <v>0</v>
      </c>
      <c r="CI73" s="65">
        <f>SUMIF(Général!$CP$11:$EZ$11,CI$6,Coûts!$F73:$EZ73)</f>
        <v>0</v>
      </c>
      <c r="CJ73" s="65">
        <f>SUMIF(Général!$CP$11:$EZ$11,CJ$6,Coûts!$F73:$EZ73)</f>
        <v>0</v>
      </c>
      <c r="CK73" s="65">
        <f>SUMIF(Général!$CP$11:$EZ$11,CK$6,Coûts!$F73:$EZ73)</f>
        <v>0</v>
      </c>
      <c r="CL73" s="65">
        <f>SUMIF(Général!$CP$11:$EZ$11,CL$6,Coûts!$F73:$EZ73)</f>
        <v>0</v>
      </c>
      <c r="CM73" s="65">
        <f>SUMIF(Général!$CP$11:$EZ$11,CM$6,Coûts!$F73:$EZ73)</f>
        <v>0</v>
      </c>
      <c r="CN73" s="65">
        <f>SUMIF(Général!$CP$11:$EZ$11,CN$6,Coûts!$F73:$EZ73)</f>
        <v>0</v>
      </c>
      <c r="CO73" s="65">
        <f>SUMIF(Général!$CP$11:$EZ$11,CO$6,Coûts!$F73:$EZ73)</f>
        <v>0</v>
      </c>
      <c r="CP73" s="65">
        <f>SUMIF(Général!$CP$11:$EZ$11,CP$6,Coûts!$F73:$EZ73)</f>
        <v>0</v>
      </c>
      <c r="CQ73" s="65">
        <f>SUMIF(Général!$CP$11:$EZ$11,CQ$6,Coûts!$F73:$EZ73)</f>
        <v>0</v>
      </c>
      <c r="CR73" s="65">
        <f>SUMIF(Général!$CP$11:$EZ$11,CR$6,Coûts!$F73:$EZ73)</f>
        <v>0</v>
      </c>
      <c r="CS73" s="65">
        <f>SUMIF(Général!$CP$11:$EZ$11,CS$6,Coûts!$F73:$EZ73)</f>
        <v>0</v>
      </c>
      <c r="CT73" s="65">
        <f>SUMIF(Général!$CP$11:$EZ$11,CT$6,Coûts!$F73:$EZ73)</f>
        <v>0</v>
      </c>
      <c r="CU73" s="65">
        <f>SUMIF(Général!$CP$11:$EZ$11,CU$6,Coûts!$F73:$EZ73)</f>
        <v>0</v>
      </c>
      <c r="CV73" s="65">
        <f>SUMIF(Général!$CP$11:$EZ$11,CV$6,Coûts!$F73:$EZ73)</f>
        <v>0</v>
      </c>
      <c r="CW73" s="65">
        <f>SUMIF(Général!$CP$11:$EZ$11,CW$6,Coûts!$F73:$EZ73)</f>
        <v>0</v>
      </c>
      <c r="CX73" s="65">
        <f>SUMIF(Général!$CP$11:$EZ$11,CX$6,Coûts!$F73:$EZ73)</f>
        <v>0</v>
      </c>
      <c r="CY73" s="65">
        <f>SUMIF(Général!$CP$11:$EZ$11,CY$6,Coûts!$F73:$EZ73)</f>
        <v>0</v>
      </c>
      <c r="CZ73" s="65">
        <f>SUMIF(Général!$CP$11:$EZ$11,CZ$6,Coûts!$F73:$EZ73)</f>
        <v>0</v>
      </c>
      <c r="DA73" s="65">
        <f>SUMIF(Général!$CP$11:$EZ$11,DA$6,Coûts!$F73:$EZ73)</f>
        <v>0</v>
      </c>
      <c r="DB73" s="65">
        <f>SUMIF(Général!$CP$11:$EZ$11,DB$6,Coûts!$F73:$EZ73)</f>
        <v>0</v>
      </c>
      <c r="DC73" s="65">
        <f>SUMIF(Général!$CP$11:$EZ$11,DC$6,Coûts!$F73:$EZ73)</f>
        <v>0</v>
      </c>
      <c r="DD73" s="65">
        <f>SUMIF(Général!$CP$11:$EZ$11,DD$6,Coûts!$F73:$EZ73)</f>
        <v>0</v>
      </c>
      <c r="DE73" s="65">
        <f>SUMIF(Général!$CP$11:$EZ$11,DE$6,Coûts!$F73:$EZ73)</f>
        <v>0</v>
      </c>
      <c r="DF73" s="65">
        <f>SUMIF(Général!$CP$11:$EZ$11,DF$6,Coûts!$F73:$EZ73)</f>
        <v>0</v>
      </c>
      <c r="DG73" s="65">
        <f>SUMIF(Général!$CP$11:$EZ$11,DG$6,Coûts!$F73:$EZ73)</f>
        <v>0</v>
      </c>
      <c r="DH73" s="65">
        <f>SUMIF(Général!$CP$11:$EZ$11,DH$6,Coûts!$F73:$EZ73)</f>
        <v>0</v>
      </c>
      <c r="DI73" s="65">
        <f>SUMIF(Général!$CP$11:$EZ$11,DI$6,Coûts!$F73:$EZ73)</f>
        <v>0</v>
      </c>
      <c r="DJ73" s="65">
        <f>SUMIF(Général!$CP$11:$EZ$11,DJ$6,Coûts!$F73:$EZ73)</f>
        <v>0</v>
      </c>
      <c r="DK73" s="65">
        <f>SUMIF(Général!$CP$11:$EZ$11,DK$6,Coûts!$F73:$EZ73)</f>
        <v>0</v>
      </c>
      <c r="DL73" s="65">
        <f>SUMIF(Général!$CP$11:$EZ$11,DL$6,Coûts!$F73:$EZ73)</f>
        <v>0</v>
      </c>
      <c r="DM73" s="65">
        <f>SUMIF(Général!$CP$11:$EZ$11,DM$6,Coûts!$F73:$EZ73)</f>
        <v>0</v>
      </c>
      <c r="DN73" s="65">
        <f>SUMIF(Général!$CP$11:$EZ$11,DN$6,Coûts!$F73:$EZ73)</f>
        <v>0</v>
      </c>
      <c r="DO73" s="65">
        <f>SUMIF(Général!$CP$11:$EZ$11,DO$6,Coûts!$F73:$EZ73)</f>
        <v>0</v>
      </c>
      <c r="DP73" s="65">
        <f>SUMIF(Général!$CP$11:$EZ$11,DP$6,Coûts!$F73:$EZ73)</f>
        <v>0</v>
      </c>
      <c r="DQ73" s="65">
        <f>SUMIF(Général!$CP$11:$EZ$11,DQ$6,Coûts!$F73:$EZ73)</f>
        <v>0</v>
      </c>
      <c r="DR73" s="65">
        <f>SUMIF(Général!$CP$11:$EZ$11,DR$6,Coûts!$F73:$EZ73)</f>
        <v>0</v>
      </c>
      <c r="DS73" s="65">
        <f>SUMIF(Général!$CP$11:$EZ$11,DS$6,Coûts!$F73:$EZ73)</f>
        <v>0</v>
      </c>
      <c r="DT73" s="65">
        <f>SUMIF(Général!$CP$11:$EZ$11,DT$6,Coûts!$F73:$EZ73)</f>
        <v>0</v>
      </c>
      <c r="DU73" s="65">
        <f>SUMIF(Général!$CP$11:$EZ$11,DU$6,Coûts!$F73:$EZ73)</f>
        <v>0</v>
      </c>
      <c r="DV73" s="65">
        <f>SUMIF(Général!$CP$11:$EZ$11,DV$6,Coûts!$F73:$EZ73)</f>
        <v>0</v>
      </c>
      <c r="DW73" s="65">
        <f>SUMIF(Général!$CP$11:$EZ$11,DW$6,Coûts!$F73:$EZ73)</f>
        <v>0</v>
      </c>
      <c r="DX73" s="65">
        <f>SUMIF(Général!$CP$11:$EZ$11,DX$6,Coûts!$F73:$EZ73)</f>
        <v>0</v>
      </c>
      <c r="DY73" s="65">
        <f>SUMIF(Général!$CP$11:$EZ$11,DY$6,Coûts!$F73:$EZ73)</f>
        <v>0</v>
      </c>
      <c r="DZ73" s="65">
        <f>SUMIF(Général!$CP$11:$EZ$11,DZ$6,Coûts!$F73:$EZ73)</f>
        <v>0</v>
      </c>
      <c r="EA73" s="65">
        <f>SUMIF(Général!$CP$11:$EZ$11,EA$6,Coûts!$F73:$EZ73)</f>
        <v>0</v>
      </c>
      <c r="EB73" s="65">
        <f>SUMIF(Général!$CP$11:$EZ$11,EB$6,Coûts!$F73:$EZ73)</f>
        <v>0</v>
      </c>
      <c r="EC73" s="65">
        <f>SUMIF(Général!$CP$11:$EZ$11,EC$6,Coûts!$F73:$EZ73)</f>
        <v>0</v>
      </c>
      <c r="ED73" s="65">
        <f>SUMIF(Général!$CP$11:$EZ$11,ED$6,Coûts!$F73:$EZ73)</f>
        <v>0</v>
      </c>
      <c r="EE73" s="65">
        <f>SUMIF(Général!$CP$11:$EZ$11,EE$6,Coûts!$F73:$EZ73)</f>
        <v>0</v>
      </c>
      <c r="EF73" s="65">
        <f>SUMIF(Général!$CP$11:$EZ$11,EF$6,Coûts!$F73:$EZ73)</f>
        <v>0</v>
      </c>
      <c r="EG73" s="65">
        <f>SUMIF(Général!$CP$11:$EZ$11,EG$6,Coûts!$F73:$EZ73)</f>
        <v>0</v>
      </c>
      <c r="EH73" s="65">
        <f>SUMIF(Général!$CP$11:$EZ$11,EH$6,Coûts!$F73:$EZ73)</f>
        <v>0</v>
      </c>
      <c r="EI73" s="65">
        <f>SUMIF(Général!$CP$11:$EZ$11,EI$6,Coûts!$F73:$EZ73)</f>
        <v>0</v>
      </c>
      <c r="EJ73" s="65">
        <f>SUMIF(Général!$CP$11:$EZ$11,EJ$6,Coûts!$F73:$EZ73)</f>
        <v>0</v>
      </c>
      <c r="EK73" s="65">
        <f>SUMIF(Général!$CP$11:$EZ$11,EK$6,Coûts!$F73:$EZ73)</f>
        <v>0</v>
      </c>
      <c r="EL73" s="65">
        <f>SUMIF(Général!$CP$11:$EZ$11,EL$6,Coûts!$F73:$EZ73)</f>
        <v>0</v>
      </c>
      <c r="EM73" s="65">
        <f>SUMIF(Général!$CP$11:$EZ$11,EM$6,Coûts!$F73:$EZ73)</f>
        <v>0</v>
      </c>
      <c r="EN73" s="65">
        <f>SUMIF(Général!$CP$11:$EZ$11,EN$6,Coûts!$F73:$EZ73)</f>
        <v>0</v>
      </c>
      <c r="EO73" s="65">
        <f>SUMIF(Général!$CP$11:$EZ$11,EO$6,Coûts!$F73:$EZ73)</f>
        <v>0</v>
      </c>
      <c r="EP73" s="65">
        <f>SUMIF(Général!$CP$11:$EZ$11,EP$6,Coûts!$F73:$EZ73)</f>
        <v>0</v>
      </c>
      <c r="EQ73" s="65">
        <f>SUMIF(Général!$CP$11:$EZ$11,EQ$6,Coûts!$F73:$EZ73)</f>
        <v>0</v>
      </c>
      <c r="ER73" s="65">
        <f>SUMIF(Général!$CP$11:$EZ$11,ER$6,Coûts!$F73:$EZ73)</f>
        <v>0</v>
      </c>
      <c r="ES73" s="65">
        <f>SUMIF(Général!$CP$11:$EZ$11,ES$6,Coûts!$F73:$EZ73)</f>
        <v>0</v>
      </c>
      <c r="ET73" s="65">
        <f>SUMIF(Général!$CP$11:$EZ$11,ET$6,Coûts!$F73:$EZ73)</f>
        <v>0</v>
      </c>
      <c r="EU73" s="65">
        <f>SUMIF(Général!$CP$11:$EZ$11,EU$6,Coûts!$F73:$EZ73)</f>
        <v>0</v>
      </c>
      <c r="EV73" s="65">
        <f>SUMIF(Général!$CP$11:$EZ$11,EV$6,Coûts!$F73:$EZ73)</f>
        <v>0</v>
      </c>
      <c r="EW73" s="65">
        <f>SUMIF(Général!$CP$11:$EZ$11,EW$6,Coûts!$F73:$EZ73)</f>
        <v>0</v>
      </c>
      <c r="EX73" s="65">
        <f>SUMIF(Général!$CP$11:$EZ$11,EX$6,Coûts!$F73:$EZ73)</f>
        <v>0</v>
      </c>
      <c r="EY73" s="65">
        <f>SUMIF(Général!$CP$11:$EZ$11,EY$6,Coûts!$F73:$EZ73)</f>
        <v>0</v>
      </c>
      <c r="EZ73" s="65">
        <f>SUMIF(Général!$CP$11:$EZ$11,EZ$6,Coûts!$F73:$EZ73)</f>
        <v>0</v>
      </c>
    </row>
    <row r="74" spans="1:156" ht="15">
      <c r="B74" s="10" t="str">
        <f>B65</f>
        <v>[à détailler]</v>
      </c>
      <c r="D74" s="64">
        <f>SUM(F74:EZ74)</f>
        <v>0</v>
      </c>
      <c r="F74" s="65">
        <f>SUMIF(Général!$CP$11:$EZ$11,F$6,Coûts!$F74:$EZ74)</f>
        <v>0</v>
      </c>
      <c r="G74" s="65">
        <f>SUMIF(Général!$CP$11:$EZ$11,G$6,Coûts!$F74:$EZ74)</f>
        <v>0</v>
      </c>
      <c r="H74" s="65">
        <f>SUMIF(Général!$CP$11:$EZ$11,H$6,Coûts!$F74:$EZ74)</f>
        <v>0</v>
      </c>
      <c r="I74" s="65">
        <f>SUMIF(Général!$CP$11:$EZ$11,I$6,Coûts!$F74:$EZ74)</f>
        <v>0</v>
      </c>
      <c r="J74" s="65">
        <f>SUMIF(Général!$CP$11:$EZ$11,J$6,Coûts!$F74:$EZ74)</f>
        <v>0</v>
      </c>
      <c r="K74" s="65">
        <f>SUMIF(Général!$CP$11:$EZ$11,K$6,Coûts!$F74:$EZ74)</f>
        <v>0</v>
      </c>
      <c r="L74" s="65">
        <f>SUMIF(Général!$CP$11:$EZ$11,L$6,Coûts!$F74:$EZ74)</f>
        <v>0</v>
      </c>
      <c r="M74" s="65">
        <f>SUMIF(Général!$CP$11:$EZ$11,M$6,Coûts!$F74:$EZ74)</f>
        <v>0</v>
      </c>
      <c r="N74" s="65">
        <f>SUMIF(Général!$CP$11:$EZ$11,N$6,Coûts!$F74:$EZ74)</f>
        <v>0</v>
      </c>
      <c r="O74" s="65">
        <f>SUMIF(Général!$CP$11:$EZ$11,O$6,Coûts!$F74:$EZ74)</f>
        <v>0</v>
      </c>
      <c r="P74" s="65">
        <f>SUMIF(Général!$CP$11:$EZ$11,P$6,Coûts!$F74:$EZ74)</f>
        <v>0</v>
      </c>
      <c r="Q74" s="65">
        <f>SUMIF(Général!$CP$11:$EZ$11,Q$6,Coûts!$F74:$EZ74)</f>
        <v>0</v>
      </c>
      <c r="R74" s="65">
        <f>SUMIF(Général!$CP$11:$EZ$11,R$6,Coûts!$F74:$EZ74)</f>
        <v>0</v>
      </c>
      <c r="S74" s="65">
        <f>SUMIF(Général!$CP$11:$EZ$11,S$6,Coûts!$F74:$EZ74)</f>
        <v>0</v>
      </c>
      <c r="T74" s="65">
        <f>SUMIF(Général!$CP$11:$EZ$11,T$6,Coûts!$F74:$EZ74)</f>
        <v>0</v>
      </c>
      <c r="U74" s="65">
        <f>SUMIF(Général!$CP$11:$EZ$11,U$6,Coûts!$F74:$EZ74)</f>
        <v>0</v>
      </c>
      <c r="V74" s="65">
        <f>SUMIF(Général!$CP$11:$EZ$11,V$6,Coûts!$F74:$EZ74)</f>
        <v>0</v>
      </c>
      <c r="W74" s="65">
        <f>SUMIF(Général!$CP$11:$EZ$11,W$6,Coûts!$F74:$EZ74)</f>
        <v>0</v>
      </c>
      <c r="X74" s="65">
        <f>SUMIF(Général!$CP$11:$EZ$11,X$6,Coûts!$F74:$EZ74)</f>
        <v>0</v>
      </c>
      <c r="Y74" s="65">
        <f>SUMIF(Général!$CP$11:$EZ$11,Y$6,Coûts!$F74:$EZ74)</f>
        <v>0</v>
      </c>
      <c r="Z74" s="65">
        <f>SUMIF(Général!$CP$11:$EZ$11,Z$6,Coûts!$F74:$EZ74)</f>
        <v>0</v>
      </c>
      <c r="AA74" s="65">
        <f>SUMIF(Général!$CP$11:$EZ$11,AA$6,Coûts!$F74:$EZ74)</f>
        <v>0</v>
      </c>
      <c r="AB74" s="65">
        <f>SUMIF(Général!$CP$11:$EZ$11,AB$6,Coûts!$F74:$EZ74)</f>
        <v>0</v>
      </c>
      <c r="AC74" s="65">
        <f>SUMIF(Général!$CP$11:$EZ$11,AC$6,Coûts!$F74:$EZ74)</f>
        <v>0</v>
      </c>
      <c r="AD74" s="65">
        <f>SUMIF(Général!$CP$11:$EZ$11,AD$6,Coûts!$F74:$EZ74)</f>
        <v>0</v>
      </c>
      <c r="AE74" s="65">
        <f>SUMIF(Général!$CP$11:$EZ$11,AE$6,Coûts!$F74:$EZ74)</f>
        <v>0</v>
      </c>
      <c r="AF74" s="65">
        <f>SUMIF(Général!$CP$11:$EZ$11,AF$6,Coûts!$F74:$EZ74)</f>
        <v>0</v>
      </c>
      <c r="AG74" s="65">
        <f>SUMIF(Général!$CP$11:$EZ$11,AG$6,Coûts!$F74:$EZ74)</f>
        <v>0</v>
      </c>
      <c r="AH74" s="65">
        <f>SUMIF(Général!$CP$11:$EZ$11,AH$6,Coûts!$F74:$EZ74)</f>
        <v>0</v>
      </c>
      <c r="AI74" s="65">
        <f>SUMIF(Général!$CP$11:$EZ$11,AI$6,Coûts!$F74:$EZ74)</f>
        <v>0</v>
      </c>
      <c r="AJ74" s="65">
        <f>SUMIF(Général!$CP$11:$EZ$11,AJ$6,Coûts!$F74:$EZ74)</f>
        <v>0</v>
      </c>
      <c r="AK74" s="65">
        <f>SUMIF(Général!$CP$11:$EZ$11,AK$6,Coûts!$F74:$EZ74)</f>
        <v>0</v>
      </c>
      <c r="AL74" s="65">
        <f>SUMIF(Général!$CP$11:$EZ$11,AL$6,Coûts!$F74:$EZ74)</f>
        <v>0</v>
      </c>
      <c r="AM74" s="65">
        <f>SUMIF(Général!$CP$11:$EZ$11,AM$6,Coûts!$F74:$EZ74)</f>
        <v>0</v>
      </c>
      <c r="AN74" s="65">
        <f>SUMIF(Général!$CP$11:$EZ$11,AN$6,Coûts!$F74:$EZ74)</f>
        <v>0</v>
      </c>
      <c r="AO74" s="65">
        <f>SUMIF(Général!$CP$11:$EZ$11,AO$6,Coûts!$F74:$EZ74)</f>
        <v>0</v>
      </c>
      <c r="AP74" s="65">
        <f>SUMIF(Général!$CP$11:$EZ$11,AP$6,Coûts!$F74:$EZ74)</f>
        <v>0</v>
      </c>
      <c r="AQ74" s="65">
        <f>SUMIF(Général!$CP$11:$EZ$11,AQ$6,Coûts!$F74:$EZ74)</f>
        <v>0</v>
      </c>
      <c r="AR74" s="65">
        <f>SUMIF(Général!$CP$11:$EZ$11,AR$6,Coûts!$F74:$EZ74)</f>
        <v>0</v>
      </c>
      <c r="AS74" s="65">
        <f>SUMIF(Général!$CP$11:$EZ$11,AS$6,Coûts!$F74:$EZ74)</f>
        <v>0</v>
      </c>
      <c r="AT74" s="65">
        <f>SUMIF(Général!$CP$11:$EZ$11,AT$6,Coûts!$F74:$EZ74)</f>
        <v>0</v>
      </c>
      <c r="AU74" s="65">
        <f>SUMIF(Général!$CP$11:$EZ$11,AU$6,Coûts!$F74:$EZ74)</f>
        <v>0</v>
      </c>
      <c r="AV74" s="65">
        <f>SUMIF(Général!$CP$11:$EZ$11,AV$6,Coûts!$F74:$EZ74)</f>
        <v>0</v>
      </c>
      <c r="AW74" s="65">
        <f>SUMIF(Général!$CP$11:$EZ$11,AW$6,Coûts!$F74:$EZ74)</f>
        <v>0</v>
      </c>
      <c r="AX74" s="65">
        <f>SUMIF(Général!$CP$11:$EZ$11,AX$6,Coûts!$F74:$EZ74)</f>
        <v>0</v>
      </c>
      <c r="AY74" s="65">
        <f>SUMIF(Général!$CP$11:$EZ$11,AY$6,Coûts!$F74:$EZ74)</f>
        <v>0</v>
      </c>
      <c r="AZ74" s="65">
        <f>SUMIF(Général!$CP$11:$EZ$11,AZ$6,Coûts!$F74:$EZ74)</f>
        <v>0</v>
      </c>
      <c r="BA74" s="65">
        <f>SUMIF(Général!$CP$11:$EZ$11,BA$6,Coûts!$F74:$EZ74)</f>
        <v>0</v>
      </c>
      <c r="BB74" s="65">
        <f>SUMIF(Général!$CP$11:$EZ$11,BB$6,Coûts!$F74:$EZ74)</f>
        <v>0</v>
      </c>
      <c r="BC74" s="65">
        <f>SUMIF(Général!$CP$11:$EZ$11,BC$6,Coûts!$F74:$EZ74)</f>
        <v>0</v>
      </c>
      <c r="BD74" s="65">
        <f>SUMIF(Général!$CP$11:$EZ$11,BD$6,Coûts!$F74:$EZ74)</f>
        <v>0</v>
      </c>
      <c r="BE74" s="65">
        <f>SUMIF(Général!$CP$11:$EZ$11,BE$6,Coûts!$F74:$EZ74)</f>
        <v>0</v>
      </c>
      <c r="BF74" s="65">
        <f>SUMIF(Général!$CP$11:$EZ$11,BF$6,Coûts!$F74:$EZ74)</f>
        <v>0</v>
      </c>
      <c r="BG74" s="65">
        <f>SUMIF(Général!$CP$11:$EZ$11,BG$6,Coûts!$F74:$EZ74)</f>
        <v>0</v>
      </c>
      <c r="BH74" s="65">
        <f>SUMIF(Général!$CP$11:$EZ$11,BH$6,Coûts!$F74:$EZ74)</f>
        <v>0</v>
      </c>
      <c r="BI74" s="65">
        <f>SUMIF(Général!$CP$11:$EZ$11,BI$6,Coûts!$F74:$EZ74)</f>
        <v>0</v>
      </c>
      <c r="BJ74" s="65">
        <f>SUMIF(Général!$CP$11:$EZ$11,BJ$6,Coûts!$F74:$EZ74)</f>
        <v>0</v>
      </c>
      <c r="BK74" s="65">
        <f>SUMIF(Général!$CP$11:$EZ$11,BK$6,Coûts!$F74:$EZ74)</f>
        <v>0</v>
      </c>
      <c r="BL74" s="65">
        <f>SUMIF(Général!$CP$11:$EZ$11,BL$6,Coûts!$F74:$EZ74)</f>
        <v>0</v>
      </c>
      <c r="BM74" s="65">
        <f>SUMIF(Général!$CP$11:$EZ$11,BM$6,Coûts!$F74:$EZ74)</f>
        <v>0</v>
      </c>
      <c r="BN74" s="65">
        <f>SUMIF(Général!$CP$11:$EZ$11,BN$6,Coûts!$F74:$EZ74)</f>
        <v>0</v>
      </c>
      <c r="BO74" s="65">
        <f>SUMIF(Général!$CP$11:$EZ$11,BO$6,Coûts!$F74:$EZ74)</f>
        <v>0</v>
      </c>
      <c r="BP74" s="65">
        <f>SUMIF(Général!$CP$11:$EZ$11,BP$6,Coûts!$F74:$EZ74)</f>
        <v>0</v>
      </c>
      <c r="BQ74" s="65">
        <f>SUMIF(Général!$CP$11:$EZ$11,BQ$6,Coûts!$F74:$EZ74)</f>
        <v>0</v>
      </c>
      <c r="BR74" s="65">
        <f>SUMIF(Général!$CP$11:$EZ$11,BR$6,Coûts!$F74:$EZ74)</f>
        <v>0</v>
      </c>
      <c r="BS74" s="65">
        <f>SUMIF(Général!$CP$11:$EZ$11,BS$6,Coûts!$F74:$EZ74)</f>
        <v>0</v>
      </c>
      <c r="BT74" s="65">
        <f>SUMIF(Général!$CP$11:$EZ$11,BT$6,Coûts!$F74:$EZ74)</f>
        <v>0</v>
      </c>
      <c r="BU74" s="65">
        <f>SUMIF(Général!$CP$11:$EZ$11,BU$6,Coûts!$F74:$EZ74)</f>
        <v>0</v>
      </c>
      <c r="BV74" s="65">
        <f>SUMIF(Général!$CP$11:$EZ$11,BV$6,Coûts!$F74:$EZ74)</f>
        <v>0</v>
      </c>
      <c r="BW74" s="65">
        <f>SUMIF(Général!$CP$11:$EZ$11,BW$6,Coûts!$F74:$EZ74)</f>
        <v>0</v>
      </c>
      <c r="BX74" s="65">
        <f>SUMIF(Général!$CP$11:$EZ$11,BX$6,Coûts!$F74:$EZ74)</f>
        <v>0</v>
      </c>
      <c r="BY74" s="65">
        <f>SUMIF(Général!$CP$11:$EZ$11,BY$6,Coûts!$F74:$EZ74)</f>
        <v>0</v>
      </c>
      <c r="BZ74" s="65">
        <f>SUMIF(Général!$CP$11:$EZ$11,BZ$6,Coûts!$F74:$EZ74)</f>
        <v>0</v>
      </c>
      <c r="CA74" s="65">
        <f>SUMIF(Général!$CP$11:$EZ$11,CA$6,Coûts!$F74:$EZ74)</f>
        <v>0</v>
      </c>
      <c r="CB74" s="65">
        <f>SUMIF(Général!$CP$11:$EZ$11,CB$6,Coûts!$F74:$EZ74)</f>
        <v>0</v>
      </c>
      <c r="CC74" s="65">
        <f>SUMIF(Général!$CP$11:$EZ$11,CC$6,Coûts!$F74:$EZ74)</f>
        <v>0</v>
      </c>
      <c r="CD74" s="65">
        <f>SUMIF(Général!$CP$11:$EZ$11,CD$6,Coûts!$F74:$EZ74)</f>
        <v>0</v>
      </c>
      <c r="CE74" s="65">
        <f>SUMIF(Général!$CP$11:$EZ$11,CE$6,Coûts!$F74:$EZ74)</f>
        <v>0</v>
      </c>
      <c r="CF74" s="65">
        <f>SUMIF(Général!$CP$11:$EZ$11,CF$6,Coûts!$F74:$EZ74)</f>
        <v>0</v>
      </c>
      <c r="CG74" s="65">
        <f>SUMIF(Général!$CP$11:$EZ$11,CG$6,Coûts!$F74:$EZ74)</f>
        <v>0</v>
      </c>
      <c r="CH74" s="65">
        <f>SUMIF(Général!$CP$11:$EZ$11,CH$6,Coûts!$F74:$EZ74)</f>
        <v>0</v>
      </c>
      <c r="CI74" s="65">
        <f>SUMIF(Général!$CP$11:$EZ$11,CI$6,Coûts!$F74:$EZ74)</f>
        <v>0</v>
      </c>
      <c r="CJ74" s="65">
        <f>SUMIF(Général!$CP$11:$EZ$11,CJ$6,Coûts!$F74:$EZ74)</f>
        <v>0</v>
      </c>
      <c r="CK74" s="65">
        <f>SUMIF(Général!$CP$11:$EZ$11,CK$6,Coûts!$F74:$EZ74)</f>
        <v>0</v>
      </c>
      <c r="CL74" s="65">
        <f>SUMIF(Général!$CP$11:$EZ$11,CL$6,Coûts!$F74:$EZ74)</f>
        <v>0</v>
      </c>
      <c r="CM74" s="65">
        <f>SUMIF(Général!$CP$11:$EZ$11,CM$6,Coûts!$F74:$EZ74)</f>
        <v>0</v>
      </c>
      <c r="CN74" s="65">
        <f>SUMIF(Général!$CP$11:$EZ$11,CN$6,Coûts!$F74:$EZ74)</f>
        <v>0</v>
      </c>
      <c r="CO74" s="65">
        <f>SUMIF(Général!$CP$11:$EZ$11,CO$6,Coûts!$F74:$EZ74)</f>
        <v>0</v>
      </c>
      <c r="CP74" s="65">
        <f>SUMIF(Général!$CP$11:$EZ$11,CP$6,Coûts!$F74:$EZ74)</f>
        <v>0</v>
      </c>
      <c r="CQ74" s="65">
        <f>SUMIF(Général!$CP$11:$EZ$11,CQ$6,Coûts!$F74:$EZ74)</f>
        <v>0</v>
      </c>
      <c r="CR74" s="65">
        <f>SUMIF(Général!$CP$11:$EZ$11,CR$6,Coûts!$F74:$EZ74)</f>
        <v>0</v>
      </c>
      <c r="CS74" s="65">
        <f>SUMIF(Général!$CP$11:$EZ$11,CS$6,Coûts!$F74:$EZ74)</f>
        <v>0</v>
      </c>
      <c r="CT74" s="65">
        <f>SUMIF(Général!$CP$11:$EZ$11,CT$6,Coûts!$F74:$EZ74)</f>
        <v>0</v>
      </c>
      <c r="CU74" s="65">
        <f>SUMIF(Général!$CP$11:$EZ$11,CU$6,Coûts!$F74:$EZ74)</f>
        <v>0</v>
      </c>
      <c r="CV74" s="65">
        <f>SUMIF(Général!$CP$11:$EZ$11,CV$6,Coûts!$F74:$EZ74)</f>
        <v>0</v>
      </c>
      <c r="CW74" s="65">
        <f>SUMIF(Général!$CP$11:$EZ$11,CW$6,Coûts!$F74:$EZ74)</f>
        <v>0</v>
      </c>
      <c r="CX74" s="65">
        <f>SUMIF(Général!$CP$11:$EZ$11,CX$6,Coûts!$F74:$EZ74)</f>
        <v>0</v>
      </c>
      <c r="CY74" s="65">
        <f>SUMIF(Général!$CP$11:$EZ$11,CY$6,Coûts!$F74:$EZ74)</f>
        <v>0</v>
      </c>
      <c r="CZ74" s="65">
        <f>SUMIF(Général!$CP$11:$EZ$11,CZ$6,Coûts!$F74:$EZ74)</f>
        <v>0</v>
      </c>
      <c r="DA74" s="65">
        <f>SUMIF(Général!$CP$11:$EZ$11,DA$6,Coûts!$F74:$EZ74)</f>
        <v>0</v>
      </c>
      <c r="DB74" s="65">
        <f>SUMIF(Général!$CP$11:$EZ$11,DB$6,Coûts!$F74:$EZ74)</f>
        <v>0</v>
      </c>
      <c r="DC74" s="65">
        <f>SUMIF(Général!$CP$11:$EZ$11,DC$6,Coûts!$F74:$EZ74)</f>
        <v>0</v>
      </c>
      <c r="DD74" s="65">
        <f>SUMIF(Général!$CP$11:$EZ$11,DD$6,Coûts!$F74:$EZ74)</f>
        <v>0</v>
      </c>
      <c r="DE74" s="65">
        <f>SUMIF(Général!$CP$11:$EZ$11,DE$6,Coûts!$F74:$EZ74)</f>
        <v>0</v>
      </c>
      <c r="DF74" s="65">
        <f>SUMIF(Général!$CP$11:$EZ$11,DF$6,Coûts!$F74:$EZ74)</f>
        <v>0</v>
      </c>
      <c r="DG74" s="65">
        <f>SUMIF(Général!$CP$11:$EZ$11,DG$6,Coûts!$F74:$EZ74)</f>
        <v>0</v>
      </c>
      <c r="DH74" s="65">
        <f>SUMIF(Général!$CP$11:$EZ$11,DH$6,Coûts!$F74:$EZ74)</f>
        <v>0</v>
      </c>
      <c r="DI74" s="65">
        <f>SUMIF(Général!$CP$11:$EZ$11,DI$6,Coûts!$F74:$EZ74)</f>
        <v>0</v>
      </c>
      <c r="DJ74" s="65">
        <f>SUMIF(Général!$CP$11:$EZ$11,DJ$6,Coûts!$F74:$EZ74)</f>
        <v>0</v>
      </c>
      <c r="DK74" s="65">
        <f>SUMIF(Général!$CP$11:$EZ$11,DK$6,Coûts!$F74:$EZ74)</f>
        <v>0</v>
      </c>
      <c r="DL74" s="65">
        <f>SUMIF(Général!$CP$11:$EZ$11,DL$6,Coûts!$F74:$EZ74)</f>
        <v>0</v>
      </c>
      <c r="DM74" s="65">
        <f>SUMIF(Général!$CP$11:$EZ$11,DM$6,Coûts!$F74:$EZ74)</f>
        <v>0</v>
      </c>
      <c r="DN74" s="65">
        <f>SUMIF(Général!$CP$11:$EZ$11,DN$6,Coûts!$F74:$EZ74)</f>
        <v>0</v>
      </c>
      <c r="DO74" s="65">
        <f>SUMIF(Général!$CP$11:$EZ$11,DO$6,Coûts!$F74:$EZ74)</f>
        <v>0</v>
      </c>
      <c r="DP74" s="65">
        <f>SUMIF(Général!$CP$11:$EZ$11,DP$6,Coûts!$F74:$EZ74)</f>
        <v>0</v>
      </c>
      <c r="DQ74" s="65">
        <f>SUMIF(Général!$CP$11:$EZ$11,DQ$6,Coûts!$F74:$EZ74)</f>
        <v>0</v>
      </c>
      <c r="DR74" s="65">
        <f>SUMIF(Général!$CP$11:$EZ$11,DR$6,Coûts!$F74:$EZ74)</f>
        <v>0</v>
      </c>
      <c r="DS74" s="65">
        <f>SUMIF(Général!$CP$11:$EZ$11,DS$6,Coûts!$F74:$EZ74)</f>
        <v>0</v>
      </c>
      <c r="DT74" s="65">
        <f>SUMIF(Général!$CP$11:$EZ$11,DT$6,Coûts!$F74:$EZ74)</f>
        <v>0</v>
      </c>
      <c r="DU74" s="65">
        <f>SUMIF(Général!$CP$11:$EZ$11,DU$6,Coûts!$F74:$EZ74)</f>
        <v>0</v>
      </c>
      <c r="DV74" s="65">
        <f>SUMIF(Général!$CP$11:$EZ$11,DV$6,Coûts!$F74:$EZ74)</f>
        <v>0</v>
      </c>
      <c r="DW74" s="65">
        <f>SUMIF(Général!$CP$11:$EZ$11,DW$6,Coûts!$F74:$EZ74)</f>
        <v>0</v>
      </c>
      <c r="DX74" s="65">
        <f>SUMIF(Général!$CP$11:$EZ$11,DX$6,Coûts!$F74:$EZ74)</f>
        <v>0</v>
      </c>
      <c r="DY74" s="65">
        <f>SUMIF(Général!$CP$11:$EZ$11,DY$6,Coûts!$F74:$EZ74)</f>
        <v>0</v>
      </c>
      <c r="DZ74" s="65">
        <f>SUMIF(Général!$CP$11:$EZ$11,DZ$6,Coûts!$F74:$EZ74)</f>
        <v>0</v>
      </c>
      <c r="EA74" s="65">
        <f>SUMIF(Général!$CP$11:$EZ$11,EA$6,Coûts!$F74:$EZ74)</f>
        <v>0</v>
      </c>
      <c r="EB74" s="65">
        <f>SUMIF(Général!$CP$11:$EZ$11,EB$6,Coûts!$F74:$EZ74)</f>
        <v>0</v>
      </c>
      <c r="EC74" s="65">
        <f>SUMIF(Général!$CP$11:$EZ$11,EC$6,Coûts!$F74:$EZ74)</f>
        <v>0</v>
      </c>
      <c r="ED74" s="65">
        <f>SUMIF(Général!$CP$11:$EZ$11,ED$6,Coûts!$F74:$EZ74)</f>
        <v>0</v>
      </c>
      <c r="EE74" s="65">
        <f>SUMIF(Général!$CP$11:$EZ$11,EE$6,Coûts!$F74:$EZ74)</f>
        <v>0</v>
      </c>
      <c r="EF74" s="65">
        <f>SUMIF(Général!$CP$11:$EZ$11,EF$6,Coûts!$F74:$EZ74)</f>
        <v>0</v>
      </c>
      <c r="EG74" s="65">
        <f>SUMIF(Général!$CP$11:$EZ$11,EG$6,Coûts!$F74:$EZ74)</f>
        <v>0</v>
      </c>
      <c r="EH74" s="65">
        <f>SUMIF(Général!$CP$11:$EZ$11,EH$6,Coûts!$F74:$EZ74)</f>
        <v>0</v>
      </c>
      <c r="EI74" s="65">
        <f>SUMIF(Général!$CP$11:$EZ$11,EI$6,Coûts!$F74:$EZ74)</f>
        <v>0</v>
      </c>
      <c r="EJ74" s="65">
        <f>SUMIF(Général!$CP$11:$EZ$11,EJ$6,Coûts!$F74:$EZ74)</f>
        <v>0</v>
      </c>
      <c r="EK74" s="65">
        <f>SUMIF(Général!$CP$11:$EZ$11,EK$6,Coûts!$F74:$EZ74)</f>
        <v>0</v>
      </c>
      <c r="EL74" s="65">
        <f>SUMIF(Général!$CP$11:$EZ$11,EL$6,Coûts!$F74:$EZ74)</f>
        <v>0</v>
      </c>
      <c r="EM74" s="65">
        <f>SUMIF(Général!$CP$11:$EZ$11,EM$6,Coûts!$F74:$EZ74)</f>
        <v>0</v>
      </c>
      <c r="EN74" s="65">
        <f>SUMIF(Général!$CP$11:$EZ$11,EN$6,Coûts!$F74:$EZ74)</f>
        <v>0</v>
      </c>
      <c r="EO74" s="65">
        <f>SUMIF(Général!$CP$11:$EZ$11,EO$6,Coûts!$F74:$EZ74)</f>
        <v>0</v>
      </c>
      <c r="EP74" s="65">
        <f>SUMIF(Général!$CP$11:$EZ$11,EP$6,Coûts!$F74:$EZ74)</f>
        <v>0</v>
      </c>
      <c r="EQ74" s="65">
        <f>SUMIF(Général!$CP$11:$EZ$11,EQ$6,Coûts!$F74:$EZ74)</f>
        <v>0</v>
      </c>
      <c r="ER74" s="65">
        <f>SUMIF(Général!$CP$11:$EZ$11,ER$6,Coûts!$F74:$EZ74)</f>
        <v>0</v>
      </c>
      <c r="ES74" s="65">
        <f>SUMIF(Général!$CP$11:$EZ$11,ES$6,Coûts!$F74:$EZ74)</f>
        <v>0</v>
      </c>
      <c r="ET74" s="65">
        <f>SUMIF(Général!$CP$11:$EZ$11,ET$6,Coûts!$F74:$EZ74)</f>
        <v>0</v>
      </c>
      <c r="EU74" s="65">
        <f>SUMIF(Général!$CP$11:$EZ$11,EU$6,Coûts!$F74:$EZ74)</f>
        <v>0</v>
      </c>
      <c r="EV74" s="65">
        <f>SUMIF(Général!$CP$11:$EZ$11,EV$6,Coûts!$F74:$EZ74)</f>
        <v>0</v>
      </c>
      <c r="EW74" s="65">
        <f>SUMIF(Général!$CP$11:$EZ$11,EW$6,Coûts!$F74:$EZ74)</f>
        <v>0</v>
      </c>
      <c r="EX74" s="65">
        <f>SUMIF(Général!$CP$11:$EZ$11,EX$6,Coûts!$F74:$EZ74)</f>
        <v>0</v>
      </c>
      <c r="EY74" s="65">
        <f>SUMIF(Général!$CP$11:$EZ$11,EY$6,Coûts!$F74:$EZ74)</f>
        <v>0</v>
      </c>
      <c r="EZ74" s="65">
        <f>SUMIF(Général!$CP$11:$EZ$11,EZ$6,Coûts!$F74:$EZ74)</f>
        <v>0</v>
      </c>
    </row>
    <row r="75" spans="1:156" ht="15">
      <c r="B75" s="10" t="str">
        <f>B66</f>
        <v>[à détailler]</v>
      </c>
      <c r="D75" s="64">
        <f>SUM(F75:EZ75)</f>
        <v>0</v>
      </c>
      <c r="F75" s="65">
        <f>SUMIF(Général!$CP$11:$EZ$11,F$6,Coûts!$F75:$EZ75)</f>
        <v>0</v>
      </c>
      <c r="G75" s="65">
        <f>SUMIF(Général!$CP$11:$EZ$11,G$6,Coûts!$F75:$EZ75)</f>
        <v>0</v>
      </c>
      <c r="H75" s="65">
        <f>SUMIF(Général!$CP$11:$EZ$11,H$6,Coûts!$F75:$EZ75)</f>
        <v>0</v>
      </c>
      <c r="I75" s="65">
        <f>SUMIF(Général!$CP$11:$EZ$11,I$6,Coûts!$F75:$EZ75)</f>
        <v>0</v>
      </c>
      <c r="J75" s="65">
        <f>SUMIF(Général!$CP$11:$EZ$11,J$6,Coûts!$F75:$EZ75)</f>
        <v>0</v>
      </c>
      <c r="K75" s="65">
        <f>SUMIF(Général!$CP$11:$EZ$11,K$6,Coûts!$F75:$EZ75)</f>
        <v>0</v>
      </c>
      <c r="L75" s="65">
        <f>SUMIF(Général!$CP$11:$EZ$11,L$6,Coûts!$F75:$EZ75)</f>
        <v>0</v>
      </c>
      <c r="M75" s="65">
        <f>SUMIF(Général!$CP$11:$EZ$11,M$6,Coûts!$F75:$EZ75)</f>
        <v>0</v>
      </c>
      <c r="N75" s="65">
        <f>SUMIF(Général!$CP$11:$EZ$11,N$6,Coûts!$F75:$EZ75)</f>
        <v>0</v>
      </c>
      <c r="O75" s="65">
        <f>SUMIF(Général!$CP$11:$EZ$11,O$6,Coûts!$F75:$EZ75)</f>
        <v>0</v>
      </c>
      <c r="P75" s="65">
        <f>SUMIF(Général!$CP$11:$EZ$11,P$6,Coûts!$F75:$EZ75)</f>
        <v>0</v>
      </c>
      <c r="Q75" s="65">
        <f>SUMIF(Général!$CP$11:$EZ$11,Q$6,Coûts!$F75:$EZ75)</f>
        <v>0</v>
      </c>
      <c r="R75" s="65">
        <f>SUMIF(Général!$CP$11:$EZ$11,R$6,Coûts!$F75:$EZ75)</f>
        <v>0</v>
      </c>
      <c r="S75" s="65">
        <f>SUMIF(Général!$CP$11:$EZ$11,S$6,Coûts!$F75:$EZ75)</f>
        <v>0</v>
      </c>
      <c r="T75" s="65">
        <f>SUMIF(Général!$CP$11:$EZ$11,T$6,Coûts!$F75:$EZ75)</f>
        <v>0</v>
      </c>
      <c r="U75" s="65">
        <f>SUMIF(Général!$CP$11:$EZ$11,U$6,Coûts!$F75:$EZ75)</f>
        <v>0</v>
      </c>
      <c r="V75" s="65">
        <f>SUMIF(Général!$CP$11:$EZ$11,V$6,Coûts!$F75:$EZ75)</f>
        <v>0</v>
      </c>
      <c r="W75" s="65">
        <f>SUMIF(Général!$CP$11:$EZ$11,W$6,Coûts!$F75:$EZ75)</f>
        <v>0</v>
      </c>
      <c r="X75" s="65">
        <f>SUMIF(Général!$CP$11:$EZ$11,X$6,Coûts!$F75:$EZ75)</f>
        <v>0</v>
      </c>
      <c r="Y75" s="65">
        <f>SUMIF(Général!$CP$11:$EZ$11,Y$6,Coûts!$F75:$EZ75)</f>
        <v>0</v>
      </c>
      <c r="Z75" s="65">
        <f>SUMIF(Général!$CP$11:$EZ$11,Z$6,Coûts!$F75:$EZ75)</f>
        <v>0</v>
      </c>
      <c r="AA75" s="65">
        <f>SUMIF(Général!$CP$11:$EZ$11,AA$6,Coûts!$F75:$EZ75)</f>
        <v>0</v>
      </c>
      <c r="AB75" s="65">
        <f>SUMIF(Général!$CP$11:$EZ$11,AB$6,Coûts!$F75:$EZ75)</f>
        <v>0</v>
      </c>
      <c r="AC75" s="65">
        <f>SUMIF(Général!$CP$11:$EZ$11,AC$6,Coûts!$F75:$EZ75)</f>
        <v>0</v>
      </c>
      <c r="AD75" s="65">
        <f>SUMIF(Général!$CP$11:$EZ$11,AD$6,Coûts!$F75:$EZ75)</f>
        <v>0</v>
      </c>
      <c r="AE75" s="65">
        <f>SUMIF(Général!$CP$11:$EZ$11,AE$6,Coûts!$F75:$EZ75)</f>
        <v>0</v>
      </c>
      <c r="AF75" s="65">
        <f>SUMIF(Général!$CP$11:$EZ$11,AF$6,Coûts!$F75:$EZ75)</f>
        <v>0</v>
      </c>
      <c r="AG75" s="65">
        <f>SUMIF(Général!$CP$11:$EZ$11,AG$6,Coûts!$F75:$EZ75)</f>
        <v>0</v>
      </c>
      <c r="AH75" s="65">
        <f>SUMIF(Général!$CP$11:$EZ$11,AH$6,Coûts!$F75:$EZ75)</f>
        <v>0</v>
      </c>
      <c r="AI75" s="65">
        <f>SUMIF(Général!$CP$11:$EZ$11,AI$6,Coûts!$F75:$EZ75)</f>
        <v>0</v>
      </c>
      <c r="AJ75" s="65">
        <f>SUMIF(Général!$CP$11:$EZ$11,AJ$6,Coûts!$F75:$EZ75)</f>
        <v>0</v>
      </c>
      <c r="AK75" s="65">
        <f>SUMIF(Général!$CP$11:$EZ$11,AK$6,Coûts!$F75:$EZ75)</f>
        <v>0</v>
      </c>
      <c r="AL75" s="65">
        <f>SUMIF(Général!$CP$11:$EZ$11,AL$6,Coûts!$F75:$EZ75)</f>
        <v>0</v>
      </c>
      <c r="AM75" s="65">
        <f>SUMIF(Général!$CP$11:$EZ$11,AM$6,Coûts!$F75:$EZ75)</f>
        <v>0</v>
      </c>
      <c r="AN75" s="65">
        <f>SUMIF(Général!$CP$11:$EZ$11,AN$6,Coûts!$F75:$EZ75)</f>
        <v>0</v>
      </c>
      <c r="AO75" s="65">
        <f>SUMIF(Général!$CP$11:$EZ$11,AO$6,Coûts!$F75:$EZ75)</f>
        <v>0</v>
      </c>
      <c r="AP75" s="65">
        <f>SUMIF(Général!$CP$11:$EZ$11,AP$6,Coûts!$F75:$EZ75)</f>
        <v>0</v>
      </c>
      <c r="AQ75" s="65">
        <f>SUMIF(Général!$CP$11:$EZ$11,AQ$6,Coûts!$F75:$EZ75)</f>
        <v>0</v>
      </c>
      <c r="AR75" s="65">
        <f>SUMIF(Général!$CP$11:$EZ$11,AR$6,Coûts!$F75:$EZ75)</f>
        <v>0</v>
      </c>
      <c r="AS75" s="65">
        <f>SUMIF(Général!$CP$11:$EZ$11,AS$6,Coûts!$F75:$EZ75)</f>
        <v>0</v>
      </c>
      <c r="AT75" s="65">
        <f>SUMIF(Général!$CP$11:$EZ$11,AT$6,Coûts!$F75:$EZ75)</f>
        <v>0</v>
      </c>
      <c r="AU75" s="65">
        <f>SUMIF(Général!$CP$11:$EZ$11,AU$6,Coûts!$F75:$EZ75)</f>
        <v>0</v>
      </c>
      <c r="AV75" s="65">
        <f>SUMIF(Général!$CP$11:$EZ$11,AV$6,Coûts!$F75:$EZ75)</f>
        <v>0</v>
      </c>
      <c r="AW75" s="65">
        <f>SUMIF(Général!$CP$11:$EZ$11,AW$6,Coûts!$F75:$EZ75)</f>
        <v>0</v>
      </c>
      <c r="AX75" s="65">
        <f>SUMIF(Général!$CP$11:$EZ$11,AX$6,Coûts!$F75:$EZ75)</f>
        <v>0</v>
      </c>
      <c r="AY75" s="65">
        <f>SUMIF(Général!$CP$11:$EZ$11,AY$6,Coûts!$F75:$EZ75)</f>
        <v>0</v>
      </c>
      <c r="AZ75" s="65">
        <f>SUMIF(Général!$CP$11:$EZ$11,AZ$6,Coûts!$F75:$EZ75)</f>
        <v>0</v>
      </c>
      <c r="BA75" s="65">
        <f>SUMIF(Général!$CP$11:$EZ$11,BA$6,Coûts!$F75:$EZ75)</f>
        <v>0</v>
      </c>
      <c r="BB75" s="65">
        <f>SUMIF(Général!$CP$11:$EZ$11,BB$6,Coûts!$F75:$EZ75)</f>
        <v>0</v>
      </c>
      <c r="BC75" s="65">
        <f>SUMIF(Général!$CP$11:$EZ$11,BC$6,Coûts!$F75:$EZ75)</f>
        <v>0</v>
      </c>
      <c r="BD75" s="65">
        <f>SUMIF(Général!$CP$11:$EZ$11,BD$6,Coûts!$F75:$EZ75)</f>
        <v>0</v>
      </c>
      <c r="BE75" s="65">
        <f>SUMIF(Général!$CP$11:$EZ$11,BE$6,Coûts!$F75:$EZ75)</f>
        <v>0</v>
      </c>
      <c r="BF75" s="65">
        <f>SUMIF(Général!$CP$11:$EZ$11,BF$6,Coûts!$F75:$EZ75)</f>
        <v>0</v>
      </c>
      <c r="BG75" s="65">
        <f>SUMIF(Général!$CP$11:$EZ$11,BG$6,Coûts!$F75:$EZ75)</f>
        <v>0</v>
      </c>
      <c r="BH75" s="65">
        <f>SUMIF(Général!$CP$11:$EZ$11,BH$6,Coûts!$F75:$EZ75)</f>
        <v>0</v>
      </c>
      <c r="BI75" s="65">
        <f>SUMIF(Général!$CP$11:$EZ$11,BI$6,Coûts!$F75:$EZ75)</f>
        <v>0</v>
      </c>
      <c r="BJ75" s="65">
        <f>SUMIF(Général!$CP$11:$EZ$11,BJ$6,Coûts!$F75:$EZ75)</f>
        <v>0</v>
      </c>
      <c r="BK75" s="65">
        <f>SUMIF(Général!$CP$11:$EZ$11,BK$6,Coûts!$F75:$EZ75)</f>
        <v>0</v>
      </c>
      <c r="BL75" s="65">
        <f>SUMIF(Général!$CP$11:$EZ$11,BL$6,Coûts!$F75:$EZ75)</f>
        <v>0</v>
      </c>
      <c r="BM75" s="65">
        <f>SUMIF(Général!$CP$11:$EZ$11,BM$6,Coûts!$F75:$EZ75)</f>
        <v>0</v>
      </c>
      <c r="BN75" s="65">
        <f>SUMIF(Général!$CP$11:$EZ$11,BN$6,Coûts!$F75:$EZ75)</f>
        <v>0</v>
      </c>
      <c r="BO75" s="65">
        <f>SUMIF(Général!$CP$11:$EZ$11,BO$6,Coûts!$F75:$EZ75)</f>
        <v>0</v>
      </c>
      <c r="BP75" s="65">
        <f>SUMIF(Général!$CP$11:$EZ$11,BP$6,Coûts!$F75:$EZ75)</f>
        <v>0</v>
      </c>
      <c r="BQ75" s="65">
        <f>SUMIF(Général!$CP$11:$EZ$11,BQ$6,Coûts!$F75:$EZ75)</f>
        <v>0</v>
      </c>
      <c r="BR75" s="65">
        <f>SUMIF(Général!$CP$11:$EZ$11,BR$6,Coûts!$F75:$EZ75)</f>
        <v>0</v>
      </c>
      <c r="BS75" s="65">
        <f>SUMIF(Général!$CP$11:$EZ$11,BS$6,Coûts!$F75:$EZ75)</f>
        <v>0</v>
      </c>
      <c r="BT75" s="65">
        <f>SUMIF(Général!$CP$11:$EZ$11,BT$6,Coûts!$F75:$EZ75)</f>
        <v>0</v>
      </c>
      <c r="BU75" s="65">
        <f>SUMIF(Général!$CP$11:$EZ$11,BU$6,Coûts!$F75:$EZ75)</f>
        <v>0</v>
      </c>
      <c r="BV75" s="65">
        <f>SUMIF(Général!$CP$11:$EZ$11,BV$6,Coûts!$F75:$EZ75)</f>
        <v>0</v>
      </c>
      <c r="BW75" s="65">
        <f>SUMIF(Général!$CP$11:$EZ$11,BW$6,Coûts!$F75:$EZ75)</f>
        <v>0</v>
      </c>
      <c r="BX75" s="65">
        <f>SUMIF(Général!$CP$11:$EZ$11,BX$6,Coûts!$F75:$EZ75)</f>
        <v>0</v>
      </c>
      <c r="BY75" s="65">
        <f>SUMIF(Général!$CP$11:$EZ$11,BY$6,Coûts!$F75:$EZ75)</f>
        <v>0</v>
      </c>
      <c r="BZ75" s="65">
        <f>SUMIF(Général!$CP$11:$EZ$11,BZ$6,Coûts!$F75:$EZ75)</f>
        <v>0</v>
      </c>
      <c r="CA75" s="65">
        <f>SUMIF(Général!$CP$11:$EZ$11,CA$6,Coûts!$F75:$EZ75)</f>
        <v>0</v>
      </c>
      <c r="CB75" s="65">
        <f>SUMIF(Général!$CP$11:$EZ$11,CB$6,Coûts!$F75:$EZ75)</f>
        <v>0</v>
      </c>
      <c r="CC75" s="65">
        <f>SUMIF(Général!$CP$11:$EZ$11,CC$6,Coûts!$F75:$EZ75)</f>
        <v>0</v>
      </c>
      <c r="CD75" s="65">
        <f>SUMIF(Général!$CP$11:$EZ$11,CD$6,Coûts!$F75:$EZ75)</f>
        <v>0</v>
      </c>
      <c r="CE75" s="65">
        <f>SUMIF(Général!$CP$11:$EZ$11,CE$6,Coûts!$F75:$EZ75)</f>
        <v>0</v>
      </c>
      <c r="CF75" s="65">
        <f>SUMIF(Général!$CP$11:$EZ$11,CF$6,Coûts!$F75:$EZ75)</f>
        <v>0</v>
      </c>
      <c r="CG75" s="65">
        <f>SUMIF(Général!$CP$11:$EZ$11,CG$6,Coûts!$F75:$EZ75)</f>
        <v>0</v>
      </c>
      <c r="CH75" s="65">
        <f>SUMIF(Général!$CP$11:$EZ$11,CH$6,Coûts!$F75:$EZ75)</f>
        <v>0</v>
      </c>
      <c r="CI75" s="65">
        <f>SUMIF(Général!$CP$11:$EZ$11,CI$6,Coûts!$F75:$EZ75)</f>
        <v>0</v>
      </c>
      <c r="CJ75" s="65">
        <f>SUMIF(Général!$CP$11:$EZ$11,CJ$6,Coûts!$F75:$EZ75)</f>
        <v>0</v>
      </c>
      <c r="CK75" s="65">
        <f>SUMIF(Général!$CP$11:$EZ$11,CK$6,Coûts!$F75:$EZ75)</f>
        <v>0</v>
      </c>
      <c r="CL75" s="65">
        <f>SUMIF(Général!$CP$11:$EZ$11,CL$6,Coûts!$F75:$EZ75)</f>
        <v>0</v>
      </c>
      <c r="CM75" s="65">
        <f>SUMIF(Général!$CP$11:$EZ$11,CM$6,Coûts!$F75:$EZ75)</f>
        <v>0</v>
      </c>
      <c r="CN75" s="65">
        <f>SUMIF(Général!$CP$11:$EZ$11,CN$6,Coûts!$F75:$EZ75)</f>
        <v>0</v>
      </c>
      <c r="CO75" s="65">
        <f>SUMIF(Général!$CP$11:$EZ$11,CO$6,Coûts!$F75:$EZ75)</f>
        <v>0</v>
      </c>
      <c r="CP75" s="65">
        <f>SUMIF(Général!$CP$11:$EZ$11,CP$6,Coûts!$F75:$EZ75)</f>
        <v>0</v>
      </c>
      <c r="CQ75" s="65">
        <f>SUMIF(Général!$CP$11:$EZ$11,CQ$6,Coûts!$F75:$EZ75)</f>
        <v>0</v>
      </c>
      <c r="CR75" s="65">
        <f>SUMIF(Général!$CP$11:$EZ$11,CR$6,Coûts!$F75:$EZ75)</f>
        <v>0</v>
      </c>
      <c r="CS75" s="65">
        <f>SUMIF(Général!$CP$11:$EZ$11,CS$6,Coûts!$F75:$EZ75)</f>
        <v>0</v>
      </c>
      <c r="CT75" s="65">
        <f>SUMIF(Général!$CP$11:$EZ$11,CT$6,Coûts!$F75:$EZ75)</f>
        <v>0</v>
      </c>
      <c r="CU75" s="65">
        <f>SUMIF(Général!$CP$11:$EZ$11,CU$6,Coûts!$F75:$EZ75)</f>
        <v>0</v>
      </c>
      <c r="CV75" s="65">
        <f>SUMIF(Général!$CP$11:$EZ$11,CV$6,Coûts!$F75:$EZ75)</f>
        <v>0</v>
      </c>
      <c r="CW75" s="65">
        <f>SUMIF(Général!$CP$11:$EZ$11,CW$6,Coûts!$F75:$EZ75)</f>
        <v>0</v>
      </c>
      <c r="CX75" s="65">
        <f>SUMIF(Général!$CP$11:$EZ$11,CX$6,Coûts!$F75:$EZ75)</f>
        <v>0</v>
      </c>
      <c r="CY75" s="65">
        <f>SUMIF(Général!$CP$11:$EZ$11,CY$6,Coûts!$F75:$EZ75)</f>
        <v>0</v>
      </c>
      <c r="CZ75" s="65">
        <f>SUMIF(Général!$CP$11:$EZ$11,CZ$6,Coûts!$F75:$EZ75)</f>
        <v>0</v>
      </c>
      <c r="DA75" s="65">
        <f>SUMIF(Général!$CP$11:$EZ$11,DA$6,Coûts!$F75:$EZ75)</f>
        <v>0</v>
      </c>
      <c r="DB75" s="65">
        <f>SUMIF(Général!$CP$11:$EZ$11,DB$6,Coûts!$F75:$EZ75)</f>
        <v>0</v>
      </c>
      <c r="DC75" s="65">
        <f>SUMIF(Général!$CP$11:$EZ$11,DC$6,Coûts!$F75:$EZ75)</f>
        <v>0</v>
      </c>
      <c r="DD75" s="65">
        <f>SUMIF(Général!$CP$11:$EZ$11,DD$6,Coûts!$F75:$EZ75)</f>
        <v>0</v>
      </c>
      <c r="DE75" s="65">
        <f>SUMIF(Général!$CP$11:$EZ$11,DE$6,Coûts!$F75:$EZ75)</f>
        <v>0</v>
      </c>
      <c r="DF75" s="65">
        <f>SUMIF(Général!$CP$11:$EZ$11,DF$6,Coûts!$F75:$EZ75)</f>
        <v>0</v>
      </c>
      <c r="DG75" s="65">
        <f>SUMIF(Général!$CP$11:$EZ$11,DG$6,Coûts!$F75:$EZ75)</f>
        <v>0</v>
      </c>
      <c r="DH75" s="65">
        <f>SUMIF(Général!$CP$11:$EZ$11,DH$6,Coûts!$F75:$EZ75)</f>
        <v>0</v>
      </c>
      <c r="DI75" s="65">
        <f>SUMIF(Général!$CP$11:$EZ$11,DI$6,Coûts!$F75:$EZ75)</f>
        <v>0</v>
      </c>
      <c r="DJ75" s="65">
        <f>SUMIF(Général!$CP$11:$EZ$11,DJ$6,Coûts!$F75:$EZ75)</f>
        <v>0</v>
      </c>
      <c r="DK75" s="65">
        <f>SUMIF(Général!$CP$11:$EZ$11,DK$6,Coûts!$F75:$EZ75)</f>
        <v>0</v>
      </c>
      <c r="DL75" s="65">
        <f>SUMIF(Général!$CP$11:$EZ$11,DL$6,Coûts!$F75:$EZ75)</f>
        <v>0</v>
      </c>
      <c r="DM75" s="65">
        <f>SUMIF(Général!$CP$11:$EZ$11,DM$6,Coûts!$F75:$EZ75)</f>
        <v>0</v>
      </c>
      <c r="DN75" s="65">
        <f>SUMIF(Général!$CP$11:$EZ$11,DN$6,Coûts!$F75:$EZ75)</f>
        <v>0</v>
      </c>
      <c r="DO75" s="65">
        <f>SUMIF(Général!$CP$11:$EZ$11,DO$6,Coûts!$F75:$EZ75)</f>
        <v>0</v>
      </c>
      <c r="DP75" s="65">
        <f>SUMIF(Général!$CP$11:$EZ$11,DP$6,Coûts!$F75:$EZ75)</f>
        <v>0</v>
      </c>
      <c r="DQ75" s="65">
        <f>SUMIF(Général!$CP$11:$EZ$11,DQ$6,Coûts!$F75:$EZ75)</f>
        <v>0</v>
      </c>
      <c r="DR75" s="65">
        <f>SUMIF(Général!$CP$11:$EZ$11,DR$6,Coûts!$F75:$EZ75)</f>
        <v>0</v>
      </c>
      <c r="DS75" s="65">
        <f>SUMIF(Général!$CP$11:$EZ$11,DS$6,Coûts!$F75:$EZ75)</f>
        <v>0</v>
      </c>
      <c r="DT75" s="65">
        <f>SUMIF(Général!$CP$11:$EZ$11,DT$6,Coûts!$F75:$EZ75)</f>
        <v>0</v>
      </c>
      <c r="DU75" s="65">
        <f>SUMIF(Général!$CP$11:$EZ$11,DU$6,Coûts!$F75:$EZ75)</f>
        <v>0</v>
      </c>
      <c r="DV75" s="65">
        <f>SUMIF(Général!$CP$11:$EZ$11,DV$6,Coûts!$F75:$EZ75)</f>
        <v>0</v>
      </c>
      <c r="DW75" s="65">
        <f>SUMIF(Général!$CP$11:$EZ$11,DW$6,Coûts!$F75:$EZ75)</f>
        <v>0</v>
      </c>
      <c r="DX75" s="65">
        <f>SUMIF(Général!$CP$11:$EZ$11,DX$6,Coûts!$F75:$EZ75)</f>
        <v>0</v>
      </c>
      <c r="DY75" s="65">
        <f>SUMIF(Général!$CP$11:$EZ$11,DY$6,Coûts!$F75:$EZ75)</f>
        <v>0</v>
      </c>
      <c r="DZ75" s="65">
        <f>SUMIF(Général!$CP$11:$EZ$11,DZ$6,Coûts!$F75:$EZ75)</f>
        <v>0</v>
      </c>
      <c r="EA75" s="65">
        <f>SUMIF(Général!$CP$11:$EZ$11,EA$6,Coûts!$F75:$EZ75)</f>
        <v>0</v>
      </c>
      <c r="EB75" s="65">
        <f>SUMIF(Général!$CP$11:$EZ$11,EB$6,Coûts!$F75:$EZ75)</f>
        <v>0</v>
      </c>
      <c r="EC75" s="65">
        <f>SUMIF(Général!$CP$11:$EZ$11,EC$6,Coûts!$F75:$EZ75)</f>
        <v>0</v>
      </c>
      <c r="ED75" s="65">
        <f>SUMIF(Général!$CP$11:$EZ$11,ED$6,Coûts!$F75:$EZ75)</f>
        <v>0</v>
      </c>
      <c r="EE75" s="65">
        <f>SUMIF(Général!$CP$11:$EZ$11,EE$6,Coûts!$F75:$EZ75)</f>
        <v>0</v>
      </c>
      <c r="EF75" s="65">
        <f>SUMIF(Général!$CP$11:$EZ$11,EF$6,Coûts!$F75:$EZ75)</f>
        <v>0</v>
      </c>
      <c r="EG75" s="65">
        <f>SUMIF(Général!$CP$11:$EZ$11,EG$6,Coûts!$F75:$EZ75)</f>
        <v>0</v>
      </c>
      <c r="EH75" s="65">
        <f>SUMIF(Général!$CP$11:$EZ$11,EH$6,Coûts!$F75:$EZ75)</f>
        <v>0</v>
      </c>
      <c r="EI75" s="65">
        <f>SUMIF(Général!$CP$11:$EZ$11,EI$6,Coûts!$F75:$EZ75)</f>
        <v>0</v>
      </c>
      <c r="EJ75" s="65">
        <f>SUMIF(Général!$CP$11:$EZ$11,EJ$6,Coûts!$F75:$EZ75)</f>
        <v>0</v>
      </c>
      <c r="EK75" s="65">
        <f>SUMIF(Général!$CP$11:$EZ$11,EK$6,Coûts!$F75:$EZ75)</f>
        <v>0</v>
      </c>
      <c r="EL75" s="65">
        <f>SUMIF(Général!$CP$11:$EZ$11,EL$6,Coûts!$F75:$EZ75)</f>
        <v>0</v>
      </c>
      <c r="EM75" s="65">
        <f>SUMIF(Général!$CP$11:$EZ$11,EM$6,Coûts!$F75:$EZ75)</f>
        <v>0</v>
      </c>
      <c r="EN75" s="65">
        <f>SUMIF(Général!$CP$11:$EZ$11,EN$6,Coûts!$F75:$EZ75)</f>
        <v>0</v>
      </c>
      <c r="EO75" s="65">
        <f>SUMIF(Général!$CP$11:$EZ$11,EO$6,Coûts!$F75:$EZ75)</f>
        <v>0</v>
      </c>
      <c r="EP75" s="65">
        <f>SUMIF(Général!$CP$11:$EZ$11,EP$6,Coûts!$F75:$EZ75)</f>
        <v>0</v>
      </c>
      <c r="EQ75" s="65">
        <f>SUMIF(Général!$CP$11:$EZ$11,EQ$6,Coûts!$F75:$EZ75)</f>
        <v>0</v>
      </c>
      <c r="ER75" s="65">
        <f>SUMIF(Général!$CP$11:$EZ$11,ER$6,Coûts!$F75:$EZ75)</f>
        <v>0</v>
      </c>
      <c r="ES75" s="65">
        <f>SUMIF(Général!$CP$11:$EZ$11,ES$6,Coûts!$F75:$EZ75)</f>
        <v>0</v>
      </c>
      <c r="ET75" s="65">
        <f>SUMIF(Général!$CP$11:$EZ$11,ET$6,Coûts!$F75:$EZ75)</f>
        <v>0</v>
      </c>
      <c r="EU75" s="65">
        <f>SUMIF(Général!$CP$11:$EZ$11,EU$6,Coûts!$F75:$EZ75)</f>
        <v>0</v>
      </c>
      <c r="EV75" s="65">
        <f>SUMIF(Général!$CP$11:$EZ$11,EV$6,Coûts!$F75:$EZ75)</f>
        <v>0</v>
      </c>
      <c r="EW75" s="65">
        <f>SUMIF(Général!$CP$11:$EZ$11,EW$6,Coûts!$F75:$EZ75)</f>
        <v>0</v>
      </c>
      <c r="EX75" s="65">
        <f>SUMIF(Général!$CP$11:$EZ$11,EX$6,Coûts!$F75:$EZ75)</f>
        <v>0</v>
      </c>
      <c r="EY75" s="65">
        <f>SUMIF(Général!$CP$11:$EZ$11,EY$6,Coûts!$F75:$EZ75)</f>
        <v>0</v>
      </c>
      <c r="EZ75" s="65">
        <f>SUMIF(Général!$CP$11:$EZ$11,EZ$6,Coûts!$F75:$EZ75)</f>
        <v>0</v>
      </c>
    </row>
    <row r="76" spans="1:156" s="57" customFormat="1" ht="16.5">
      <c r="A76" s="10"/>
      <c r="B76" s="10" t="str">
        <f>B67</f>
        <v>[à détailler]</v>
      </c>
      <c r="D76" s="64">
        <f>SUM(F76:EZ76)</f>
        <v>0</v>
      </c>
      <c r="F76" s="65">
        <f>SUMIF(Général!$CP$11:$EZ$11,F$6,Coûts!$F76:$EZ76)</f>
        <v>0</v>
      </c>
      <c r="G76" s="65">
        <f>SUMIF(Général!$CP$11:$EZ$11,G$6,Coûts!$F76:$EZ76)</f>
        <v>0</v>
      </c>
      <c r="H76" s="65">
        <f>SUMIF(Général!$CP$11:$EZ$11,H$6,Coûts!$F76:$EZ76)</f>
        <v>0</v>
      </c>
      <c r="I76" s="65">
        <f>SUMIF(Général!$CP$11:$EZ$11,I$6,Coûts!$F76:$EZ76)</f>
        <v>0</v>
      </c>
      <c r="J76" s="65">
        <f>SUMIF(Général!$CP$11:$EZ$11,J$6,Coûts!$F76:$EZ76)</f>
        <v>0</v>
      </c>
      <c r="K76" s="65">
        <f>SUMIF(Général!$CP$11:$EZ$11,K$6,Coûts!$F76:$EZ76)</f>
        <v>0</v>
      </c>
      <c r="L76" s="65">
        <f>SUMIF(Général!$CP$11:$EZ$11,L$6,Coûts!$F76:$EZ76)</f>
        <v>0</v>
      </c>
      <c r="M76" s="65">
        <f>SUMIF(Général!$CP$11:$EZ$11,M$6,Coûts!$F76:$EZ76)</f>
        <v>0</v>
      </c>
      <c r="N76" s="65">
        <f>SUMIF(Général!$CP$11:$EZ$11,N$6,Coûts!$F76:$EZ76)</f>
        <v>0</v>
      </c>
      <c r="O76" s="65">
        <f>SUMIF(Général!$CP$11:$EZ$11,O$6,Coûts!$F76:$EZ76)</f>
        <v>0</v>
      </c>
      <c r="P76" s="65">
        <f>SUMIF(Général!$CP$11:$EZ$11,P$6,Coûts!$F76:$EZ76)</f>
        <v>0</v>
      </c>
      <c r="Q76" s="65">
        <f>SUMIF(Général!$CP$11:$EZ$11,Q$6,Coûts!$F76:$EZ76)</f>
        <v>0</v>
      </c>
      <c r="R76" s="65">
        <f>SUMIF(Général!$CP$11:$EZ$11,R$6,Coûts!$F76:$EZ76)</f>
        <v>0</v>
      </c>
      <c r="S76" s="65">
        <f>SUMIF(Général!$CP$11:$EZ$11,S$6,Coûts!$F76:$EZ76)</f>
        <v>0</v>
      </c>
      <c r="T76" s="65">
        <f>SUMIF(Général!$CP$11:$EZ$11,T$6,Coûts!$F76:$EZ76)</f>
        <v>0</v>
      </c>
      <c r="U76" s="65">
        <f>SUMIF(Général!$CP$11:$EZ$11,U$6,Coûts!$F76:$EZ76)</f>
        <v>0</v>
      </c>
      <c r="V76" s="65">
        <f>SUMIF(Général!$CP$11:$EZ$11,V$6,Coûts!$F76:$EZ76)</f>
        <v>0</v>
      </c>
      <c r="W76" s="65">
        <f>SUMIF(Général!$CP$11:$EZ$11,W$6,Coûts!$F76:$EZ76)</f>
        <v>0</v>
      </c>
      <c r="X76" s="65">
        <f>SUMIF(Général!$CP$11:$EZ$11,X$6,Coûts!$F76:$EZ76)</f>
        <v>0</v>
      </c>
      <c r="Y76" s="65">
        <f>SUMIF(Général!$CP$11:$EZ$11,Y$6,Coûts!$F76:$EZ76)</f>
        <v>0</v>
      </c>
      <c r="Z76" s="65">
        <f>SUMIF(Général!$CP$11:$EZ$11,Z$6,Coûts!$F76:$EZ76)</f>
        <v>0</v>
      </c>
      <c r="AA76" s="65">
        <f>SUMIF(Général!$CP$11:$EZ$11,AA$6,Coûts!$F76:$EZ76)</f>
        <v>0</v>
      </c>
      <c r="AB76" s="65">
        <f>SUMIF(Général!$CP$11:$EZ$11,AB$6,Coûts!$F76:$EZ76)</f>
        <v>0</v>
      </c>
      <c r="AC76" s="65">
        <f>SUMIF(Général!$CP$11:$EZ$11,AC$6,Coûts!$F76:$EZ76)</f>
        <v>0</v>
      </c>
      <c r="AD76" s="65">
        <f>SUMIF(Général!$CP$11:$EZ$11,AD$6,Coûts!$F76:$EZ76)</f>
        <v>0</v>
      </c>
      <c r="AE76" s="65">
        <f>SUMIF(Général!$CP$11:$EZ$11,AE$6,Coûts!$F76:$EZ76)</f>
        <v>0</v>
      </c>
      <c r="AF76" s="65">
        <f>SUMIF(Général!$CP$11:$EZ$11,AF$6,Coûts!$F76:$EZ76)</f>
        <v>0</v>
      </c>
      <c r="AG76" s="65">
        <f>SUMIF(Général!$CP$11:$EZ$11,AG$6,Coûts!$F76:$EZ76)</f>
        <v>0</v>
      </c>
      <c r="AH76" s="65">
        <f>SUMIF(Général!$CP$11:$EZ$11,AH$6,Coûts!$F76:$EZ76)</f>
        <v>0</v>
      </c>
      <c r="AI76" s="65">
        <f>SUMIF(Général!$CP$11:$EZ$11,AI$6,Coûts!$F76:$EZ76)</f>
        <v>0</v>
      </c>
      <c r="AJ76" s="65">
        <f>SUMIF(Général!$CP$11:$EZ$11,AJ$6,Coûts!$F76:$EZ76)</f>
        <v>0</v>
      </c>
      <c r="AK76" s="65">
        <f>SUMIF(Général!$CP$11:$EZ$11,AK$6,Coûts!$F76:$EZ76)</f>
        <v>0</v>
      </c>
      <c r="AL76" s="65">
        <f>SUMIF(Général!$CP$11:$EZ$11,AL$6,Coûts!$F76:$EZ76)</f>
        <v>0</v>
      </c>
      <c r="AM76" s="65">
        <f>SUMIF(Général!$CP$11:$EZ$11,AM$6,Coûts!$F76:$EZ76)</f>
        <v>0</v>
      </c>
      <c r="AN76" s="65">
        <f>SUMIF(Général!$CP$11:$EZ$11,AN$6,Coûts!$F76:$EZ76)</f>
        <v>0</v>
      </c>
      <c r="AO76" s="65">
        <f>SUMIF(Général!$CP$11:$EZ$11,AO$6,Coûts!$F76:$EZ76)</f>
        <v>0</v>
      </c>
      <c r="AP76" s="65">
        <f>SUMIF(Général!$CP$11:$EZ$11,AP$6,Coûts!$F76:$EZ76)</f>
        <v>0</v>
      </c>
      <c r="AQ76" s="65">
        <f>SUMIF(Général!$CP$11:$EZ$11,AQ$6,Coûts!$F76:$EZ76)</f>
        <v>0</v>
      </c>
      <c r="AR76" s="65">
        <f>SUMIF(Général!$CP$11:$EZ$11,AR$6,Coûts!$F76:$EZ76)</f>
        <v>0</v>
      </c>
      <c r="AS76" s="65">
        <f>SUMIF(Général!$CP$11:$EZ$11,AS$6,Coûts!$F76:$EZ76)</f>
        <v>0</v>
      </c>
      <c r="AT76" s="65">
        <f>SUMIF(Général!$CP$11:$EZ$11,AT$6,Coûts!$F76:$EZ76)</f>
        <v>0</v>
      </c>
      <c r="AU76" s="65">
        <f>SUMIF(Général!$CP$11:$EZ$11,AU$6,Coûts!$F76:$EZ76)</f>
        <v>0</v>
      </c>
      <c r="AV76" s="65">
        <f>SUMIF(Général!$CP$11:$EZ$11,AV$6,Coûts!$F76:$EZ76)</f>
        <v>0</v>
      </c>
      <c r="AW76" s="65">
        <f>SUMIF(Général!$CP$11:$EZ$11,AW$6,Coûts!$F76:$EZ76)</f>
        <v>0</v>
      </c>
      <c r="AX76" s="65">
        <f>SUMIF(Général!$CP$11:$EZ$11,AX$6,Coûts!$F76:$EZ76)</f>
        <v>0</v>
      </c>
      <c r="AY76" s="65">
        <f>SUMIF(Général!$CP$11:$EZ$11,AY$6,Coûts!$F76:$EZ76)</f>
        <v>0</v>
      </c>
      <c r="AZ76" s="65">
        <f>SUMIF(Général!$CP$11:$EZ$11,AZ$6,Coûts!$F76:$EZ76)</f>
        <v>0</v>
      </c>
      <c r="BA76" s="65">
        <f>SUMIF(Général!$CP$11:$EZ$11,BA$6,Coûts!$F76:$EZ76)</f>
        <v>0</v>
      </c>
      <c r="BB76" s="65">
        <f>SUMIF(Général!$CP$11:$EZ$11,BB$6,Coûts!$F76:$EZ76)</f>
        <v>0</v>
      </c>
      <c r="BC76" s="65">
        <f>SUMIF(Général!$CP$11:$EZ$11,BC$6,Coûts!$F76:$EZ76)</f>
        <v>0</v>
      </c>
      <c r="BD76" s="65">
        <f>SUMIF(Général!$CP$11:$EZ$11,BD$6,Coûts!$F76:$EZ76)</f>
        <v>0</v>
      </c>
      <c r="BE76" s="65">
        <f>SUMIF(Général!$CP$11:$EZ$11,BE$6,Coûts!$F76:$EZ76)</f>
        <v>0</v>
      </c>
      <c r="BF76" s="65">
        <f>SUMIF(Général!$CP$11:$EZ$11,BF$6,Coûts!$F76:$EZ76)</f>
        <v>0</v>
      </c>
      <c r="BG76" s="65">
        <f>SUMIF(Général!$CP$11:$EZ$11,BG$6,Coûts!$F76:$EZ76)</f>
        <v>0</v>
      </c>
      <c r="BH76" s="65">
        <f>SUMIF(Général!$CP$11:$EZ$11,BH$6,Coûts!$F76:$EZ76)</f>
        <v>0</v>
      </c>
      <c r="BI76" s="65">
        <f>SUMIF(Général!$CP$11:$EZ$11,BI$6,Coûts!$F76:$EZ76)</f>
        <v>0</v>
      </c>
      <c r="BJ76" s="65">
        <f>SUMIF(Général!$CP$11:$EZ$11,BJ$6,Coûts!$F76:$EZ76)</f>
        <v>0</v>
      </c>
      <c r="BK76" s="65">
        <f>SUMIF(Général!$CP$11:$EZ$11,BK$6,Coûts!$F76:$EZ76)</f>
        <v>0</v>
      </c>
      <c r="BL76" s="65">
        <f>SUMIF(Général!$CP$11:$EZ$11,BL$6,Coûts!$F76:$EZ76)</f>
        <v>0</v>
      </c>
      <c r="BM76" s="65">
        <f>SUMIF(Général!$CP$11:$EZ$11,BM$6,Coûts!$F76:$EZ76)</f>
        <v>0</v>
      </c>
      <c r="BN76" s="65">
        <f>SUMIF(Général!$CP$11:$EZ$11,BN$6,Coûts!$F76:$EZ76)</f>
        <v>0</v>
      </c>
      <c r="BO76" s="65">
        <f>SUMIF(Général!$CP$11:$EZ$11,BO$6,Coûts!$F76:$EZ76)</f>
        <v>0</v>
      </c>
      <c r="BP76" s="65">
        <f>SUMIF(Général!$CP$11:$EZ$11,BP$6,Coûts!$F76:$EZ76)</f>
        <v>0</v>
      </c>
      <c r="BQ76" s="65">
        <f>SUMIF(Général!$CP$11:$EZ$11,BQ$6,Coûts!$F76:$EZ76)</f>
        <v>0</v>
      </c>
      <c r="BR76" s="65">
        <f>SUMIF(Général!$CP$11:$EZ$11,BR$6,Coûts!$F76:$EZ76)</f>
        <v>0</v>
      </c>
      <c r="BS76" s="65">
        <f>SUMIF(Général!$CP$11:$EZ$11,BS$6,Coûts!$F76:$EZ76)</f>
        <v>0</v>
      </c>
      <c r="BT76" s="65">
        <f>SUMIF(Général!$CP$11:$EZ$11,BT$6,Coûts!$F76:$EZ76)</f>
        <v>0</v>
      </c>
      <c r="BU76" s="65">
        <f>SUMIF(Général!$CP$11:$EZ$11,BU$6,Coûts!$F76:$EZ76)</f>
        <v>0</v>
      </c>
      <c r="BV76" s="65">
        <f>SUMIF(Général!$CP$11:$EZ$11,BV$6,Coûts!$F76:$EZ76)</f>
        <v>0</v>
      </c>
      <c r="BW76" s="65">
        <f>SUMIF(Général!$CP$11:$EZ$11,BW$6,Coûts!$F76:$EZ76)</f>
        <v>0</v>
      </c>
      <c r="BX76" s="65">
        <f>SUMIF(Général!$CP$11:$EZ$11,BX$6,Coûts!$F76:$EZ76)</f>
        <v>0</v>
      </c>
      <c r="BY76" s="65">
        <f>SUMIF(Général!$CP$11:$EZ$11,BY$6,Coûts!$F76:$EZ76)</f>
        <v>0</v>
      </c>
      <c r="BZ76" s="65">
        <f>SUMIF(Général!$CP$11:$EZ$11,BZ$6,Coûts!$F76:$EZ76)</f>
        <v>0</v>
      </c>
      <c r="CA76" s="65">
        <f>SUMIF(Général!$CP$11:$EZ$11,CA$6,Coûts!$F76:$EZ76)</f>
        <v>0</v>
      </c>
      <c r="CB76" s="65">
        <f>SUMIF(Général!$CP$11:$EZ$11,CB$6,Coûts!$F76:$EZ76)</f>
        <v>0</v>
      </c>
      <c r="CC76" s="65">
        <f>SUMIF(Général!$CP$11:$EZ$11,CC$6,Coûts!$F76:$EZ76)</f>
        <v>0</v>
      </c>
      <c r="CD76" s="65">
        <f>SUMIF(Général!$CP$11:$EZ$11,CD$6,Coûts!$F76:$EZ76)</f>
        <v>0</v>
      </c>
      <c r="CE76" s="65">
        <f>SUMIF(Général!$CP$11:$EZ$11,CE$6,Coûts!$F76:$EZ76)</f>
        <v>0</v>
      </c>
      <c r="CF76" s="65">
        <f>SUMIF(Général!$CP$11:$EZ$11,CF$6,Coûts!$F76:$EZ76)</f>
        <v>0</v>
      </c>
      <c r="CG76" s="65">
        <f>SUMIF(Général!$CP$11:$EZ$11,CG$6,Coûts!$F76:$EZ76)</f>
        <v>0</v>
      </c>
      <c r="CH76" s="65">
        <f>SUMIF(Général!$CP$11:$EZ$11,CH$6,Coûts!$F76:$EZ76)</f>
        <v>0</v>
      </c>
      <c r="CI76" s="65">
        <f>SUMIF(Général!$CP$11:$EZ$11,CI$6,Coûts!$F76:$EZ76)</f>
        <v>0</v>
      </c>
      <c r="CJ76" s="65">
        <f>SUMIF(Général!$CP$11:$EZ$11,CJ$6,Coûts!$F76:$EZ76)</f>
        <v>0</v>
      </c>
      <c r="CK76" s="65">
        <f>SUMIF(Général!$CP$11:$EZ$11,CK$6,Coûts!$F76:$EZ76)</f>
        <v>0</v>
      </c>
      <c r="CL76" s="65">
        <f>SUMIF(Général!$CP$11:$EZ$11,CL$6,Coûts!$F76:$EZ76)</f>
        <v>0</v>
      </c>
      <c r="CM76" s="65">
        <f>SUMIF(Général!$CP$11:$EZ$11,CM$6,Coûts!$F76:$EZ76)</f>
        <v>0</v>
      </c>
      <c r="CN76" s="65">
        <f>SUMIF(Général!$CP$11:$EZ$11,CN$6,Coûts!$F76:$EZ76)</f>
        <v>0</v>
      </c>
      <c r="CO76" s="65">
        <f>SUMIF(Général!$CP$11:$EZ$11,CO$6,Coûts!$F76:$EZ76)</f>
        <v>0</v>
      </c>
      <c r="CP76" s="65">
        <f>SUMIF(Général!$CP$11:$EZ$11,CP$6,Coûts!$F76:$EZ76)</f>
        <v>0</v>
      </c>
      <c r="CQ76" s="65">
        <f>SUMIF(Général!$CP$11:$EZ$11,CQ$6,Coûts!$F76:$EZ76)</f>
        <v>0</v>
      </c>
      <c r="CR76" s="65">
        <f>SUMIF(Général!$CP$11:$EZ$11,CR$6,Coûts!$F76:$EZ76)</f>
        <v>0</v>
      </c>
      <c r="CS76" s="65">
        <f>SUMIF(Général!$CP$11:$EZ$11,CS$6,Coûts!$F76:$EZ76)</f>
        <v>0</v>
      </c>
      <c r="CT76" s="65">
        <f>SUMIF(Général!$CP$11:$EZ$11,CT$6,Coûts!$F76:$EZ76)</f>
        <v>0</v>
      </c>
      <c r="CU76" s="65">
        <f>SUMIF(Général!$CP$11:$EZ$11,CU$6,Coûts!$F76:$EZ76)</f>
        <v>0</v>
      </c>
      <c r="CV76" s="65">
        <f>SUMIF(Général!$CP$11:$EZ$11,CV$6,Coûts!$F76:$EZ76)</f>
        <v>0</v>
      </c>
      <c r="CW76" s="65">
        <f>SUMIF(Général!$CP$11:$EZ$11,CW$6,Coûts!$F76:$EZ76)</f>
        <v>0</v>
      </c>
      <c r="CX76" s="65">
        <f>SUMIF(Général!$CP$11:$EZ$11,CX$6,Coûts!$F76:$EZ76)</f>
        <v>0</v>
      </c>
      <c r="CY76" s="65">
        <f>SUMIF(Général!$CP$11:$EZ$11,CY$6,Coûts!$F76:$EZ76)</f>
        <v>0</v>
      </c>
      <c r="CZ76" s="65">
        <f>SUMIF(Général!$CP$11:$EZ$11,CZ$6,Coûts!$F76:$EZ76)</f>
        <v>0</v>
      </c>
      <c r="DA76" s="65">
        <f>SUMIF(Général!$CP$11:$EZ$11,DA$6,Coûts!$F76:$EZ76)</f>
        <v>0</v>
      </c>
      <c r="DB76" s="65">
        <f>SUMIF(Général!$CP$11:$EZ$11,DB$6,Coûts!$F76:$EZ76)</f>
        <v>0</v>
      </c>
      <c r="DC76" s="65">
        <f>SUMIF(Général!$CP$11:$EZ$11,DC$6,Coûts!$F76:$EZ76)</f>
        <v>0</v>
      </c>
      <c r="DD76" s="65">
        <f>SUMIF(Général!$CP$11:$EZ$11,DD$6,Coûts!$F76:$EZ76)</f>
        <v>0</v>
      </c>
      <c r="DE76" s="65">
        <f>SUMIF(Général!$CP$11:$EZ$11,DE$6,Coûts!$F76:$EZ76)</f>
        <v>0</v>
      </c>
      <c r="DF76" s="65">
        <f>SUMIF(Général!$CP$11:$EZ$11,DF$6,Coûts!$F76:$EZ76)</f>
        <v>0</v>
      </c>
      <c r="DG76" s="65">
        <f>SUMIF(Général!$CP$11:$EZ$11,DG$6,Coûts!$F76:$EZ76)</f>
        <v>0</v>
      </c>
      <c r="DH76" s="65">
        <f>SUMIF(Général!$CP$11:$EZ$11,DH$6,Coûts!$F76:$EZ76)</f>
        <v>0</v>
      </c>
      <c r="DI76" s="65">
        <f>SUMIF(Général!$CP$11:$EZ$11,DI$6,Coûts!$F76:$EZ76)</f>
        <v>0</v>
      </c>
      <c r="DJ76" s="65">
        <f>SUMIF(Général!$CP$11:$EZ$11,DJ$6,Coûts!$F76:$EZ76)</f>
        <v>0</v>
      </c>
      <c r="DK76" s="65">
        <f>SUMIF(Général!$CP$11:$EZ$11,DK$6,Coûts!$F76:$EZ76)</f>
        <v>0</v>
      </c>
      <c r="DL76" s="65">
        <f>SUMIF(Général!$CP$11:$EZ$11,DL$6,Coûts!$F76:$EZ76)</f>
        <v>0</v>
      </c>
      <c r="DM76" s="65">
        <f>SUMIF(Général!$CP$11:$EZ$11,DM$6,Coûts!$F76:$EZ76)</f>
        <v>0</v>
      </c>
      <c r="DN76" s="65">
        <f>SUMIF(Général!$CP$11:$EZ$11,DN$6,Coûts!$F76:$EZ76)</f>
        <v>0</v>
      </c>
      <c r="DO76" s="65">
        <f>SUMIF(Général!$CP$11:$EZ$11,DO$6,Coûts!$F76:$EZ76)</f>
        <v>0</v>
      </c>
      <c r="DP76" s="65">
        <f>SUMIF(Général!$CP$11:$EZ$11,DP$6,Coûts!$F76:$EZ76)</f>
        <v>0</v>
      </c>
      <c r="DQ76" s="65">
        <f>SUMIF(Général!$CP$11:$EZ$11,DQ$6,Coûts!$F76:$EZ76)</f>
        <v>0</v>
      </c>
      <c r="DR76" s="65">
        <f>SUMIF(Général!$CP$11:$EZ$11,DR$6,Coûts!$F76:$EZ76)</f>
        <v>0</v>
      </c>
      <c r="DS76" s="65">
        <f>SUMIF(Général!$CP$11:$EZ$11,DS$6,Coûts!$F76:$EZ76)</f>
        <v>0</v>
      </c>
      <c r="DT76" s="65">
        <f>SUMIF(Général!$CP$11:$EZ$11,DT$6,Coûts!$F76:$EZ76)</f>
        <v>0</v>
      </c>
      <c r="DU76" s="65">
        <f>SUMIF(Général!$CP$11:$EZ$11,DU$6,Coûts!$F76:$EZ76)</f>
        <v>0</v>
      </c>
      <c r="DV76" s="65">
        <f>SUMIF(Général!$CP$11:$EZ$11,DV$6,Coûts!$F76:$EZ76)</f>
        <v>0</v>
      </c>
      <c r="DW76" s="65">
        <f>SUMIF(Général!$CP$11:$EZ$11,DW$6,Coûts!$F76:$EZ76)</f>
        <v>0</v>
      </c>
      <c r="DX76" s="65">
        <f>SUMIF(Général!$CP$11:$EZ$11,DX$6,Coûts!$F76:$EZ76)</f>
        <v>0</v>
      </c>
      <c r="DY76" s="65">
        <f>SUMIF(Général!$CP$11:$EZ$11,DY$6,Coûts!$F76:$EZ76)</f>
        <v>0</v>
      </c>
      <c r="DZ76" s="65">
        <f>SUMIF(Général!$CP$11:$EZ$11,DZ$6,Coûts!$F76:$EZ76)</f>
        <v>0</v>
      </c>
      <c r="EA76" s="65">
        <f>SUMIF(Général!$CP$11:$EZ$11,EA$6,Coûts!$F76:$EZ76)</f>
        <v>0</v>
      </c>
      <c r="EB76" s="65">
        <f>SUMIF(Général!$CP$11:$EZ$11,EB$6,Coûts!$F76:$EZ76)</f>
        <v>0</v>
      </c>
      <c r="EC76" s="65">
        <f>SUMIF(Général!$CP$11:$EZ$11,EC$6,Coûts!$F76:$EZ76)</f>
        <v>0</v>
      </c>
      <c r="ED76" s="65">
        <f>SUMIF(Général!$CP$11:$EZ$11,ED$6,Coûts!$F76:$EZ76)</f>
        <v>0</v>
      </c>
      <c r="EE76" s="65">
        <f>SUMIF(Général!$CP$11:$EZ$11,EE$6,Coûts!$F76:$EZ76)</f>
        <v>0</v>
      </c>
      <c r="EF76" s="65">
        <f>SUMIF(Général!$CP$11:$EZ$11,EF$6,Coûts!$F76:$EZ76)</f>
        <v>0</v>
      </c>
      <c r="EG76" s="65">
        <f>SUMIF(Général!$CP$11:$EZ$11,EG$6,Coûts!$F76:$EZ76)</f>
        <v>0</v>
      </c>
      <c r="EH76" s="65">
        <f>SUMIF(Général!$CP$11:$EZ$11,EH$6,Coûts!$F76:$EZ76)</f>
        <v>0</v>
      </c>
      <c r="EI76" s="65">
        <f>SUMIF(Général!$CP$11:$EZ$11,EI$6,Coûts!$F76:$EZ76)</f>
        <v>0</v>
      </c>
      <c r="EJ76" s="65">
        <f>SUMIF(Général!$CP$11:$EZ$11,EJ$6,Coûts!$F76:$EZ76)</f>
        <v>0</v>
      </c>
      <c r="EK76" s="65">
        <f>SUMIF(Général!$CP$11:$EZ$11,EK$6,Coûts!$F76:$EZ76)</f>
        <v>0</v>
      </c>
      <c r="EL76" s="65">
        <f>SUMIF(Général!$CP$11:$EZ$11,EL$6,Coûts!$F76:$EZ76)</f>
        <v>0</v>
      </c>
      <c r="EM76" s="65">
        <f>SUMIF(Général!$CP$11:$EZ$11,EM$6,Coûts!$F76:$EZ76)</f>
        <v>0</v>
      </c>
      <c r="EN76" s="65">
        <f>SUMIF(Général!$CP$11:$EZ$11,EN$6,Coûts!$F76:$EZ76)</f>
        <v>0</v>
      </c>
      <c r="EO76" s="65">
        <f>SUMIF(Général!$CP$11:$EZ$11,EO$6,Coûts!$F76:$EZ76)</f>
        <v>0</v>
      </c>
      <c r="EP76" s="65">
        <f>SUMIF(Général!$CP$11:$EZ$11,EP$6,Coûts!$F76:$EZ76)</f>
        <v>0</v>
      </c>
      <c r="EQ76" s="65">
        <f>SUMIF(Général!$CP$11:$EZ$11,EQ$6,Coûts!$F76:$EZ76)</f>
        <v>0</v>
      </c>
      <c r="ER76" s="65">
        <f>SUMIF(Général!$CP$11:$EZ$11,ER$6,Coûts!$F76:$EZ76)</f>
        <v>0</v>
      </c>
      <c r="ES76" s="65">
        <f>SUMIF(Général!$CP$11:$EZ$11,ES$6,Coûts!$F76:$EZ76)</f>
        <v>0</v>
      </c>
      <c r="ET76" s="65">
        <f>SUMIF(Général!$CP$11:$EZ$11,ET$6,Coûts!$F76:$EZ76)</f>
        <v>0</v>
      </c>
      <c r="EU76" s="65">
        <f>SUMIF(Général!$CP$11:$EZ$11,EU$6,Coûts!$F76:$EZ76)</f>
        <v>0</v>
      </c>
      <c r="EV76" s="65">
        <f>SUMIF(Général!$CP$11:$EZ$11,EV$6,Coûts!$F76:$EZ76)</f>
        <v>0</v>
      </c>
      <c r="EW76" s="65">
        <f>SUMIF(Général!$CP$11:$EZ$11,EW$6,Coûts!$F76:$EZ76)</f>
        <v>0</v>
      </c>
      <c r="EX76" s="65">
        <f>SUMIF(Général!$CP$11:$EZ$11,EX$6,Coûts!$F76:$EZ76)</f>
        <v>0</v>
      </c>
      <c r="EY76" s="65">
        <f>SUMIF(Général!$CP$11:$EZ$11,EY$6,Coûts!$F76:$EZ76)</f>
        <v>0</v>
      </c>
      <c r="EZ76" s="65">
        <f>SUMIF(Général!$CP$11:$EZ$11,EZ$6,Coûts!$F76:$EZ76)</f>
        <v>0</v>
      </c>
    </row>
    <row r="77" spans="1:156" ht="7.5" customHeight="1">
      <c r="A77" s="30"/>
      <c r="B77" s="67"/>
      <c r="D77" s="67"/>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BD77" s="68"/>
      <c r="BE77" s="68"/>
      <c r="BF77" s="68"/>
      <c r="BG77" s="68"/>
      <c r="BH77" s="68"/>
      <c r="BI77" s="68"/>
      <c r="BJ77" s="68"/>
      <c r="BK77" s="68"/>
      <c r="BL77" s="68"/>
      <c r="BM77" s="68"/>
      <c r="BN77" s="68"/>
      <c r="BO77" s="68"/>
      <c r="BP77" s="68"/>
      <c r="BQ77" s="68"/>
      <c r="BR77" s="68"/>
      <c r="BS77" s="68"/>
      <c r="BT77" s="68"/>
      <c r="BU77" s="68"/>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c r="EO77" s="68"/>
      <c r="EP77" s="68"/>
      <c r="EQ77" s="68"/>
      <c r="ER77" s="68"/>
      <c r="ES77" s="68"/>
      <c r="ET77" s="68"/>
      <c r="EU77" s="68"/>
      <c r="EV77" s="68"/>
      <c r="EW77" s="68"/>
      <c r="EX77" s="68"/>
      <c r="EY77" s="68"/>
      <c r="EZ77" s="68"/>
    </row>
    <row r="78" spans="1:156" ht="15">
      <c r="B78" s="39" t="s">
        <v>90</v>
      </c>
      <c r="D78" s="64">
        <f>SUM(F78:EZ78)</f>
        <v>0</v>
      </c>
      <c r="F78" s="64">
        <f t="shared" ref="F78:AK78" si="35">SUM(F72:F77)</f>
        <v>0</v>
      </c>
      <c r="G78" s="64">
        <f t="shared" si="35"/>
        <v>0</v>
      </c>
      <c r="H78" s="64">
        <f t="shared" si="35"/>
        <v>0</v>
      </c>
      <c r="I78" s="64">
        <f t="shared" si="35"/>
        <v>0</v>
      </c>
      <c r="J78" s="64">
        <f t="shared" si="35"/>
        <v>0</v>
      </c>
      <c r="K78" s="64">
        <f t="shared" si="35"/>
        <v>0</v>
      </c>
      <c r="L78" s="64">
        <f t="shared" si="35"/>
        <v>0</v>
      </c>
      <c r="M78" s="64">
        <f t="shared" si="35"/>
        <v>0</v>
      </c>
      <c r="N78" s="64">
        <f t="shared" si="35"/>
        <v>0</v>
      </c>
      <c r="O78" s="64">
        <f t="shared" si="35"/>
        <v>0</v>
      </c>
      <c r="P78" s="64">
        <f t="shared" si="35"/>
        <v>0</v>
      </c>
      <c r="Q78" s="64">
        <f t="shared" si="35"/>
        <v>0</v>
      </c>
      <c r="R78" s="64">
        <f t="shared" si="35"/>
        <v>0</v>
      </c>
      <c r="S78" s="64">
        <f t="shared" si="35"/>
        <v>0</v>
      </c>
      <c r="T78" s="64">
        <f t="shared" si="35"/>
        <v>0</v>
      </c>
      <c r="U78" s="64">
        <f t="shared" si="35"/>
        <v>0</v>
      </c>
      <c r="V78" s="64">
        <f t="shared" si="35"/>
        <v>0</v>
      </c>
      <c r="W78" s="64">
        <f t="shared" si="35"/>
        <v>0</v>
      </c>
      <c r="X78" s="64">
        <f t="shared" si="35"/>
        <v>0</v>
      </c>
      <c r="Y78" s="64">
        <f t="shared" si="35"/>
        <v>0</v>
      </c>
      <c r="Z78" s="64">
        <f t="shared" si="35"/>
        <v>0</v>
      </c>
      <c r="AA78" s="64">
        <f t="shared" si="35"/>
        <v>0</v>
      </c>
      <c r="AB78" s="64">
        <f t="shared" si="35"/>
        <v>0</v>
      </c>
      <c r="AC78" s="64">
        <f t="shared" si="35"/>
        <v>0</v>
      </c>
      <c r="AD78" s="64">
        <f t="shared" si="35"/>
        <v>0</v>
      </c>
      <c r="AE78" s="64">
        <f t="shared" si="35"/>
        <v>0</v>
      </c>
      <c r="AF78" s="64">
        <f t="shared" si="35"/>
        <v>0</v>
      </c>
      <c r="AG78" s="64">
        <f t="shared" si="35"/>
        <v>0</v>
      </c>
      <c r="AH78" s="64">
        <f t="shared" si="35"/>
        <v>0</v>
      </c>
      <c r="AI78" s="64">
        <f t="shared" si="35"/>
        <v>0</v>
      </c>
      <c r="AJ78" s="64">
        <f t="shared" si="35"/>
        <v>0</v>
      </c>
      <c r="AK78" s="64">
        <f t="shared" si="35"/>
        <v>0</v>
      </c>
      <c r="AL78" s="64">
        <f t="shared" ref="AL78:BQ78" si="36">SUM(AL72:AL77)</f>
        <v>0</v>
      </c>
      <c r="AM78" s="64">
        <f t="shared" si="36"/>
        <v>0</v>
      </c>
      <c r="AN78" s="64">
        <f t="shared" si="36"/>
        <v>0</v>
      </c>
      <c r="AO78" s="64">
        <f t="shared" si="36"/>
        <v>0</v>
      </c>
      <c r="AP78" s="64">
        <f t="shared" si="36"/>
        <v>0</v>
      </c>
      <c r="AQ78" s="64">
        <f t="shared" si="36"/>
        <v>0</v>
      </c>
      <c r="AR78" s="64">
        <f t="shared" si="36"/>
        <v>0</v>
      </c>
      <c r="AS78" s="64">
        <f t="shared" si="36"/>
        <v>0</v>
      </c>
      <c r="AT78" s="64">
        <f t="shared" si="36"/>
        <v>0</v>
      </c>
      <c r="AU78" s="64">
        <f t="shared" si="36"/>
        <v>0</v>
      </c>
      <c r="AV78" s="64">
        <f t="shared" si="36"/>
        <v>0</v>
      </c>
      <c r="AW78" s="64">
        <f t="shared" si="36"/>
        <v>0</v>
      </c>
      <c r="AX78" s="64">
        <f t="shared" si="36"/>
        <v>0</v>
      </c>
      <c r="AY78" s="64">
        <f t="shared" si="36"/>
        <v>0</v>
      </c>
      <c r="AZ78" s="64">
        <f t="shared" si="36"/>
        <v>0</v>
      </c>
      <c r="BA78" s="64">
        <f t="shared" si="36"/>
        <v>0</v>
      </c>
      <c r="BB78" s="64">
        <f t="shared" si="36"/>
        <v>0</v>
      </c>
      <c r="BC78" s="64">
        <f t="shared" si="36"/>
        <v>0</v>
      </c>
      <c r="BD78" s="64">
        <f t="shared" si="36"/>
        <v>0</v>
      </c>
      <c r="BE78" s="64">
        <f t="shared" si="36"/>
        <v>0</v>
      </c>
      <c r="BF78" s="64">
        <f t="shared" si="36"/>
        <v>0</v>
      </c>
      <c r="BG78" s="64">
        <f t="shared" si="36"/>
        <v>0</v>
      </c>
      <c r="BH78" s="64">
        <f t="shared" si="36"/>
        <v>0</v>
      </c>
      <c r="BI78" s="64">
        <f t="shared" si="36"/>
        <v>0</v>
      </c>
      <c r="BJ78" s="64">
        <f t="shared" si="36"/>
        <v>0</v>
      </c>
      <c r="BK78" s="64">
        <f t="shared" si="36"/>
        <v>0</v>
      </c>
      <c r="BL78" s="64">
        <f t="shared" si="36"/>
        <v>0</v>
      </c>
      <c r="BM78" s="64">
        <f t="shared" si="36"/>
        <v>0</v>
      </c>
      <c r="BN78" s="64">
        <f t="shared" si="36"/>
        <v>0</v>
      </c>
      <c r="BO78" s="64">
        <f t="shared" si="36"/>
        <v>0</v>
      </c>
      <c r="BP78" s="64">
        <f t="shared" si="36"/>
        <v>0</v>
      </c>
      <c r="BQ78" s="64">
        <f t="shared" si="36"/>
        <v>0</v>
      </c>
      <c r="BR78" s="64">
        <f t="shared" ref="BR78:CW78" si="37">SUM(BR72:BR77)</f>
        <v>0</v>
      </c>
      <c r="BS78" s="64">
        <f t="shared" si="37"/>
        <v>0</v>
      </c>
      <c r="BT78" s="64">
        <f t="shared" si="37"/>
        <v>0</v>
      </c>
      <c r="BU78" s="64">
        <f t="shared" si="37"/>
        <v>0</v>
      </c>
      <c r="BV78" s="64">
        <f t="shared" si="37"/>
        <v>0</v>
      </c>
      <c r="BW78" s="64">
        <f t="shared" si="37"/>
        <v>0</v>
      </c>
      <c r="BX78" s="64">
        <f t="shared" si="37"/>
        <v>0</v>
      </c>
      <c r="BY78" s="64">
        <f t="shared" si="37"/>
        <v>0</v>
      </c>
      <c r="BZ78" s="64">
        <f t="shared" si="37"/>
        <v>0</v>
      </c>
      <c r="CA78" s="64">
        <f t="shared" si="37"/>
        <v>0</v>
      </c>
      <c r="CB78" s="64">
        <f t="shared" si="37"/>
        <v>0</v>
      </c>
      <c r="CC78" s="64">
        <f t="shared" si="37"/>
        <v>0</v>
      </c>
      <c r="CD78" s="64">
        <f t="shared" si="37"/>
        <v>0</v>
      </c>
      <c r="CE78" s="64">
        <f t="shared" si="37"/>
        <v>0</v>
      </c>
      <c r="CF78" s="64">
        <f t="shared" si="37"/>
        <v>0</v>
      </c>
      <c r="CG78" s="64">
        <f t="shared" si="37"/>
        <v>0</v>
      </c>
      <c r="CH78" s="64">
        <f t="shared" si="37"/>
        <v>0</v>
      </c>
      <c r="CI78" s="64">
        <f t="shared" si="37"/>
        <v>0</v>
      </c>
      <c r="CJ78" s="64">
        <f t="shared" si="37"/>
        <v>0</v>
      </c>
      <c r="CK78" s="64">
        <f t="shared" si="37"/>
        <v>0</v>
      </c>
      <c r="CL78" s="64">
        <f t="shared" si="37"/>
        <v>0</v>
      </c>
      <c r="CM78" s="64">
        <f t="shared" si="37"/>
        <v>0</v>
      </c>
      <c r="CN78" s="64">
        <f t="shared" si="37"/>
        <v>0</v>
      </c>
      <c r="CO78" s="64">
        <f t="shared" si="37"/>
        <v>0</v>
      </c>
      <c r="CP78" s="64">
        <f t="shared" si="37"/>
        <v>0</v>
      </c>
      <c r="CQ78" s="64">
        <f t="shared" si="37"/>
        <v>0</v>
      </c>
      <c r="CR78" s="64">
        <f t="shared" si="37"/>
        <v>0</v>
      </c>
      <c r="CS78" s="64">
        <f t="shared" si="37"/>
        <v>0</v>
      </c>
      <c r="CT78" s="64">
        <f t="shared" si="37"/>
        <v>0</v>
      </c>
      <c r="CU78" s="64">
        <f t="shared" si="37"/>
        <v>0</v>
      </c>
      <c r="CV78" s="64">
        <f t="shared" si="37"/>
        <v>0</v>
      </c>
      <c r="CW78" s="64">
        <f t="shared" si="37"/>
        <v>0</v>
      </c>
      <c r="CX78" s="64">
        <f t="shared" ref="CX78:EC78" si="38">SUM(CX72:CX77)</f>
        <v>0</v>
      </c>
      <c r="CY78" s="64">
        <f t="shared" si="38"/>
        <v>0</v>
      </c>
      <c r="CZ78" s="64">
        <f t="shared" si="38"/>
        <v>0</v>
      </c>
      <c r="DA78" s="64">
        <f t="shared" si="38"/>
        <v>0</v>
      </c>
      <c r="DB78" s="64">
        <f t="shared" si="38"/>
        <v>0</v>
      </c>
      <c r="DC78" s="64">
        <f t="shared" si="38"/>
        <v>0</v>
      </c>
      <c r="DD78" s="64">
        <f t="shared" si="38"/>
        <v>0</v>
      </c>
      <c r="DE78" s="64">
        <f t="shared" si="38"/>
        <v>0</v>
      </c>
      <c r="DF78" s="64">
        <f t="shared" si="38"/>
        <v>0</v>
      </c>
      <c r="DG78" s="64">
        <f t="shared" si="38"/>
        <v>0</v>
      </c>
      <c r="DH78" s="64">
        <f t="shared" si="38"/>
        <v>0</v>
      </c>
      <c r="DI78" s="64">
        <f t="shared" si="38"/>
        <v>0</v>
      </c>
      <c r="DJ78" s="64">
        <f t="shared" si="38"/>
        <v>0</v>
      </c>
      <c r="DK78" s="64">
        <f t="shared" si="38"/>
        <v>0</v>
      </c>
      <c r="DL78" s="64">
        <f t="shared" si="38"/>
        <v>0</v>
      </c>
      <c r="DM78" s="64">
        <f t="shared" si="38"/>
        <v>0</v>
      </c>
      <c r="DN78" s="64">
        <f t="shared" si="38"/>
        <v>0</v>
      </c>
      <c r="DO78" s="64">
        <f t="shared" si="38"/>
        <v>0</v>
      </c>
      <c r="DP78" s="64">
        <f t="shared" si="38"/>
        <v>0</v>
      </c>
      <c r="DQ78" s="64">
        <f t="shared" si="38"/>
        <v>0</v>
      </c>
      <c r="DR78" s="64">
        <f t="shared" si="38"/>
        <v>0</v>
      </c>
      <c r="DS78" s="64">
        <f t="shared" si="38"/>
        <v>0</v>
      </c>
      <c r="DT78" s="64">
        <f t="shared" si="38"/>
        <v>0</v>
      </c>
      <c r="DU78" s="64">
        <f t="shared" si="38"/>
        <v>0</v>
      </c>
      <c r="DV78" s="64">
        <f t="shared" si="38"/>
        <v>0</v>
      </c>
      <c r="DW78" s="64">
        <f t="shared" si="38"/>
        <v>0</v>
      </c>
      <c r="DX78" s="64">
        <f t="shared" si="38"/>
        <v>0</v>
      </c>
      <c r="DY78" s="64">
        <f t="shared" si="38"/>
        <v>0</v>
      </c>
      <c r="DZ78" s="64">
        <f t="shared" si="38"/>
        <v>0</v>
      </c>
      <c r="EA78" s="64">
        <f t="shared" si="38"/>
        <v>0</v>
      </c>
      <c r="EB78" s="64">
        <f t="shared" si="38"/>
        <v>0</v>
      </c>
      <c r="EC78" s="64">
        <f t="shared" si="38"/>
        <v>0</v>
      </c>
      <c r="ED78" s="64">
        <f t="shared" ref="ED78:EZ78" si="39">SUM(ED72:ED77)</f>
        <v>0</v>
      </c>
      <c r="EE78" s="64">
        <f t="shared" si="39"/>
        <v>0</v>
      </c>
      <c r="EF78" s="64">
        <f t="shared" si="39"/>
        <v>0</v>
      </c>
      <c r="EG78" s="64">
        <f t="shared" si="39"/>
        <v>0</v>
      </c>
      <c r="EH78" s="64">
        <f t="shared" si="39"/>
        <v>0</v>
      </c>
      <c r="EI78" s="64">
        <f t="shared" si="39"/>
        <v>0</v>
      </c>
      <c r="EJ78" s="64">
        <f t="shared" si="39"/>
        <v>0</v>
      </c>
      <c r="EK78" s="64">
        <f t="shared" si="39"/>
        <v>0</v>
      </c>
      <c r="EL78" s="64">
        <f t="shared" si="39"/>
        <v>0</v>
      </c>
      <c r="EM78" s="64">
        <f t="shared" si="39"/>
        <v>0</v>
      </c>
      <c r="EN78" s="64">
        <f t="shared" si="39"/>
        <v>0</v>
      </c>
      <c r="EO78" s="64">
        <f t="shared" si="39"/>
        <v>0</v>
      </c>
      <c r="EP78" s="64">
        <f t="shared" si="39"/>
        <v>0</v>
      </c>
      <c r="EQ78" s="64">
        <f t="shared" si="39"/>
        <v>0</v>
      </c>
      <c r="ER78" s="64">
        <f t="shared" si="39"/>
        <v>0</v>
      </c>
      <c r="ES78" s="64">
        <f t="shared" si="39"/>
        <v>0</v>
      </c>
      <c r="ET78" s="64">
        <f t="shared" si="39"/>
        <v>0</v>
      </c>
      <c r="EU78" s="64">
        <f t="shared" si="39"/>
        <v>0</v>
      </c>
      <c r="EV78" s="64">
        <f t="shared" si="39"/>
        <v>0</v>
      </c>
      <c r="EW78" s="64">
        <f t="shared" si="39"/>
        <v>0</v>
      </c>
      <c r="EX78" s="64">
        <f t="shared" si="39"/>
        <v>0</v>
      </c>
      <c r="EY78" s="64">
        <f t="shared" si="39"/>
        <v>0</v>
      </c>
      <c r="EZ78" s="64">
        <f t="shared" si="39"/>
        <v>0</v>
      </c>
    </row>
    <row r="79" spans="1:156" ht="15">
      <c r="B79" s="39"/>
      <c r="D79" s="62"/>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69"/>
      <c r="AR79" s="69"/>
      <c r="AS79" s="69"/>
      <c r="AT79" s="69"/>
      <c r="AU79" s="69"/>
      <c r="AV79" s="69"/>
      <c r="AW79" s="69"/>
      <c r="AX79" s="69"/>
      <c r="AY79" s="69"/>
      <c r="AZ79" s="69"/>
      <c r="BA79" s="69"/>
      <c r="BB79" s="69"/>
      <c r="BC79" s="69"/>
      <c r="BD79" s="69"/>
      <c r="BE79" s="69"/>
      <c r="BF79" s="69"/>
      <c r="BG79" s="69"/>
      <c r="BH79" s="69"/>
      <c r="BI79" s="69"/>
      <c r="BJ79" s="69"/>
      <c r="BK79" s="69"/>
      <c r="BL79" s="69"/>
      <c r="BM79" s="69"/>
      <c r="BN79" s="69"/>
      <c r="BO79" s="69"/>
      <c r="BP79" s="69"/>
      <c r="BQ79" s="69"/>
      <c r="BR79" s="69"/>
      <c r="BS79" s="69"/>
      <c r="BT79" s="69"/>
      <c r="BU79" s="69"/>
      <c r="BV79" s="69"/>
      <c r="BW79" s="69"/>
      <c r="BX79" s="69"/>
      <c r="BY79" s="69"/>
      <c r="BZ79" s="69"/>
      <c r="CA79" s="69"/>
      <c r="CB79" s="69"/>
      <c r="CC79" s="69"/>
      <c r="CD79" s="69"/>
      <c r="CE79" s="69"/>
      <c r="CF79" s="69"/>
      <c r="CG79" s="69"/>
      <c r="CH79" s="69"/>
      <c r="CI79" s="69"/>
      <c r="CJ79" s="69"/>
      <c r="CK79" s="69"/>
      <c r="CL79" s="69"/>
      <c r="CM79" s="69"/>
      <c r="CN79" s="69"/>
      <c r="CO79" s="69"/>
      <c r="CP79" s="69"/>
      <c r="CQ79" s="69"/>
      <c r="CR79" s="69"/>
      <c r="CS79" s="69"/>
      <c r="CT79" s="69"/>
      <c r="CU79" s="69"/>
      <c r="CV79" s="69"/>
      <c r="CW79" s="69"/>
      <c r="CX79" s="69"/>
      <c r="CY79" s="69"/>
      <c r="CZ79" s="69"/>
      <c r="DA79" s="69"/>
      <c r="DB79" s="69"/>
      <c r="DC79" s="69"/>
      <c r="DD79" s="69"/>
      <c r="DE79" s="69"/>
      <c r="DF79" s="69"/>
      <c r="DG79" s="69"/>
      <c r="DH79" s="69"/>
      <c r="DI79" s="69"/>
      <c r="DJ79" s="69"/>
      <c r="DK79" s="69"/>
      <c r="DL79" s="69"/>
      <c r="DM79" s="69"/>
      <c r="DN79" s="69"/>
      <c r="DO79" s="69"/>
      <c r="DP79" s="69"/>
      <c r="DQ79" s="69"/>
      <c r="DR79" s="69"/>
      <c r="DS79" s="69"/>
      <c r="DT79" s="69"/>
      <c r="DU79" s="69"/>
      <c r="DV79" s="69"/>
      <c r="DW79" s="69"/>
      <c r="DX79" s="69"/>
      <c r="DY79" s="69"/>
      <c r="DZ79" s="69"/>
      <c r="EA79" s="69"/>
      <c r="EB79" s="69"/>
      <c r="EC79" s="69"/>
      <c r="ED79" s="69"/>
      <c r="EE79" s="69"/>
      <c r="EF79" s="69"/>
      <c r="EG79" s="69"/>
      <c r="EH79" s="69"/>
      <c r="EI79" s="69"/>
      <c r="EJ79" s="69"/>
      <c r="EK79" s="69"/>
      <c r="EL79" s="69"/>
      <c r="EM79" s="69"/>
      <c r="EN79" s="69"/>
      <c r="EO79" s="69"/>
      <c r="EP79" s="69"/>
      <c r="EQ79" s="69"/>
      <c r="ER79" s="69"/>
      <c r="ES79" s="69"/>
      <c r="ET79" s="69"/>
      <c r="EU79" s="69"/>
      <c r="EV79" s="69"/>
      <c r="EW79" s="69"/>
      <c r="EX79" s="69"/>
      <c r="EY79" s="69"/>
      <c r="EZ79" s="69"/>
    </row>
    <row r="80" spans="1:156" ht="16.5">
      <c r="B80" s="60" t="s">
        <v>94</v>
      </c>
      <c r="D80" s="61"/>
    </row>
    <row r="81" spans="1:156" ht="15">
      <c r="D81" s="62"/>
    </row>
    <row r="82" spans="1:156" ht="15">
      <c r="B82" s="72" t="str">
        <f>B12</f>
        <v>en milliers d'euros constants au 01/01/20XX</v>
      </c>
      <c r="D82" s="62"/>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69"/>
      <c r="BN82" s="69"/>
      <c r="BO82" s="69"/>
      <c r="BP82" s="69"/>
      <c r="BQ82" s="69"/>
      <c r="BR82" s="69"/>
      <c r="BS82" s="69"/>
      <c r="BT82" s="69"/>
      <c r="BU82" s="69"/>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c r="EN82" s="69"/>
      <c r="EO82" s="69"/>
      <c r="EP82" s="69"/>
      <c r="EQ82" s="69"/>
      <c r="ER82" s="69"/>
      <c r="ES82" s="69"/>
      <c r="ET82" s="69"/>
      <c r="EU82" s="69"/>
      <c r="EV82" s="69"/>
      <c r="EW82" s="69"/>
      <c r="EX82" s="69"/>
      <c r="EY82" s="69"/>
      <c r="EZ82" s="69"/>
    </row>
    <row r="83" spans="1:156" ht="15">
      <c r="B83" s="10" t="s">
        <v>95</v>
      </c>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c r="AU83" s="69"/>
      <c r="AV83" s="69"/>
      <c r="AW83" s="69"/>
      <c r="AX83" s="69"/>
      <c r="AY83" s="69"/>
      <c r="AZ83" s="69"/>
      <c r="BA83" s="69"/>
      <c r="BB83" s="69"/>
      <c r="BC83" s="69"/>
      <c r="BD83" s="69"/>
      <c r="BE83" s="69"/>
      <c r="BF83" s="69"/>
      <c r="BG83" s="69"/>
      <c r="BH83" s="69"/>
      <c r="BI83" s="69"/>
      <c r="BJ83" s="69"/>
      <c r="BK83" s="69"/>
      <c r="BL83" s="69"/>
      <c r="BM83" s="69"/>
      <c r="BN83" s="69"/>
      <c r="BO83" s="69"/>
      <c r="BP83" s="69"/>
      <c r="BQ83" s="69"/>
      <c r="BR83" s="69"/>
      <c r="BS83" s="69"/>
      <c r="BT83" s="69"/>
      <c r="BU83" s="69"/>
      <c r="BV83" s="69"/>
      <c r="BW83" s="69"/>
      <c r="BX83" s="69"/>
      <c r="BY83" s="69"/>
      <c r="BZ83" s="69"/>
      <c r="CA83" s="69"/>
      <c r="CB83" s="69"/>
      <c r="CC83" s="69"/>
      <c r="CD83" s="69"/>
      <c r="CE83" s="69"/>
      <c r="CF83" s="69"/>
      <c r="CG83" s="69"/>
      <c r="CH83" s="69"/>
      <c r="CI83" s="69"/>
      <c r="CJ83" s="69"/>
      <c r="CK83" s="69"/>
      <c r="CL83" s="69"/>
      <c r="CM83" s="69"/>
      <c r="CN83" s="69"/>
      <c r="CO83" s="69"/>
      <c r="CP83" s="69"/>
      <c r="CQ83" s="69"/>
      <c r="CR83" s="69"/>
      <c r="CS83" s="69"/>
      <c r="CT83" s="69"/>
      <c r="CU83" s="69"/>
      <c r="CV83" s="69"/>
      <c r="CW83" s="69"/>
      <c r="CX83" s="69"/>
      <c r="CY83" s="69"/>
      <c r="CZ83" s="69"/>
      <c r="DA83" s="69"/>
      <c r="DB83" s="69"/>
      <c r="DC83" s="69"/>
      <c r="DD83" s="69"/>
      <c r="DE83" s="69"/>
      <c r="DF83" s="69"/>
      <c r="DG83" s="69"/>
      <c r="DH83" s="69"/>
      <c r="DI83" s="69"/>
      <c r="DJ83" s="69"/>
      <c r="DK83" s="69"/>
      <c r="DL83" s="69"/>
      <c r="DM83" s="69"/>
      <c r="DN83" s="69"/>
      <c r="DO83" s="69"/>
      <c r="DP83" s="69"/>
      <c r="DQ83" s="69"/>
      <c r="DR83" s="69"/>
      <c r="DS83" s="69"/>
      <c r="DT83" s="69"/>
      <c r="DU83" s="69"/>
      <c r="DV83" s="69"/>
      <c r="DW83" s="69"/>
      <c r="DX83" s="69"/>
      <c r="DY83" s="69"/>
      <c r="DZ83" s="69"/>
      <c r="EA83" s="69"/>
      <c r="EB83" s="69"/>
      <c r="EC83" s="69"/>
      <c r="ED83" s="69"/>
      <c r="EE83" s="69"/>
      <c r="EF83" s="69"/>
      <c r="EG83" s="69"/>
      <c r="EH83" s="69"/>
      <c r="EI83" s="69"/>
      <c r="EJ83" s="69"/>
      <c r="EK83" s="69"/>
      <c r="EL83" s="69"/>
      <c r="EM83" s="69"/>
      <c r="EN83" s="69"/>
      <c r="EO83" s="69"/>
      <c r="EP83" s="69"/>
      <c r="EQ83" s="69"/>
      <c r="ER83" s="69"/>
      <c r="ES83" s="69"/>
      <c r="ET83" s="69"/>
      <c r="EU83" s="69"/>
      <c r="EV83" s="69"/>
      <c r="EW83" s="69"/>
      <c r="EX83" s="69"/>
      <c r="EY83" s="69"/>
      <c r="EZ83" s="69"/>
    </row>
    <row r="84" spans="1:156" ht="15">
      <c r="B84" s="10" t="s">
        <v>96</v>
      </c>
      <c r="D84" s="64">
        <f>SUM(F84:EZ84)</f>
        <v>0</v>
      </c>
      <c r="F84" s="65">
        <f>SUMIF(Général!$CP$11:$EZ$11,F$6,Coûts!$F84:$EZ84)</f>
        <v>0</v>
      </c>
      <c r="G84" s="65">
        <f>SUMIF(Général!$CP$11:$EZ$11,G$6,Coûts!$F84:$EZ84)</f>
        <v>0</v>
      </c>
      <c r="H84" s="65">
        <f>SUMIF(Général!$CP$11:$EZ$11,H$6,Coûts!$F84:$EZ84)</f>
        <v>0</v>
      </c>
      <c r="I84" s="65">
        <f>SUMIF(Général!$CP$11:$EZ$11,I$6,Coûts!$F84:$EZ84)</f>
        <v>0</v>
      </c>
      <c r="J84" s="65">
        <f>SUMIF(Général!$CP$11:$EZ$11,J$6,Coûts!$F84:$EZ84)</f>
        <v>0</v>
      </c>
      <c r="K84" s="65">
        <f>SUMIF(Général!$CP$11:$EZ$11,K$6,Coûts!$F84:$EZ84)</f>
        <v>0</v>
      </c>
      <c r="L84" s="65">
        <f>SUMIF(Général!$CP$11:$EZ$11,L$6,Coûts!$F84:$EZ84)</f>
        <v>0</v>
      </c>
      <c r="M84" s="65">
        <f>SUMIF(Général!$CP$11:$EZ$11,M$6,Coûts!$F84:$EZ84)</f>
        <v>0</v>
      </c>
      <c r="N84" s="65">
        <f>SUMIF(Général!$CP$11:$EZ$11,N$6,Coûts!$F84:$EZ84)</f>
        <v>0</v>
      </c>
      <c r="O84" s="65">
        <f>SUMIF(Général!$CP$11:$EZ$11,O$6,Coûts!$F84:$EZ84)</f>
        <v>0</v>
      </c>
      <c r="P84" s="65">
        <f>SUMIF(Général!$CP$11:$EZ$11,P$6,Coûts!$F84:$EZ84)</f>
        <v>0</v>
      </c>
      <c r="Q84" s="65">
        <f>SUMIF(Général!$CP$11:$EZ$11,Q$6,Coûts!$F84:$EZ84)</f>
        <v>0</v>
      </c>
      <c r="R84" s="65">
        <f>SUMIF(Général!$CP$11:$EZ$11,R$6,Coûts!$F84:$EZ84)</f>
        <v>0</v>
      </c>
      <c r="S84" s="65">
        <f>SUMIF(Général!$CP$11:$EZ$11,S$6,Coûts!$F84:$EZ84)</f>
        <v>0</v>
      </c>
      <c r="T84" s="65">
        <f>SUMIF(Général!$CP$11:$EZ$11,T$6,Coûts!$F84:$EZ84)</f>
        <v>0</v>
      </c>
      <c r="U84" s="65">
        <f>SUMIF(Général!$CP$11:$EZ$11,U$6,Coûts!$F84:$EZ84)</f>
        <v>0</v>
      </c>
      <c r="V84" s="65">
        <f>SUMIF(Général!$CP$11:$EZ$11,V$6,Coûts!$F84:$EZ84)</f>
        <v>0</v>
      </c>
      <c r="W84" s="65">
        <f>SUMIF(Général!$CP$11:$EZ$11,W$6,Coûts!$F84:$EZ84)</f>
        <v>0</v>
      </c>
      <c r="X84" s="65">
        <f>SUMIF(Général!$CP$11:$EZ$11,X$6,Coûts!$F84:$EZ84)</f>
        <v>0</v>
      </c>
      <c r="Y84" s="65">
        <f>SUMIF(Général!$CP$11:$EZ$11,Y$6,Coûts!$F84:$EZ84)</f>
        <v>0</v>
      </c>
      <c r="Z84" s="65">
        <f>SUMIF(Général!$CP$11:$EZ$11,Z$6,Coûts!$F84:$EZ84)</f>
        <v>0</v>
      </c>
      <c r="AA84" s="65">
        <f>SUMIF(Général!$CP$11:$EZ$11,AA$6,Coûts!$F84:$EZ84)</f>
        <v>0</v>
      </c>
      <c r="AB84" s="65">
        <f>SUMIF(Général!$CP$11:$EZ$11,AB$6,Coûts!$F84:$EZ84)</f>
        <v>0</v>
      </c>
      <c r="AC84" s="65">
        <f>SUMIF(Général!$CP$11:$EZ$11,AC$6,Coûts!$F84:$EZ84)</f>
        <v>0</v>
      </c>
      <c r="AD84" s="65">
        <f>SUMIF(Général!$CP$11:$EZ$11,AD$6,Coûts!$F84:$EZ84)</f>
        <v>0</v>
      </c>
      <c r="AE84" s="65">
        <f>SUMIF(Général!$CP$11:$EZ$11,AE$6,Coûts!$F84:$EZ84)</f>
        <v>0</v>
      </c>
      <c r="AF84" s="65">
        <f>SUMIF(Général!$CP$11:$EZ$11,AF$6,Coûts!$F84:$EZ84)</f>
        <v>0</v>
      </c>
      <c r="AG84" s="65">
        <f>SUMIF(Général!$CP$11:$EZ$11,AG$6,Coûts!$F84:$EZ84)</f>
        <v>0</v>
      </c>
      <c r="AH84" s="65">
        <f>SUMIF(Général!$CP$11:$EZ$11,AH$6,Coûts!$F84:$EZ84)</f>
        <v>0</v>
      </c>
      <c r="AI84" s="65">
        <f>SUMIF(Général!$CP$11:$EZ$11,AI$6,Coûts!$F84:$EZ84)</f>
        <v>0</v>
      </c>
      <c r="AJ84" s="65">
        <f>SUMIF(Général!$CP$11:$EZ$11,AJ$6,Coûts!$F84:$EZ84)</f>
        <v>0</v>
      </c>
      <c r="AK84" s="65">
        <f>SUMIF(Général!$CP$11:$EZ$11,AK$6,Coûts!$F84:$EZ84)</f>
        <v>0</v>
      </c>
      <c r="AL84" s="65">
        <f>SUMIF(Général!$CP$11:$EZ$11,AL$6,Coûts!$F84:$EZ84)</f>
        <v>0</v>
      </c>
      <c r="AM84" s="65">
        <f>SUMIF(Général!$CP$11:$EZ$11,AM$6,Coûts!$F84:$EZ84)</f>
        <v>0</v>
      </c>
      <c r="AN84" s="65">
        <f>SUMIF(Général!$CP$11:$EZ$11,AN$6,Coûts!$F84:$EZ84)</f>
        <v>0</v>
      </c>
      <c r="AO84" s="65">
        <f>SUMIF(Général!$CP$11:$EZ$11,AO$6,Coûts!$F84:$EZ84)</f>
        <v>0</v>
      </c>
      <c r="AP84" s="65">
        <f>SUMIF(Général!$CP$11:$EZ$11,AP$6,Coûts!$F84:$EZ84)</f>
        <v>0</v>
      </c>
      <c r="AQ84" s="65">
        <f>SUMIF(Général!$CP$11:$EZ$11,AQ$6,Coûts!$F84:$EZ84)</f>
        <v>0</v>
      </c>
      <c r="AR84" s="65">
        <f>SUMIF(Général!$CP$11:$EZ$11,AR$6,Coûts!$F84:$EZ84)</f>
        <v>0</v>
      </c>
      <c r="AS84" s="65">
        <f>SUMIF(Général!$CP$11:$EZ$11,AS$6,Coûts!$F84:$EZ84)</f>
        <v>0</v>
      </c>
      <c r="AT84" s="65">
        <f>SUMIF(Général!$CP$11:$EZ$11,AT$6,Coûts!$F84:$EZ84)</f>
        <v>0</v>
      </c>
      <c r="AU84" s="65">
        <f>SUMIF(Général!$CP$11:$EZ$11,AU$6,Coûts!$F84:$EZ84)</f>
        <v>0</v>
      </c>
      <c r="AV84" s="65">
        <f>SUMIF(Général!$CP$11:$EZ$11,AV$6,Coûts!$F84:$EZ84)</f>
        <v>0</v>
      </c>
      <c r="AW84" s="65">
        <f>SUMIF(Général!$CP$11:$EZ$11,AW$6,Coûts!$F84:$EZ84)</f>
        <v>0</v>
      </c>
      <c r="AX84" s="65">
        <f>SUMIF(Général!$CP$11:$EZ$11,AX$6,Coûts!$F84:$EZ84)</f>
        <v>0</v>
      </c>
      <c r="AY84" s="65">
        <f>SUMIF(Général!$CP$11:$EZ$11,AY$6,Coûts!$F84:$EZ84)</f>
        <v>0</v>
      </c>
      <c r="AZ84" s="65">
        <f>SUMIF(Général!$CP$11:$EZ$11,AZ$6,Coûts!$F84:$EZ84)</f>
        <v>0</v>
      </c>
      <c r="BA84" s="65">
        <f>SUMIF(Général!$CP$11:$EZ$11,BA$6,Coûts!$F84:$EZ84)</f>
        <v>0</v>
      </c>
      <c r="BB84" s="65">
        <f>SUMIF(Général!$CP$11:$EZ$11,BB$6,Coûts!$F84:$EZ84)</f>
        <v>0</v>
      </c>
      <c r="BC84" s="65">
        <f>SUMIF(Général!$CP$11:$EZ$11,BC$6,Coûts!$F84:$EZ84)</f>
        <v>0</v>
      </c>
      <c r="BD84" s="65">
        <f>SUMIF(Général!$CP$11:$EZ$11,BD$6,Coûts!$F84:$EZ84)</f>
        <v>0</v>
      </c>
      <c r="BE84" s="65">
        <f>SUMIF(Général!$CP$11:$EZ$11,BE$6,Coûts!$F84:$EZ84)</f>
        <v>0</v>
      </c>
      <c r="BF84" s="65">
        <f>SUMIF(Général!$CP$11:$EZ$11,BF$6,Coûts!$F84:$EZ84)</f>
        <v>0</v>
      </c>
      <c r="BG84" s="65">
        <f>SUMIF(Général!$CP$11:$EZ$11,BG$6,Coûts!$F84:$EZ84)</f>
        <v>0</v>
      </c>
      <c r="BH84" s="65">
        <f>SUMIF(Général!$CP$11:$EZ$11,BH$6,Coûts!$F84:$EZ84)</f>
        <v>0</v>
      </c>
      <c r="BI84" s="65">
        <f>SUMIF(Général!$CP$11:$EZ$11,BI$6,Coûts!$F84:$EZ84)</f>
        <v>0</v>
      </c>
      <c r="BJ84" s="65">
        <f>SUMIF(Général!$CP$11:$EZ$11,BJ$6,Coûts!$F84:$EZ84)</f>
        <v>0</v>
      </c>
      <c r="BK84" s="65">
        <f>SUMIF(Général!$CP$11:$EZ$11,BK$6,Coûts!$F84:$EZ84)</f>
        <v>0</v>
      </c>
      <c r="BL84" s="65">
        <f>SUMIF(Général!$CP$11:$EZ$11,BL$6,Coûts!$F84:$EZ84)</f>
        <v>0</v>
      </c>
      <c r="BM84" s="65">
        <f>SUMIF(Général!$CP$11:$EZ$11,BM$6,Coûts!$F84:$EZ84)</f>
        <v>0</v>
      </c>
      <c r="BN84" s="65">
        <f>SUMIF(Général!$CP$11:$EZ$11,BN$6,Coûts!$F84:$EZ84)</f>
        <v>0</v>
      </c>
      <c r="BO84" s="65">
        <f>SUMIF(Général!$CP$11:$EZ$11,BO$6,Coûts!$F84:$EZ84)</f>
        <v>0</v>
      </c>
      <c r="BP84" s="65">
        <f>SUMIF(Général!$CP$11:$EZ$11,BP$6,Coûts!$F84:$EZ84)</f>
        <v>0</v>
      </c>
      <c r="BQ84" s="65">
        <f>SUMIF(Général!$CP$11:$EZ$11,BQ$6,Coûts!$F84:$EZ84)</f>
        <v>0</v>
      </c>
      <c r="BR84" s="65">
        <f>SUMIF(Général!$CP$11:$EZ$11,BR$6,Coûts!$F84:$EZ84)</f>
        <v>0</v>
      </c>
      <c r="BS84" s="65">
        <f>SUMIF(Général!$CP$11:$EZ$11,BS$6,Coûts!$F84:$EZ84)</f>
        <v>0</v>
      </c>
      <c r="BT84" s="65">
        <f>SUMIF(Général!$CP$11:$EZ$11,BT$6,Coûts!$F84:$EZ84)</f>
        <v>0</v>
      </c>
      <c r="BU84" s="65">
        <f>SUMIF(Général!$CP$11:$EZ$11,BU$6,Coûts!$F84:$EZ84)</f>
        <v>0</v>
      </c>
      <c r="BV84" s="65">
        <f>SUMIF(Général!$CP$11:$EZ$11,BV$6,Coûts!$F84:$EZ84)</f>
        <v>0</v>
      </c>
      <c r="BW84" s="65">
        <f>SUMIF(Général!$CP$11:$EZ$11,BW$6,Coûts!$F84:$EZ84)</f>
        <v>0</v>
      </c>
      <c r="BX84" s="65">
        <f>SUMIF(Général!$CP$11:$EZ$11,BX$6,Coûts!$F84:$EZ84)</f>
        <v>0</v>
      </c>
      <c r="BY84" s="65">
        <f>SUMIF(Général!$CP$11:$EZ$11,BY$6,Coûts!$F84:$EZ84)</f>
        <v>0</v>
      </c>
      <c r="BZ84" s="65">
        <f>SUMIF(Général!$CP$11:$EZ$11,BZ$6,Coûts!$F84:$EZ84)</f>
        <v>0</v>
      </c>
      <c r="CA84" s="65">
        <f>SUMIF(Général!$CP$11:$EZ$11,CA$6,Coûts!$F84:$EZ84)</f>
        <v>0</v>
      </c>
      <c r="CB84" s="65">
        <f>SUMIF(Général!$CP$11:$EZ$11,CB$6,Coûts!$F84:$EZ84)</f>
        <v>0</v>
      </c>
      <c r="CC84" s="65">
        <f>SUMIF(Général!$CP$11:$EZ$11,CC$6,Coûts!$F84:$EZ84)</f>
        <v>0</v>
      </c>
      <c r="CD84" s="65">
        <f>SUMIF(Général!$CP$11:$EZ$11,CD$6,Coûts!$F84:$EZ84)</f>
        <v>0</v>
      </c>
      <c r="CE84" s="65">
        <f>SUMIF(Général!$CP$11:$EZ$11,CE$6,Coûts!$F84:$EZ84)</f>
        <v>0</v>
      </c>
      <c r="CF84" s="65">
        <f>SUMIF(Général!$CP$11:$EZ$11,CF$6,Coûts!$F84:$EZ84)</f>
        <v>0</v>
      </c>
      <c r="CG84" s="65">
        <f>SUMIF(Général!$CP$11:$EZ$11,CG$6,Coûts!$F84:$EZ84)</f>
        <v>0</v>
      </c>
      <c r="CH84" s="65">
        <f>SUMIF(Général!$CP$11:$EZ$11,CH$6,Coûts!$F84:$EZ84)</f>
        <v>0</v>
      </c>
      <c r="CI84" s="65">
        <f>SUMIF(Général!$CP$11:$EZ$11,CI$6,Coûts!$F84:$EZ84)</f>
        <v>0</v>
      </c>
      <c r="CJ84" s="65">
        <f>SUMIF(Général!$CP$11:$EZ$11,CJ$6,Coûts!$F84:$EZ84)</f>
        <v>0</v>
      </c>
      <c r="CK84" s="65">
        <f>SUMIF(Général!$CP$11:$EZ$11,CK$6,Coûts!$F84:$EZ84)</f>
        <v>0</v>
      </c>
      <c r="CL84" s="65">
        <f>SUMIF(Général!$CP$11:$EZ$11,CL$6,Coûts!$F84:$EZ84)</f>
        <v>0</v>
      </c>
      <c r="CM84" s="65">
        <f>SUMIF(Général!$CP$11:$EZ$11,CM$6,Coûts!$F84:$EZ84)</f>
        <v>0</v>
      </c>
      <c r="CN84" s="65">
        <f>SUMIF(Général!$CP$11:$EZ$11,CN$6,Coûts!$F84:$EZ84)</f>
        <v>0</v>
      </c>
      <c r="CO84" s="65">
        <f>SUMIF(Général!$CP$11:$EZ$11,CO$6,Coûts!$F84:$EZ84)</f>
        <v>0</v>
      </c>
      <c r="CP84" s="65">
        <f>SUMIF(Général!$CP$11:$EZ$11,CP$6,Coûts!$F84:$EZ84)</f>
        <v>0</v>
      </c>
      <c r="CQ84" s="65">
        <f>SUMIF(Général!$CP$11:$EZ$11,CQ$6,Coûts!$F84:$EZ84)</f>
        <v>0</v>
      </c>
      <c r="CR84" s="65">
        <f>SUMIF(Général!$CP$11:$EZ$11,CR$6,Coûts!$F84:$EZ84)</f>
        <v>0</v>
      </c>
      <c r="CS84" s="65">
        <f>SUMIF(Général!$CP$11:$EZ$11,CS$6,Coûts!$F84:$EZ84)</f>
        <v>0</v>
      </c>
      <c r="CT84" s="65">
        <f>SUMIF(Général!$CP$11:$EZ$11,CT$6,Coûts!$F84:$EZ84)</f>
        <v>0</v>
      </c>
      <c r="CU84" s="65">
        <f>SUMIF(Général!$CP$11:$EZ$11,CU$6,Coûts!$F84:$EZ84)</f>
        <v>0</v>
      </c>
      <c r="CV84" s="65">
        <f>SUMIF(Général!$CP$11:$EZ$11,CV$6,Coûts!$F84:$EZ84)</f>
        <v>0</v>
      </c>
      <c r="CW84" s="65">
        <f>SUMIF(Général!$CP$11:$EZ$11,CW$6,Coûts!$F84:$EZ84)</f>
        <v>0</v>
      </c>
      <c r="CX84" s="65">
        <f>SUMIF(Général!$CP$11:$EZ$11,CX$6,Coûts!$F84:$EZ84)</f>
        <v>0</v>
      </c>
      <c r="CY84" s="65">
        <f>SUMIF(Général!$CP$11:$EZ$11,CY$6,Coûts!$F84:$EZ84)</f>
        <v>0</v>
      </c>
      <c r="CZ84" s="65">
        <f>SUMIF(Général!$CP$11:$EZ$11,CZ$6,Coûts!$F84:$EZ84)</f>
        <v>0</v>
      </c>
      <c r="DA84" s="65">
        <f>SUMIF(Général!$CP$11:$EZ$11,DA$6,Coûts!$F84:$EZ84)</f>
        <v>0</v>
      </c>
      <c r="DB84" s="65">
        <f>SUMIF(Général!$CP$11:$EZ$11,DB$6,Coûts!$F84:$EZ84)</f>
        <v>0</v>
      </c>
      <c r="DC84" s="65">
        <f>SUMIF(Général!$CP$11:$EZ$11,DC$6,Coûts!$F84:$EZ84)</f>
        <v>0</v>
      </c>
      <c r="DD84" s="65">
        <f>SUMIF(Général!$CP$11:$EZ$11,DD$6,Coûts!$F84:$EZ84)</f>
        <v>0</v>
      </c>
      <c r="DE84" s="65">
        <f>SUMIF(Général!$CP$11:$EZ$11,DE$6,Coûts!$F84:$EZ84)</f>
        <v>0</v>
      </c>
      <c r="DF84" s="65">
        <f>SUMIF(Général!$CP$11:$EZ$11,DF$6,Coûts!$F84:$EZ84)</f>
        <v>0</v>
      </c>
      <c r="DG84" s="65">
        <f>SUMIF(Général!$CP$11:$EZ$11,DG$6,Coûts!$F84:$EZ84)</f>
        <v>0</v>
      </c>
      <c r="DH84" s="65">
        <f>SUMIF(Général!$CP$11:$EZ$11,DH$6,Coûts!$F84:$EZ84)</f>
        <v>0</v>
      </c>
      <c r="DI84" s="65">
        <f>SUMIF(Général!$CP$11:$EZ$11,DI$6,Coûts!$F84:$EZ84)</f>
        <v>0</v>
      </c>
      <c r="DJ84" s="65">
        <f>SUMIF(Général!$CP$11:$EZ$11,DJ$6,Coûts!$F84:$EZ84)</f>
        <v>0</v>
      </c>
      <c r="DK84" s="65">
        <f>SUMIF(Général!$CP$11:$EZ$11,DK$6,Coûts!$F84:$EZ84)</f>
        <v>0</v>
      </c>
      <c r="DL84" s="65">
        <f>SUMIF(Général!$CP$11:$EZ$11,DL$6,Coûts!$F84:$EZ84)</f>
        <v>0</v>
      </c>
      <c r="DM84" s="65">
        <f>SUMIF(Général!$CP$11:$EZ$11,DM$6,Coûts!$F84:$EZ84)</f>
        <v>0</v>
      </c>
      <c r="DN84" s="65">
        <f>SUMIF(Général!$CP$11:$EZ$11,DN$6,Coûts!$F84:$EZ84)</f>
        <v>0</v>
      </c>
      <c r="DO84" s="65">
        <f>SUMIF(Général!$CP$11:$EZ$11,DO$6,Coûts!$F84:$EZ84)</f>
        <v>0</v>
      </c>
      <c r="DP84" s="65">
        <f>SUMIF(Général!$CP$11:$EZ$11,DP$6,Coûts!$F84:$EZ84)</f>
        <v>0</v>
      </c>
      <c r="DQ84" s="65">
        <f>SUMIF(Général!$CP$11:$EZ$11,DQ$6,Coûts!$F84:$EZ84)</f>
        <v>0</v>
      </c>
      <c r="DR84" s="65">
        <f>SUMIF(Général!$CP$11:$EZ$11,DR$6,Coûts!$F84:$EZ84)</f>
        <v>0</v>
      </c>
      <c r="DS84" s="65">
        <f>SUMIF(Général!$CP$11:$EZ$11,DS$6,Coûts!$F84:$EZ84)</f>
        <v>0</v>
      </c>
      <c r="DT84" s="65">
        <f>SUMIF(Général!$CP$11:$EZ$11,DT$6,Coûts!$F84:$EZ84)</f>
        <v>0</v>
      </c>
      <c r="DU84" s="65">
        <f>SUMIF(Général!$CP$11:$EZ$11,DU$6,Coûts!$F84:$EZ84)</f>
        <v>0</v>
      </c>
      <c r="DV84" s="65">
        <f>SUMIF(Général!$CP$11:$EZ$11,DV$6,Coûts!$F84:$EZ84)</f>
        <v>0</v>
      </c>
      <c r="DW84" s="65">
        <f>SUMIF(Général!$CP$11:$EZ$11,DW$6,Coûts!$F84:$EZ84)</f>
        <v>0</v>
      </c>
      <c r="DX84" s="65">
        <f>SUMIF(Général!$CP$11:$EZ$11,DX$6,Coûts!$F84:$EZ84)</f>
        <v>0</v>
      </c>
      <c r="DY84" s="65">
        <f>SUMIF(Général!$CP$11:$EZ$11,DY$6,Coûts!$F84:$EZ84)</f>
        <v>0</v>
      </c>
      <c r="DZ84" s="65">
        <f>SUMIF(Général!$CP$11:$EZ$11,DZ$6,Coûts!$F84:$EZ84)</f>
        <v>0</v>
      </c>
      <c r="EA84" s="65">
        <f>SUMIF(Général!$CP$11:$EZ$11,EA$6,Coûts!$F84:$EZ84)</f>
        <v>0</v>
      </c>
      <c r="EB84" s="65">
        <f>SUMIF(Général!$CP$11:$EZ$11,EB$6,Coûts!$F84:$EZ84)</f>
        <v>0</v>
      </c>
      <c r="EC84" s="65">
        <f>SUMIF(Général!$CP$11:$EZ$11,EC$6,Coûts!$F84:$EZ84)</f>
        <v>0</v>
      </c>
      <c r="ED84" s="65">
        <f>SUMIF(Général!$CP$11:$EZ$11,ED$6,Coûts!$F84:$EZ84)</f>
        <v>0</v>
      </c>
      <c r="EE84" s="65">
        <f>SUMIF(Général!$CP$11:$EZ$11,EE$6,Coûts!$F84:$EZ84)</f>
        <v>0</v>
      </c>
      <c r="EF84" s="65">
        <f>SUMIF(Général!$CP$11:$EZ$11,EF$6,Coûts!$F84:$EZ84)</f>
        <v>0</v>
      </c>
      <c r="EG84" s="65">
        <f>SUMIF(Général!$CP$11:$EZ$11,EG$6,Coûts!$F84:$EZ84)</f>
        <v>0</v>
      </c>
      <c r="EH84" s="65">
        <f>SUMIF(Général!$CP$11:$EZ$11,EH$6,Coûts!$F84:$EZ84)</f>
        <v>0</v>
      </c>
      <c r="EI84" s="65">
        <f>SUMIF(Général!$CP$11:$EZ$11,EI$6,Coûts!$F84:$EZ84)</f>
        <v>0</v>
      </c>
      <c r="EJ84" s="65">
        <f>SUMIF(Général!$CP$11:$EZ$11,EJ$6,Coûts!$F84:$EZ84)</f>
        <v>0</v>
      </c>
      <c r="EK84" s="65">
        <f>SUMIF(Général!$CP$11:$EZ$11,EK$6,Coûts!$F84:$EZ84)</f>
        <v>0</v>
      </c>
      <c r="EL84" s="65">
        <f>SUMIF(Général!$CP$11:$EZ$11,EL$6,Coûts!$F84:$EZ84)</f>
        <v>0</v>
      </c>
      <c r="EM84" s="65">
        <f>SUMIF(Général!$CP$11:$EZ$11,EM$6,Coûts!$F84:$EZ84)</f>
        <v>0</v>
      </c>
      <c r="EN84" s="65">
        <f>SUMIF(Général!$CP$11:$EZ$11,EN$6,Coûts!$F84:$EZ84)</f>
        <v>0</v>
      </c>
      <c r="EO84" s="65">
        <f>SUMIF(Général!$CP$11:$EZ$11,EO$6,Coûts!$F84:$EZ84)</f>
        <v>0</v>
      </c>
      <c r="EP84" s="65">
        <f>SUMIF(Général!$CP$11:$EZ$11,EP$6,Coûts!$F84:$EZ84)</f>
        <v>0</v>
      </c>
      <c r="EQ84" s="65">
        <f>SUMIF(Général!$CP$11:$EZ$11,EQ$6,Coûts!$F84:$EZ84)</f>
        <v>0</v>
      </c>
      <c r="ER84" s="65">
        <f>SUMIF(Général!$CP$11:$EZ$11,ER$6,Coûts!$F84:$EZ84)</f>
        <v>0</v>
      </c>
      <c r="ES84" s="65">
        <f>SUMIF(Général!$CP$11:$EZ$11,ES$6,Coûts!$F84:$EZ84)</f>
        <v>0</v>
      </c>
      <c r="ET84" s="65">
        <f>SUMIF(Général!$CP$11:$EZ$11,ET$6,Coûts!$F84:$EZ84)</f>
        <v>0</v>
      </c>
      <c r="EU84" s="65">
        <f>SUMIF(Général!$CP$11:$EZ$11,EU$6,Coûts!$F84:$EZ84)</f>
        <v>0</v>
      </c>
      <c r="EV84" s="65">
        <f>SUMIF(Général!$CP$11:$EZ$11,EV$6,Coûts!$F84:$EZ84)</f>
        <v>0</v>
      </c>
      <c r="EW84" s="65">
        <f>SUMIF(Général!$CP$11:$EZ$11,EW$6,Coûts!$F84:$EZ84)</f>
        <v>0</v>
      </c>
      <c r="EX84" s="65">
        <f>SUMIF(Général!$CP$11:$EZ$11,EX$6,Coûts!$F84:$EZ84)</f>
        <v>0</v>
      </c>
      <c r="EY84" s="65">
        <f>SUMIF(Général!$CP$11:$EZ$11,EY$6,Coûts!$F84:$EZ84)</f>
        <v>0</v>
      </c>
      <c r="EZ84" s="65">
        <f>SUMIF(Général!$CP$11:$EZ$11,EZ$6,Coûts!$F84:$EZ84)</f>
        <v>0</v>
      </c>
    </row>
    <row r="85" spans="1:156" ht="15">
      <c r="B85" s="10" t="s">
        <v>97</v>
      </c>
      <c r="D85" s="64">
        <f>SUM(F85:EZ85)</f>
        <v>0</v>
      </c>
      <c r="F85" s="65">
        <f>SUMIF(Général!$CP$11:$EZ$11,F$6,Coûts!$F85:$EZ85)</f>
        <v>0</v>
      </c>
      <c r="G85" s="65">
        <f>SUMIF(Général!$CP$11:$EZ$11,G$6,Coûts!$F85:$EZ85)</f>
        <v>0</v>
      </c>
      <c r="H85" s="65">
        <f>SUMIF(Général!$CP$11:$EZ$11,H$6,Coûts!$F85:$EZ85)</f>
        <v>0</v>
      </c>
      <c r="I85" s="65">
        <f>SUMIF(Général!$CP$11:$EZ$11,I$6,Coûts!$F85:$EZ85)</f>
        <v>0</v>
      </c>
      <c r="J85" s="65">
        <f>SUMIF(Général!$CP$11:$EZ$11,J$6,Coûts!$F85:$EZ85)</f>
        <v>0</v>
      </c>
      <c r="K85" s="65">
        <f>SUMIF(Général!$CP$11:$EZ$11,K$6,Coûts!$F85:$EZ85)</f>
        <v>0</v>
      </c>
      <c r="L85" s="65">
        <f>SUMIF(Général!$CP$11:$EZ$11,L$6,Coûts!$F85:$EZ85)</f>
        <v>0</v>
      </c>
      <c r="M85" s="65">
        <f>SUMIF(Général!$CP$11:$EZ$11,M$6,Coûts!$F85:$EZ85)</f>
        <v>0</v>
      </c>
      <c r="N85" s="65">
        <f>SUMIF(Général!$CP$11:$EZ$11,N$6,Coûts!$F85:$EZ85)</f>
        <v>0</v>
      </c>
      <c r="O85" s="65">
        <f>SUMIF(Général!$CP$11:$EZ$11,O$6,Coûts!$F85:$EZ85)</f>
        <v>0</v>
      </c>
      <c r="P85" s="65">
        <f>SUMIF(Général!$CP$11:$EZ$11,P$6,Coûts!$F85:$EZ85)</f>
        <v>0</v>
      </c>
      <c r="Q85" s="65">
        <f>SUMIF(Général!$CP$11:$EZ$11,Q$6,Coûts!$F85:$EZ85)</f>
        <v>0</v>
      </c>
      <c r="R85" s="65">
        <f>SUMIF(Général!$CP$11:$EZ$11,R$6,Coûts!$F85:$EZ85)</f>
        <v>0</v>
      </c>
      <c r="S85" s="65">
        <f>SUMIF(Général!$CP$11:$EZ$11,S$6,Coûts!$F85:$EZ85)</f>
        <v>0</v>
      </c>
      <c r="T85" s="65">
        <f>SUMIF(Général!$CP$11:$EZ$11,T$6,Coûts!$F85:$EZ85)</f>
        <v>0</v>
      </c>
      <c r="U85" s="65">
        <f>SUMIF(Général!$CP$11:$EZ$11,U$6,Coûts!$F85:$EZ85)</f>
        <v>0</v>
      </c>
      <c r="V85" s="65">
        <f>SUMIF(Général!$CP$11:$EZ$11,V$6,Coûts!$F85:$EZ85)</f>
        <v>0</v>
      </c>
      <c r="W85" s="65">
        <f>SUMIF(Général!$CP$11:$EZ$11,W$6,Coûts!$F85:$EZ85)</f>
        <v>0</v>
      </c>
      <c r="X85" s="65">
        <f>SUMIF(Général!$CP$11:$EZ$11,X$6,Coûts!$F85:$EZ85)</f>
        <v>0</v>
      </c>
      <c r="Y85" s="65">
        <f>SUMIF(Général!$CP$11:$EZ$11,Y$6,Coûts!$F85:$EZ85)</f>
        <v>0</v>
      </c>
      <c r="Z85" s="65">
        <f>SUMIF(Général!$CP$11:$EZ$11,Z$6,Coûts!$F85:$EZ85)</f>
        <v>0</v>
      </c>
      <c r="AA85" s="65">
        <f>SUMIF(Général!$CP$11:$EZ$11,AA$6,Coûts!$F85:$EZ85)</f>
        <v>0</v>
      </c>
      <c r="AB85" s="65">
        <f>SUMIF(Général!$CP$11:$EZ$11,AB$6,Coûts!$F85:$EZ85)</f>
        <v>0</v>
      </c>
      <c r="AC85" s="65">
        <f>SUMIF(Général!$CP$11:$EZ$11,AC$6,Coûts!$F85:$EZ85)</f>
        <v>0</v>
      </c>
      <c r="AD85" s="65">
        <f>SUMIF(Général!$CP$11:$EZ$11,AD$6,Coûts!$F85:$EZ85)</f>
        <v>0</v>
      </c>
      <c r="AE85" s="65">
        <f>SUMIF(Général!$CP$11:$EZ$11,AE$6,Coûts!$F85:$EZ85)</f>
        <v>0</v>
      </c>
      <c r="AF85" s="65">
        <f>SUMIF(Général!$CP$11:$EZ$11,AF$6,Coûts!$F85:$EZ85)</f>
        <v>0</v>
      </c>
      <c r="AG85" s="65">
        <f>SUMIF(Général!$CP$11:$EZ$11,AG$6,Coûts!$F85:$EZ85)</f>
        <v>0</v>
      </c>
      <c r="AH85" s="65">
        <f>SUMIF(Général!$CP$11:$EZ$11,AH$6,Coûts!$F85:$EZ85)</f>
        <v>0</v>
      </c>
      <c r="AI85" s="65">
        <f>SUMIF(Général!$CP$11:$EZ$11,AI$6,Coûts!$F85:$EZ85)</f>
        <v>0</v>
      </c>
      <c r="AJ85" s="65">
        <f>SUMIF(Général!$CP$11:$EZ$11,AJ$6,Coûts!$F85:$EZ85)</f>
        <v>0</v>
      </c>
      <c r="AK85" s="65">
        <f>SUMIF(Général!$CP$11:$EZ$11,AK$6,Coûts!$F85:$EZ85)</f>
        <v>0</v>
      </c>
      <c r="AL85" s="65">
        <f>SUMIF(Général!$CP$11:$EZ$11,AL$6,Coûts!$F85:$EZ85)</f>
        <v>0</v>
      </c>
      <c r="AM85" s="65">
        <f>SUMIF(Général!$CP$11:$EZ$11,AM$6,Coûts!$F85:$EZ85)</f>
        <v>0</v>
      </c>
      <c r="AN85" s="65">
        <f>SUMIF(Général!$CP$11:$EZ$11,AN$6,Coûts!$F85:$EZ85)</f>
        <v>0</v>
      </c>
      <c r="AO85" s="65">
        <f>SUMIF(Général!$CP$11:$EZ$11,AO$6,Coûts!$F85:$EZ85)</f>
        <v>0</v>
      </c>
      <c r="AP85" s="65">
        <f>SUMIF(Général!$CP$11:$EZ$11,AP$6,Coûts!$F85:$EZ85)</f>
        <v>0</v>
      </c>
      <c r="AQ85" s="65">
        <f>SUMIF(Général!$CP$11:$EZ$11,AQ$6,Coûts!$F85:$EZ85)</f>
        <v>0</v>
      </c>
      <c r="AR85" s="65">
        <f>SUMIF(Général!$CP$11:$EZ$11,AR$6,Coûts!$F85:$EZ85)</f>
        <v>0</v>
      </c>
      <c r="AS85" s="65">
        <f>SUMIF(Général!$CP$11:$EZ$11,AS$6,Coûts!$F85:$EZ85)</f>
        <v>0</v>
      </c>
      <c r="AT85" s="65">
        <f>SUMIF(Général!$CP$11:$EZ$11,AT$6,Coûts!$F85:$EZ85)</f>
        <v>0</v>
      </c>
      <c r="AU85" s="65">
        <f>SUMIF(Général!$CP$11:$EZ$11,AU$6,Coûts!$F85:$EZ85)</f>
        <v>0</v>
      </c>
      <c r="AV85" s="65">
        <f>SUMIF(Général!$CP$11:$EZ$11,AV$6,Coûts!$F85:$EZ85)</f>
        <v>0</v>
      </c>
      <c r="AW85" s="65">
        <f>SUMIF(Général!$CP$11:$EZ$11,AW$6,Coûts!$F85:$EZ85)</f>
        <v>0</v>
      </c>
      <c r="AX85" s="65">
        <f>SUMIF(Général!$CP$11:$EZ$11,AX$6,Coûts!$F85:$EZ85)</f>
        <v>0</v>
      </c>
      <c r="AY85" s="65">
        <f>SUMIF(Général!$CP$11:$EZ$11,AY$6,Coûts!$F85:$EZ85)</f>
        <v>0</v>
      </c>
      <c r="AZ85" s="65">
        <f>SUMIF(Général!$CP$11:$EZ$11,AZ$6,Coûts!$F85:$EZ85)</f>
        <v>0</v>
      </c>
      <c r="BA85" s="65">
        <f>SUMIF(Général!$CP$11:$EZ$11,BA$6,Coûts!$F85:$EZ85)</f>
        <v>0</v>
      </c>
      <c r="BB85" s="65">
        <f>SUMIF(Général!$CP$11:$EZ$11,BB$6,Coûts!$F85:$EZ85)</f>
        <v>0</v>
      </c>
      <c r="BC85" s="65">
        <f>SUMIF(Général!$CP$11:$EZ$11,BC$6,Coûts!$F85:$EZ85)</f>
        <v>0</v>
      </c>
      <c r="BD85" s="65">
        <f>SUMIF(Général!$CP$11:$EZ$11,BD$6,Coûts!$F85:$EZ85)</f>
        <v>0</v>
      </c>
      <c r="BE85" s="65">
        <f>SUMIF(Général!$CP$11:$EZ$11,BE$6,Coûts!$F85:$EZ85)</f>
        <v>0</v>
      </c>
      <c r="BF85" s="65">
        <f>SUMIF(Général!$CP$11:$EZ$11,BF$6,Coûts!$F85:$EZ85)</f>
        <v>0</v>
      </c>
      <c r="BG85" s="65">
        <f>SUMIF(Général!$CP$11:$EZ$11,BG$6,Coûts!$F85:$EZ85)</f>
        <v>0</v>
      </c>
      <c r="BH85" s="65">
        <f>SUMIF(Général!$CP$11:$EZ$11,BH$6,Coûts!$F85:$EZ85)</f>
        <v>0</v>
      </c>
      <c r="BI85" s="65">
        <f>SUMIF(Général!$CP$11:$EZ$11,BI$6,Coûts!$F85:$EZ85)</f>
        <v>0</v>
      </c>
      <c r="BJ85" s="65">
        <f>SUMIF(Général!$CP$11:$EZ$11,BJ$6,Coûts!$F85:$EZ85)</f>
        <v>0</v>
      </c>
      <c r="BK85" s="65">
        <f>SUMIF(Général!$CP$11:$EZ$11,BK$6,Coûts!$F85:$EZ85)</f>
        <v>0</v>
      </c>
      <c r="BL85" s="65">
        <f>SUMIF(Général!$CP$11:$EZ$11,BL$6,Coûts!$F85:$EZ85)</f>
        <v>0</v>
      </c>
      <c r="BM85" s="65">
        <f>SUMIF(Général!$CP$11:$EZ$11,BM$6,Coûts!$F85:$EZ85)</f>
        <v>0</v>
      </c>
      <c r="BN85" s="65">
        <f>SUMIF(Général!$CP$11:$EZ$11,BN$6,Coûts!$F85:$EZ85)</f>
        <v>0</v>
      </c>
      <c r="BO85" s="65">
        <f>SUMIF(Général!$CP$11:$EZ$11,BO$6,Coûts!$F85:$EZ85)</f>
        <v>0</v>
      </c>
      <c r="BP85" s="65">
        <f>SUMIF(Général!$CP$11:$EZ$11,BP$6,Coûts!$F85:$EZ85)</f>
        <v>0</v>
      </c>
      <c r="BQ85" s="65">
        <f>SUMIF(Général!$CP$11:$EZ$11,BQ$6,Coûts!$F85:$EZ85)</f>
        <v>0</v>
      </c>
      <c r="BR85" s="65">
        <f>SUMIF(Général!$CP$11:$EZ$11,BR$6,Coûts!$F85:$EZ85)</f>
        <v>0</v>
      </c>
      <c r="BS85" s="65">
        <f>SUMIF(Général!$CP$11:$EZ$11,BS$6,Coûts!$F85:$EZ85)</f>
        <v>0</v>
      </c>
      <c r="BT85" s="65">
        <f>SUMIF(Général!$CP$11:$EZ$11,BT$6,Coûts!$F85:$EZ85)</f>
        <v>0</v>
      </c>
      <c r="BU85" s="65">
        <f>SUMIF(Général!$CP$11:$EZ$11,BU$6,Coûts!$F85:$EZ85)</f>
        <v>0</v>
      </c>
      <c r="BV85" s="65">
        <f>SUMIF(Général!$CP$11:$EZ$11,BV$6,Coûts!$F85:$EZ85)</f>
        <v>0</v>
      </c>
      <c r="BW85" s="65">
        <f>SUMIF(Général!$CP$11:$EZ$11,BW$6,Coûts!$F85:$EZ85)</f>
        <v>0</v>
      </c>
      <c r="BX85" s="65">
        <f>SUMIF(Général!$CP$11:$EZ$11,BX$6,Coûts!$F85:$EZ85)</f>
        <v>0</v>
      </c>
      <c r="BY85" s="65">
        <f>SUMIF(Général!$CP$11:$EZ$11,BY$6,Coûts!$F85:$EZ85)</f>
        <v>0</v>
      </c>
      <c r="BZ85" s="65">
        <f>SUMIF(Général!$CP$11:$EZ$11,BZ$6,Coûts!$F85:$EZ85)</f>
        <v>0</v>
      </c>
      <c r="CA85" s="65">
        <f>SUMIF(Général!$CP$11:$EZ$11,CA$6,Coûts!$F85:$EZ85)</f>
        <v>0</v>
      </c>
      <c r="CB85" s="65">
        <f>SUMIF(Général!$CP$11:$EZ$11,CB$6,Coûts!$F85:$EZ85)</f>
        <v>0</v>
      </c>
      <c r="CC85" s="65">
        <f>SUMIF(Général!$CP$11:$EZ$11,CC$6,Coûts!$F85:$EZ85)</f>
        <v>0</v>
      </c>
      <c r="CD85" s="65">
        <f>SUMIF(Général!$CP$11:$EZ$11,CD$6,Coûts!$F85:$EZ85)</f>
        <v>0</v>
      </c>
      <c r="CE85" s="65">
        <f>SUMIF(Général!$CP$11:$EZ$11,CE$6,Coûts!$F85:$EZ85)</f>
        <v>0</v>
      </c>
      <c r="CF85" s="65">
        <f>SUMIF(Général!$CP$11:$EZ$11,CF$6,Coûts!$F85:$EZ85)</f>
        <v>0</v>
      </c>
      <c r="CG85" s="65">
        <f>SUMIF(Général!$CP$11:$EZ$11,CG$6,Coûts!$F85:$EZ85)</f>
        <v>0</v>
      </c>
      <c r="CH85" s="65">
        <f>SUMIF(Général!$CP$11:$EZ$11,CH$6,Coûts!$F85:$EZ85)</f>
        <v>0</v>
      </c>
      <c r="CI85" s="65">
        <f>SUMIF(Général!$CP$11:$EZ$11,CI$6,Coûts!$F85:$EZ85)</f>
        <v>0</v>
      </c>
      <c r="CJ85" s="65">
        <f>SUMIF(Général!$CP$11:$EZ$11,CJ$6,Coûts!$F85:$EZ85)</f>
        <v>0</v>
      </c>
      <c r="CK85" s="65">
        <f>SUMIF(Général!$CP$11:$EZ$11,CK$6,Coûts!$F85:$EZ85)</f>
        <v>0</v>
      </c>
      <c r="CL85" s="65">
        <f>SUMIF(Général!$CP$11:$EZ$11,CL$6,Coûts!$F85:$EZ85)</f>
        <v>0</v>
      </c>
      <c r="CM85" s="65">
        <f>SUMIF(Général!$CP$11:$EZ$11,CM$6,Coûts!$F85:$EZ85)</f>
        <v>0</v>
      </c>
      <c r="CN85" s="65">
        <f>SUMIF(Général!$CP$11:$EZ$11,CN$6,Coûts!$F85:$EZ85)</f>
        <v>0</v>
      </c>
      <c r="CO85" s="65">
        <f>SUMIF(Général!$CP$11:$EZ$11,CO$6,Coûts!$F85:$EZ85)</f>
        <v>0</v>
      </c>
      <c r="CP85" s="65">
        <f>SUMIF(Général!$CP$11:$EZ$11,CP$6,Coûts!$F85:$EZ85)</f>
        <v>0</v>
      </c>
      <c r="CQ85" s="65">
        <f>SUMIF(Général!$CP$11:$EZ$11,CQ$6,Coûts!$F85:$EZ85)</f>
        <v>0</v>
      </c>
      <c r="CR85" s="65">
        <f>SUMIF(Général!$CP$11:$EZ$11,CR$6,Coûts!$F85:$EZ85)</f>
        <v>0</v>
      </c>
      <c r="CS85" s="65">
        <f>SUMIF(Général!$CP$11:$EZ$11,CS$6,Coûts!$F85:$EZ85)</f>
        <v>0</v>
      </c>
      <c r="CT85" s="65">
        <f>SUMIF(Général!$CP$11:$EZ$11,CT$6,Coûts!$F85:$EZ85)</f>
        <v>0</v>
      </c>
      <c r="CU85" s="65">
        <f>SUMIF(Général!$CP$11:$EZ$11,CU$6,Coûts!$F85:$EZ85)</f>
        <v>0</v>
      </c>
      <c r="CV85" s="65">
        <f>SUMIF(Général!$CP$11:$EZ$11,CV$6,Coûts!$F85:$EZ85)</f>
        <v>0</v>
      </c>
      <c r="CW85" s="65">
        <f>SUMIF(Général!$CP$11:$EZ$11,CW$6,Coûts!$F85:$EZ85)</f>
        <v>0</v>
      </c>
      <c r="CX85" s="65">
        <f>SUMIF(Général!$CP$11:$EZ$11,CX$6,Coûts!$F85:$EZ85)</f>
        <v>0</v>
      </c>
      <c r="CY85" s="65">
        <f>SUMIF(Général!$CP$11:$EZ$11,CY$6,Coûts!$F85:$EZ85)</f>
        <v>0</v>
      </c>
      <c r="CZ85" s="65">
        <f>SUMIF(Général!$CP$11:$EZ$11,CZ$6,Coûts!$F85:$EZ85)</f>
        <v>0</v>
      </c>
      <c r="DA85" s="65">
        <f>SUMIF(Général!$CP$11:$EZ$11,DA$6,Coûts!$F85:$EZ85)</f>
        <v>0</v>
      </c>
      <c r="DB85" s="65">
        <f>SUMIF(Général!$CP$11:$EZ$11,DB$6,Coûts!$F85:$EZ85)</f>
        <v>0</v>
      </c>
      <c r="DC85" s="65">
        <f>SUMIF(Général!$CP$11:$EZ$11,DC$6,Coûts!$F85:$EZ85)</f>
        <v>0</v>
      </c>
      <c r="DD85" s="65">
        <f>SUMIF(Général!$CP$11:$EZ$11,DD$6,Coûts!$F85:$EZ85)</f>
        <v>0</v>
      </c>
      <c r="DE85" s="65">
        <f>SUMIF(Général!$CP$11:$EZ$11,DE$6,Coûts!$F85:$EZ85)</f>
        <v>0</v>
      </c>
      <c r="DF85" s="65">
        <f>SUMIF(Général!$CP$11:$EZ$11,DF$6,Coûts!$F85:$EZ85)</f>
        <v>0</v>
      </c>
      <c r="DG85" s="65">
        <f>SUMIF(Général!$CP$11:$EZ$11,DG$6,Coûts!$F85:$EZ85)</f>
        <v>0</v>
      </c>
      <c r="DH85" s="65">
        <f>SUMIF(Général!$CP$11:$EZ$11,DH$6,Coûts!$F85:$EZ85)</f>
        <v>0</v>
      </c>
      <c r="DI85" s="65">
        <f>SUMIF(Général!$CP$11:$EZ$11,DI$6,Coûts!$F85:$EZ85)</f>
        <v>0</v>
      </c>
      <c r="DJ85" s="65">
        <f>SUMIF(Général!$CP$11:$EZ$11,DJ$6,Coûts!$F85:$EZ85)</f>
        <v>0</v>
      </c>
      <c r="DK85" s="65">
        <f>SUMIF(Général!$CP$11:$EZ$11,DK$6,Coûts!$F85:$EZ85)</f>
        <v>0</v>
      </c>
      <c r="DL85" s="65">
        <f>SUMIF(Général!$CP$11:$EZ$11,DL$6,Coûts!$F85:$EZ85)</f>
        <v>0</v>
      </c>
      <c r="DM85" s="65">
        <f>SUMIF(Général!$CP$11:$EZ$11,DM$6,Coûts!$F85:$EZ85)</f>
        <v>0</v>
      </c>
      <c r="DN85" s="65">
        <f>SUMIF(Général!$CP$11:$EZ$11,DN$6,Coûts!$F85:$EZ85)</f>
        <v>0</v>
      </c>
      <c r="DO85" s="65">
        <f>SUMIF(Général!$CP$11:$EZ$11,DO$6,Coûts!$F85:$EZ85)</f>
        <v>0</v>
      </c>
      <c r="DP85" s="65">
        <f>SUMIF(Général!$CP$11:$EZ$11,DP$6,Coûts!$F85:$EZ85)</f>
        <v>0</v>
      </c>
      <c r="DQ85" s="65">
        <f>SUMIF(Général!$CP$11:$EZ$11,DQ$6,Coûts!$F85:$EZ85)</f>
        <v>0</v>
      </c>
      <c r="DR85" s="65">
        <f>SUMIF(Général!$CP$11:$EZ$11,DR$6,Coûts!$F85:$EZ85)</f>
        <v>0</v>
      </c>
      <c r="DS85" s="65">
        <f>SUMIF(Général!$CP$11:$EZ$11,DS$6,Coûts!$F85:$EZ85)</f>
        <v>0</v>
      </c>
      <c r="DT85" s="65">
        <f>SUMIF(Général!$CP$11:$EZ$11,DT$6,Coûts!$F85:$EZ85)</f>
        <v>0</v>
      </c>
      <c r="DU85" s="65">
        <f>SUMIF(Général!$CP$11:$EZ$11,DU$6,Coûts!$F85:$EZ85)</f>
        <v>0</v>
      </c>
      <c r="DV85" s="65">
        <f>SUMIF(Général!$CP$11:$EZ$11,DV$6,Coûts!$F85:$EZ85)</f>
        <v>0</v>
      </c>
      <c r="DW85" s="65">
        <f>SUMIF(Général!$CP$11:$EZ$11,DW$6,Coûts!$F85:$EZ85)</f>
        <v>0</v>
      </c>
      <c r="DX85" s="65">
        <f>SUMIF(Général!$CP$11:$EZ$11,DX$6,Coûts!$F85:$EZ85)</f>
        <v>0</v>
      </c>
      <c r="DY85" s="65">
        <f>SUMIF(Général!$CP$11:$EZ$11,DY$6,Coûts!$F85:$EZ85)</f>
        <v>0</v>
      </c>
      <c r="DZ85" s="65">
        <f>SUMIF(Général!$CP$11:$EZ$11,DZ$6,Coûts!$F85:$EZ85)</f>
        <v>0</v>
      </c>
      <c r="EA85" s="65">
        <f>SUMIF(Général!$CP$11:$EZ$11,EA$6,Coûts!$F85:$EZ85)</f>
        <v>0</v>
      </c>
      <c r="EB85" s="65">
        <f>SUMIF(Général!$CP$11:$EZ$11,EB$6,Coûts!$F85:$EZ85)</f>
        <v>0</v>
      </c>
      <c r="EC85" s="65">
        <f>SUMIF(Général!$CP$11:$EZ$11,EC$6,Coûts!$F85:$EZ85)</f>
        <v>0</v>
      </c>
      <c r="ED85" s="65">
        <f>SUMIF(Général!$CP$11:$EZ$11,ED$6,Coûts!$F85:$EZ85)</f>
        <v>0</v>
      </c>
      <c r="EE85" s="65">
        <f>SUMIF(Général!$CP$11:$EZ$11,EE$6,Coûts!$F85:$EZ85)</f>
        <v>0</v>
      </c>
      <c r="EF85" s="65">
        <f>SUMIF(Général!$CP$11:$EZ$11,EF$6,Coûts!$F85:$EZ85)</f>
        <v>0</v>
      </c>
      <c r="EG85" s="65">
        <f>SUMIF(Général!$CP$11:$EZ$11,EG$6,Coûts!$F85:$EZ85)</f>
        <v>0</v>
      </c>
      <c r="EH85" s="65">
        <f>SUMIF(Général!$CP$11:$EZ$11,EH$6,Coûts!$F85:$EZ85)</f>
        <v>0</v>
      </c>
      <c r="EI85" s="65">
        <f>SUMIF(Général!$CP$11:$EZ$11,EI$6,Coûts!$F85:$EZ85)</f>
        <v>0</v>
      </c>
      <c r="EJ85" s="65">
        <f>SUMIF(Général!$CP$11:$EZ$11,EJ$6,Coûts!$F85:$EZ85)</f>
        <v>0</v>
      </c>
      <c r="EK85" s="65">
        <f>SUMIF(Général!$CP$11:$EZ$11,EK$6,Coûts!$F85:$EZ85)</f>
        <v>0</v>
      </c>
      <c r="EL85" s="65">
        <f>SUMIF(Général!$CP$11:$EZ$11,EL$6,Coûts!$F85:$EZ85)</f>
        <v>0</v>
      </c>
      <c r="EM85" s="65">
        <f>SUMIF(Général!$CP$11:$EZ$11,EM$6,Coûts!$F85:$EZ85)</f>
        <v>0</v>
      </c>
      <c r="EN85" s="65">
        <f>SUMIF(Général!$CP$11:$EZ$11,EN$6,Coûts!$F85:$EZ85)</f>
        <v>0</v>
      </c>
      <c r="EO85" s="65">
        <f>SUMIF(Général!$CP$11:$EZ$11,EO$6,Coûts!$F85:$EZ85)</f>
        <v>0</v>
      </c>
      <c r="EP85" s="65">
        <f>SUMIF(Général!$CP$11:$EZ$11,EP$6,Coûts!$F85:$EZ85)</f>
        <v>0</v>
      </c>
      <c r="EQ85" s="65">
        <f>SUMIF(Général!$CP$11:$EZ$11,EQ$6,Coûts!$F85:$EZ85)</f>
        <v>0</v>
      </c>
      <c r="ER85" s="65">
        <f>SUMIF(Général!$CP$11:$EZ$11,ER$6,Coûts!$F85:$EZ85)</f>
        <v>0</v>
      </c>
      <c r="ES85" s="65">
        <f>SUMIF(Général!$CP$11:$EZ$11,ES$6,Coûts!$F85:$EZ85)</f>
        <v>0</v>
      </c>
      <c r="ET85" s="65">
        <f>SUMIF(Général!$CP$11:$EZ$11,ET$6,Coûts!$F85:$EZ85)</f>
        <v>0</v>
      </c>
      <c r="EU85" s="65">
        <f>SUMIF(Général!$CP$11:$EZ$11,EU$6,Coûts!$F85:$EZ85)</f>
        <v>0</v>
      </c>
      <c r="EV85" s="65">
        <f>SUMIF(Général!$CP$11:$EZ$11,EV$6,Coûts!$F85:$EZ85)</f>
        <v>0</v>
      </c>
      <c r="EW85" s="65">
        <f>SUMIF(Général!$CP$11:$EZ$11,EW$6,Coûts!$F85:$EZ85)</f>
        <v>0</v>
      </c>
      <c r="EX85" s="65">
        <f>SUMIF(Général!$CP$11:$EZ$11,EX$6,Coûts!$F85:$EZ85)</f>
        <v>0</v>
      </c>
      <c r="EY85" s="65">
        <f>SUMIF(Général!$CP$11:$EZ$11,EY$6,Coûts!$F85:$EZ85)</f>
        <v>0</v>
      </c>
      <c r="EZ85" s="65">
        <f>SUMIF(Général!$CP$11:$EZ$11,EZ$6,Coûts!$F85:$EZ85)</f>
        <v>0</v>
      </c>
    </row>
    <row r="86" spans="1:156" ht="15">
      <c r="B86" s="10" t="s">
        <v>87</v>
      </c>
      <c r="D86" s="64">
        <f>SUM(F86:EZ86)</f>
        <v>0</v>
      </c>
      <c r="F86" s="65">
        <f>SUMIF(Général!$CP$11:$EZ$11,F$6,Coûts!$F86:$EZ86)</f>
        <v>0</v>
      </c>
      <c r="G86" s="65">
        <f>SUMIF(Général!$CP$11:$EZ$11,G$6,Coûts!$F86:$EZ86)</f>
        <v>0</v>
      </c>
      <c r="H86" s="65">
        <f>SUMIF(Général!$CP$11:$EZ$11,H$6,Coûts!$F86:$EZ86)</f>
        <v>0</v>
      </c>
      <c r="I86" s="65">
        <f>SUMIF(Général!$CP$11:$EZ$11,I$6,Coûts!$F86:$EZ86)</f>
        <v>0</v>
      </c>
      <c r="J86" s="65">
        <f>SUMIF(Général!$CP$11:$EZ$11,J$6,Coûts!$F86:$EZ86)</f>
        <v>0</v>
      </c>
      <c r="K86" s="65">
        <f>SUMIF(Général!$CP$11:$EZ$11,K$6,Coûts!$F86:$EZ86)</f>
        <v>0</v>
      </c>
      <c r="L86" s="65">
        <f>SUMIF(Général!$CP$11:$EZ$11,L$6,Coûts!$F86:$EZ86)</f>
        <v>0</v>
      </c>
      <c r="M86" s="65">
        <f>SUMIF(Général!$CP$11:$EZ$11,M$6,Coûts!$F86:$EZ86)</f>
        <v>0</v>
      </c>
      <c r="N86" s="65">
        <f>SUMIF(Général!$CP$11:$EZ$11,N$6,Coûts!$F86:$EZ86)</f>
        <v>0</v>
      </c>
      <c r="O86" s="65">
        <f>SUMIF(Général!$CP$11:$EZ$11,O$6,Coûts!$F86:$EZ86)</f>
        <v>0</v>
      </c>
      <c r="P86" s="65">
        <f>SUMIF(Général!$CP$11:$EZ$11,P$6,Coûts!$F86:$EZ86)</f>
        <v>0</v>
      </c>
      <c r="Q86" s="65">
        <f>SUMIF(Général!$CP$11:$EZ$11,Q$6,Coûts!$F86:$EZ86)</f>
        <v>0</v>
      </c>
      <c r="R86" s="65">
        <f>SUMIF(Général!$CP$11:$EZ$11,R$6,Coûts!$F86:$EZ86)</f>
        <v>0</v>
      </c>
      <c r="S86" s="65">
        <f>SUMIF(Général!$CP$11:$EZ$11,S$6,Coûts!$F86:$EZ86)</f>
        <v>0</v>
      </c>
      <c r="T86" s="65">
        <f>SUMIF(Général!$CP$11:$EZ$11,T$6,Coûts!$F86:$EZ86)</f>
        <v>0</v>
      </c>
      <c r="U86" s="65">
        <f>SUMIF(Général!$CP$11:$EZ$11,U$6,Coûts!$F86:$EZ86)</f>
        <v>0</v>
      </c>
      <c r="V86" s="65">
        <f>SUMIF(Général!$CP$11:$EZ$11,V$6,Coûts!$F86:$EZ86)</f>
        <v>0</v>
      </c>
      <c r="W86" s="65">
        <f>SUMIF(Général!$CP$11:$EZ$11,W$6,Coûts!$F86:$EZ86)</f>
        <v>0</v>
      </c>
      <c r="X86" s="65">
        <f>SUMIF(Général!$CP$11:$EZ$11,X$6,Coûts!$F86:$EZ86)</f>
        <v>0</v>
      </c>
      <c r="Y86" s="65">
        <f>SUMIF(Général!$CP$11:$EZ$11,Y$6,Coûts!$F86:$EZ86)</f>
        <v>0</v>
      </c>
      <c r="Z86" s="65">
        <f>SUMIF(Général!$CP$11:$EZ$11,Z$6,Coûts!$F86:$EZ86)</f>
        <v>0</v>
      </c>
      <c r="AA86" s="65">
        <f>SUMIF(Général!$CP$11:$EZ$11,AA$6,Coûts!$F86:$EZ86)</f>
        <v>0</v>
      </c>
      <c r="AB86" s="65">
        <f>SUMIF(Général!$CP$11:$EZ$11,AB$6,Coûts!$F86:$EZ86)</f>
        <v>0</v>
      </c>
      <c r="AC86" s="65">
        <f>SUMIF(Général!$CP$11:$EZ$11,AC$6,Coûts!$F86:$EZ86)</f>
        <v>0</v>
      </c>
      <c r="AD86" s="65">
        <f>SUMIF(Général!$CP$11:$EZ$11,AD$6,Coûts!$F86:$EZ86)</f>
        <v>0</v>
      </c>
      <c r="AE86" s="65">
        <f>SUMIF(Général!$CP$11:$EZ$11,AE$6,Coûts!$F86:$EZ86)</f>
        <v>0</v>
      </c>
      <c r="AF86" s="65">
        <f>SUMIF(Général!$CP$11:$EZ$11,AF$6,Coûts!$F86:$EZ86)</f>
        <v>0</v>
      </c>
      <c r="AG86" s="65">
        <f>SUMIF(Général!$CP$11:$EZ$11,AG$6,Coûts!$F86:$EZ86)</f>
        <v>0</v>
      </c>
      <c r="AH86" s="65">
        <f>SUMIF(Général!$CP$11:$EZ$11,AH$6,Coûts!$F86:$EZ86)</f>
        <v>0</v>
      </c>
      <c r="AI86" s="65">
        <f>SUMIF(Général!$CP$11:$EZ$11,AI$6,Coûts!$F86:$EZ86)</f>
        <v>0</v>
      </c>
      <c r="AJ86" s="65">
        <f>SUMIF(Général!$CP$11:$EZ$11,AJ$6,Coûts!$F86:$EZ86)</f>
        <v>0</v>
      </c>
      <c r="AK86" s="65">
        <f>SUMIF(Général!$CP$11:$EZ$11,AK$6,Coûts!$F86:$EZ86)</f>
        <v>0</v>
      </c>
      <c r="AL86" s="65">
        <f>SUMIF(Général!$CP$11:$EZ$11,AL$6,Coûts!$F86:$EZ86)</f>
        <v>0</v>
      </c>
      <c r="AM86" s="65">
        <f>SUMIF(Général!$CP$11:$EZ$11,AM$6,Coûts!$F86:$EZ86)</f>
        <v>0</v>
      </c>
      <c r="AN86" s="65">
        <f>SUMIF(Général!$CP$11:$EZ$11,AN$6,Coûts!$F86:$EZ86)</f>
        <v>0</v>
      </c>
      <c r="AO86" s="65">
        <f>SUMIF(Général!$CP$11:$EZ$11,AO$6,Coûts!$F86:$EZ86)</f>
        <v>0</v>
      </c>
      <c r="AP86" s="65">
        <f>SUMIF(Général!$CP$11:$EZ$11,AP$6,Coûts!$F86:$EZ86)</f>
        <v>0</v>
      </c>
      <c r="AQ86" s="65">
        <f>SUMIF(Général!$CP$11:$EZ$11,AQ$6,Coûts!$F86:$EZ86)</f>
        <v>0</v>
      </c>
      <c r="AR86" s="65">
        <f>SUMIF(Général!$CP$11:$EZ$11,AR$6,Coûts!$F86:$EZ86)</f>
        <v>0</v>
      </c>
      <c r="AS86" s="65">
        <f>SUMIF(Général!$CP$11:$EZ$11,AS$6,Coûts!$F86:$EZ86)</f>
        <v>0</v>
      </c>
      <c r="AT86" s="65">
        <f>SUMIF(Général!$CP$11:$EZ$11,AT$6,Coûts!$F86:$EZ86)</f>
        <v>0</v>
      </c>
      <c r="AU86" s="65">
        <f>SUMIF(Général!$CP$11:$EZ$11,AU$6,Coûts!$F86:$EZ86)</f>
        <v>0</v>
      </c>
      <c r="AV86" s="65">
        <f>SUMIF(Général!$CP$11:$EZ$11,AV$6,Coûts!$F86:$EZ86)</f>
        <v>0</v>
      </c>
      <c r="AW86" s="65">
        <f>SUMIF(Général!$CP$11:$EZ$11,AW$6,Coûts!$F86:$EZ86)</f>
        <v>0</v>
      </c>
      <c r="AX86" s="65">
        <f>SUMIF(Général!$CP$11:$EZ$11,AX$6,Coûts!$F86:$EZ86)</f>
        <v>0</v>
      </c>
      <c r="AY86" s="65">
        <f>SUMIF(Général!$CP$11:$EZ$11,AY$6,Coûts!$F86:$EZ86)</f>
        <v>0</v>
      </c>
      <c r="AZ86" s="65">
        <f>SUMIF(Général!$CP$11:$EZ$11,AZ$6,Coûts!$F86:$EZ86)</f>
        <v>0</v>
      </c>
      <c r="BA86" s="65">
        <f>SUMIF(Général!$CP$11:$EZ$11,BA$6,Coûts!$F86:$EZ86)</f>
        <v>0</v>
      </c>
      <c r="BB86" s="65">
        <f>SUMIF(Général!$CP$11:$EZ$11,BB$6,Coûts!$F86:$EZ86)</f>
        <v>0</v>
      </c>
      <c r="BC86" s="65">
        <f>SUMIF(Général!$CP$11:$EZ$11,BC$6,Coûts!$F86:$EZ86)</f>
        <v>0</v>
      </c>
      <c r="BD86" s="65">
        <f>SUMIF(Général!$CP$11:$EZ$11,BD$6,Coûts!$F86:$EZ86)</f>
        <v>0</v>
      </c>
      <c r="BE86" s="65">
        <f>SUMIF(Général!$CP$11:$EZ$11,BE$6,Coûts!$F86:$EZ86)</f>
        <v>0</v>
      </c>
      <c r="BF86" s="65">
        <f>SUMIF(Général!$CP$11:$EZ$11,BF$6,Coûts!$F86:$EZ86)</f>
        <v>0</v>
      </c>
      <c r="BG86" s="65">
        <f>SUMIF(Général!$CP$11:$EZ$11,BG$6,Coûts!$F86:$EZ86)</f>
        <v>0</v>
      </c>
      <c r="BH86" s="65">
        <f>SUMIF(Général!$CP$11:$EZ$11,BH$6,Coûts!$F86:$EZ86)</f>
        <v>0</v>
      </c>
      <c r="BI86" s="65">
        <f>SUMIF(Général!$CP$11:$EZ$11,BI$6,Coûts!$F86:$EZ86)</f>
        <v>0</v>
      </c>
      <c r="BJ86" s="65">
        <f>SUMIF(Général!$CP$11:$EZ$11,BJ$6,Coûts!$F86:$EZ86)</f>
        <v>0</v>
      </c>
      <c r="BK86" s="65">
        <f>SUMIF(Général!$CP$11:$EZ$11,BK$6,Coûts!$F86:$EZ86)</f>
        <v>0</v>
      </c>
      <c r="BL86" s="65">
        <f>SUMIF(Général!$CP$11:$EZ$11,BL$6,Coûts!$F86:$EZ86)</f>
        <v>0</v>
      </c>
      <c r="BM86" s="65">
        <f>SUMIF(Général!$CP$11:$EZ$11,BM$6,Coûts!$F86:$EZ86)</f>
        <v>0</v>
      </c>
      <c r="BN86" s="65">
        <f>SUMIF(Général!$CP$11:$EZ$11,BN$6,Coûts!$F86:$EZ86)</f>
        <v>0</v>
      </c>
      <c r="BO86" s="65">
        <f>SUMIF(Général!$CP$11:$EZ$11,BO$6,Coûts!$F86:$EZ86)</f>
        <v>0</v>
      </c>
      <c r="BP86" s="65">
        <f>SUMIF(Général!$CP$11:$EZ$11,BP$6,Coûts!$F86:$EZ86)</f>
        <v>0</v>
      </c>
      <c r="BQ86" s="65">
        <f>SUMIF(Général!$CP$11:$EZ$11,BQ$6,Coûts!$F86:$EZ86)</f>
        <v>0</v>
      </c>
      <c r="BR86" s="65">
        <f>SUMIF(Général!$CP$11:$EZ$11,BR$6,Coûts!$F86:$EZ86)</f>
        <v>0</v>
      </c>
      <c r="BS86" s="65">
        <f>SUMIF(Général!$CP$11:$EZ$11,BS$6,Coûts!$F86:$EZ86)</f>
        <v>0</v>
      </c>
      <c r="BT86" s="65">
        <f>SUMIF(Général!$CP$11:$EZ$11,BT$6,Coûts!$F86:$EZ86)</f>
        <v>0</v>
      </c>
      <c r="BU86" s="65">
        <f>SUMIF(Général!$CP$11:$EZ$11,BU$6,Coûts!$F86:$EZ86)</f>
        <v>0</v>
      </c>
      <c r="BV86" s="65">
        <f>SUMIF(Général!$CP$11:$EZ$11,BV$6,Coûts!$F86:$EZ86)</f>
        <v>0</v>
      </c>
      <c r="BW86" s="65">
        <f>SUMIF(Général!$CP$11:$EZ$11,BW$6,Coûts!$F86:$EZ86)</f>
        <v>0</v>
      </c>
      <c r="BX86" s="65">
        <f>SUMIF(Général!$CP$11:$EZ$11,BX$6,Coûts!$F86:$EZ86)</f>
        <v>0</v>
      </c>
      <c r="BY86" s="65">
        <f>SUMIF(Général!$CP$11:$EZ$11,BY$6,Coûts!$F86:$EZ86)</f>
        <v>0</v>
      </c>
      <c r="BZ86" s="65">
        <f>SUMIF(Général!$CP$11:$EZ$11,BZ$6,Coûts!$F86:$EZ86)</f>
        <v>0</v>
      </c>
      <c r="CA86" s="65">
        <f>SUMIF(Général!$CP$11:$EZ$11,CA$6,Coûts!$F86:$EZ86)</f>
        <v>0</v>
      </c>
      <c r="CB86" s="65">
        <f>SUMIF(Général!$CP$11:$EZ$11,CB$6,Coûts!$F86:$EZ86)</f>
        <v>0</v>
      </c>
      <c r="CC86" s="65">
        <f>SUMIF(Général!$CP$11:$EZ$11,CC$6,Coûts!$F86:$EZ86)</f>
        <v>0</v>
      </c>
      <c r="CD86" s="65">
        <f>SUMIF(Général!$CP$11:$EZ$11,CD$6,Coûts!$F86:$EZ86)</f>
        <v>0</v>
      </c>
      <c r="CE86" s="65">
        <f>SUMIF(Général!$CP$11:$EZ$11,CE$6,Coûts!$F86:$EZ86)</f>
        <v>0</v>
      </c>
      <c r="CF86" s="65">
        <f>SUMIF(Général!$CP$11:$EZ$11,CF$6,Coûts!$F86:$EZ86)</f>
        <v>0</v>
      </c>
      <c r="CG86" s="65">
        <f>SUMIF(Général!$CP$11:$EZ$11,CG$6,Coûts!$F86:$EZ86)</f>
        <v>0</v>
      </c>
      <c r="CH86" s="65">
        <f>SUMIF(Général!$CP$11:$EZ$11,CH$6,Coûts!$F86:$EZ86)</f>
        <v>0</v>
      </c>
      <c r="CI86" s="65">
        <f>SUMIF(Général!$CP$11:$EZ$11,CI$6,Coûts!$F86:$EZ86)</f>
        <v>0</v>
      </c>
      <c r="CJ86" s="65">
        <f>SUMIF(Général!$CP$11:$EZ$11,CJ$6,Coûts!$F86:$EZ86)</f>
        <v>0</v>
      </c>
      <c r="CK86" s="65">
        <f>SUMIF(Général!$CP$11:$EZ$11,CK$6,Coûts!$F86:$EZ86)</f>
        <v>0</v>
      </c>
      <c r="CL86" s="65">
        <f>SUMIF(Général!$CP$11:$EZ$11,CL$6,Coûts!$F86:$EZ86)</f>
        <v>0</v>
      </c>
      <c r="CM86" s="65">
        <f>SUMIF(Général!$CP$11:$EZ$11,CM$6,Coûts!$F86:$EZ86)</f>
        <v>0</v>
      </c>
      <c r="CN86" s="65">
        <f>SUMIF(Général!$CP$11:$EZ$11,CN$6,Coûts!$F86:$EZ86)</f>
        <v>0</v>
      </c>
      <c r="CO86" s="65">
        <f>SUMIF(Général!$CP$11:$EZ$11,CO$6,Coûts!$F86:$EZ86)</f>
        <v>0</v>
      </c>
      <c r="CP86" s="65">
        <f>SUMIF(Général!$CP$11:$EZ$11,CP$6,Coûts!$F86:$EZ86)</f>
        <v>0</v>
      </c>
      <c r="CQ86" s="65">
        <f>SUMIF(Général!$CP$11:$EZ$11,CQ$6,Coûts!$F86:$EZ86)</f>
        <v>0</v>
      </c>
      <c r="CR86" s="65">
        <f>SUMIF(Général!$CP$11:$EZ$11,CR$6,Coûts!$F86:$EZ86)</f>
        <v>0</v>
      </c>
      <c r="CS86" s="65">
        <f>SUMIF(Général!$CP$11:$EZ$11,CS$6,Coûts!$F86:$EZ86)</f>
        <v>0</v>
      </c>
      <c r="CT86" s="65">
        <f>SUMIF(Général!$CP$11:$EZ$11,CT$6,Coûts!$F86:$EZ86)</f>
        <v>0</v>
      </c>
      <c r="CU86" s="65">
        <f>SUMIF(Général!$CP$11:$EZ$11,CU$6,Coûts!$F86:$EZ86)</f>
        <v>0</v>
      </c>
      <c r="CV86" s="65">
        <f>SUMIF(Général!$CP$11:$EZ$11,CV$6,Coûts!$F86:$EZ86)</f>
        <v>0</v>
      </c>
      <c r="CW86" s="65">
        <f>SUMIF(Général!$CP$11:$EZ$11,CW$6,Coûts!$F86:$EZ86)</f>
        <v>0</v>
      </c>
      <c r="CX86" s="65">
        <f>SUMIF(Général!$CP$11:$EZ$11,CX$6,Coûts!$F86:$EZ86)</f>
        <v>0</v>
      </c>
      <c r="CY86" s="65">
        <f>SUMIF(Général!$CP$11:$EZ$11,CY$6,Coûts!$F86:$EZ86)</f>
        <v>0</v>
      </c>
      <c r="CZ86" s="65">
        <f>SUMIF(Général!$CP$11:$EZ$11,CZ$6,Coûts!$F86:$EZ86)</f>
        <v>0</v>
      </c>
      <c r="DA86" s="65">
        <f>SUMIF(Général!$CP$11:$EZ$11,DA$6,Coûts!$F86:$EZ86)</f>
        <v>0</v>
      </c>
      <c r="DB86" s="65">
        <f>SUMIF(Général!$CP$11:$EZ$11,DB$6,Coûts!$F86:$EZ86)</f>
        <v>0</v>
      </c>
      <c r="DC86" s="65">
        <f>SUMIF(Général!$CP$11:$EZ$11,DC$6,Coûts!$F86:$EZ86)</f>
        <v>0</v>
      </c>
      <c r="DD86" s="65">
        <f>SUMIF(Général!$CP$11:$EZ$11,DD$6,Coûts!$F86:$EZ86)</f>
        <v>0</v>
      </c>
      <c r="DE86" s="65">
        <f>SUMIF(Général!$CP$11:$EZ$11,DE$6,Coûts!$F86:$EZ86)</f>
        <v>0</v>
      </c>
      <c r="DF86" s="65">
        <f>SUMIF(Général!$CP$11:$EZ$11,DF$6,Coûts!$F86:$EZ86)</f>
        <v>0</v>
      </c>
      <c r="DG86" s="65">
        <f>SUMIF(Général!$CP$11:$EZ$11,DG$6,Coûts!$F86:$EZ86)</f>
        <v>0</v>
      </c>
      <c r="DH86" s="65">
        <f>SUMIF(Général!$CP$11:$EZ$11,DH$6,Coûts!$F86:$EZ86)</f>
        <v>0</v>
      </c>
      <c r="DI86" s="65">
        <f>SUMIF(Général!$CP$11:$EZ$11,DI$6,Coûts!$F86:$EZ86)</f>
        <v>0</v>
      </c>
      <c r="DJ86" s="65">
        <f>SUMIF(Général!$CP$11:$EZ$11,DJ$6,Coûts!$F86:$EZ86)</f>
        <v>0</v>
      </c>
      <c r="DK86" s="65">
        <f>SUMIF(Général!$CP$11:$EZ$11,DK$6,Coûts!$F86:$EZ86)</f>
        <v>0</v>
      </c>
      <c r="DL86" s="65">
        <f>SUMIF(Général!$CP$11:$EZ$11,DL$6,Coûts!$F86:$EZ86)</f>
        <v>0</v>
      </c>
      <c r="DM86" s="65">
        <f>SUMIF(Général!$CP$11:$EZ$11,DM$6,Coûts!$F86:$EZ86)</f>
        <v>0</v>
      </c>
      <c r="DN86" s="65">
        <f>SUMIF(Général!$CP$11:$EZ$11,DN$6,Coûts!$F86:$EZ86)</f>
        <v>0</v>
      </c>
      <c r="DO86" s="65">
        <f>SUMIF(Général!$CP$11:$EZ$11,DO$6,Coûts!$F86:$EZ86)</f>
        <v>0</v>
      </c>
      <c r="DP86" s="65">
        <f>SUMIF(Général!$CP$11:$EZ$11,DP$6,Coûts!$F86:$EZ86)</f>
        <v>0</v>
      </c>
      <c r="DQ86" s="65">
        <f>SUMIF(Général!$CP$11:$EZ$11,DQ$6,Coûts!$F86:$EZ86)</f>
        <v>0</v>
      </c>
      <c r="DR86" s="65">
        <f>SUMIF(Général!$CP$11:$EZ$11,DR$6,Coûts!$F86:$EZ86)</f>
        <v>0</v>
      </c>
      <c r="DS86" s="65">
        <f>SUMIF(Général!$CP$11:$EZ$11,DS$6,Coûts!$F86:$EZ86)</f>
        <v>0</v>
      </c>
      <c r="DT86" s="65">
        <f>SUMIF(Général!$CP$11:$EZ$11,DT$6,Coûts!$F86:$EZ86)</f>
        <v>0</v>
      </c>
      <c r="DU86" s="65">
        <f>SUMIF(Général!$CP$11:$EZ$11,DU$6,Coûts!$F86:$EZ86)</f>
        <v>0</v>
      </c>
      <c r="DV86" s="65">
        <f>SUMIF(Général!$CP$11:$EZ$11,DV$6,Coûts!$F86:$EZ86)</f>
        <v>0</v>
      </c>
      <c r="DW86" s="65">
        <f>SUMIF(Général!$CP$11:$EZ$11,DW$6,Coûts!$F86:$EZ86)</f>
        <v>0</v>
      </c>
      <c r="DX86" s="65">
        <f>SUMIF(Général!$CP$11:$EZ$11,DX$6,Coûts!$F86:$EZ86)</f>
        <v>0</v>
      </c>
      <c r="DY86" s="65">
        <f>SUMIF(Général!$CP$11:$EZ$11,DY$6,Coûts!$F86:$EZ86)</f>
        <v>0</v>
      </c>
      <c r="DZ86" s="65">
        <f>SUMIF(Général!$CP$11:$EZ$11,DZ$6,Coûts!$F86:$EZ86)</f>
        <v>0</v>
      </c>
      <c r="EA86" s="65">
        <f>SUMIF(Général!$CP$11:$EZ$11,EA$6,Coûts!$F86:$EZ86)</f>
        <v>0</v>
      </c>
      <c r="EB86" s="65">
        <f>SUMIF(Général!$CP$11:$EZ$11,EB$6,Coûts!$F86:$EZ86)</f>
        <v>0</v>
      </c>
      <c r="EC86" s="65">
        <f>SUMIF(Général!$CP$11:$EZ$11,EC$6,Coûts!$F86:$EZ86)</f>
        <v>0</v>
      </c>
      <c r="ED86" s="65">
        <f>SUMIF(Général!$CP$11:$EZ$11,ED$6,Coûts!$F86:$EZ86)</f>
        <v>0</v>
      </c>
      <c r="EE86" s="65">
        <f>SUMIF(Général!$CP$11:$EZ$11,EE$6,Coûts!$F86:$EZ86)</f>
        <v>0</v>
      </c>
      <c r="EF86" s="65">
        <f>SUMIF(Général!$CP$11:$EZ$11,EF$6,Coûts!$F86:$EZ86)</f>
        <v>0</v>
      </c>
      <c r="EG86" s="65">
        <f>SUMIF(Général!$CP$11:$EZ$11,EG$6,Coûts!$F86:$EZ86)</f>
        <v>0</v>
      </c>
      <c r="EH86" s="65">
        <f>SUMIF(Général!$CP$11:$EZ$11,EH$6,Coûts!$F86:$EZ86)</f>
        <v>0</v>
      </c>
      <c r="EI86" s="65">
        <f>SUMIF(Général!$CP$11:$EZ$11,EI$6,Coûts!$F86:$EZ86)</f>
        <v>0</v>
      </c>
      <c r="EJ86" s="65">
        <f>SUMIF(Général!$CP$11:$EZ$11,EJ$6,Coûts!$F86:$EZ86)</f>
        <v>0</v>
      </c>
      <c r="EK86" s="65">
        <f>SUMIF(Général!$CP$11:$EZ$11,EK$6,Coûts!$F86:$EZ86)</f>
        <v>0</v>
      </c>
      <c r="EL86" s="65">
        <f>SUMIF(Général!$CP$11:$EZ$11,EL$6,Coûts!$F86:$EZ86)</f>
        <v>0</v>
      </c>
      <c r="EM86" s="65">
        <f>SUMIF(Général!$CP$11:$EZ$11,EM$6,Coûts!$F86:$EZ86)</f>
        <v>0</v>
      </c>
      <c r="EN86" s="65">
        <f>SUMIF(Général!$CP$11:$EZ$11,EN$6,Coûts!$F86:$EZ86)</f>
        <v>0</v>
      </c>
      <c r="EO86" s="65">
        <f>SUMIF(Général!$CP$11:$EZ$11,EO$6,Coûts!$F86:$EZ86)</f>
        <v>0</v>
      </c>
      <c r="EP86" s="65">
        <f>SUMIF(Général!$CP$11:$EZ$11,EP$6,Coûts!$F86:$EZ86)</f>
        <v>0</v>
      </c>
      <c r="EQ86" s="65">
        <f>SUMIF(Général!$CP$11:$EZ$11,EQ$6,Coûts!$F86:$EZ86)</f>
        <v>0</v>
      </c>
      <c r="ER86" s="65">
        <f>SUMIF(Général!$CP$11:$EZ$11,ER$6,Coûts!$F86:$EZ86)</f>
        <v>0</v>
      </c>
      <c r="ES86" s="65">
        <f>SUMIF(Général!$CP$11:$EZ$11,ES$6,Coûts!$F86:$EZ86)</f>
        <v>0</v>
      </c>
      <c r="ET86" s="65">
        <f>SUMIF(Général!$CP$11:$EZ$11,ET$6,Coûts!$F86:$EZ86)</f>
        <v>0</v>
      </c>
      <c r="EU86" s="65">
        <f>SUMIF(Général!$CP$11:$EZ$11,EU$6,Coûts!$F86:$EZ86)</f>
        <v>0</v>
      </c>
      <c r="EV86" s="65">
        <f>SUMIF(Général!$CP$11:$EZ$11,EV$6,Coûts!$F86:$EZ86)</f>
        <v>0</v>
      </c>
      <c r="EW86" s="65">
        <f>SUMIF(Général!$CP$11:$EZ$11,EW$6,Coûts!$F86:$EZ86)</f>
        <v>0</v>
      </c>
      <c r="EX86" s="65">
        <f>SUMIF(Général!$CP$11:$EZ$11,EX$6,Coûts!$F86:$EZ86)</f>
        <v>0</v>
      </c>
      <c r="EY86" s="65">
        <f>SUMIF(Général!$CP$11:$EZ$11,EY$6,Coûts!$F86:$EZ86)</f>
        <v>0</v>
      </c>
      <c r="EZ86" s="65">
        <f>SUMIF(Général!$CP$11:$EZ$11,EZ$6,Coûts!$F86:$EZ86)</f>
        <v>0</v>
      </c>
    </row>
    <row r="87" spans="1:156" ht="15">
      <c r="B87" s="10" t="s">
        <v>98</v>
      </c>
      <c r="D87" s="64"/>
      <c r="F87" s="65">
        <f>SUMIF(Général!$CP$11:$EZ$11,F$6,Coûts!$F87:$EZ87)</f>
        <v>0</v>
      </c>
      <c r="G87" s="65">
        <f>SUMIF(Général!$CP$11:$EZ$11,G$6,Coûts!$F87:$EZ87)</f>
        <v>0</v>
      </c>
      <c r="H87" s="65">
        <f>SUMIF(Général!$CP$11:$EZ$11,H$6,Coûts!$F87:$EZ87)</f>
        <v>0</v>
      </c>
      <c r="I87" s="65">
        <f>SUMIF(Général!$CP$11:$EZ$11,I$6,Coûts!$F87:$EZ87)</f>
        <v>0</v>
      </c>
      <c r="J87" s="65">
        <f>SUMIF(Général!$CP$11:$EZ$11,J$6,Coûts!$F87:$EZ87)</f>
        <v>0</v>
      </c>
      <c r="K87" s="65">
        <f>SUMIF(Général!$CP$11:$EZ$11,K$6,Coûts!$F87:$EZ87)</f>
        <v>0</v>
      </c>
      <c r="L87" s="65">
        <f>SUMIF(Général!$CP$11:$EZ$11,L$6,Coûts!$F87:$EZ87)</f>
        <v>0</v>
      </c>
      <c r="M87" s="65">
        <f>SUMIF(Général!$CP$11:$EZ$11,M$6,Coûts!$F87:$EZ87)</f>
        <v>0</v>
      </c>
      <c r="N87" s="65">
        <f>SUMIF(Général!$CP$11:$EZ$11,N$6,Coûts!$F87:$EZ87)</f>
        <v>0</v>
      </c>
      <c r="O87" s="65">
        <f>SUMIF(Général!$CP$11:$EZ$11,O$6,Coûts!$F87:$EZ87)</f>
        <v>0</v>
      </c>
      <c r="P87" s="65">
        <f>SUMIF(Général!$CP$11:$EZ$11,P$6,Coûts!$F87:$EZ87)</f>
        <v>0</v>
      </c>
      <c r="Q87" s="65">
        <f>SUMIF(Général!$CP$11:$EZ$11,Q$6,Coûts!$F87:$EZ87)</f>
        <v>0</v>
      </c>
      <c r="R87" s="65">
        <f>SUMIF(Général!$CP$11:$EZ$11,R$6,Coûts!$F87:$EZ87)</f>
        <v>0</v>
      </c>
      <c r="S87" s="65">
        <f>SUMIF(Général!$CP$11:$EZ$11,S$6,Coûts!$F87:$EZ87)</f>
        <v>0</v>
      </c>
      <c r="T87" s="65">
        <f>SUMIF(Général!$CP$11:$EZ$11,T$6,Coûts!$F87:$EZ87)</f>
        <v>0</v>
      </c>
      <c r="U87" s="65">
        <f>SUMIF(Général!$CP$11:$EZ$11,U$6,Coûts!$F87:$EZ87)</f>
        <v>0</v>
      </c>
      <c r="V87" s="65">
        <f>SUMIF(Général!$CP$11:$EZ$11,V$6,Coûts!$F87:$EZ87)</f>
        <v>0</v>
      </c>
      <c r="W87" s="65">
        <f>SUMIF(Général!$CP$11:$EZ$11,W$6,Coûts!$F87:$EZ87)</f>
        <v>0</v>
      </c>
      <c r="X87" s="65">
        <f>SUMIF(Général!$CP$11:$EZ$11,X$6,Coûts!$F87:$EZ87)</f>
        <v>0</v>
      </c>
      <c r="Y87" s="65">
        <f>SUMIF(Général!$CP$11:$EZ$11,Y$6,Coûts!$F87:$EZ87)</f>
        <v>0</v>
      </c>
      <c r="Z87" s="65">
        <f>SUMIF(Général!$CP$11:$EZ$11,Z$6,Coûts!$F87:$EZ87)</f>
        <v>0</v>
      </c>
      <c r="AA87" s="65">
        <f>SUMIF(Général!$CP$11:$EZ$11,AA$6,Coûts!$F87:$EZ87)</f>
        <v>0</v>
      </c>
      <c r="AB87" s="65">
        <f>SUMIF(Général!$CP$11:$EZ$11,AB$6,Coûts!$F87:$EZ87)</f>
        <v>0</v>
      </c>
      <c r="AC87" s="65">
        <f>SUMIF(Général!$CP$11:$EZ$11,AC$6,Coûts!$F87:$EZ87)</f>
        <v>0</v>
      </c>
      <c r="AD87" s="65">
        <f>SUMIF(Général!$CP$11:$EZ$11,AD$6,Coûts!$F87:$EZ87)</f>
        <v>0</v>
      </c>
      <c r="AE87" s="65">
        <f>SUMIF(Général!$CP$11:$EZ$11,AE$6,Coûts!$F87:$EZ87)</f>
        <v>0</v>
      </c>
      <c r="AF87" s="65">
        <f>SUMIF(Général!$CP$11:$EZ$11,AF$6,Coûts!$F87:$EZ87)</f>
        <v>0</v>
      </c>
      <c r="AG87" s="65">
        <f>SUMIF(Général!$CP$11:$EZ$11,AG$6,Coûts!$F87:$EZ87)</f>
        <v>0</v>
      </c>
      <c r="AH87" s="65">
        <f>SUMIF(Général!$CP$11:$EZ$11,AH$6,Coûts!$F87:$EZ87)</f>
        <v>0</v>
      </c>
      <c r="AI87" s="65">
        <f>SUMIF(Général!$CP$11:$EZ$11,AI$6,Coûts!$F87:$EZ87)</f>
        <v>0</v>
      </c>
      <c r="AJ87" s="65">
        <f>SUMIF(Général!$CP$11:$EZ$11,AJ$6,Coûts!$F87:$EZ87)</f>
        <v>0</v>
      </c>
      <c r="AK87" s="65">
        <f>SUMIF(Général!$CP$11:$EZ$11,AK$6,Coûts!$F87:$EZ87)</f>
        <v>0</v>
      </c>
      <c r="AL87" s="65">
        <f>SUMIF(Général!$CP$11:$EZ$11,AL$6,Coûts!$F87:$EZ87)</f>
        <v>0</v>
      </c>
      <c r="AM87" s="65">
        <f>SUMIF(Général!$CP$11:$EZ$11,AM$6,Coûts!$F87:$EZ87)</f>
        <v>0</v>
      </c>
      <c r="AN87" s="65">
        <f>SUMIF(Général!$CP$11:$EZ$11,AN$6,Coûts!$F87:$EZ87)</f>
        <v>0</v>
      </c>
      <c r="AO87" s="65">
        <f>SUMIF(Général!$CP$11:$EZ$11,AO$6,Coûts!$F87:$EZ87)</f>
        <v>0</v>
      </c>
      <c r="AP87" s="65">
        <f>SUMIF(Général!$CP$11:$EZ$11,AP$6,Coûts!$F87:$EZ87)</f>
        <v>0</v>
      </c>
      <c r="AQ87" s="65">
        <f>SUMIF(Général!$CP$11:$EZ$11,AQ$6,Coûts!$F87:$EZ87)</f>
        <v>0</v>
      </c>
      <c r="AR87" s="65">
        <f>SUMIF(Général!$CP$11:$EZ$11,AR$6,Coûts!$F87:$EZ87)</f>
        <v>0</v>
      </c>
      <c r="AS87" s="65">
        <f>SUMIF(Général!$CP$11:$EZ$11,AS$6,Coûts!$F87:$EZ87)</f>
        <v>0</v>
      </c>
      <c r="AT87" s="65">
        <f>SUMIF(Général!$CP$11:$EZ$11,AT$6,Coûts!$F87:$EZ87)</f>
        <v>0</v>
      </c>
      <c r="AU87" s="65">
        <f>SUMIF(Général!$CP$11:$EZ$11,AU$6,Coûts!$F87:$EZ87)</f>
        <v>0</v>
      </c>
      <c r="AV87" s="65">
        <f>SUMIF(Général!$CP$11:$EZ$11,AV$6,Coûts!$F87:$EZ87)</f>
        <v>0</v>
      </c>
      <c r="AW87" s="65">
        <f>SUMIF(Général!$CP$11:$EZ$11,AW$6,Coûts!$F87:$EZ87)</f>
        <v>0</v>
      </c>
      <c r="AX87" s="65">
        <f>SUMIF(Général!$CP$11:$EZ$11,AX$6,Coûts!$F87:$EZ87)</f>
        <v>0</v>
      </c>
      <c r="AY87" s="65">
        <f>SUMIF(Général!$CP$11:$EZ$11,AY$6,Coûts!$F87:$EZ87)</f>
        <v>0</v>
      </c>
      <c r="AZ87" s="65">
        <f>SUMIF(Général!$CP$11:$EZ$11,AZ$6,Coûts!$F87:$EZ87)</f>
        <v>0</v>
      </c>
      <c r="BA87" s="65">
        <f>SUMIF(Général!$CP$11:$EZ$11,BA$6,Coûts!$F87:$EZ87)</f>
        <v>0</v>
      </c>
      <c r="BB87" s="65">
        <f>SUMIF(Général!$CP$11:$EZ$11,BB$6,Coûts!$F87:$EZ87)</f>
        <v>0</v>
      </c>
      <c r="BC87" s="65">
        <f>SUMIF(Général!$CP$11:$EZ$11,BC$6,Coûts!$F87:$EZ87)</f>
        <v>0</v>
      </c>
      <c r="BD87" s="65">
        <f>SUMIF(Général!$CP$11:$EZ$11,BD$6,Coûts!$F87:$EZ87)</f>
        <v>0</v>
      </c>
      <c r="BE87" s="65">
        <f>SUMIF(Général!$CP$11:$EZ$11,BE$6,Coûts!$F87:$EZ87)</f>
        <v>0</v>
      </c>
      <c r="BF87" s="65">
        <f>SUMIF(Général!$CP$11:$EZ$11,BF$6,Coûts!$F87:$EZ87)</f>
        <v>0</v>
      </c>
      <c r="BG87" s="65">
        <f>SUMIF(Général!$CP$11:$EZ$11,BG$6,Coûts!$F87:$EZ87)</f>
        <v>0</v>
      </c>
      <c r="BH87" s="65">
        <f>SUMIF(Général!$CP$11:$EZ$11,BH$6,Coûts!$F87:$EZ87)</f>
        <v>0</v>
      </c>
      <c r="BI87" s="65">
        <f>SUMIF(Général!$CP$11:$EZ$11,BI$6,Coûts!$F87:$EZ87)</f>
        <v>0</v>
      </c>
      <c r="BJ87" s="65">
        <f>SUMIF(Général!$CP$11:$EZ$11,BJ$6,Coûts!$F87:$EZ87)</f>
        <v>0</v>
      </c>
      <c r="BK87" s="65">
        <f>SUMIF(Général!$CP$11:$EZ$11,BK$6,Coûts!$F87:$EZ87)</f>
        <v>0</v>
      </c>
      <c r="BL87" s="65">
        <f>SUMIF(Général!$CP$11:$EZ$11,BL$6,Coûts!$F87:$EZ87)</f>
        <v>0</v>
      </c>
      <c r="BM87" s="65">
        <f>SUMIF(Général!$CP$11:$EZ$11,BM$6,Coûts!$F87:$EZ87)</f>
        <v>0</v>
      </c>
      <c r="BN87" s="65">
        <f>SUMIF(Général!$CP$11:$EZ$11,BN$6,Coûts!$F87:$EZ87)</f>
        <v>0</v>
      </c>
      <c r="BO87" s="65">
        <f>SUMIF(Général!$CP$11:$EZ$11,BO$6,Coûts!$F87:$EZ87)</f>
        <v>0</v>
      </c>
      <c r="BP87" s="65">
        <f>SUMIF(Général!$CP$11:$EZ$11,BP$6,Coûts!$F87:$EZ87)</f>
        <v>0</v>
      </c>
      <c r="BQ87" s="65">
        <f>SUMIF(Général!$CP$11:$EZ$11,BQ$6,Coûts!$F87:$EZ87)</f>
        <v>0</v>
      </c>
      <c r="BR87" s="65">
        <f>SUMIF(Général!$CP$11:$EZ$11,BR$6,Coûts!$F87:$EZ87)</f>
        <v>0</v>
      </c>
      <c r="BS87" s="65">
        <f>SUMIF(Général!$CP$11:$EZ$11,BS$6,Coûts!$F87:$EZ87)</f>
        <v>0</v>
      </c>
      <c r="BT87" s="65">
        <f>SUMIF(Général!$CP$11:$EZ$11,BT$6,Coûts!$F87:$EZ87)</f>
        <v>0</v>
      </c>
      <c r="BU87" s="65">
        <f>SUMIF(Général!$CP$11:$EZ$11,BU$6,Coûts!$F87:$EZ87)</f>
        <v>0</v>
      </c>
      <c r="BV87" s="65">
        <f>SUMIF(Général!$CP$11:$EZ$11,BV$6,Coûts!$F87:$EZ87)</f>
        <v>0</v>
      </c>
      <c r="BW87" s="65">
        <f>SUMIF(Général!$CP$11:$EZ$11,BW$6,Coûts!$F87:$EZ87)</f>
        <v>0</v>
      </c>
      <c r="BX87" s="65">
        <f>SUMIF(Général!$CP$11:$EZ$11,BX$6,Coûts!$F87:$EZ87)</f>
        <v>0</v>
      </c>
      <c r="BY87" s="65">
        <f>SUMIF(Général!$CP$11:$EZ$11,BY$6,Coûts!$F87:$EZ87)</f>
        <v>0</v>
      </c>
      <c r="BZ87" s="65">
        <f>SUMIF(Général!$CP$11:$EZ$11,BZ$6,Coûts!$F87:$EZ87)</f>
        <v>0</v>
      </c>
      <c r="CA87" s="65">
        <f>SUMIF(Général!$CP$11:$EZ$11,CA$6,Coûts!$F87:$EZ87)</f>
        <v>0</v>
      </c>
      <c r="CB87" s="65">
        <f>SUMIF(Général!$CP$11:$EZ$11,CB$6,Coûts!$F87:$EZ87)</f>
        <v>0</v>
      </c>
      <c r="CC87" s="65">
        <f>SUMIF(Général!$CP$11:$EZ$11,CC$6,Coûts!$F87:$EZ87)</f>
        <v>0</v>
      </c>
      <c r="CD87" s="65">
        <f>SUMIF(Général!$CP$11:$EZ$11,CD$6,Coûts!$F87:$EZ87)</f>
        <v>0</v>
      </c>
      <c r="CE87" s="65">
        <f>SUMIF(Général!$CP$11:$EZ$11,CE$6,Coûts!$F87:$EZ87)</f>
        <v>0</v>
      </c>
      <c r="CF87" s="65">
        <f>SUMIF(Général!$CP$11:$EZ$11,CF$6,Coûts!$F87:$EZ87)</f>
        <v>0</v>
      </c>
      <c r="CG87" s="65">
        <f>SUMIF(Général!$CP$11:$EZ$11,CG$6,Coûts!$F87:$EZ87)</f>
        <v>0</v>
      </c>
      <c r="CH87" s="65">
        <f>SUMIF(Général!$CP$11:$EZ$11,CH$6,Coûts!$F87:$EZ87)</f>
        <v>0</v>
      </c>
      <c r="CI87" s="65">
        <f>SUMIF(Général!$CP$11:$EZ$11,CI$6,Coûts!$F87:$EZ87)</f>
        <v>0</v>
      </c>
      <c r="CJ87" s="65">
        <f>SUMIF(Général!$CP$11:$EZ$11,CJ$6,Coûts!$F87:$EZ87)</f>
        <v>0</v>
      </c>
      <c r="CK87" s="65">
        <f>SUMIF(Général!$CP$11:$EZ$11,CK$6,Coûts!$F87:$EZ87)</f>
        <v>0</v>
      </c>
      <c r="CL87" s="65">
        <f>SUMIF(Général!$CP$11:$EZ$11,CL$6,Coûts!$F87:$EZ87)</f>
        <v>0</v>
      </c>
      <c r="CM87" s="65">
        <f>SUMIF(Général!$CP$11:$EZ$11,CM$6,Coûts!$F87:$EZ87)</f>
        <v>0</v>
      </c>
      <c r="CN87" s="65">
        <f>SUMIF(Général!$CP$11:$EZ$11,CN$6,Coûts!$F87:$EZ87)</f>
        <v>0</v>
      </c>
      <c r="CO87" s="65">
        <f>SUMIF(Général!$CP$11:$EZ$11,CO$6,Coûts!$F87:$EZ87)</f>
        <v>0</v>
      </c>
      <c r="CP87" s="65">
        <f>SUMIF(Général!$CP$11:$EZ$11,CP$6,Coûts!$F87:$EZ87)</f>
        <v>0</v>
      </c>
      <c r="CQ87" s="65">
        <f>SUMIF(Général!$CP$11:$EZ$11,CQ$6,Coûts!$F87:$EZ87)</f>
        <v>0</v>
      </c>
      <c r="CR87" s="65">
        <f>SUMIF(Général!$CP$11:$EZ$11,CR$6,Coûts!$F87:$EZ87)</f>
        <v>0</v>
      </c>
      <c r="CS87" s="65">
        <f>SUMIF(Général!$CP$11:$EZ$11,CS$6,Coûts!$F87:$EZ87)</f>
        <v>0</v>
      </c>
      <c r="CT87" s="65">
        <f>SUMIF(Général!$CP$11:$EZ$11,CT$6,Coûts!$F87:$EZ87)</f>
        <v>0</v>
      </c>
      <c r="CU87" s="65">
        <f>SUMIF(Général!$CP$11:$EZ$11,CU$6,Coûts!$F87:$EZ87)</f>
        <v>0</v>
      </c>
      <c r="CV87" s="65">
        <f>SUMIF(Général!$CP$11:$EZ$11,CV$6,Coûts!$F87:$EZ87)</f>
        <v>0</v>
      </c>
      <c r="CW87" s="65">
        <f>SUMIF(Général!$CP$11:$EZ$11,CW$6,Coûts!$F87:$EZ87)</f>
        <v>0</v>
      </c>
      <c r="CX87" s="65">
        <f>SUMIF(Général!$CP$11:$EZ$11,CX$6,Coûts!$F87:$EZ87)</f>
        <v>0</v>
      </c>
      <c r="CY87" s="65">
        <f>SUMIF(Général!$CP$11:$EZ$11,CY$6,Coûts!$F87:$EZ87)</f>
        <v>0</v>
      </c>
      <c r="CZ87" s="65">
        <f>SUMIF(Général!$CP$11:$EZ$11,CZ$6,Coûts!$F87:$EZ87)</f>
        <v>0</v>
      </c>
      <c r="DA87" s="65">
        <f>SUMIF(Général!$CP$11:$EZ$11,DA$6,Coûts!$F87:$EZ87)</f>
        <v>0</v>
      </c>
      <c r="DB87" s="65">
        <f>SUMIF(Général!$CP$11:$EZ$11,DB$6,Coûts!$F87:$EZ87)</f>
        <v>0</v>
      </c>
      <c r="DC87" s="65">
        <f>SUMIF(Général!$CP$11:$EZ$11,DC$6,Coûts!$F87:$EZ87)</f>
        <v>0</v>
      </c>
      <c r="DD87" s="65">
        <f>SUMIF(Général!$CP$11:$EZ$11,DD$6,Coûts!$F87:$EZ87)</f>
        <v>0</v>
      </c>
      <c r="DE87" s="65">
        <f>SUMIF(Général!$CP$11:$EZ$11,DE$6,Coûts!$F87:$EZ87)</f>
        <v>0</v>
      </c>
      <c r="DF87" s="65">
        <f>SUMIF(Général!$CP$11:$EZ$11,DF$6,Coûts!$F87:$EZ87)</f>
        <v>0</v>
      </c>
      <c r="DG87" s="65">
        <f>SUMIF(Général!$CP$11:$EZ$11,DG$6,Coûts!$F87:$EZ87)</f>
        <v>0</v>
      </c>
      <c r="DH87" s="65">
        <f>SUMIF(Général!$CP$11:$EZ$11,DH$6,Coûts!$F87:$EZ87)</f>
        <v>0</v>
      </c>
      <c r="DI87" s="65">
        <f>SUMIF(Général!$CP$11:$EZ$11,DI$6,Coûts!$F87:$EZ87)</f>
        <v>0</v>
      </c>
      <c r="DJ87" s="65">
        <f>SUMIF(Général!$CP$11:$EZ$11,DJ$6,Coûts!$F87:$EZ87)</f>
        <v>0</v>
      </c>
      <c r="DK87" s="65">
        <f>SUMIF(Général!$CP$11:$EZ$11,DK$6,Coûts!$F87:$EZ87)</f>
        <v>0</v>
      </c>
      <c r="DL87" s="65">
        <f>SUMIF(Général!$CP$11:$EZ$11,DL$6,Coûts!$F87:$EZ87)</f>
        <v>0</v>
      </c>
      <c r="DM87" s="65">
        <f>SUMIF(Général!$CP$11:$EZ$11,DM$6,Coûts!$F87:$EZ87)</f>
        <v>0</v>
      </c>
      <c r="DN87" s="65">
        <f>SUMIF(Général!$CP$11:$EZ$11,DN$6,Coûts!$F87:$EZ87)</f>
        <v>0</v>
      </c>
      <c r="DO87" s="65">
        <f>SUMIF(Général!$CP$11:$EZ$11,DO$6,Coûts!$F87:$EZ87)</f>
        <v>0</v>
      </c>
      <c r="DP87" s="65">
        <f>SUMIF(Général!$CP$11:$EZ$11,DP$6,Coûts!$F87:$EZ87)</f>
        <v>0</v>
      </c>
      <c r="DQ87" s="65">
        <f>SUMIF(Général!$CP$11:$EZ$11,DQ$6,Coûts!$F87:$EZ87)</f>
        <v>0</v>
      </c>
      <c r="DR87" s="65">
        <f>SUMIF(Général!$CP$11:$EZ$11,DR$6,Coûts!$F87:$EZ87)</f>
        <v>0</v>
      </c>
      <c r="DS87" s="65">
        <f>SUMIF(Général!$CP$11:$EZ$11,DS$6,Coûts!$F87:$EZ87)</f>
        <v>0</v>
      </c>
      <c r="DT87" s="65">
        <f>SUMIF(Général!$CP$11:$EZ$11,DT$6,Coûts!$F87:$EZ87)</f>
        <v>0</v>
      </c>
      <c r="DU87" s="65">
        <f>SUMIF(Général!$CP$11:$EZ$11,DU$6,Coûts!$F87:$EZ87)</f>
        <v>0</v>
      </c>
      <c r="DV87" s="65">
        <f>SUMIF(Général!$CP$11:$EZ$11,DV$6,Coûts!$F87:$EZ87)</f>
        <v>0</v>
      </c>
      <c r="DW87" s="65">
        <f>SUMIF(Général!$CP$11:$EZ$11,DW$6,Coûts!$F87:$EZ87)</f>
        <v>0</v>
      </c>
      <c r="DX87" s="65">
        <f>SUMIF(Général!$CP$11:$EZ$11,DX$6,Coûts!$F87:$EZ87)</f>
        <v>0</v>
      </c>
      <c r="DY87" s="65">
        <f>SUMIF(Général!$CP$11:$EZ$11,DY$6,Coûts!$F87:$EZ87)</f>
        <v>0</v>
      </c>
      <c r="DZ87" s="65">
        <f>SUMIF(Général!$CP$11:$EZ$11,DZ$6,Coûts!$F87:$EZ87)</f>
        <v>0</v>
      </c>
      <c r="EA87" s="65">
        <f>SUMIF(Général!$CP$11:$EZ$11,EA$6,Coûts!$F87:$EZ87)</f>
        <v>0</v>
      </c>
      <c r="EB87" s="65">
        <f>SUMIF(Général!$CP$11:$EZ$11,EB$6,Coûts!$F87:$EZ87)</f>
        <v>0</v>
      </c>
      <c r="EC87" s="65">
        <f>SUMIF(Général!$CP$11:$EZ$11,EC$6,Coûts!$F87:$EZ87)</f>
        <v>0</v>
      </c>
      <c r="ED87" s="65">
        <f>SUMIF(Général!$CP$11:$EZ$11,ED$6,Coûts!$F87:$EZ87)</f>
        <v>0</v>
      </c>
      <c r="EE87" s="65">
        <f>SUMIF(Général!$CP$11:$EZ$11,EE$6,Coûts!$F87:$EZ87)</f>
        <v>0</v>
      </c>
      <c r="EF87" s="65">
        <f>SUMIF(Général!$CP$11:$EZ$11,EF$6,Coûts!$F87:$EZ87)</f>
        <v>0</v>
      </c>
      <c r="EG87" s="65">
        <f>SUMIF(Général!$CP$11:$EZ$11,EG$6,Coûts!$F87:$EZ87)</f>
        <v>0</v>
      </c>
      <c r="EH87" s="65">
        <f>SUMIF(Général!$CP$11:$EZ$11,EH$6,Coûts!$F87:$EZ87)</f>
        <v>0</v>
      </c>
      <c r="EI87" s="65">
        <f>SUMIF(Général!$CP$11:$EZ$11,EI$6,Coûts!$F87:$EZ87)</f>
        <v>0</v>
      </c>
      <c r="EJ87" s="65">
        <f>SUMIF(Général!$CP$11:$EZ$11,EJ$6,Coûts!$F87:$EZ87)</f>
        <v>0</v>
      </c>
      <c r="EK87" s="65">
        <f>SUMIF(Général!$CP$11:$EZ$11,EK$6,Coûts!$F87:$EZ87)</f>
        <v>0</v>
      </c>
      <c r="EL87" s="65">
        <f>SUMIF(Général!$CP$11:$EZ$11,EL$6,Coûts!$F87:$EZ87)</f>
        <v>0</v>
      </c>
      <c r="EM87" s="65">
        <f>SUMIF(Général!$CP$11:$EZ$11,EM$6,Coûts!$F87:$EZ87)</f>
        <v>0</v>
      </c>
      <c r="EN87" s="65">
        <f>SUMIF(Général!$CP$11:$EZ$11,EN$6,Coûts!$F87:$EZ87)</f>
        <v>0</v>
      </c>
      <c r="EO87" s="65">
        <f>SUMIF(Général!$CP$11:$EZ$11,EO$6,Coûts!$F87:$EZ87)</f>
        <v>0</v>
      </c>
      <c r="EP87" s="65">
        <f>SUMIF(Général!$CP$11:$EZ$11,EP$6,Coûts!$F87:$EZ87)</f>
        <v>0</v>
      </c>
      <c r="EQ87" s="65">
        <f>SUMIF(Général!$CP$11:$EZ$11,EQ$6,Coûts!$F87:$EZ87)</f>
        <v>0</v>
      </c>
      <c r="ER87" s="65">
        <f>SUMIF(Général!$CP$11:$EZ$11,ER$6,Coûts!$F87:$EZ87)</f>
        <v>0</v>
      </c>
      <c r="ES87" s="65">
        <f>SUMIF(Général!$CP$11:$EZ$11,ES$6,Coûts!$F87:$EZ87)</f>
        <v>0</v>
      </c>
      <c r="ET87" s="65">
        <f>SUMIF(Général!$CP$11:$EZ$11,ET$6,Coûts!$F87:$EZ87)</f>
        <v>0</v>
      </c>
      <c r="EU87" s="65">
        <f>SUMIF(Général!$CP$11:$EZ$11,EU$6,Coûts!$F87:$EZ87)</f>
        <v>0</v>
      </c>
      <c r="EV87" s="65">
        <f>SUMIF(Général!$CP$11:$EZ$11,EV$6,Coûts!$F87:$EZ87)</f>
        <v>0</v>
      </c>
      <c r="EW87" s="65">
        <f>SUMIF(Général!$CP$11:$EZ$11,EW$6,Coûts!$F87:$EZ87)</f>
        <v>0</v>
      </c>
      <c r="EX87" s="65">
        <f>SUMIF(Général!$CP$11:$EZ$11,EX$6,Coûts!$F87:$EZ87)</f>
        <v>0</v>
      </c>
      <c r="EY87" s="65">
        <f>SUMIF(Général!$CP$11:$EZ$11,EY$6,Coûts!$F87:$EZ87)</f>
        <v>0</v>
      </c>
      <c r="EZ87" s="65">
        <f>SUMIF(Général!$CP$11:$EZ$11,EZ$6,Coûts!$F87:$EZ87)</f>
        <v>0</v>
      </c>
    </row>
    <row r="88" spans="1:156" ht="15">
      <c r="B88" s="10" t="s">
        <v>88</v>
      </c>
      <c r="D88" s="64">
        <f>SUM(F88:EZ88)</f>
        <v>0</v>
      </c>
      <c r="F88" s="65">
        <f>SUMIF(Général!$CP$11:$EZ$11,F$6,Coûts!$F88:$EZ88)</f>
        <v>0</v>
      </c>
      <c r="G88" s="65">
        <f>SUMIF(Général!$CP$11:$EZ$11,G$6,Coûts!$F88:$EZ88)</f>
        <v>0</v>
      </c>
      <c r="H88" s="65">
        <f>SUMIF(Général!$CP$11:$EZ$11,H$6,Coûts!$F88:$EZ88)</f>
        <v>0</v>
      </c>
      <c r="I88" s="65">
        <f>SUMIF(Général!$CP$11:$EZ$11,I$6,Coûts!$F88:$EZ88)</f>
        <v>0</v>
      </c>
      <c r="J88" s="65">
        <f>SUMIF(Général!$CP$11:$EZ$11,J$6,Coûts!$F88:$EZ88)</f>
        <v>0</v>
      </c>
      <c r="K88" s="65">
        <f>SUMIF(Général!$CP$11:$EZ$11,K$6,Coûts!$F88:$EZ88)</f>
        <v>0</v>
      </c>
      <c r="L88" s="65">
        <f>SUMIF(Général!$CP$11:$EZ$11,L$6,Coûts!$F88:$EZ88)</f>
        <v>0</v>
      </c>
      <c r="M88" s="65">
        <f>SUMIF(Général!$CP$11:$EZ$11,M$6,Coûts!$F88:$EZ88)</f>
        <v>0</v>
      </c>
      <c r="N88" s="65">
        <f>SUMIF(Général!$CP$11:$EZ$11,N$6,Coûts!$F88:$EZ88)</f>
        <v>0</v>
      </c>
      <c r="O88" s="65">
        <f>SUMIF(Général!$CP$11:$EZ$11,O$6,Coûts!$F88:$EZ88)</f>
        <v>0</v>
      </c>
      <c r="P88" s="65">
        <f>SUMIF(Général!$CP$11:$EZ$11,P$6,Coûts!$F88:$EZ88)</f>
        <v>0</v>
      </c>
      <c r="Q88" s="65">
        <f>SUMIF(Général!$CP$11:$EZ$11,Q$6,Coûts!$F88:$EZ88)</f>
        <v>0</v>
      </c>
      <c r="R88" s="65">
        <f>SUMIF(Général!$CP$11:$EZ$11,R$6,Coûts!$F88:$EZ88)</f>
        <v>0</v>
      </c>
      <c r="S88" s="65">
        <f>SUMIF(Général!$CP$11:$EZ$11,S$6,Coûts!$F88:$EZ88)</f>
        <v>0</v>
      </c>
      <c r="T88" s="65">
        <f>SUMIF(Général!$CP$11:$EZ$11,T$6,Coûts!$F88:$EZ88)</f>
        <v>0</v>
      </c>
      <c r="U88" s="65">
        <f>SUMIF(Général!$CP$11:$EZ$11,U$6,Coûts!$F88:$EZ88)</f>
        <v>0</v>
      </c>
      <c r="V88" s="65">
        <f>SUMIF(Général!$CP$11:$EZ$11,V$6,Coûts!$F88:$EZ88)</f>
        <v>0</v>
      </c>
      <c r="W88" s="65">
        <f>SUMIF(Général!$CP$11:$EZ$11,W$6,Coûts!$F88:$EZ88)</f>
        <v>0</v>
      </c>
      <c r="X88" s="65">
        <f>SUMIF(Général!$CP$11:$EZ$11,X$6,Coûts!$F88:$EZ88)</f>
        <v>0</v>
      </c>
      <c r="Y88" s="65">
        <f>SUMIF(Général!$CP$11:$EZ$11,Y$6,Coûts!$F88:$EZ88)</f>
        <v>0</v>
      </c>
      <c r="Z88" s="65">
        <f>SUMIF(Général!$CP$11:$EZ$11,Z$6,Coûts!$F88:$EZ88)</f>
        <v>0</v>
      </c>
      <c r="AA88" s="65">
        <f>SUMIF(Général!$CP$11:$EZ$11,AA$6,Coûts!$F88:$EZ88)</f>
        <v>0</v>
      </c>
      <c r="AB88" s="65">
        <f>SUMIF(Général!$CP$11:$EZ$11,AB$6,Coûts!$F88:$EZ88)</f>
        <v>0</v>
      </c>
      <c r="AC88" s="65">
        <f>SUMIF(Général!$CP$11:$EZ$11,AC$6,Coûts!$F88:$EZ88)</f>
        <v>0</v>
      </c>
      <c r="AD88" s="65">
        <f>SUMIF(Général!$CP$11:$EZ$11,AD$6,Coûts!$F88:$EZ88)</f>
        <v>0</v>
      </c>
      <c r="AE88" s="65">
        <f>SUMIF(Général!$CP$11:$EZ$11,AE$6,Coûts!$F88:$EZ88)</f>
        <v>0</v>
      </c>
      <c r="AF88" s="65">
        <f>SUMIF(Général!$CP$11:$EZ$11,AF$6,Coûts!$F88:$EZ88)</f>
        <v>0</v>
      </c>
      <c r="AG88" s="65">
        <f>SUMIF(Général!$CP$11:$EZ$11,AG$6,Coûts!$F88:$EZ88)</f>
        <v>0</v>
      </c>
      <c r="AH88" s="65">
        <f>SUMIF(Général!$CP$11:$EZ$11,AH$6,Coûts!$F88:$EZ88)</f>
        <v>0</v>
      </c>
      <c r="AI88" s="65">
        <f>SUMIF(Général!$CP$11:$EZ$11,AI$6,Coûts!$F88:$EZ88)</f>
        <v>0</v>
      </c>
      <c r="AJ88" s="65">
        <f>SUMIF(Général!$CP$11:$EZ$11,AJ$6,Coûts!$F88:$EZ88)</f>
        <v>0</v>
      </c>
      <c r="AK88" s="65">
        <f>SUMIF(Général!$CP$11:$EZ$11,AK$6,Coûts!$F88:$EZ88)</f>
        <v>0</v>
      </c>
      <c r="AL88" s="65">
        <f>SUMIF(Général!$CP$11:$EZ$11,AL$6,Coûts!$F88:$EZ88)</f>
        <v>0</v>
      </c>
      <c r="AM88" s="65">
        <f>SUMIF(Général!$CP$11:$EZ$11,AM$6,Coûts!$F88:$EZ88)</f>
        <v>0</v>
      </c>
      <c r="AN88" s="65">
        <f>SUMIF(Général!$CP$11:$EZ$11,AN$6,Coûts!$F88:$EZ88)</f>
        <v>0</v>
      </c>
      <c r="AO88" s="65">
        <f>SUMIF(Général!$CP$11:$EZ$11,AO$6,Coûts!$F88:$EZ88)</f>
        <v>0</v>
      </c>
      <c r="AP88" s="65">
        <f>SUMIF(Général!$CP$11:$EZ$11,AP$6,Coûts!$F88:$EZ88)</f>
        <v>0</v>
      </c>
      <c r="AQ88" s="65">
        <f>SUMIF(Général!$CP$11:$EZ$11,AQ$6,Coûts!$F88:$EZ88)</f>
        <v>0</v>
      </c>
      <c r="AR88" s="65">
        <f>SUMIF(Général!$CP$11:$EZ$11,AR$6,Coûts!$F88:$EZ88)</f>
        <v>0</v>
      </c>
      <c r="AS88" s="65">
        <f>SUMIF(Général!$CP$11:$EZ$11,AS$6,Coûts!$F88:$EZ88)</f>
        <v>0</v>
      </c>
      <c r="AT88" s="65">
        <f>SUMIF(Général!$CP$11:$EZ$11,AT$6,Coûts!$F88:$EZ88)</f>
        <v>0</v>
      </c>
      <c r="AU88" s="65">
        <f>SUMIF(Général!$CP$11:$EZ$11,AU$6,Coûts!$F88:$EZ88)</f>
        <v>0</v>
      </c>
      <c r="AV88" s="65">
        <f>SUMIF(Général!$CP$11:$EZ$11,AV$6,Coûts!$F88:$EZ88)</f>
        <v>0</v>
      </c>
      <c r="AW88" s="65">
        <f>SUMIF(Général!$CP$11:$EZ$11,AW$6,Coûts!$F88:$EZ88)</f>
        <v>0</v>
      </c>
      <c r="AX88" s="65">
        <f>SUMIF(Général!$CP$11:$EZ$11,AX$6,Coûts!$F88:$EZ88)</f>
        <v>0</v>
      </c>
      <c r="AY88" s="65">
        <f>SUMIF(Général!$CP$11:$EZ$11,AY$6,Coûts!$F88:$EZ88)</f>
        <v>0</v>
      </c>
      <c r="AZ88" s="65">
        <f>SUMIF(Général!$CP$11:$EZ$11,AZ$6,Coûts!$F88:$EZ88)</f>
        <v>0</v>
      </c>
      <c r="BA88" s="65">
        <f>SUMIF(Général!$CP$11:$EZ$11,BA$6,Coûts!$F88:$EZ88)</f>
        <v>0</v>
      </c>
      <c r="BB88" s="65">
        <f>SUMIF(Général!$CP$11:$EZ$11,BB$6,Coûts!$F88:$EZ88)</f>
        <v>0</v>
      </c>
      <c r="BC88" s="65">
        <f>SUMIF(Général!$CP$11:$EZ$11,BC$6,Coûts!$F88:$EZ88)</f>
        <v>0</v>
      </c>
      <c r="BD88" s="65">
        <f>SUMIF(Général!$CP$11:$EZ$11,BD$6,Coûts!$F88:$EZ88)</f>
        <v>0</v>
      </c>
      <c r="BE88" s="65">
        <f>SUMIF(Général!$CP$11:$EZ$11,BE$6,Coûts!$F88:$EZ88)</f>
        <v>0</v>
      </c>
      <c r="BF88" s="65">
        <f>SUMIF(Général!$CP$11:$EZ$11,BF$6,Coûts!$F88:$EZ88)</f>
        <v>0</v>
      </c>
      <c r="BG88" s="65">
        <f>SUMIF(Général!$CP$11:$EZ$11,BG$6,Coûts!$F88:$EZ88)</f>
        <v>0</v>
      </c>
      <c r="BH88" s="65">
        <f>SUMIF(Général!$CP$11:$EZ$11,BH$6,Coûts!$F88:$EZ88)</f>
        <v>0</v>
      </c>
      <c r="BI88" s="65">
        <f>SUMIF(Général!$CP$11:$EZ$11,BI$6,Coûts!$F88:$EZ88)</f>
        <v>0</v>
      </c>
      <c r="BJ88" s="65">
        <f>SUMIF(Général!$CP$11:$EZ$11,BJ$6,Coûts!$F88:$EZ88)</f>
        <v>0</v>
      </c>
      <c r="BK88" s="65">
        <f>SUMIF(Général!$CP$11:$EZ$11,BK$6,Coûts!$F88:$EZ88)</f>
        <v>0</v>
      </c>
      <c r="BL88" s="65">
        <f>SUMIF(Général!$CP$11:$EZ$11,BL$6,Coûts!$F88:$EZ88)</f>
        <v>0</v>
      </c>
      <c r="BM88" s="65">
        <f>SUMIF(Général!$CP$11:$EZ$11,BM$6,Coûts!$F88:$EZ88)</f>
        <v>0</v>
      </c>
      <c r="BN88" s="65">
        <f>SUMIF(Général!$CP$11:$EZ$11,BN$6,Coûts!$F88:$EZ88)</f>
        <v>0</v>
      </c>
      <c r="BO88" s="65">
        <f>SUMIF(Général!$CP$11:$EZ$11,BO$6,Coûts!$F88:$EZ88)</f>
        <v>0</v>
      </c>
      <c r="BP88" s="65">
        <f>SUMIF(Général!$CP$11:$EZ$11,BP$6,Coûts!$F88:$EZ88)</f>
        <v>0</v>
      </c>
      <c r="BQ88" s="65">
        <f>SUMIF(Général!$CP$11:$EZ$11,BQ$6,Coûts!$F88:$EZ88)</f>
        <v>0</v>
      </c>
      <c r="BR88" s="65">
        <f>SUMIF(Général!$CP$11:$EZ$11,BR$6,Coûts!$F88:$EZ88)</f>
        <v>0</v>
      </c>
      <c r="BS88" s="65">
        <f>SUMIF(Général!$CP$11:$EZ$11,BS$6,Coûts!$F88:$EZ88)</f>
        <v>0</v>
      </c>
      <c r="BT88" s="65">
        <f>SUMIF(Général!$CP$11:$EZ$11,BT$6,Coûts!$F88:$EZ88)</f>
        <v>0</v>
      </c>
      <c r="BU88" s="65">
        <f>SUMIF(Général!$CP$11:$EZ$11,BU$6,Coûts!$F88:$EZ88)</f>
        <v>0</v>
      </c>
      <c r="BV88" s="65">
        <f>SUMIF(Général!$CP$11:$EZ$11,BV$6,Coûts!$F88:$EZ88)</f>
        <v>0</v>
      </c>
      <c r="BW88" s="65">
        <f>SUMIF(Général!$CP$11:$EZ$11,BW$6,Coûts!$F88:$EZ88)</f>
        <v>0</v>
      </c>
      <c r="BX88" s="65">
        <f>SUMIF(Général!$CP$11:$EZ$11,BX$6,Coûts!$F88:$EZ88)</f>
        <v>0</v>
      </c>
      <c r="BY88" s="65">
        <f>SUMIF(Général!$CP$11:$EZ$11,BY$6,Coûts!$F88:$EZ88)</f>
        <v>0</v>
      </c>
      <c r="BZ88" s="65">
        <f>SUMIF(Général!$CP$11:$EZ$11,BZ$6,Coûts!$F88:$EZ88)</f>
        <v>0</v>
      </c>
      <c r="CA88" s="65">
        <f>SUMIF(Général!$CP$11:$EZ$11,CA$6,Coûts!$F88:$EZ88)</f>
        <v>0</v>
      </c>
      <c r="CB88" s="65">
        <f>SUMIF(Général!$CP$11:$EZ$11,CB$6,Coûts!$F88:$EZ88)</f>
        <v>0</v>
      </c>
      <c r="CC88" s="65">
        <f>SUMIF(Général!$CP$11:$EZ$11,CC$6,Coûts!$F88:$EZ88)</f>
        <v>0</v>
      </c>
      <c r="CD88" s="65">
        <f>SUMIF(Général!$CP$11:$EZ$11,CD$6,Coûts!$F88:$EZ88)</f>
        <v>0</v>
      </c>
      <c r="CE88" s="65">
        <f>SUMIF(Général!$CP$11:$EZ$11,CE$6,Coûts!$F88:$EZ88)</f>
        <v>0</v>
      </c>
      <c r="CF88" s="65">
        <f>SUMIF(Général!$CP$11:$EZ$11,CF$6,Coûts!$F88:$EZ88)</f>
        <v>0</v>
      </c>
      <c r="CG88" s="65">
        <f>SUMIF(Général!$CP$11:$EZ$11,CG$6,Coûts!$F88:$EZ88)</f>
        <v>0</v>
      </c>
      <c r="CH88" s="65">
        <f>SUMIF(Général!$CP$11:$EZ$11,CH$6,Coûts!$F88:$EZ88)</f>
        <v>0</v>
      </c>
      <c r="CI88" s="65">
        <f>SUMIF(Général!$CP$11:$EZ$11,CI$6,Coûts!$F88:$EZ88)</f>
        <v>0</v>
      </c>
      <c r="CJ88" s="65">
        <f>SUMIF(Général!$CP$11:$EZ$11,CJ$6,Coûts!$F88:$EZ88)</f>
        <v>0</v>
      </c>
      <c r="CK88" s="65">
        <f>SUMIF(Général!$CP$11:$EZ$11,CK$6,Coûts!$F88:$EZ88)</f>
        <v>0</v>
      </c>
      <c r="CL88" s="65">
        <f>SUMIF(Général!$CP$11:$EZ$11,CL$6,Coûts!$F88:$EZ88)</f>
        <v>0</v>
      </c>
      <c r="CM88" s="65">
        <f>SUMIF(Général!$CP$11:$EZ$11,CM$6,Coûts!$F88:$EZ88)</f>
        <v>0</v>
      </c>
      <c r="CN88" s="65">
        <f>SUMIF(Général!$CP$11:$EZ$11,CN$6,Coûts!$F88:$EZ88)</f>
        <v>0</v>
      </c>
      <c r="CO88" s="65">
        <f>SUMIF(Général!$CP$11:$EZ$11,CO$6,Coûts!$F88:$EZ88)</f>
        <v>0</v>
      </c>
      <c r="CP88" s="65">
        <f>SUMIF(Général!$CP$11:$EZ$11,CP$6,Coûts!$F88:$EZ88)</f>
        <v>0</v>
      </c>
      <c r="CQ88" s="65">
        <f>SUMIF(Général!$CP$11:$EZ$11,CQ$6,Coûts!$F88:$EZ88)</f>
        <v>0</v>
      </c>
      <c r="CR88" s="65">
        <f>SUMIF(Général!$CP$11:$EZ$11,CR$6,Coûts!$F88:$EZ88)</f>
        <v>0</v>
      </c>
      <c r="CS88" s="65">
        <f>SUMIF(Général!$CP$11:$EZ$11,CS$6,Coûts!$F88:$EZ88)</f>
        <v>0</v>
      </c>
      <c r="CT88" s="65">
        <f>SUMIF(Général!$CP$11:$EZ$11,CT$6,Coûts!$F88:$EZ88)</f>
        <v>0</v>
      </c>
      <c r="CU88" s="65">
        <f>SUMIF(Général!$CP$11:$EZ$11,CU$6,Coûts!$F88:$EZ88)</f>
        <v>0</v>
      </c>
      <c r="CV88" s="65">
        <f>SUMIF(Général!$CP$11:$EZ$11,CV$6,Coûts!$F88:$EZ88)</f>
        <v>0</v>
      </c>
      <c r="CW88" s="65">
        <f>SUMIF(Général!$CP$11:$EZ$11,CW$6,Coûts!$F88:$EZ88)</f>
        <v>0</v>
      </c>
      <c r="CX88" s="65">
        <f>SUMIF(Général!$CP$11:$EZ$11,CX$6,Coûts!$F88:$EZ88)</f>
        <v>0</v>
      </c>
      <c r="CY88" s="65">
        <f>SUMIF(Général!$CP$11:$EZ$11,CY$6,Coûts!$F88:$EZ88)</f>
        <v>0</v>
      </c>
      <c r="CZ88" s="65">
        <f>SUMIF(Général!$CP$11:$EZ$11,CZ$6,Coûts!$F88:$EZ88)</f>
        <v>0</v>
      </c>
      <c r="DA88" s="65">
        <f>SUMIF(Général!$CP$11:$EZ$11,DA$6,Coûts!$F88:$EZ88)</f>
        <v>0</v>
      </c>
      <c r="DB88" s="65">
        <f>SUMIF(Général!$CP$11:$EZ$11,DB$6,Coûts!$F88:$EZ88)</f>
        <v>0</v>
      </c>
      <c r="DC88" s="65">
        <f>SUMIF(Général!$CP$11:$EZ$11,DC$6,Coûts!$F88:$EZ88)</f>
        <v>0</v>
      </c>
      <c r="DD88" s="65">
        <f>SUMIF(Général!$CP$11:$EZ$11,DD$6,Coûts!$F88:$EZ88)</f>
        <v>0</v>
      </c>
      <c r="DE88" s="65">
        <f>SUMIF(Général!$CP$11:$EZ$11,DE$6,Coûts!$F88:$EZ88)</f>
        <v>0</v>
      </c>
      <c r="DF88" s="65">
        <f>SUMIF(Général!$CP$11:$EZ$11,DF$6,Coûts!$F88:$EZ88)</f>
        <v>0</v>
      </c>
      <c r="DG88" s="65">
        <f>SUMIF(Général!$CP$11:$EZ$11,DG$6,Coûts!$F88:$EZ88)</f>
        <v>0</v>
      </c>
      <c r="DH88" s="65">
        <f>SUMIF(Général!$CP$11:$EZ$11,DH$6,Coûts!$F88:$EZ88)</f>
        <v>0</v>
      </c>
      <c r="DI88" s="65">
        <f>SUMIF(Général!$CP$11:$EZ$11,DI$6,Coûts!$F88:$EZ88)</f>
        <v>0</v>
      </c>
      <c r="DJ88" s="65">
        <f>SUMIF(Général!$CP$11:$EZ$11,DJ$6,Coûts!$F88:$EZ88)</f>
        <v>0</v>
      </c>
      <c r="DK88" s="65">
        <f>SUMIF(Général!$CP$11:$EZ$11,DK$6,Coûts!$F88:$EZ88)</f>
        <v>0</v>
      </c>
      <c r="DL88" s="65">
        <f>SUMIF(Général!$CP$11:$EZ$11,DL$6,Coûts!$F88:$EZ88)</f>
        <v>0</v>
      </c>
      <c r="DM88" s="65">
        <f>SUMIF(Général!$CP$11:$EZ$11,DM$6,Coûts!$F88:$EZ88)</f>
        <v>0</v>
      </c>
      <c r="DN88" s="65">
        <f>SUMIF(Général!$CP$11:$EZ$11,DN$6,Coûts!$F88:$EZ88)</f>
        <v>0</v>
      </c>
      <c r="DO88" s="65">
        <f>SUMIF(Général!$CP$11:$EZ$11,DO$6,Coûts!$F88:$EZ88)</f>
        <v>0</v>
      </c>
      <c r="DP88" s="65">
        <f>SUMIF(Général!$CP$11:$EZ$11,DP$6,Coûts!$F88:$EZ88)</f>
        <v>0</v>
      </c>
      <c r="DQ88" s="65">
        <f>SUMIF(Général!$CP$11:$EZ$11,DQ$6,Coûts!$F88:$EZ88)</f>
        <v>0</v>
      </c>
      <c r="DR88" s="65">
        <f>SUMIF(Général!$CP$11:$EZ$11,DR$6,Coûts!$F88:$EZ88)</f>
        <v>0</v>
      </c>
      <c r="DS88" s="65">
        <f>SUMIF(Général!$CP$11:$EZ$11,DS$6,Coûts!$F88:$EZ88)</f>
        <v>0</v>
      </c>
      <c r="DT88" s="65">
        <f>SUMIF(Général!$CP$11:$EZ$11,DT$6,Coûts!$F88:$EZ88)</f>
        <v>0</v>
      </c>
      <c r="DU88" s="65">
        <f>SUMIF(Général!$CP$11:$EZ$11,DU$6,Coûts!$F88:$EZ88)</f>
        <v>0</v>
      </c>
      <c r="DV88" s="65">
        <f>SUMIF(Général!$CP$11:$EZ$11,DV$6,Coûts!$F88:$EZ88)</f>
        <v>0</v>
      </c>
      <c r="DW88" s="65">
        <f>SUMIF(Général!$CP$11:$EZ$11,DW$6,Coûts!$F88:$EZ88)</f>
        <v>0</v>
      </c>
      <c r="DX88" s="65">
        <f>SUMIF(Général!$CP$11:$EZ$11,DX$6,Coûts!$F88:$EZ88)</f>
        <v>0</v>
      </c>
      <c r="DY88" s="65">
        <f>SUMIF(Général!$CP$11:$EZ$11,DY$6,Coûts!$F88:$EZ88)</f>
        <v>0</v>
      </c>
      <c r="DZ88" s="65">
        <f>SUMIF(Général!$CP$11:$EZ$11,DZ$6,Coûts!$F88:$EZ88)</f>
        <v>0</v>
      </c>
      <c r="EA88" s="65">
        <f>SUMIF(Général!$CP$11:$EZ$11,EA$6,Coûts!$F88:$EZ88)</f>
        <v>0</v>
      </c>
      <c r="EB88" s="65">
        <f>SUMIF(Général!$CP$11:$EZ$11,EB$6,Coûts!$F88:$EZ88)</f>
        <v>0</v>
      </c>
      <c r="EC88" s="65">
        <f>SUMIF(Général!$CP$11:$EZ$11,EC$6,Coûts!$F88:$EZ88)</f>
        <v>0</v>
      </c>
      <c r="ED88" s="65">
        <f>SUMIF(Général!$CP$11:$EZ$11,ED$6,Coûts!$F88:$EZ88)</f>
        <v>0</v>
      </c>
      <c r="EE88" s="65">
        <f>SUMIF(Général!$CP$11:$EZ$11,EE$6,Coûts!$F88:$EZ88)</f>
        <v>0</v>
      </c>
      <c r="EF88" s="65">
        <f>SUMIF(Général!$CP$11:$EZ$11,EF$6,Coûts!$F88:$EZ88)</f>
        <v>0</v>
      </c>
      <c r="EG88" s="65">
        <f>SUMIF(Général!$CP$11:$EZ$11,EG$6,Coûts!$F88:$EZ88)</f>
        <v>0</v>
      </c>
      <c r="EH88" s="65">
        <f>SUMIF(Général!$CP$11:$EZ$11,EH$6,Coûts!$F88:$EZ88)</f>
        <v>0</v>
      </c>
      <c r="EI88" s="65">
        <f>SUMIF(Général!$CP$11:$EZ$11,EI$6,Coûts!$F88:$EZ88)</f>
        <v>0</v>
      </c>
      <c r="EJ88" s="65">
        <f>SUMIF(Général!$CP$11:$EZ$11,EJ$6,Coûts!$F88:$EZ88)</f>
        <v>0</v>
      </c>
      <c r="EK88" s="65">
        <f>SUMIF(Général!$CP$11:$EZ$11,EK$6,Coûts!$F88:$EZ88)</f>
        <v>0</v>
      </c>
      <c r="EL88" s="65">
        <f>SUMIF(Général!$CP$11:$EZ$11,EL$6,Coûts!$F88:$EZ88)</f>
        <v>0</v>
      </c>
      <c r="EM88" s="65">
        <f>SUMIF(Général!$CP$11:$EZ$11,EM$6,Coûts!$F88:$EZ88)</f>
        <v>0</v>
      </c>
      <c r="EN88" s="65">
        <f>SUMIF(Général!$CP$11:$EZ$11,EN$6,Coûts!$F88:$EZ88)</f>
        <v>0</v>
      </c>
      <c r="EO88" s="65">
        <f>SUMIF(Général!$CP$11:$EZ$11,EO$6,Coûts!$F88:$EZ88)</f>
        <v>0</v>
      </c>
      <c r="EP88" s="65">
        <f>SUMIF(Général!$CP$11:$EZ$11,EP$6,Coûts!$F88:$EZ88)</f>
        <v>0</v>
      </c>
      <c r="EQ88" s="65">
        <f>SUMIF(Général!$CP$11:$EZ$11,EQ$6,Coûts!$F88:$EZ88)</f>
        <v>0</v>
      </c>
      <c r="ER88" s="65">
        <f>SUMIF(Général!$CP$11:$EZ$11,ER$6,Coûts!$F88:$EZ88)</f>
        <v>0</v>
      </c>
      <c r="ES88" s="65">
        <f>SUMIF(Général!$CP$11:$EZ$11,ES$6,Coûts!$F88:$EZ88)</f>
        <v>0</v>
      </c>
      <c r="ET88" s="65">
        <f>SUMIF(Général!$CP$11:$EZ$11,ET$6,Coûts!$F88:$EZ88)</f>
        <v>0</v>
      </c>
      <c r="EU88" s="65">
        <f>SUMIF(Général!$CP$11:$EZ$11,EU$6,Coûts!$F88:$EZ88)</f>
        <v>0</v>
      </c>
      <c r="EV88" s="65">
        <f>SUMIF(Général!$CP$11:$EZ$11,EV$6,Coûts!$F88:$EZ88)</f>
        <v>0</v>
      </c>
      <c r="EW88" s="65">
        <f>SUMIF(Général!$CP$11:$EZ$11,EW$6,Coûts!$F88:$EZ88)</f>
        <v>0</v>
      </c>
      <c r="EX88" s="65">
        <f>SUMIF(Général!$CP$11:$EZ$11,EX$6,Coûts!$F88:$EZ88)</f>
        <v>0</v>
      </c>
      <c r="EY88" s="65">
        <f>SUMIF(Général!$CP$11:$EZ$11,EY$6,Coûts!$F88:$EZ88)</f>
        <v>0</v>
      </c>
      <c r="EZ88" s="65">
        <f>SUMIF(Général!$CP$11:$EZ$11,EZ$6,Coûts!$F88:$EZ88)</f>
        <v>0</v>
      </c>
    </row>
    <row r="89" spans="1:156" s="57" customFormat="1" ht="16.5">
      <c r="A89" s="10"/>
      <c r="B89" s="10" t="s">
        <v>80</v>
      </c>
      <c r="D89" s="64">
        <f>SUM(F89:EZ89)</f>
        <v>0</v>
      </c>
      <c r="F89" s="65">
        <f>SUMIF(Général!$CP$11:$EZ$11,F$6,Coûts!$F89:$EZ89)</f>
        <v>0</v>
      </c>
      <c r="G89" s="65">
        <f>SUMIF(Général!$CP$11:$EZ$11,G$6,Coûts!$F89:$EZ89)</f>
        <v>0</v>
      </c>
      <c r="H89" s="65">
        <f>SUMIF(Général!$CP$11:$EZ$11,H$6,Coûts!$F89:$EZ89)</f>
        <v>0</v>
      </c>
      <c r="I89" s="65">
        <f>SUMIF(Général!$CP$11:$EZ$11,I$6,Coûts!$F89:$EZ89)</f>
        <v>0</v>
      </c>
      <c r="J89" s="65">
        <f>SUMIF(Général!$CP$11:$EZ$11,J$6,Coûts!$F89:$EZ89)</f>
        <v>0</v>
      </c>
      <c r="K89" s="65">
        <f>SUMIF(Général!$CP$11:$EZ$11,K$6,Coûts!$F89:$EZ89)</f>
        <v>0</v>
      </c>
      <c r="L89" s="65">
        <f>SUMIF(Général!$CP$11:$EZ$11,L$6,Coûts!$F89:$EZ89)</f>
        <v>0</v>
      </c>
      <c r="M89" s="65">
        <f>SUMIF(Général!$CP$11:$EZ$11,M$6,Coûts!$F89:$EZ89)</f>
        <v>0</v>
      </c>
      <c r="N89" s="65">
        <f>SUMIF(Général!$CP$11:$EZ$11,N$6,Coûts!$F89:$EZ89)</f>
        <v>0</v>
      </c>
      <c r="O89" s="65">
        <f>SUMIF(Général!$CP$11:$EZ$11,O$6,Coûts!$F89:$EZ89)</f>
        <v>0</v>
      </c>
      <c r="P89" s="65">
        <f>SUMIF(Général!$CP$11:$EZ$11,P$6,Coûts!$F89:$EZ89)</f>
        <v>0</v>
      </c>
      <c r="Q89" s="65">
        <f>SUMIF(Général!$CP$11:$EZ$11,Q$6,Coûts!$F89:$EZ89)</f>
        <v>0</v>
      </c>
      <c r="R89" s="65">
        <f>SUMIF(Général!$CP$11:$EZ$11,R$6,Coûts!$F89:$EZ89)</f>
        <v>0</v>
      </c>
      <c r="S89" s="65">
        <f>SUMIF(Général!$CP$11:$EZ$11,S$6,Coûts!$F89:$EZ89)</f>
        <v>0</v>
      </c>
      <c r="T89" s="65">
        <f>SUMIF(Général!$CP$11:$EZ$11,T$6,Coûts!$F89:$EZ89)</f>
        <v>0</v>
      </c>
      <c r="U89" s="65">
        <f>SUMIF(Général!$CP$11:$EZ$11,U$6,Coûts!$F89:$EZ89)</f>
        <v>0</v>
      </c>
      <c r="V89" s="65">
        <f>SUMIF(Général!$CP$11:$EZ$11,V$6,Coûts!$F89:$EZ89)</f>
        <v>0</v>
      </c>
      <c r="W89" s="65">
        <f>SUMIF(Général!$CP$11:$EZ$11,W$6,Coûts!$F89:$EZ89)</f>
        <v>0</v>
      </c>
      <c r="X89" s="65">
        <f>SUMIF(Général!$CP$11:$EZ$11,X$6,Coûts!$F89:$EZ89)</f>
        <v>0</v>
      </c>
      <c r="Y89" s="65">
        <f>SUMIF(Général!$CP$11:$EZ$11,Y$6,Coûts!$F89:$EZ89)</f>
        <v>0</v>
      </c>
      <c r="Z89" s="65">
        <f>SUMIF(Général!$CP$11:$EZ$11,Z$6,Coûts!$F89:$EZ89)</f>
        <v>0</v>
      </c>
      <c r="AA89" s="65">
        <f>SUMIF(Général!$CP$11:$EZ$11,AA$6,Coûts!$F89:$EZ89)</f>
        <v>0</v>
      </c>
      <c r="AB89" s="65">
        <f>SUMIF(Général!$CP$11:$EZ$11,AB$6,Coûts!$F89:$EZ89)</f>
        <v>0</v>
      </c>
      <c r="AC89" s="65">
        <f>SUMIF(Général!$CP$11:$EZ$11,AC$6,Coûts!$F89:$EZ89)</f>
        <v>0</v>
      </c>
      <c r="AD89" s="65">
        <f>SUMIF(Général!$CP$11:$EZ$11,AD$6,Coûts!$F89:$EZ89)</f>
        <v>0</v>
      </c>
      <c r="AE89" s="65">
        <f>SUMIF(Général!$CP$11:$EZ$11,AE$6,Coûts!$F89:$EZ89)</f>
        <v>0</v>
      </c>
      <c r="AF89" s="65">
        <f>SUMIF(Général!$CP$11:$EZ$11,AF$6,Coûts!$F89:$EZ89)</f>
        <v>0</v>
      </c>
      <c r="AG89" s="65">
        <f>SUMIF(Général!$CP$11:$EZ$11,AG$6,Coûts!$F89:$EZ89)</f>
        <v>0</v>
      </c>
      <c r="AH89" s="65">
        <f>SUMIF(Général!$CP$11:$EZ$11,AH$6,Coûts!$F89:$EZ89)</f>
        <v>0</v>
      </c>
      <c r="AI89" s="65">
        <f>SUMIF(Général!$CP$11:$EZ$11,AI$6,Coûts!$F89:$EZ89)</f>
        <v>0</v>
      </c>
      <c r="AJ89" s="65">
        <f>SUMIF(Général!$CP$11:$EZ$11,AJ$6,Coûts!$F89:$EZ89)</f>
        <v>0</v>
      </c>
      <c r="AK89" s="65">
        <f>SUMIF(Général!$CP$11:$EZ$11,AK$6,Coûts!$F89:$EZ89)</f>
        <v>0</v>
      </c>
      <c r="AL89" s="65">
        <f>SUMIF(Général!$CP$11:$EZ$11,AL$6,Coûts!$F89:$EZ89)</f>
        <v>0</v>
      </c>
      <c r="AM89" s="65">
        <f>SUMIF(Général!$CP$11:$EZ$11,AM$6,Coûts!$F89:$EZ89)</f>
        <v>0</v>
      </c>
      <c r="AN89" s="65">
        <f>SUMIF(Général!$CP$11:$EZ$11,AN$6,Coûts!$F89:$EZ89)</f>
        <v>0</v>
      </c>
      <c r="AO89" s="65">
        <f>SUMIF(Général!$CP$11:$EZ$11,AO$6,Coûts!$F89:$EZ89)</f>
        <v>0</v>
      </c>
      <c r="AP89" s="65">
        <f>SUMIF(Général!$CP$11:$EZ$11,AP$6,Coûts!$F89:$EZ89)</f>
        <v>0</v>
      </c>
      <c r="AQ89" s="65">
        <f>SUMIF(Général!$CP$11:$EZ$11,AQ$6,Coûts!$F89:$EZ89)</f>
        <v>0</v>
      </c>
      <c r="AR89" s="65">
        <f>SUMIF(Général!$CP$11:$EZ$11,AR$6,Coûts!$F89:$EZ89)</f>
        <v>0</v>
      </c>
      <c r="AS89" s="65">
        <f>SUMIF(Général!$CP$11:$EZ$11,AS$6,Coûts!$F89:$EZ89)</f>
        <v>0</v>
      </c>
      <c r="AT89" s="65">
        <f>SUMIF(Général!$CP$11:$EZ$11,AT$6,Coûts!$F89:$EZ89)</f>
        <v>0</v>
      </c>
      <c r="AU89" s="65">
        <f>SUMIF(Général!$CP$11:$EZ$11,AU$6,Coûts!$F89:$EZ89)</f>
        <v>0</v>
      </c>
      <c r="AV89" s="65">
        <f>SUMIF(Général!$CP$11:$EZ$11,AV$6,Coûts!$F89:$EZ89)</f>
        <v>0</v>
      </c>
      <c r="AW89" s="65">
        <f>SUMIF(Général!$CP$11:$EZ$11,AW$6,Coûts!$F89:$EZ89)</f>
        <v>0</v>
      </c>
      <c r="AX89" s="65">
        <f>SUMIF(Général!$CP$11:$EZ$11,AX$6,Coûts!$F89:$EZ89)</f>
        <v>0</v>
      </c>
      <c r="AY89" s="65">
        <f>SUMIF(Général!$CP$11:$EZ$11,AY$6,Coûts!$F89:$EZ89)</f>
        <v>0</v>
      </c>
      <c r="AZ89" s="65">
        <f>SUMIF(Général!$CP$11:$EZ$11,AZ$6,Coûts!$F89:$EZ89)</f>
        <v>0</v>
      </c>
      <c r="BA89" s="65">
        <f>SUMIF(Général!$CP$11:$EZ$11,BA$6,Coûts!$F89:$EZ89)</f>
        <v>0</v>
      </c>
      <c r="BB89" s="65">
        <f>SUMIF(Général!$CP$11:$EZ$11,BB$6,Coûts!$F89:$EZ89)</f>
        <v>0</v>
      </c>
      <c r="BC89" s="65">
        <f>SUMIF(Général!$CP$11:$EZ$11,BC$6,Coûts!$F89:$EZ89)</f>
        <v>0</v>
      </c>
      <c r="BD89" s="65">
        <f>SUMIF(Général!$CP$11:$EZ$11,BD$6,Coûts!$F89:$EZ89)</f>
        <v>0</v>
      </c>
      <c r="BE89" s="65">
        <f>SUMIF(Général!$CP$11:$EZ$11,BE$6,Coûts!$F89:$EZ89)</f>
        <v>0</v>
      </c>
      <c r="BF89" s="65">
        <f>SUMIF(Général!$CP$11:$EZ$11,BF$6,Coûts!$F89:$EZ89)</f>
        <v>0</v>
      </c>
      <c r="BG89" s="65">
        <f>SUMIF(Général!$CP$11:$EZ$11,BG$6,Coûts!$F89:$EZ89)</f>
        <v>0</v>
      </c>
      <c r="BH89" s="65">
        <f>SUMIF(Général!$CP$11:$EZ$11,BH$6,Coûts!$F89:$EZ89)</f>
        <v>0</v>
      </c>
      <c r="BI89" s="65">
        <f>SUMIF(Général!$CP$11:$EZ$11,BI$6,Coûts!$F89:$EZ89)</f>
        <v>0</v>
      </c>
      <c r="BJ89" s="65">
        <f>SUMIF(Général!$CP$11:$EZ$11,BJ$6,Coûts!$F89:$EZ89)</f>
        <v>0</v>
      </c>
      <c r="BK89" s="65">
        <f>SUMIF(Général!$CP$11:$EZ$11,BK$6,Coûts!$F89:$EZ89)</f>
        <v>0</v>
      </c>
      <c r="BL89" s="65">
        <f>SUMIF(Général!$CP$11:$EZ$11,BL$6,Coûts!$F89:$EZ89)</f>
        <v>0</v>
      </c>
      <c r="BM89" s="65">
        <f>SUMIF(Général!$CP$11:$EZ$11,BM$6,Coûts!$F89:$EZ89)</f>
        <v>0</v>
      </c>
      <c r="BN89" s="65">
        <f>SUMIF(Général!$CP$11:$EZ$11,BN$6,Coûts!$F89:$EZ89)</f>
        <v>0</v>
      </c>
      <c r="BO89" s="65">
        <f>SUMIF(Général!$CP$11:$EZ$11,BO$6,Coûts!$F89:$EZ89)</f>
        <v>0</v>
      </c>
      <c r="BP89" s="65">
        <f>SUMIF(Général!$CP$11:$EZ$11,BP$6,Coûts!$F89:$EZ89)</f>
        <v>0</v>
      </c>
      <c r="BQ89" s="65">
        <f>SUMIF(Général!$CP$11:$EZ$11,BQ$6,Coûts!$F89:$EZ89)</f>
        <v>0</v>
      </c>
      <c r="BR89" s="65">
        <f>SUMIF(Général!$CP$11:$EZ$11,BR$6,Coûts!$F89:$EZ89)</f>
        <v>0</v>
      </c>
      <c r="BS89" s="65">
        <f>SUMIF(Général!$CP$11:$EZ$11,BS$6,Coûts!$F89:$EZ89)</f>
        <v>0</v>
      </c>
      <c r="BT89" s="65">
        <f>SUMIF(Général!$CP$11:$EZ$11,BT$6,Coûts!$F89:$EZ89)</f>
        <v>0</v>
      </c>
      <c r="BU89" s="65">
        <f>SUMIF(Général!$CP$11:$EZ$11,BU$6,Coûts!$F89:$EZ89)</f>
        <v>0</v>
      </c>
      <c r="BV89" s="65">
        <f>SUMIF(Général!$CP$11:$EZ$11,BV$6,Coûts!$F89:$EZ89)</f>
        <v>0</v>
      </c>
      <c r="BW89" s="65">
        <f>SUMIF(Général!$CP$11:$EZ$11,BW$6,Coûts!$F89:$EZ89)</f>
        <v>0</v>
      </c>
      <c r="BX89" s="65">
        <f>SUMIF(Général!$CP$11:$EZ$11,BX$6,Coûts!$F89:$EZ89)</f>
        <v>0</v>
      </c>
      <c r="BY89" s="65">
        <f>SUMIF(Général!$CP$11:$EZ$11,BY$6,Coûts!$F89:$EZ89)</f>
        <v>0</v>
      </c>
      <c r="BZ89" s="65">
        <f>SUMIF(Général!$CP$11:$EZ$11,BZ$6,Coûts!$F89:$EZ89)</f>
        <v>0</v>
      </c>
      <c r="CA89" s="65">
        <f>SUMIF(Général!$CP$11:$EZ$11,CA$6,Coûts!$F89:$EZ89)</f>
        <v>0</v>
      </c>
      <c r="CB89" s="65">
        <f>SUMIF(Général!$CP$11:$EZ$11,CB$6,Coûts!$F89:$EZ89)</f>
        <v>0</v>
      </c>
      <c r="CC89" s="65">
        <f>SUMIF(Général!$CP$11:$EZ$11,CC$6,Coûts!$F89:$EZ89)</f>
        <v>0</v>
      </c>
      <c r="CD89" s="65">
        <f>SUMIF(Général!$CP$11:$EZ$11,CD$6,Coûts!$F89:$EZ89)</f>
        <v>0</v>
      </c>
      <c r="CE89" s="65">
        <f>SUMIF(Général!$CP$11:$EZ$11,CE$6,Coûts!$F89:$EZ89)</f>
        <v>0</v>
      </c>
      <c r="CF89" s="65">
        <f>SUMIF(Général!$CP$11:$EZ$11,CF$6,Coûts!$F89:$EZ89)</f>
        <v>0</v>
      </c>
      <c r="CG89" s="65">
        <f>SUMIF(Général!$CP$11:$EZ$11,CG$6,Coûts!$F89:$EZ89)</f>
        <v>0</v>
      </c>
      <c r="CH89" s="65">
        <f>SUMIF(Général!$CP$11:$EZ$11,CH$6,Coûts!$F89:$EZ89)</f>
        <v>0</v>
      </c>
      <c r="CI89" s="65">
        <f>SUMIF(Général!$CP$11:$EZ$11,CI$6,Coûts!$F89:$EZ89)</f>
        <v>0</v>
      </c>
      <c r="CJ89" s="65">
        <f>SUMIF(Général!$CP$11:$EZ$11,CJ$6,Coûts!$F89:$EZ89)</f>
        <v>0</v>
      </c>
      <c r="CK89" s="65">
        <f>SUMIF(Général!$CP$11:$EZ$11,CK$6,Coûts!$F89:$EZ89)</f>
        <v>0</v>
      </c>
      <c r="CL89" s="65">
        <f>SUMIF(Général!$CP$11:$EZ$11,CL$6,Coûts!$F89:$EZ89)</f>
        <v>0</v>
      </c>
      <c r="CM89" s="65">
        <f>SUMIF(Général!$CP$11:$EZ$11,CM$6,Coûts!$F89:$EZ89)</f>
        <v>0</v>
      </c>
      <c r="CN89" s="65">
        <f>SUMIF(Général!$CP$11:$EZ$11,CN$6,Coûts!$F89:$EZ89)</f>
        <v>0</v>
      </c>
      <c r="CO89" s="65">
        <f>SUMIF(Général!$CP$11:$EZ$11,CO$6,Coûts!$F89:$EZ89)</f>
        <v>0</v>
      </c>
      <c r="CP89" s="65">
        <f>SUMIF(Général!$CP$11:$EZ$11,CP$6,Coûts!$F89:$EZ89)</f>
        <v>0</v>
      </c>
      <c r="CQ89" s="65">
        <f>SUMIF(Général!$CP$11:$EZ$11,CQ$6,Coûts!$F89:$EZ89)</f>
        <v>0</v>
      </c>
      <c r="CR89" s="65">
        <f>SUMIF(Général!$CP$11:$EZ$11,CR$6,Coûts!$F89:$EZ89)</f>
        <v>0</v>
      </c>
      <c r="CS89" s="65">
        <f>SUMIF(Général!$CP$11:$EZ$11,CS$6,Coûts!$F89:$EZ89)</f>
        <v>0</v>
      </c>
      <c r="CT89" s="65">
        <f>SUMIF(Général!$CP$11:$EZ$11,CT$6,Coûts!$F89:$EZ89)</f>
        <v>0</v>
      </c>
      <c r="CU89" s="65">
        <f>SUMIF(Général!$CP$11:$EZ$11,CU$6,Coûts!$F89:$EZ89)</f>
        <v>0</v>
      </c>
      <c r="CV89" s="65">
        <f>SUMIF(Général!$CP$11:$EZ$11,CV$6,Coûts!$F89:$EZ89)</f>
        <v>0</v>
      </c>
      <c r="CW89" s="65">
        <f>SUMIF(Général!$CP$11:$EZ$11,CW$6,Coûts!$F89:$EZ89)</f>
        <v>0</v>
      </c>
      <c r="CX89" s="65">
        <f>SUMIF(Général!$CP$11:$EZ$11,CX$6,Coûts!$F89:$EZ89)</f>
        <v>0</v>
      </c>
      <c r="CY89" s="65">
        <f>SUMIF(Général!$CP$11:$EZ$11,CY$6,Coûts!$F89:$EZ89)</f>
        <v>0</v>
      </c>
      <c r="CZ89" s="65">
        <f>SUMIF(Général!$CP$11:$EZ$11,CZ$6,Coûts!$F89:$EZ89)</f>
        <v>0</v>
      </c>
      <c r="DA89" s="65">
        <f>SUMIF(Général!$CP$11:$EZ$11,DA$6,Coûts!$F89:$EZ89)</f>
        <v>0</v>
      </c>
      <c r="DB89" s="65">
        <f>SUMIF(Général!$CP$11:$EZ$11,DB$6,Coûts!$F89:$EZ89)</f>
        <v>0</v>
      </c>
      <c r="DC89" s="65">
        <f>SUMIF(Général!$CP$11:$EZ$11,DC$6,Coûts!$F89:$EZ89)</f>
        <v>0</v>
      </c>
      <c r="DD89" s="65">
        <f>SUMIF(Général!$CP$11:$EZ$11,DD$6,Coûts!$F89:$EZ89)</f>
        <v>0</v>
      </c>
      <c r="DE89" s="65">
        <f>SUMIF(Général!$CP$11:$EZ$11,DE$6,Coûts!$F89:$EZ89)</f>
        <v>0</v>
      </c>
      <c r="DF89" s="65">
        <f>SUMIF(Général!$CP$11:$EZ$11,DF$6,Coûts!$F89:$EZ89)</f>
        <v>0</v>
      </c>
      <c r="DG89" s="65">
        <f>SUMIF(Général!$CP$11:$EZ$11,DG$6,Coûts!$F89:$EZ89)</f>
        <v>0</v>
      </c>
      <c r="DH89" s="65">
        <f>SUMIF(Général!$CP$11:$EZ$11,DH$6,Coûts!$F89:$EZ89)</f>
        <v>0</v>
      </c>
      <c r="DI89" s="65">
        <f>SUMIF(Général!$CP$11:$EZ$11,DI$6,Coûts!$F89:$EZ89)</f>
        <v>0</v>
      </c>
      <c r="DJ89" s="65">
        <f>SUMIF(Général!$CP$11:$EZ$11,DJ$6,Coûts!$F89:$EZ89)</f>
        <v>0</v>
      </c>
      <c r="DK89" s="65">
        <f>SUMIF(Général!$CP$11:$EZ$11,DK$6,Coûts!$F89:$EZ89)</f>
        <v>0</v>
      </c>
      <c r="DL89" s="65">
        <f>SUMIF(Général!$CP$11:$EZ$11,DL$6,Coûts!$F89:$EZ89)</f>
        <v>0</v>
      </c>
      <c r="DM89" s="65">
        <f>SUMIF(Général!$CP$11:$EZ$11,DM$6,Coûts!$F89:$EZ89)</f>
        <v>0</v>
      </c>
      <c r="DN89" s="65">
        <f>SUMIF(Général!$CP$11:$EZ$11,DN$6,Coûts!$F89:$EZ89)</f>
        <v>0</v>
      </c>
      <c r="DO89" s="65">
        <f>SUMIF(Général!$CP$11:$EZ$11,DO$6,Coûts!$F89:$EZ89)</f>
        <v>0</v>
      </c>
      <c r="DP89" s="65">
        <f>SUMIF(Général!$CP$11:$EZ$11,DP$6,Coûts!$F89:$EZ89)</f>
        <v>0</v>
      </c>
      <c r="DQ89" s="65">
        <f>SUMIF(Général!$CP$11:$EZ$11,DQ$6,Coûts!$F89:$EZ89)</f>
        <v>0</v>
      </c>
      <c r="DR89" s="65">
        <f>SUMIF(Général!$CP$11:$EZ$11,DR$6,Coûts!$F89:$EZ89)</f>
        <v>0</v>
      </c>
      <c r="DS89" s="65">
        <f>SUMIF(Général!$CP$11:$EZ$11,DS$6,Coûts!$F89:$EZ89)</f>
        <v>0</v>
      </c>
      <c r="DT89" s="65">
        <f>SUMIF(Général!$CP$11:$EZ$11,DT$6,Coûts!$F89:$EZ89)</f>
        <v>0</v>
      </c>
      <c r="DU89" s="65">
        <f>SUMIF(Général!$CP$11:$EZ$11,DU$6,Coûts!$F89:$EZ89)</f>
        <v>0</v>
      </c>
      <c r="DV89" s="65">
        <f>SUMIF(Général!$CP$11:$EZ$11,DV$6,Coûts!$F89:$EZ89)</f>
        <v>0</v>
      </c>
      <c r="DW89" s="65">
        <f>SUMIF(Général!$CP$11:$EZ$11,DW$6,Coûts!$F89:$EZ89)</f>
        <v>0</v>
      </c>
      <c r="DX89" s="65">
        <f>SUMIF(Général!$CP$11:$EZ$11,DX$6,Coûts!$F89:$EZ89)</f>
        <v>0</v>
      </c>
      <c r="DY89" s="65">
        <f>SUMIF(Général!$CP$11:$EZ$11,DY$6,Coûts!$F89:$EZ89)</f>
        <v>0</v>
      </c>
      <c r="DZ89" s="65">
        <f>SUMIF(Général!$CP$11:$EZ$11,DZ$6,Coûts!$F89:$EZ89)</f>
        <v>0</v>
      </c>
      <c r="EA89" s="65">
        <f>SUMIF(Général!$CP$11:$EZ$11,EA$6,Coûts!$F89:$EZ89)</f>
        <v>0</v>
      </c>
      <c r="EB89" s="65">
        <f>SUMIF(Général!$CP$11:$EZ$11,EB$6,Coûts!$F89:$EZ89)</f>
        <v>0</v>
      </c>
      <c r="EC89" s="65">
        <f>SUMIF(Général!$CP$11:$EZ$11,EC$6,Coûts!$F89:$EZ89)</f>
        <v>0</v>
      </c>
      <c r="ED89" s="65">
        <f>SUMIF(Général!$CP$11:$EZ$11,ED$6,Coûts!$F89:$EZ89)</f>
        <v>0</v>
      </c>
      <c r="EE89" s="65">
        <f>SUMIF(Général!$CP$11:$EZ$11,EE$6,Coûts!$F89:$EZ89)</f>
        <v>0</v>
      </c>
      <c r="EF89" s="65">
        <f>SUMIF(Général!$CP$11:$EZ$11,EF$6,Coûts!$F89:$EZ89)</f>
        <v>0</v>
      </c>
      <c r="EG89" s="65">
        <f>SUMIF(Général!$CP$11:$EZ$11,EG$6,Coûts!$F89:$EZ89)</f>
        <v>0</v>
      </c>
      <c r="EH89" s="65">
        <f>SUMIF(Général!$CP$11:$EZ$11,EH$6,Coûts!$F89:$EZ89)</f>
        <v>0</v>
      </c>
      <c r="EI89" s="65">
        <f>SUMIF(Général!$CP$11:$EZ$11,EI$6,Coûts!$F89:$EZ89)</f>
        <v>0</v>
      </c>
      <c r="EJ89" s="65">
        <f>SUMIF(Général!$CP$11:$EZ$11,EJ$6,Coûts!$F89:$EZ89)</f>
        <v>0</v>
      </c>
      <c r="EK89" s="65">
        <f>SUMIF(Général!$CP$11:$EZ$11,EK$6,Coûts!$F89:$EZ89)</f>
        <v>0</v>
      </c>
      <c r="EL89" s="65">
        <f>SUMIF(Général!$CP$11:$EZ$11,EL$6,Coûts!$F89:$EZ89)</f>
        <v>0</v>
      </c>
      <c r="EM89" s="65">
        <f>SUMIF(Général!$CP$11:$EZ$11,EM$6,Coûts!$F89:$EZ89)</f>
        <v>0</v>
      </c>
      <c r="EN89" s="65">
        <f>SUMIF(Général!$CP$11:$EZ$11,EN$6,Coûts!$F89:$EZ89)</f>
        <v>0</v>
      </c>
      <c r="EO89" s="65">
        <f>SUMIF(Général!$CP$11:$EZ$11,EO$6,Coûts!$F89:$EZ89)</f>
        <v>0</v>
      </c>
      <c r="EP89" s="65">
        <f>SUMIF(Général!$CP$11:$EZ$11,EP$6,Coûts!$F89:$EZ89)</f>
        <v>0</v>
      </c>
      <c r="EQ89" s="65">
        <f>SUMIF(Général!$CP$11:$EZ$11,EQ$6,Coûts!$F89:$EZ89)</f>
        <v>0</v>
      </c>
      <c r="ER89" s="65">
        <f>SUMIF(Général!$CP$11:$EZ$11,ER$6,Coûts!$F89:$EZ89)</f>
        <v>0</v>
      </c>
      <c r="ES89" s="65">
        <f>SUMIF(Général!$CP$11:$EZ$11,ES$6,Coûts!$F89:$EZ89)</f>
        <v>0</v>
      </c>
      <c r="ET89" s="65">
        <f>SUMIF(Général!$CP$11:$EZ$11,ET$6,Coûts!$F89:$EZ89)</f>
        <v>0</v>
      </c>
      <c r="EU89" s="65">
        <f>SUMIF(Général!$CP$11:$EZ$11,EU$6,Coûts!$F89:$EZ89)</f>
        <v>0</v>
      </c>
      <c r="EV89" s="65">
        <f>SUMIF(Général!$CP$11:$EZ$11,EV$6,Coûts!$F89:$EZ89)</f>
        <v>0</v>
      </c>
      <c r="EW89" s="65">
        <f>SUMIF(Général!$CP$11:$EZ$11,EW$6,Coûts!$F89:$EZ89)</f>
        <v>0</v>
      </c>
      <c r="EX89" s="65">
        <f>SUMIF(Général!$CP$11:$EZ$11,EX$6,Coûts!$F89:$EZ89)</f>
        <v>0</v>
      </c>
      <c r="EY89" s="65">
        <f>SUMIF(Général!$CP$11:$EZ$11,EY$6,Coûts!$F89:$EZ89)</f>
        <v>0</v>
      </c>
      <c r="EZ89" s="65">
        <f>SUMIF(Général!$CP$11:$EZ$11,EZ$6,Coûts!$F89:$EZ89)</f>
        <v>0</v>
      </c>
    </row>
    <row r="90" spans="1:156" ht="7.5" customHeight="1">
      <c r="A90" s="30"/>
      <c r="B90" s="67"/>
      <c r="D90" s="67"/>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AS90" s="68"/>
      <c r="AT90" s="68"/>
      <c r="AU90" s="68"/>
      <c r="AV90" s="68"/>
      <c r="AW90" s="68"/>
      <c r="AX90" s="68"/>
      <c r="AY90" s="68"/>
      <c r="AZ90" s="68"/>
      <c r="BA90" s="68"/>
      <c r="BB90" s="68"/>
      <c r="BC90" s="68"/>
      <c r="BD90" s="68"/>
      <c r="BE90" s="68"/>
      <c r="BF90" s="68"/>
      <c r="BG90" s="68"/>
      <c r="BH90" s="68"/>
      <c r="BI90" s="68"/>
      <c r="BJ90" s="68"/>
      <c r="BK90" s="68"/>
      <c r="BL90" s="68"/>
      <c r="BM90" s="68"/>
      <c r="BN90" s="68"/>
      <c r="BO90" s="68"/>
      <c r="BP90" s="68"/>
      <c r="BQ90" s="68"/>
      <c r="BR90" s="68"/>
      <c r="BS90" s="68"/>
      <c r="BT90" s="68"/>
      <c r="BU90" s="68"/>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c r="CX90" s="68"/>
      <c r="CY90" s="68"/>
      <c r="CZ90" s="68"/>
      <c r="DA90" s="68"/>
      <c r="DB90" s="68"/>
      <c r="DC90" s="68"/>
      <c r="DD90" s="68"/>
      <c r="DE90" s="68"/>
      <c r="DF90" s="68"/>
      <c r="DG90" s="68"/>
      <c r="DH90" s="68"/>
      <c r="DI90" s="68"/>
      <c r="DJ90" s="68"/>
      <c r="DK90" s="68"/>
      <c r="DL90" s="68"/>
      <c r="DM90" s="68"/>
      <c r="DN90" s="68"/>
      <c r="DO90" s="68"/>
      <c r="DP90" s="68"/>
      <c r="DQ90" s="68"/>
      <c r="DR90" s="68"/>
      <c r="DS90" s="68"/>
      <c r="DT90" s="68"/>
      <c r="DU90" s="68"/>
      <c r="DV90" s="68"/>
      <c r="DW90" s="68"/>
      <c r="DX90" s="68"/>
      <c r="DY90" s="68"/>
      <c r="DZ90" s="68"/>
      <c r="EA90" s="68"/>
      <c r="EB90" s="68"/>
      <c r="EC90" s="68"/>
      <c r="ED90" s="68"/>
      <c r="EE90" s="68"/>
      <c r="EF90" s="68"/>
      <c r="EG90" s="68"/>
      <c r="EH90" s="68"/>
      <c r="EI90" s="68"/>
      <c r="EJ90" s="68"/>
      <c r="EK90" s="68"/>
      <c r="EL90" s="68"/>
      <c r="EM90" s="68"/>
      <c r="EN90" s="68"/>
      <c r="EO90" s="68"/>
      <c r="EP90" s="68"/>
      <c r="EQ90" s="68"/>
      <c r="ER90" s="68"/>
      <c r="ES90" s="68"/>
      <c r="ET90" s="68"/>
      <c r="EU90" s="68"/>
      <c r="EV90" s="68"/>
      <c r="EW90" s="68"/>
      <c r="EX90" s="68"/>
      <c r="EY90" s="68"/>
      <c r="EZ90" s="68"/>
    </row>
    <row r="91" spans="1:156" s="39" customFormat="1" ht="15">
      <c r="B91" s="72" t="s">
        <v>99</v>
      </c>
      <c r="D91" s="64">
        <f>SUM(F91:EZ91)</f>
        <v>0</v>
      </c>
      <c r="F91" s="64">
        <f t="shared" ref="F91:AK91" si="40">SUM(F84:F89)</f>
        <v>0</v>
      </c>
      <c r="G91" s="64">
        <f t="shared" si="40"/>
        <v>0</v>
      </c>
      <c r="H91" s="64">
        <f t="shared" si="40"/>
        <v>0</v>
      </c>
      <c r="I91" s="64">
        <f t="shared" si="40"/>
        <v>0</v>
      </c>
      <c r="J91" s="64">
        <f t="shared" si="40"/>
        <v>0</v>
      </c>
      <c r="K91" s="64">
        <f t="shared" si="40"/>
        <v>0</v>
      </c>
      <c r="L91" s="64">
        <f t="shared" si="40"/>
        <v>0</v>
      </c>
      <c r="M91" s="64">
        <f t="shared" si="40"/>
        <v>0</v>
      </c>
      <c r="N91" s="64">
        <f t="shared" si="40"/>
        <v>0</v>
      </c>
      <c r="O91" s="64">
        <f t="shared" si="40"/>
        <v>0</v>
      </c>
      <c r="P91" s="64">
        <f t="shared" si="40"/>
        <v>0</v>
      </c>
      <c r="Q91" s="64">
        <f t="shared" si="40"/>
        <v>0</v>
      </c>
      <c r="R91" s="64">
        <f t="shared" si="40"/>
        <v>0</v>
      </c>
      <c r="S91" s="64">
        <f t="shared" si="40"/>
        <v>0</v>
      </c>
      <c r="T91" s="64">
        <f t="shared" si="40"/>
        <v>0</v>
      </c>
      <c r="U91" s="64">
        <f t="shared" si="40"/>
        <v>0</v>
      </c>
      <c r="V91" s="64">
        <f t="shared" si="40"/>
        <v>0</v>
      </c>
      <c r="W91" s="64">
        <f t="shared" si="40"/>
        <v>0</v>
      </c>
      <c r="X91" s="64">
        <f t="shared" si="40"/>
        <v>0</v>
      </c>
      <c r="Y91" s="64">
        <f t="shared" si="40"/>
        <v>0</v>
      </c>
      <c r="Z91" s="64">
        <f t="shared" si="40"/>
        <v>0</v>
      </c>
      <c r="AA91" s="64">
        <f t="shared" si="40"/>
        <v>0</v>
      </c>
      <c r="AB91" s="64">
        <f t="shared" si="40"/>
        <v>0</v>
      </c>
      <c r="AC91" s="64">
        <f t="shared" si="40"/>
        <v>0</v>
      </c>
      <c r="AD91" s="64">
        <f t="shared" si="40"/>
        <v>0</v>
      </c>
      <c r="AE91" s="64">
        <f t="shared" si="40"/>
        <v>0</v>
      </c>
      <c r="AF91" s="64">
        <f t="shared" si="40"/>
        <v>0</v>
      </c>
      <c r="AG91" s="64">
        <f t="shared" si="40"/>
        <v>0</v>
      </c>
      <c r="AH91" s="64">
        <f t="shared" si="40"/>
        <v>0</v>
      </c>
      <c r="AI91" s="64">
        <f t="shared" si="40"/>
        <v>0</v>
      </c>
      <c r="AJ91" s="64">
        <f t="shared" si="40"/>
        <v>0</v>
      </c>
      <c r="AK91" s="64">
        <f t="shared" si="40"/>
        <v>0</v>
      </c>
      <c r="AL91" s="64">
        <f t="shared" ref="AL91:BQ91" si="41">SUM(AL84:AL89)</f>
        <v>0</v>
      </c>
      <c r="AM91" s="64">
        <f t="shared" si="41"/>
        <v>0</v>
      </c>
      <c r="AN91" s="64">
        <f t="shared" si="41"/>
        <v>0</v>
      </c>
      <c r="AO91" s="64">
        <f t="shared" si="41"/>
        <v>0</v>
      </c>
      <c r="AP91" s="64">
        <f t="shared" si="41"/>
        <v>0</v>
      </c>
      <c r="AQ91" s="64">
        <f t="shared" si="41"/>
        <v>0</v>
      </c>
      <c r="AR91" s="64">
        <f t="shared" si="41"/>
        <v>0</v>
      </c>
      <c r="AS91" s="64">
        <f t="shared" si="41"/>
        <v>0</v>
      </c>
      <c r="AT91" s="64">
        <f t="shared" si="41"/>
        <v>0</v>
      </c>
      <c r="AU91" s="64">
        <f t="shared" si="41"/>
        <v>0</v>
      </c>
      <c r="AV91" s="64">
        <f t="shared" si="41"/>
        <v>0</v>
      </c>
      <c r="AW91" s="64">
        <f t="shared" si="41"/>
        <v>0</v>
      </c>
      <c r="AX91" s="64">
        <f t="shared" si="41"/>
        <v>0</v>
      </c>
      <c r="AY91" s="64">
        <f t="shared" si="41"/>
        <v>0</v>
      </c>
      <c r="AZ91" s="64">
        <f t="shared" si="41"/>
        <v>0</v>
      </c>
      <c r="BA91" s="64">
        <f t="shared" si="41"/>
        <v>0</v>
      </c>
      <c r="BB91" s="64">
        <f t="shared" si="41"/>
        <v>0</v>
      </c>
      <c r="BC91" s="64">
        <f t="shared" si="41"/>
        <v>0</v>
      </c>
      <c r="BD91" s="64">
        <f t="shared" si="41"/>
        <v>0</v>
      </c>
      <c r="BE91" s="64">
        <f t="shared" si="41"/>
        <v>0</v>
      </c>
      <c r="BF91" s="64">
        <f t="shared" si="41"/>
        <v>0</v>
      </c>
      <c r="BG91" s="64">
        <f t="shared" si="41"/>
        <v>0</v>
      </c>
      <c r="BH91" s="64">
        <f t="shared" si="41"/>
        <v>0</v>
      </c>
      <c r="BI91" s="64">
        <f t="shared" si="41"/>
        <v>0</v>
      </c>
      <c r="BJ91" s="64">
        <f t="shared" si="41"/>
        <v>0</v>
      </c>
      <c r="BK91" s="64">
        <f t="shared" si="41"/>
        <v>0</v>
      </c>
      <c r="BL91" s="64">
        <f t="shared" si="41"/>
        <v>0</v>
      </c>
      <c r="BM91" s="64">
        <f t="shared" si="41"/>
        <v>0</v>
      </c>
      <c r="BN91" s="64">
        <f t="shared" si="41"/>
        <v>0</v>
      </c>
      <c r="BO91" s="64">
        <f t="shared" si="41"/>
        <v>0</v>
      </c>
      <c r="BP91" s="64">
        <f t="shared" si="41"/>
        <v>0</v>
      </c>
      <c r="BQ91" s="64">
        <f t="shared" si="41"/>
        <v>0</v>
      </c>
      <c r="BR91" s="64">
        <f t="shared" ref="BR91:CW91" si="42">SUM(BR84:BR89)</f>
        <v>0</v>
      </c>
      <c r="BS91" s="64">
        <f t="shared" si="42"/>
        <v>0</v>
      </c>
      <c r="BT91" s="64">
        <f t="shared" si="42"/>
        <v>0</v>
      </c>
      <c r="BU91" s="64">
        <f t="shared" si="42"/>
        <v>0</v>
      </c>
      <c r="BV91" s="64">
        <f t="shared" si="42"/>
        <v>0</v>
      </c>
      <c r="BW91" s="64">
        <f t="shared" si="42"/>
        <v>0</v>
      </c>
      <c r="BX91" s="64">
        <f t="shared" si="42"/>
        <v>0</v>
      </c>
      <c r="BY91" s="64">
        <f t="shared" si="42"/>
        <v>0</v>
      </c>
      <c r="BZ91" s="64">
        <f t="shared" si="42"/>
        <v>0</v>
      </c>
      <c r="CA91" s="64">
        <f t="shared" si="42"/>
        <v>0</v>
      </c>
      <c r="CB91" s="64">
        <f t="shared" si="42"/>
        <v>0</v>
      </c>
      <c r="CC91" s="64">
        <f t="shared" si="42"/>
        <v>0</v>
      </c>
      <c r="CD91" s="64">
        <f t="shared" si="42"/>
        <v>0</v>
      </c>
      <c r="CE91" s="64">
        <f t="shared" si="42"/>
        <v>0</v>
      </c>
      <c r="CF91" s="64">
        <f t="shared" si="42"/>
        <v>0</v>
      </c>
      <c r="CG91" s="64">
        <f t="shared" si="42"/>
        <v>0</v>
      </c>
      <c r="CH91" s="64">
        <f t="shared" si="42"/>
        <v>0</v>
      </c>
      <c r="CI91" s="64">
        <f t="shared" si="42"/>
        <v>0</v>
      </c>
      <c r="CJ91" s="64">
        <f t="shared" si="42"/>
        <v>0</v>
      </c>
      <c r="CK91" s="64">
        <f t="shared" si="42"/>
        <v>0</v>
      </c>
      <c r="CL91" s="64">
        <f t="shared" si="42"/>
        <v>0</v>
      </c>
      <c r="CM91" s="64">
        <f t="shared" si="42"/>
        <v>0</v>
      </c>
      <c r="CN91" s="64">
        <f t="shared" si="42"/>
        <v>0</v>
      </c>
      <c r="CO91" s="64">
        <f t="shared" si="42"/>
        <v>0</v>
      </c>
      <c r="CP91" s="64">
        <f t="shared" si="42"/>
        <v>0</v>
      </c>
      <c r="CQ91" s="64">
        <f t="shared" si="42"/>
        <v>0</v>
      </c>
      <c r="CR91" s="64">
        <f t="shared" si="42"/>
        <v>0</v>
      </c>
      <c r="CS91" s="64">
        <f t="shared" si="42"/>
        <v>0</v>
      </c>
      <c r="CT91" s="64">
        <f t="shared" si="42"/>
        <v>0</v>
      </c>
      <c r="CU91" s="64">
        <f t="shared" si="42"/>
        <v>0</v>
      </c>
      <c r="CV91" s="64">
        <f t="shared" si="42"/>
        <v>0</v>
      </c>
      <c r="CW91" s="64">
        <f t="shared" si="42"/>
        <v>0</v>
      </c>
      <c r="CX91" s="64">
        <f t="shared" ref="CX91:EC91" si="43">SUM(CX84:CX89)</f>
        <v>0</v>
      </c>
      <c r="CY91" s="64">
        <f t="shared" si="43"/>
        <v>0</v>
      </c>
      <c r="CZ91" s="64">
        <f t="shared" si="43"/>
        <v>0</v>
      </c>
      <c r="DA91" s="64">
        <f t="shared" si="43"/>
        <v>0</v>
      </c>
      <c r="DB91" s="64">
        <f t="shared" si="43"/>
        <v>0</v>
      </c>
      <c r="DC91" s="64">
        <f t="shared" si="43"/>
        <v>0</v>
      </c>
      <c r="DD91" s="64">
        <f t="shared" si="43"/>
        <v>0</v>
      </c>
      <c r="DE91" s="64">
        <f t="shared" si="43"/>
        <v>0</v>
      </c>
      <c r="DF91" s="64">
        <f t="shared" si="43"/>
        <v>0</v>
      </c>
      <c r="DG91" s="64">
        <f t="shared" si="43"/>
        <v>0</v>
      </c>
      <c r="DH91" s="64">
        <f t="shared" si="43"/>
        <v>0</v>
      </c>
      <c r="DI91" s="64">
        <f t="shared" si="43"/>
        <v>0</v>
      </c>
      <c r="DJ91" s="64">
        <f t="shared" si="43"/>
        <v>0</v>
      </c>
      <c r="DK91" s="64">
        <f t="shared" si="43"/>
        <v>0</v>
      </c>
      <c r="DL91" s="64">
        <f t="shared" si="43"/>
        <v>0</v>
      </c>
      <c r="DM91" s="64">
        <f t="shared" si="43"/>
        <v>0</v>
      </c>
      <c r="DN91" s="64">
        <f t="shared" si="43"/>
        <v>0</v>
      </c>
      <c r="DO91" s="64">
        <f t="shared" si="43"/>
        <v>0</v>
      </c>
      <c r="DP91" s="64">
        <f t="shared" si="43"/>
        <v>0</v>
      </c>
      <c r="DQ91" s="64">
        <f t="shared" si="43"/>
        <v>0</v>
      </c>
      <c r="DR91" s="64">
        <f t="shared" si="43"/>
        <v>0</v>
      </c>
      <c r="DS91" s="64">
        <f t="shared" si="43"/>
        <v>0</v>
      </c>
      <c r="DT91" s="64">
        <f t="shared" si="43"/>
        <v>0</v>
      </c>
      <c r="DU91" s="64">
        <f t="shared" si="43"/>
        <v>0</v>
      </c>
      <c r="DV91" s="64">
        <f t="shared" si="43"/>
        <v>0</v>
      </c>
      <c r="DW91" s="64">
        <f t="shared" si="43"/>
        <v>0</v>
      </c>
      <c r="DX91" s="64">
        <f t="shared" si="43"/>
        <v>0</v>
      </c>
      <c r="DY91" s="64">
        <f t="shared" si="43"/>
        <v>0</v>
      </c>
      <c r="DZ91" s="64">
        <f t="shared" si="43"/>
        <v>0</v>
      </c>
      <c r="EA91" s="64">
        <f t="shared" si="43"/>
        <v>0</v>
      </c>
      <c r="EB91" s="64">
        <f t="shared" si="43"/>
        <v>0</v>
      </c>
      <c r="EC91" s="64">
        <f t="shared" si="43"/>
        <v>0</v>
      </c>
      <c r="ED91" s="64">
        <f t="shared" ref="ED91:EZ91" si="44">SUM(ED84:ED89)</f>
        <v>0</v>
      </c>
      <c r="EE91" s="64">
        <f t="shared" si="44"/>
        <v>0</v>
      </c>
      <c r="EF91" s="64">
        <f t="shared" si="44"/>
        <v>0</v>
      </c>
      <c r="EG91" s="64">
        <f t="shared" si="44"/>
        <v>0</v>
      </c>
      <c r="EH91" s="64">
        <f t="shared" si="44"/>
        <v>0</v>
      </c>
      <c r="EI91" s="64">
        <f t="shared" si="44"/>
        <v>0</v>
      </c>
      <c r="EJ91" s="64">
        <f t="shared" si="44"/>
        <v>0</v>
      </c>
      <c r="EK91" s="64">
        <f t="shared" si="44"/>
        <v>0</v>
      </c>
      <c r="EL91" s="64">
        <f t="shared" si="44"/>
        <v>0</v>
      </c>
      <c r="EM91" s="64">
        <f t="shared" si="44"/>
        <v>0</v>
      </c>
      <c r="EN91" s="64">
        <f t="shared" si="44"/>
        <v>0</v>
      </c>
      <c r="EO91" s="64">
        <f t="shared" si="44"/>
        <v>0</v>
      </c>
      <c r="EP91" s="64">
        <f t="shared" si="44"/>
        <v>0</v>
      </c>
      <c r="EQ91" s="64">
        <f t="shared" si="44"/>
        <v>0</v>
      </c>
      <c r="ER91" s="64">
        <f t="shared" si="44"/>
        <v>0</v>
      </c>
      <c r="ES91" s="64">
        <f t="shared" si="44"/>
        <v>0</v>
      </c>
      <c r="ET91" s="64">
        <f t="shared" si="44"/>
        <v>0</v>
      </c>
      <c r="EU91" s="64">
        <f t="shared" si="44"/>
        <v>0</v>
      </c>
      <c r="EV91" s="64">
        <f t="shared" si="44"/>
        <v>0</v>
      </c>
      <c r="EW91" s="64">
        <f t="shared" si="44"/>
        <v>0</v>
      </c>
      <c r="EX91" s="64">
        <f t="shared" si="44"/>
        <v>0</v>
      </c>
      <c r="EY91" s="64">
        <f t="shared" si="44"/>
        <v>0</v>
      </c>
      <c r="EZ91" s="64">
        <f t="shared" si="44"/>
        <v>0</v>
      </c>
    </row>
    <row r="92" spans="1:156" ht="15">
      <c r="D92" s="62"/>
    </row>
    <row r="93" spans="1:156" ht="15">
      <c r="B93" s="72" t="s">
        <v>91</v>
      </c>
      <c r="D93" s="62"/>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c r="BE93" s="69"/>
      <c r="BF93" s="69"/>
      <c r="BG93" s="69"/>
      <c r="BH93" s="69"/>
      <c r="BI93" s="69"/>
      <c r="BJ93" s="69"/>
      <c r="BK93" s="69"/>
      <c r="BL93" s="69"/>
      <c r="BM93" s="69"/>
      <c r="BN93" s="69"/>
      <c r="BO93" s="69"/>
      <c r="BP93" s="69"/>
      <c r="BQ93" s="69"/>
      <c r="BR93" s="69"/>
      <c r="BS93" s="69"/>
      <c r="BT93" s="69"/>
      <c r="BU93" s="69"/>
      <c r="BV93" s="69"/>
      <c r="BW93" s="69"/>
      <c r="BX93" s="69"/>
      <c r="BY93" s="69"/>
      <c r="BZ93" s="69"/>
      <c r="CA93" s="69"/>
      <c r="CB93" s="69"/>
      <c r="CC93" s="69"/>
      <c r="CD93" s="69"/>
      <c r="CE93" s="69"/>
      <c r="CF93" s="69"/>
      <c r="CG93" s="69"/>
      <c r="CH93" s="69"/>
      <c r="CI93" s="69"/>
      <c r="CJ93" s="69"/>
      <c r="CK93" s="69"/>
      <c r="CL93" s="69"/>
      <c r="CM93" s="69"/>
      <c r="CN93" s="69"/>
      <c r="CO93" s="69"/>
      <c r="CP93" s="69"/>
      <c r="CQ93" s="69"/>
      <c r="CR93" s="69"/>
      <c r="CS93" s="69"/>
      <c r="CT93" s="69"/>
      <c r="CU93" s="69"/>
      <c r="CV93" s="69"/>
      <c r="CW93" s="69"/>
      <c r="CX93" s="69"/>
      <c r="CY93" s="69"/>
      <c r="CZ93" s="69"/>
      <c r="DA93" s="69"/>
      <c r="DB93" s="69"/>
      <c r="DC93" s="69"/>
      <c r="DD93" s="69"/>
      <c r="DE93" s="69"/>
      <c r="DF93" s="69"/>
      <c r="DG93" s="69"/>
      <c r="DH93" s="69"/>
      <c r="DI93" s="69"/>
      <c r="DJ93" s="69"/>
      <c r="DK93" s="69"/>
      <c r="DL93" s="69"/>
      <c r="DM93" s="69"/>
      <c r="DN93" s="69"/>
      <c r="DO93" s="69"/>
      <c r="DP93" s="69"/>
      <c r="DQ93" s="69"/>
      <c r="DR93" s="69"/>
      <c r="DS93" s="69"/>
      <c r="DT93" s="69"/>
      <c r="DU93" s="69"/>
      <c r="DV93" s="69"/>
      <c r="DW93" s="69"/>
      <c r="DX93" s="69"/>
      <c r="DY93" s="69"/>
      <c r="DZ93" s="69"/>
      <c r="EA93" s="69"/>
      <c r="EB93" s="69"/>
      <c r="EC93" s="69"/>
      <c r="ED93" s="69"/>
      <c r="EE93" s="69"/>
      <c r="EF93" s="69"/>
      <c r="EG93" s="69"/>
      <c r="EH93" s="69"/>
      <c r="EI93" s="69"/>
      <c r="EJ93" s="69"/>
      <c r="EK93" s="69"/>
      <c r="EL93" s="69"/>
      <c r="EM93" s="69"/>
      <c r="EN93" s="69"/>
      <c r="EO93" s="69"/>
      <c r="EP93" s="69"/>
      <c r="EQ93" s="69"/>
      <c r="ER93" s="69"/>
      <c r="ES93" s="69"/>
      <c r="ET93" s="69"/>
      <c r="EU93" s="69"/>
      <c r="EV93" s="69"/>
      <c r="EW93" s="69"/>
      <c r="EX93" s="69"/>
      <c r="EY93" s="69"/>
      <c r="EZ93" s="69"/>
    </row>
    <row r="94" spans="1:156" ht="15">
      <c r="B94" s="10" t="str">
        <f t="shared" ref="B94:B100" si="45">B83</f>
        <v>Coûts de maintenance</v>
      </c>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69"/>
      <c r="BA94" s="69"/>
      <c r="BB94" s="69"/>
      <c r="BC94" s="69"/>
      <c r="BD94" s="69"/>
      <c r="BE94" s="69"/>
      <c r="BF94" s="69"/>
      <c r="BG94" s="69"/>
      <c r="BH94" s="69"/>
      <c r="BI94" s="69"/>
      <c r="BJ94" s="69"/>
      <c r="BK94" s="69"/>
      <c r="BL94" s="69"/>
      <c r="BM94" s="69"/>
      <c r="BN94" s="69"/>
      <c r="BO94" s="69"/>
      <c r="BP94" s="69"/>
      <c r="BQ94" s="69"/>
      <c r="BR94" s="69"/>
      <c r="BS94" s="69"/>
      <c r="BT94" s="69"/>
      <c r="BU94" s="69"/>
      <c r="BV94" s="69"/>
      <c r="BW94" s="69"/>
      <c r="BX94" s="69"/>
      <c r="BY94" s="69"/>
      <c r="BZ94" s="69"/>
      <c r="CA94" s="69"/>
      <c r="CB94" s="69"/>
      <c r="CC94" s="69"/>
      <c r="CD94" s="69"/>
      <c r="CE94" s="69"/>
      <c r="CF94" s="69"/>
      <c r="CG94" s="69"/>
      <c r="CH94" s="69"/>
      <c r="CI94" s="69"/>
      <c r="CJ94" s="69"/>
      <c r="CK94" s="69"/>
      <c r="CL94" s="69"/>
      <c r="CM94" s="69"/>
      <c r="CN94" s="69"/>
      <c r="CO94" s="69"/>
      <c r="CP94" s="69"/>
      <c r="CQ94" s="69"/>
      <c r="CR94" s="69"/>
      <c r="CS94" s="69"/>
      <c r="CT94" s="69"/>
      <c r="CU94" s="69"/>
      <c r="CV94" s="69"/>
      <c r="CW94" s="69"/>
      <c r="CX94" s="69"/>
      <c r="CY94" s="69"/>
      <c r="CZ94" s="69"/>
      <c r="DA94" s="69"/>
      <c r="DB94" s="69"/>
      <c r="DC94" s="69"/>
      <c r="DD94" s="69"/>
      <c r="DE94" s="69"/>
      <c r="DF94" s="69"/>
      <c r="DG94" s="69"/>
      <c r="DH94" s="69"/>
      <c r="DI94" s="69"/>
      <c r="DJ94" s="69"/>
      <c r="DK94" s="69"/>
      <c r="DL94" s="69"/>
      <c r="DM94" s="69"/>
      <c r="DN94" s="69"/>
      <c r="DO94" s="69"/>
      <c r="DP94" s="69"/>
      <c r="DQ94" s="69"/>
      <c r="DR94" s="69"/>
      <c r="DS94" s="69"/>
      <c r="DT94" s="69"/>
      <c r="DU94" s="69"/>
      <c r="DV94" s="69"/>
      <c r="DW94" s="69"/>
      <c r="DX94" s="69"/>
      <c r="DY94" s="69"/>
      <c r="DZ94" s="69"/>
      <c r="EA94" s="69"/>
      <c r="EB94" s="69"/>
      <c r="EC94" s="69"/>
      <c r="ED94" s="69"/>
      <c r="EE94" s="69"/>
      <c r="EF94" s="69"/>
      <c r="EG94" s="69"/>
      <c r="EH94" s="69"/>
      <c r="EI94" s="69"/>
      <c r="EJ94" s="69"/>
      <c r="EK94" s="69"/>
      <c r="EL94" s="69"/>
      <c r="EM94" s="69"/>
      <c r="EN94" s="69"/>
      <c r="EO94" s="69"/>
      <c r="EP94" s="69"/>
      <c r="EQ94" s="69"/>
      <c r="ER94" s="69"/>
      <c r="ES94" s="69"/>
      <c r="ET94" s="69"/>
      <c r="EU94" s="69"/>
      <c r="EV94" s="69"/>
      <c r="EW94" s="69"/>
      <c r="EX94" s="69"/>
      <c r="EY94" s="69"/>
      <c r="EZ94" s="69"/>
    </row>
    <row r="95" spans="1:156" ht="15">
      <c r="B95" s="10" t="str">
        <f t="shared" si="45"/>
        <v>Coûts d'exploitation</v>
      </c>
      <c r="D95" s="64">
        <f t="shared" ref="D95:D100" si="46">SUM(F95:EZ95)</f>
        <v>0</v>
      </c>
      <c r="F95" s="65">
        <f>SUMIF(Général!$CP$11:$EZ$11,F$6,Coûts!$F95:$EZ95)</f>
        <v>0</v>
      </c>
      <c r="G95" s="65">
        <f>SUMIF(Général!$CP$11:$EZ$11,G$6,Coûts!$F95:$EZ95)</f>
        <v>0</v>
      </c>
      <c r="H95" s="65">
        <f>SUMIF(Général!$CP$11:$EZ$11,H$6,Coûts!$F95:$EZ95)</f>
        <v>0</v>
      </c>
      <c r="I95" s="65">
        <f>SUMIF(Général!$CP$11:$EZ$11,I$6,Coûts!$F95:$EZ95)</f>
        <v>0</v>
      </c>
      <c r="J95" s="65">
        <f>SUMIF(Général!$CP$11:$EZ$11,J$6,Coûts!$F95:$EZ95)</f>
        <v>0</v>
      </c>
      <c r="K95" s="65">
        <f>SUMIF(Général!$CP$11:$EZ$11,K$6,Coûts!$F95:$EZ95)</f>
        <v>0</v>
      </c>
      <c r="L95" s="65">
        <f>SUMIF(Général!$CP$11:$EZ$11,L$6,Coûts!$F95:$EZ95)</f>
        <v>0</v>
      </c>
      <c r="M95" s="65">
        <f>SUMIF(Général!$CP$11:$EZ$11,M$6,Coûts!$F95:$EZ95)</f>
        <v>0</v>
      </c>
      <c r="N95" s="65">
        <f>SUMIF(Général!$CP$11:$EZ$11,N$6,Coûts!$F95:$EZ95)</f>
        <v>0</v>
      </c>
      <c r="O95" s="65">
        <f>SUMIF(Général!$CP$11:$EZ$11,O$6,Coûts!$F95:$EZ95)</f>
        <v>0</v>
      </c>
      <c r="P95" s="65">
        <f>SUMIF(Général!$CP$11:$EZ$11,P$6,Coûts!$F95:$EZ95)</f>
        <v>0</v>
      </c>
      <c r="Q95" s="65">
        <f>SUMIF(Général!$CP$11:$EZ$11,Q$6,Coûts!$F95:$EZ95)</f>
        <v>0</v>
      </c>
      <c r="R95" s="65">
        <f>SUMIF(Général!$CP$11:$EZ$11,R$6,Coûts!$F95:$EZ95)</f>
        <v>0</v>
      </c>
      <c r="S95" s="65">
        <f>SUMIF(Général!$CP$11:$EZ$11,S$6,Coûts!$F95:$EZ95)</f>
        <v>0</v>
      </c>
      <c r="T95" s="65">
        <f>SUMIF(Général!$CP$11:$EZ$11,T$6,Coûts!$F95:$EZ95)</f>
        <v>0</v>
      </c>
      <c r="U95" s="65">
        <f>SUMIF(Général!$CP$11:$EZ$11,U$6,Coûts!$F95:$EZ95)</f>
        <v>0</v>
      </c>
      <c r="V95" s="65">
        <f>SUMIF(Général!$CP$11:$EZ$11,V$6,Coûts!$F95:$EZ95)</f>
        <v>0</v>
      </c>
      <c r="W95" s="65">
        <f>SUMIF(Général!$CP$11:$EZ$11,W$6,Coûts!$F95:$EZ95)</f>
        <v>0</v>
      </c>
      <c r="X95" s="65">
        <f>SUMIF(Général!$CP$11:$EZ$11,X$6,Coûts!$F95:$EZ95)</f>
        <v>0</v>
      </c>
      <c r="Y95" s="65">
        <f>SUMIF(Général!$CP$11:$EZ$11,Y$6,Coûts!$F95:$EZ95)</f>
        <v>0</v>
      </c>
      <c r="Z95" s="65">
        <f>SUMIF(Général!$CP$11:$EZ$11,Z$6,Coûts!$F95:$EZ95)</f>
        <v>0</v>
      </c>
      <c r="AA95" s="65">
        <f>SUMIF(Général!$CP$11:$EZ$11,AA$6,Coûts!$F95:$EZ95)</f>
        <v>0</v>
      </c>
      <c r="AB95" s="65">
        <f>SUMIF(Général!$CP$11:$EZ$11,AB$6,Coûts!$F95:$EZ95)</f>
        <v>0</v>
      </c>
      <c r="AC95" s="65">
        <f>SUMIF(Général!$CP$11:$EZ$11,AC$6,Coûts!$F95:$EZ95)</f>
        <v>0</v>
      </c>
      <c r="AD95" s="65">
        <f>SUMIF(Général!$CP$11:$EZ$11,AD$6,Coûts!$F95:$EZ95)</f>
        <v>0</v>
      </c>
      <c r="AE95" s="65">
        <f>SUMIF(Général!$CP$11:$EZ$11,AE$6,Coûts!$F95:$EZ95)</f>
        <v>0</v>
      </c>
      <c r="AF95" s="65">
        <f>SUMIF(Général!$CP$11:$EZ$11,AF$6,Coûts!$F95:$EZ95)</f>
        <v>0</v>
      </c>
      <c r="AG95" s="65">
        <f>SUMIF(Général!$CP$11:$EZ$11,AG$6,Coûts!$F95:$EZ95)</f>
        <v>0</v>
      </c>
      <c r="AH95" s="65">
        <f>SUMIF(Général!$CP$11:$EZ$11,AH$6,Coûts!$F95:$EZ95)</f>
        <v>0</v>
      </c>
      <c r="AI95" s="65">
        <f>SUMIF(Général!$CP$11:$EZ$11,AI$6,Coûts!$F95:$EZ95)</f>
        <v>0</v>
      </c>
      <c r="AJ95" s="65">
        <f>SUMIF(Général!$CP$11:$EZ$11,AJ$6,Coûts!$F95:$EZ95)</f>
        <v>0</v>
      </c>
      <c r="AK95" s="65">
        <f>SUMIF(Général!$CP$11:$EZ$11,AK$6,Coûts!$F95:$EZ95)</f>
        <v>0</v>
      </c>
      <c r="AL95" s="65">
        <f>SUMIF(Général!$CP$11:$EZ$11,AL$6,Coûts!$F95:$EZ95)</f>
        <v>0</v>
      </c>
      <c r="AM95" s="65">
        <f>SUMIF(Général!$CP$11:$EZ$11,AM$6,Coûts!$F95:$EZ95)</f>
        <v>0</v>
      </c>
      <c r="AN95" s="65">
        <f>SUMIF(Général!$CP$11:$EZ$11,AN$6,Coûts!$F95:$EZ95)</f>
        <v>0</v>
      </c>
      <c r="AO95" s="65">
        <f>SUMIF(Général!$CP$11:$EZ$11,AO$6,Coûts!$F95:$EZ95)</f>
        <v>0</v>
      </c>
      <c r="AP95" s="65">
        <f>SUMIF(Général!$CP$11:$EZ$11,AP$6,Coûts!$F95:$EZ95)</f>
        <v>0</v>
      </c>
      <c r="AQ95" s="65">
        <f>SUMIF(Général!$CP$11:$EZ$11,AQ$6,Coûts!$F95:$EZ95)</f>
        <v>0</v>
      </c>
      <c r="AR95" s="65">
        <f>SUMIF(Général!$CP$11:$EZ$11,AR$6,Coûts!$F95:$EZ95)</f>
        <v>0</v>
      </c>
      <c r="AS95" s="65">
        <f>SUMIF(Général!$CP$11:$EZ$11,AS$6,Coûts!$F95:$EZ95)</f>
        <v>0</v>
      </c>
      <c r="AT95" s="65">
        <f>SUMIF(Général!$CP$11:$EZ$11,AT$6,Coûts!$F95:$EZ95)</f>
        <v>0</v>
      </c>
      <c r="AU95" s="65">
        <f>SUMIF(Général!$CP$11:$EZ$11,AU$6,Coûts!$F95:$EZ95)</f>
        <v>0</v>
      </c>
      <c r="AV95" s="65">
        <f>SUMIF(Général!$CP$11:$EZ$11,AV$6,Coûts!$F95:$EZ95)</f>
        <v>0</v>
      </c>
      <c r="AW95" s="65">
        <f>SUMIF(Général!$CP$11:$EZ$11,AW$6,Coûts!$F95:$EZ95)</f>
        <v>0</v>
      </c>
      <c r="AX95" s="65">
        <f>SUMIF(Général!$CP$11:$EZ$11,AX$6,Coûts!$F95:$EZ95)</f>
        <v>0</v>
      </c>
      <c r="AY95" s="65">
        <f>SUMIF(Général!$CP$11:$EZ$11,AY$6,Coûts!$F95:$EZ95)</f>
        <v>0</v>
      </c>
      <c r="AZ95" s="65">
        <f>SUMIF(Général!$CP$11:$EZ$11,AZ$6,Coûts!$F95:$EZ95)</f>
        <v>0</v>
      </c>
      <c r="BA95" s="65">
        <f>SUMIF(Général!$CP$11:$EZ$11,BA$6,Coûts!$F95:$EZ95)</f>
        <v>0</v>
      </c>
      <c r="BB95" s="65">
        <f>SUMIF(Général!$CP$11:$EZ$11,BB$6,Coûts!$F95:$EZ95)</f>
        <v>0</v>
      </c>
      <c r="BC95" s="65">
        <f>SUMIF(Général!$CP$11:$EZ$11,BC$6,Coûts!$F95:$EZ95)</f>
        <v>0</v>
      </c>
      <c r="BD95" s="65">
        <f>SUMIF(Général!$CP$11:$EZ$11,BD$6,Coûts!$F95:$EZ95)</f>
        <v>0</v>
      </c>
      <c r="BE95" s="65">
        <f>SUMIF(Général!$CP$11:$EZ$11,BE$6,Coûts!$F95:$EZ95)</f>
        <v>0</v>
      </c>
      <c r="BF95" s="65">
        <f>SUMIF(Général!$CP$11:$EZ$11,BF$6,Coûts!$F95:$EZ95)</f>
        <v>0</v>
      </c>
      <c r="BG95" s="65">
        <f>SUMIF(Général!$CP$11:$EZ$11,BG$6,Coûts!$F95:$EZ95)</f>
        <v>0</v>
      </c>
      <c r="BH95" s="65">
        <f>SUMIF(Général!$CP$11:$EZ$11,BH$6,Coûts!$F95:$EZ95)</f>
        <v>0</v>
      </c>
      <c r="BI95" s="65">
        <f>SUMIF(Général!$CP$11:$EZ$11,BI$6,Coûts!$F95:$EZ95)</f>
        <v>0</v>
      </c>
      <c r="BJ95" s="65">
        <f>SUMIF(Général!$CP$11:$EZ$11,BJ$6,Coûts!$F95:$EZ95)</f>
        <v>0</v>
      </c>
      <c r="BK95" s="65">
        <f>SUMIF(Général!$CP$11:$EZ$11,BK$6,Coûts!$F95:$EZ95)</f>
        <v>0</v>
      </c>
      <c r="BL95" s="65">
        <f>SUMIF(Général!$CP$11:$EZ$11,BL$6,Coûts!$F95:$EZ95)</f>
        <v>0</v>
      </c>
      <c r="BM95" s="65">
        <f>SUMIF(Général!$CP$11:$EZ$11,BM$6,Coûts!$F95:$EZ95)</f>
        <v>0</v>
      </c>
      <c r="BN95" s="65">
        <f>SUMIF(Général!$CP$11:$EZ$11,BN$6,Coûts!$F95:$EZ95)</f>
        <v>0</v>
      </c>
      <c r="BO95" s="65">
        <f>SUMIF(Général!$CP$11:$EZ$11,BO$6,Coûts!$F95:$EZ95)</f>
        <v>0</v>
      </c>
      <c r="BP95" s="65">
        <f>SUMIF(Général!$CP$11:$EZ$11,BP$6,Coûts!$F95:$EZ95)</f>
        <v>0</v>
      </c>
      <c r="BQ95" s="65">
        <f>SUMIF(Général!$CP$11:$EZ$11,BQ$6,Coûts!$F95:$EZ95)</f>
        <v>0</v>
      </c>
      <c r="BR95" s="65">
        <f>SUMIF(Général!$CP$11:$EZ$11,BR$6,Coûts!$F95:$EZ95)</f>
        <v>0</v>
      </c>
      <c r="BS95" s="65">
        <f>SUMIF(Général!$CP$11:$EZ$11,BS$6,Coûts!$F95:$EZ95)</f>
        <v>0</v>
      </c>
      <c r="BT95" s="65">
        <f>SUMIF(Général!$CP$11:$EZ$11,BT$6,Coûts!$F95:$EZ95)</f>
        <v>0</v>
      </c>
      <c r="BU95" s="65">
        <f>SUMIF(Général!$CP$11:$EZ$11,BU$6,Coûts!$F95:$EZ95)</f>
        <v>0</v>
      </c>
      <c r="BV95" s="65">
        <f>SUMIF(Général!$CP$11:$EZ$11,BV$6,Coûts!$F95:$EZ95)</f>
        <v>0</v>
      </c>
      <c r="BW95" s="65">
        <f>SUMIF(Général!$CP$11:$EZ$11,BW$6,Coûts!$F95:$EZ95)</f>
        <v>0</v>
      </c>
      <c r="BX95" s="65">
        <f>SUMIF(Général!$CP$11:$EZ$11,BX$6,Coûts!$F95:$EZ95)</f>
        <v>0</v>
      </c>
      <c r="BY95" s="65">
        <f>SUMIF(Général!$CP$11:$EZ$11,BY$6,Coûts!$F95:$EZ95)</f>
        <v>0</v>
      </c>
      <c r="BZ95" s="65">
        <f>SUMIF(Général!$CP$11:$EZ$11,BZ$6,Coûts!$F95:$EZ95)</f>
        <v>0</v>
      </c>
      <c r="CA95" s="65">
        <f>SUMIF(Général!$CP$11:$EZ$11,CA$6,Coûts!$F95:$EZ95)</f>
        <v>0</v>
      </c>
      <c r="CB95" s="65">
        <f>SUMIF(Général!$CP$11:$EZ$11,CB$6,Coûts!$F95:$EZ95)</f>
        <v>0</v>
      </c>
      <c r="CC95" s="65">
        <f>SUMIF(Général!$CP$11:$EZ$11,CC$6,Coûts!$F95:$EZ95)</f>
        <v>0</v>
      </c>
      <c r="CD95" s="65">
        <f>SUMIF(Général!$CP$11:$EZ$11,CD$6,Coûts!$F95:$EZ95)</f>
        <v>0</v>
      </c>
      <c r="CE95" s="65">
        <f>SUMIF(Général!$CP$11:$EZ$11,CE$6,Coûts!$F95:$EZ95)</f>
        <v>0</v>
      </c>
      <c r="CF95" s="65">
        <f>SUMIF(Général!$CP$11:$EZ$11,CF$6,Coûts!$F95:$EZ95)</f>
        <v>0</v>
      </c>
      <c r="CG95" s="65">
        <f>SUMIF(Général!$CP$11:$EZ$11,CG$6,Coûts!$F95:$EZ95)</f>
        <v>0</v>
      </c>
      <c r="CH95" s="65">
        <f>SUMIF(Général!$CP$11:$EZ$11,CH$6,Coûts!$F95:$EZ95)</f>
        <v>0</v>
      </c>
      <c r="CI95" s="65">
        <f>SUMIF(Général!$CP$11:$EZ$11,CI$6,Coûts!$F95:$EZ95)</f>
        <v>0</v>
      </c>
      <c r="CJ95" s="65">
        <f>SUMIF(Général!$CP$11:$EZ$11,CJ$6,Coûts!$F95:$EZ95)</f>
        <v>0</v>
      </c>
      <c r="CK95" s="65">
        <f>SUMIF(Général!$CP$11:$EZ$11,CK$6,Coûts!$F95:$EZ95)</f>
        <v>0</v>
      </c>
      <c r="CL95" s="65">
        <f>SUMIF(Général!$CP$11:$EZ$11,CL$6,Coûts!$F95:$EZ95)</f>
        <v>0</v>
      </c>
      <c r="CM95" s="65">
        <f>SUMIF(Général!$CP$11:$EZ$11,CM$6,Coûts!$F95:$EZ95)</f>
        <v>0</v>
      </c>
      <c r="CN95" s="65">
        <f>SUMIF(Général!$CP$11:$EZ$11,CN$6,Coûts!$F95:$EZ95)</f>
        <v>0</v>
      </c>
      <c r="CO95" s="65">
        <f>SUMIF(Général!$CP$11:$EZ$11,CO$6,Coûts!$F95:$EZ95)</f>
        <v>0</v>
      </c>
      <c r="CP95" s="65">
        <f>SUMIF(Général!$CP$11:$EZ$11,CP$6,Coûts!$F95:$EZ95)</f>
        <v>0</v>
      </c>
      <c r="CQ95" s="65">
        <f>SUMIF(Général!$CP$11:$EZ$11,CQ$6,Coûts!$F95:$EZ95)</f>
        <v>0</v>
      </c>
      <c r="CR95" s="65">
        <f>SUMIF(Général!$CP$11:$EZ$11,CR$6,Coûts!$F95:$EZ95)</f>
        <v>0</v>
      </c>
      <c r="CS95" s="65">
        <f>SUMIF(Général!$CP$11:$EZ$11,CS$6,Coûts!$F95:$EZ95)</f>
        <v>0</v>
      </c>
      <c r="CT95" s="65">
        <f>SUMIF(Général!$CP$11:$EZ$11,CT$6,Coûts!$F95:$EZ95)</f>
        <v>0</v>
      </c>
      <c r="CU95" s="65">
        <f>SUMIF(Général!$CP$11:$EZ$11,CU$6,Coûts!$F95:$EZ95)</f>
        <v>0</v>
      </c>
      <c r="CV95" s="65">
        <f>SUMIF(Général!$CP$11:$EZ$11,CV$6,Coûts!$F95:$EZ95)</f>
        <v>0</v>
      </c>
      <c r="CW95" s="65">
        <f>SUMIF(Général!$CP$11:$EZ$11,CW$6,Coûts!$F95:$EZ95)</f>
        <v>0</v>
      </c>
      <c r="CX95" s="65">
        <f>SUMIF(Général!$CP$11:$EZ$11,CX$6,Coûts!$F95:$EZ95)</f>
        <v>0</v>
      </c>
      <c r="CY95" s="65">
        <f>SUMIF(Général!$CP$11:$EZ$11,CY$6,Coûts!$F95:$EZ95)</f>
        <v>0</v>
      </c>
      <c r="CZ95" s="65">
        <f>SUMIF(Général!$CP$11:$EZ$11,CZ$6,Coûts!$F95:$EZ95)</f>
        <v>0</v>
      </c>
      <c r="DA95" s="65">
        <f>SUMIF(Général!$CP$11:$EZ$11,DA$6,Coûts!$F95:$EZ95)</f>
        <v>0</v>
      </c>
      <c r="DB95" s="65">
        <f>SUMIF(Général!$CP$11:$EZ$11,DB$6,Coûts!$F95:$EZ95)</f>
        <v>0</v>
      </c>
      <c r="DC95" s="65">
        <f>SUMIF(Général!$CP$11:$EZ$11,DC$6,Coûts!$F95:$EZ95)</f>
        <v>0</v>
      </c>
      <c r="DD95" s="65">
        <f>SUMIF(Général!$CP$11:$EZ$11,DD$6,Coûts!$F95:$EZ95)</f>
        <v>0</v>
      </c>
      <c r="DE95" s="65">
        <f>SUMIF(Général!$CP$11:$EZ$11,DE$6,Coûts!$F95:$EZ95)</f>
        <v>0</v>
      </c>
      <c r="DF95" s="65">
        <f>SUMIF(Général!$CP$11:$EZ$11,DF$6,Coûts!$F95:$EZ95)</f>
        <v>0</v>
      </c>
      <c r="DG95" s="65">
        <f>SUMIF(Général!$CP$11:$EZ$11,DG$6,Coûts!$F95:$EZ95)</f>
        <v>0</v>
      </c>
      <c r="DH95" s="65">
        <f>SUMIF(Général!$CP$11:$EZ$11,DH$6,Coûts!$F95:$EZ95)</f>
        <v>0</v>
      </c>
      <c r="DI95" s="65">
        <f>SUMIF(Général!$CP$11:$EZ$11,DI$6,Coûts!$F95:$EZ95)</f>
        <v>0</v>
      </c>
      <c r="DJ95" s="65">
        <f>SUMIF(Général!$CP$11:$EZ$11,DJ$6,Coûts!$F95:$EZ95)</f>
        <v>0</v>
      </c>
      <c r="DK95" s="65">
        <f>SUMIF(Général!$CP$11:$EZ$11,DK$6,Coûts!$F95:$EZ95)</f>
        <v>0</v>
      </c>
      <c r="DL95" s="65">
        <f>SUMIF(Général!$CP$11:$EZ$11,DL$6,Coûts!$F95:$EZ95)</f>
        <v>0</v>
      </c>
      <c r="DM95" s="65">
        <f>SUMIF(Général!$CP$11:$EZ$11,DM$6,Coûts!$F95:$EZ95)</f>
        <v>0</v>
      </c>
      <c r="DN95" s="65">
        <f>SUMIF(Général!$CP$11:$EZ$11,DN$6,Coûts!$F95:$EZ95)</f>
        <v>0</v>
      </c>
      <c r="DO95" s="65">
        <f>SUMIF(Général!$CP$11:$EZ$11,DO$6,Coûts!$F95:$EZ95)</f>
        <v>0</v>
      </c>
      <c r="DP95" s="65">
        <f>SUMIF(Général!$CP$11:$EZ$11,DP$6,Coûts!$F95:$EZ95)</f>
        <v>0</v>
      </c>
      <c r="DQ95" s="65">
        <f>SUMIF(Général!$CP$11:$EZ$11,DQ$6,Coûts!$F95:$EZ95)</f>
        <v>0</v>
      </c>
      <c r="DR95" s="65">
        <f>SUMIF(Général!$CP$11:$EZ$11,DR$6,Coûts!$F95:$EZ95)</f>
        <v>0</v>
      </c>
      <c r="DS95" s="65">
        <f>SUMIF(Général!$CP$11:$EZ$11,DS$6,Coûts!$F95:$EZ95)</f>
        <v>0</v>
      </c>
      <c r="DT95" s="65">
        <f>SUMIF(Général!$CP$11:$EZ$11,DT$6,Coûts!$F95:$EZ95)</f>
        <v>0</v>
      </c>
      <c r="DU95" s="65">
        <f>SUMIF(Général!$CP$11:$EZ$11,DU$6,Coûts!$F95:$EZ95)</f>
        <v>0</v>
      </c>
      <c r="DV95" s="65">
        <f>SUMIF(Général!$CP$11:$EZ$11,DV$6,Coûts!$F95:$EZ95)</f>
        <v>0</v>
      </c>
      <c r="DW95" s="65">
        <f>SUMIF(Général!$CP$11:$EZ$11,DW$6,Coûts!$F95:$EZ95)</f>
        <v>0</v>
      </c>
      <c r="DX95" s="65">
        <f>SUMIF(Général!$CP$11:$EZ$11,DX$6,Coûts!$F95:$EZ95)</f>
        <v>0</v>
      </c>
      <c r="DY95" s="65">
        <f>SUMIF(Général!$CP$11:$EZ$11,DY$6,Coûts!$F95:$EZ95)</f>
        <v>0</v>
      </c>
      <c r="DZ95" s="65">
        <f>SUMIF(Général!$CP$11:$EZ$11,DZ$6,Coûts!$F95:$EZ95)</f>
        <v>0</v>
      </c>
      <c r="EA95" s="65">
        <f>SUMIF(Général!$CP$11:$EZ$11,EA$6,Coûts!$F95:$EZ95)</f>
        <v>0</v>
      </c>
      <c r="EB95" s="65">
        <f>SUMIF(Général!$CP$11:$EZ$11,EB$6,Coûts!$F95:$EZ95)</f>
        <v>0</v>
      </c>
      <c r="EC95" s="65">
        <f>SUMIF(Général!$CP$11:$EZ$11,EC$6,Coûts!$F95:$EZ95)</f>
        <v>0</v>
      </c>
      <c r="ED95" s="65">
        <f>SUMIF(Général!$CP$11:$EZ$11,ED$6,Coûts!$F95:$EZ95)</f>
        <v>0</v>
      </c>
      <c r="EE95" s="65">
        <f>SUMIF(Général!$CP$11:$EZ$11,EE$6,Coûts!$F95:$EZ95)</f>
        <v>0</v>
      </c>
      <c r="EF95" s="65">
        <f>SUMIF(Général!$CP$11:$EZ$11,EF$6,Coûts!$F95:$EZ95)</f>
        <v>0</v>
      </c>
      <c r="EG95" s="65">
        <f>SUMIF(Général!$CP$11:$EZ$11,EG$6,Coûts!$F95:$EZ95)</f>
        <v>0</v>
      </c>
      <c r="EH95" s="65">
        <f>SUMIF(Général!$CP$11:$EZ$11,EH$6,Coûts!$F95:$EZ95)</f>
        <v>0</v>
      </c>
      <c r="EI95" s="65">
        <f>SUMIF(Général!$CP$11:$EZ$11,EI$6,Coûts!$F95:$EZ95)</f>
        <v>0</v>
      </c>
      <c r="EJ95" s="65">
        <f>SUMIF(Général!$CP$11:$EZ$11,EJ$6,Coûts!$F95:$EZ95)</f>
        <v>0</v>
      </c>
      <c r="EK95" s="65">
        <f>SUMIF(Général!$CP$11:$EZ$11,EK$6,Coûts!$F95:$EZ95)</f>
        <v>0</v>
      </c>
      <c r="EL95" s="65">
        <f>SUMIF(Général!$CP$11:$EZ$11,EL$6,Coûts!$F95:$EZ95)</f>
        <v>0</v>
      </c>
      <c r="EM95" s="65">
        <f>SUMIF(Général!$CP$11:$EZ$11,EM$6,Coûts!$F95:$EZ95)</f>
        <v>0</v>
      </c>
      <c r="EN95" s="65">
        <f>SUMIF(Général!$CP$11:$EZ$11,EN$6,Coûts!$F95:$EZ95)</f>
        <v>0</v>
      </c>
      <c r="EO95" s="65">
        <f>SUMIF(Général!$CP$11:$EZ$11,EO$6,Coûts!$F95:$EZ95)</f>
        <v>0</v>
      </c>
      <c r="EP95" s="65">
        <f>SUMIF(Général!$CP$11:$EZ$11,EP$6,Coûts!$F95:$EZ95)</f>
        <v>0</v>
      </c>
      <c r="EQ95" s="65">
        <f>SUMIF(Général!$CP$11:$EZ$11,EQ$6,Coûts!$F95:$EZ95)</f>
        <v>0</v>
      </c>
      <c r="ER95" s="65">
        <f>SUMIF(Général!$CP$11:$EZ$11,ER$6,Coûts!$F95:$EZ95)</f>
        <v>0</v>
      </c>
      <c r="ES95" s="65">
        <f>SUMIF(Général!$CP$11:$EZ$11,ES$6,Coûts!$F95:$EZ95)</f>
        <v>0</v>
      </c>
      <c r="ET95" s="65">
        <f>SUMIF(Général!$CP$11:$EZ$11,ET$6,Coûts!$F95:$EZ95)</f>
        <v>0</v>
      </c>
      <c r="EU95" s="65">
        <f>SUMIF(Général!$CP$11:$EZ$11,EU$6,Coûts!$F95:$EZ95)</f>
        <v>0</v>
      </c>
      <c r="EV95" s="65">
        <f>SUMIF(Général!$CP$11:$EZ$11,EV$6,Coûts!$F95:$EZ95)</f>
        <v>0</v>
      </c>
      <c r="EW95" s="65">
        <f>SUMIF(Général!$CP$11:$EZ$11,EW$6,Coûts!$F95:$EZ95)</f>
        <v>0</v>
      </c>
      <c r="EX95" s="65">
        <f>SUMIF(Général!$CP$11:$EZ$11,EX$6,Coûts!$F95:$EZ95)</f>
        <v>0</v>
      </c>
      <c r="EY95" s="65">
        <f>SUMIF(Général!$CP$11:$EZ$11,EY$6,Coûts!$F95:$EZ95)</f>
        <v>0</v>
      </c>
      <c r="EZ95" s="65">
        <f>SUMIF(Général!$CP$11:$EZ$11,EZ$6,Coûts!$F95:$EZ95)</f>
        <v>0</v>
      </c>
    </row>
    <row r="96" spans="1:156" ht="15">
      <c r="B96" s="10" t="str">
        <f t="shared" si="45"/>
        <v>Assurances</v>
      </c>
      <c r="D96" s="64">
        <f t="shared" si="46"/>
        <v>0</v>
      </c>
      <c r="F96" s="65">
        <f>SUMIF(Général!$CP$11:$EZ$11,F$6,Coûts!$F96:$EZ96)</f>
        <v>0</v>
      </c>
      <c r="G96" s="65">
        <f>SUMIF(Général!$CP$11:$EZ$11,G$6,Coûts!$F96:$EZ96)</f>
        <v>0</v>
      </c>
      <c r="H96" s="65">
        <f>SUMIF(Général!$CP$11:$EZ$11,H$6,Coûts!$F96:$EZ96)</f>
        <v>0</v>
      </c>
      <c r="I96" s="65">
        <f>SUMIF(Général!$CP$11:$EZ$11,I$6,Coûts!$F96:$EZ96)</f>
        <v>0</v>
      </c>
      <c r="J96" s="65">
        <f>SUMIF(Général!$CP$11:$EZ$11,J$6,Coûts!$F96:$EZ96)</f>
        <v>0</v>
      </c>
      <c r="K96" s="65">
        <f>SUMIF(Général!$CP$11:$EZ$11,K$6,Coûts!$F96:$EZ96)</f>
        <v>0</v>
      </c>
      <c r="L96" s="65">
        <f>SUMIF(Général!$CP$11:$EZ$11,L$6,Coûts!$F96:$EZ96)</f>
        <v>0</v>
      </c>
      <c r="M96" s="65">
        <f>SUMIF(Général!$CP$11:$EZ$11,M$6,Coûts!$F96:$EZ96)</f>
        <v>0</v>
      </c>
      <c r="N96" s="65">
        <f>SUMIF(Général!$CP$11:$EZ$11,N$6,Coûts!$F96:$EZ96)</f>
        <v>0</v>
      </c>
      <c r="O96" s="65">
        <f>SUMIF(Général!$CP$11:$EZ$11,O$6,Coûts!$F96:$EZ96)</f>
        <v>0</v>
      </c>
      <c r="P96" s="65">
        <f>SUMIF(Général!$CP$11:$EZ$11,P$6,Coûts!$F96:$EZ96)</f>
        <v>0</v>
      </c>
      <c r="Q96" s="65">
        <f>SUMIF(Général!$CP$11:$EZ$11,Q$6,Coûts!$F96:$EZ96)</f>
        <v>0</v>
      </c>
      <c r="R96" s="65">
        <f>SUMIF(Général!$CP$11:$EZ$11,R$6,Coûts!$F96:$EZ96)</f>
        <v>0</v>
      </c>
      <c r="S96" s="65">
        <f>SUMIF(Général!$CP$11:$EZ$11,S$6,Coûts!$F96:$EZ96)</f>
        <v>0</v>
      </c>
      <c r="T96" s="65">
        <f>SUMIF(Général!$CP$11:$EZ$11,T$6,Coûts!$F96:$EZ96)</f>
        <v>0</v>
      </c>
      <c r="U96" s="65">
        <f>SUMIF(Général!$CP$11:$EZ$11,U$6,Coûts!$F96:$EZ96)</f>
        <v>0</v>
      </c>
      <c r="V96" s="65">
        <f>SUMIF(Général!$CP$11:$EZ$11,V$6,Coûts!$F96:$EZ96)</f>
        <v>0</v>
      </c>
      <c r="W96" s="65">
        <f>SUMIF(Général!$CP$11:$EZ$11,W$6,Coûts!$F96:$EZ96)</f>
        <v>0</v>
      </c>
      <c r="X96" s="65">
        <f>SUMIF(Général!$CP$11:$EZ$11,X$6,Coûts!$F96:$EZ96)</f>
        <v>0</v>
      </c>
      <c r="Y96" s="65">
        <f>SUMIF(Général!$CP$11:$EZ$11,Y$6,Coûts!$F96:$EZ96)</f>
        <v>0</v>
      </c>
      <c r="Z96" s="65">
        <f>SUMIF(Général!$CP$11:$EZ$11,Z$6,Coûts!$F96:$EZ96)</f>
        <v>0</v>
      </c>
      <c r="AA96" s="65">
        <f>SUMIF(Général!$CP$11:$EZ$11,AA$6,Coûts!$F96:$EZ96)</f>
        <v>0</v>
      </c>
      <c r="AB96" s="65">
        <f>SUMIF(Général!$CP$11:$EZ$11,AB$6,Coûts!$F96:$EZ96)</f>
        <v>0</v>
      </c>
      <c r="AC96" s="65">
        <f>SUMIF(Général!$CP$11:$EZ$11,AC$6,Coûts!$F96:$EZ96)</f>
        <v>0</v>
      </c>
      <c r="AD96" s="65">
        <f>SUMIF(Général!$CP$11:$EZ$11,AD$6,Coûts!$F96:$EZ96)</f>
        <v>0</v>
      </c>
      <c r="AE96" s="65">
        <f>SUMIF(Général!$CP$11:$EZ$11,AE$6,Coûts!$F96:$EZ96)</f>
        <v>0</v>
      </c>
      <c r="AF96" s="65">
        <f>SUMIF(Général!$CP$11:$EZ$11,AF$6,Coûts!$F96:$EZ96)</f>
        <v>0</v>
      </c>
      <c r="AG96" s="65">
        <f>SUMIF(Général!$CP$11:$EZ$11,AG$6,Coûts!$F96:$EZ96)</f>
        <v>0</v>
      </c>
      <c r="AH96" s="65">
        <f>SUMIF(Général!$CP$11:$EZ$11,AH$6,Coûts!$F96:$EZ96)</f>
        <v>0</v>
      </c>
      <c r="AI96" s="65">
        <f>SUMIF(Général!$CP$11:$EZ$11,AI$6,Coûts!$F96:$EZ96)</f>
        <v>0</v>
      </c>
      <c r="AJ96" s="65">
        <f>SUMIF(Général!$CP$11:$EZ$11,AJ$6,Coûts!$F96:$EZ96)</f>
        <v>0</v>
      </c>
      <c r="AK96" s="65">
        <f>SUMIF(Général!$CP$11:$EZ$11,AK$6,Coûts!$F96:$EZ96)</f>
        <v>0</v>
      </c>
      <c r="AL96" s="65">
        <f>SUMIF(Général!$CP$11:$EZ$11,AL$6,Coûts!$F96:$EZ96)</f>
        <v>0</v>
      </c>
      <c r="AM96" s="65">
        <f>SUMIF(Général!$CP$11:$EZ$11,AM$6,Coûts!$F96:$EZ96)</f>
        <v>0</v>
      </c>
      <c r="AN96" s="65">
        <f>SUMIF(Général!$CP$11:$EZ$11,AN$6,Coûts!$F96:$EZ96)</f>
        <v>0</v>
      </c>
      <c r="AO96" s="65">
        <f>SUMIF(Général!$CP$11:$EZ$11,AO$6,Coûts!$F96:$EZ96)</f>
        <v>0</v>
      </c>
      <c r="AP96" s="65">
        <f>SUMIF(Général!$CP$11:$EZ$11,AP$6,Coûts!$F96:$EZ96)</f>
        <v>0</v>
      </c>
      <c r="AQ96" s="65">
        <f>SUMIF(Général!$CP$11:$EZ$11,AQ$6,Coûts!$F96:$EZ96)</f>
        <v>0</v>
      </c>
      <c r="AR96" s="65">
        <f>SUMIF(Général!$CP$11:$EZ$11,AR$6,Coûts!$F96:$EZ96)</f>
        <v>0</v>
      </c>
      <c r="AS96" s="65">
        <f>SUMIF(Général!$CP$11:$EZ$11,AS$6,Coûts!$F96:$EZ96)</f>
        <v>0</v>
      </c>
      <c r="AT96" s="65">
        <f>SUMIF(Général!$CP$11:$EZ$11,AT$6,Coûts!$F96:$EZ96)</f>
        <v>0</v>
      </c>
      <c r="AU96" s="65">
        <f>SUMIF(Général!$CP$11:$EZ$11,AU$6,Coûts!$F96:$EZ96)</f>
        <v>0</v>
      </c>
      <c r="AV96" s="65">
        <f>SUMIF(Général!$CP$11:$EZ$11,AV$6,Coûts!$F96:$EZ96)</f>
        <v>0</v>
      </c>
      <c r="AW96" s="65">
        <f>SUMIF(Général!$CP$11:$EZ$11,AW$6,Coûts!$F96:$EZ96)</f>
        <v>0</v>
      </c>
      <c r="AX96" s="65">
        <f>SUMIF(Général!$CP$11:$EZ$11,AX$6,Coûts!$F96:$EZ96)</f>
        <v>0</v>
      </c>
      <c r="AY96" s="65">
        <f>SUMIF(Général!$CP$11:$EZ$11,AY$6,Coûts!$F96:$EZ96)</f>
        <v>0</v>
      </c>
      <c r="AZ96" s="65">
        <f>SUMIF(Général!$CP$11:$EZ$11,AZ$6,Coûts!$F96:$EZ96)</f>
        <v>0</v>
      </c>
      <c r="BA96" s="65">
        <f>SUMIF(Général!$CP$11:$EZ$11,BA$6,Coûts!$F96:$EZ96)</f>
        <v>0</v>
      </c>
      <c r="BB96" s="65">
        <f>SUMIF(Général!$CP$11:$EZ$11,BB$6,Coûts!$F96:$EZ96)</f>
        <v>0</v>
      </c>
      <c r="BC96" s="65">
        <f>SUMIF(Général!$CP$11:$EZ$11,BC$6,Coûts!$F96:$EZ96)</f>
        <v>0</v>
      </c>
      <c r="BD96" s="65">
        <f>SUMIF(Général!$CP$11:$EZ$11,BD$6,Coûts!$F96:$EZ96)</f>
        <v>0</v>
      </c>
      <c r="BE96" s="65">
        <f>SUMIF(Général!$CP$11:$EZ$11,BE$6,Coûts!$F96:$EZ96)</f>
        <v>0</v>
      </c>
      <c r="BF96" s="65">
        <f>SUMIF(Général!$CP$11:$EZ$11,BF$6,Coûts!$F96:$EZ96)</f>
        <v>0</v>
      </c>
      <c r="BG96" s="65">
        <f>SUMIF(Général!$CP$11:$EZ$11,BG$6,Coûts!$F96:$EZ96)</f>
        <v>0</v>
      </c>
      <c r="BH96" s="65">
        <f>SUMIF(Général!$CP$11:$EZ$11,BH$6,Coûts!$F96:$EZ96)</f>
        <v>0</v>
      </c>
      <c r="BI96" s="65">
        <f>SUMIF(Général!$CP$11:$EZ$11,BI$6,Coûts!$F96:$EZ96)</f>
        <v>0</v>
      </c>
      <c r="BJ96" s="65">
        <f>SUMIF(Général!$CP$11:$EZ$11,BJ$6,Coûts!$F96:$EZ96)</f>
        <v>0</v>
      </c>
      <c r="BK96" s="65">
        <f>SUMIF(Général!$CP$11:$EZ$11,BK$6,Coûts!$F96:$EZ96)</f>
        <v>0</v>
      </c>
      <c r="BL96" s="65">
        <f>SUMIF(Général!$CP$11:$EZ$11,BL$6,Coûts!$F96:$EZ96)</f>
        <v>0</v>
      </c>
      <c r="BM96" s="65">
        <f>SUMIF(Général!$CP$11:$EZ$11,BM$6,Coûts!$F96:$EZ96)</f>
        <v>0</v>
      </c>
      <c r="BN96" s="65">
        <f>SUMIF(Général!$CP$11:$EZ$11,BN$6,Coûts!$F96:$EZ96)</f>
        <v>0</v>
      </c>
      <c r="BO96" s="65">
        <f>SUMIF(Général!$CP$11:$EZ$11,BO$6,Coûts!$F96:$EZ96)</f>
        <v>0</v>
      </c>
      <c r="BP96" s="65">
        <f>SUMIF(Général!$CP$11:$EZ$11,BP$6,Coûts!$F96:$EZ96)</f>
        <v>0</v>
      </c>
      <c r="BQ96" s="65">
        <f>SUMIF(Général!$CP$11:$EZ$11,BQ$6,Coûts!$F96:$EZ96)</f>
        <v>0</v>
      </c>
      <c r="BR96" s="65">
        <f>SUMIF(Général!$CP$11:$EZ$11,BR$6,Coûts!$F96:$EZ96)</f>
        <v>0</v>
      </c>
      <c r="BS96" s="65">
        <f>SUMIF(Général!$CP$11:$EZ$11,BS$6,Coûts!$F96:$EZ96)</f>
        <v>0</v>
      </c>
      <c r="BT96" s="65">
        <f>SUMIF(Général!$CP$11:$EZ$11,BT$6,Coûts!$F96:$EZ96)</f>
        <v>0</v>
      </c>
      <c r="BU96" s="65">
        <f>SUMIF(Général!$CP$11:$EZ$11,BU$6,Coûts!$F96:$EZ96)</f>
        <v>0</v>
      </c>
      <c r="BV96" s="65">
        <f>SUMIF(Général!$CP$11:$EZ$11,BV$6,Coûts!$F96:$EZ96)</f>
        <v>0</v>
      </c>
      <c r="BW96" s="65">
        <f>SUMIF(Général!$CP$11:$EZ$11,BW$6,Coûts!$F96:$EZ96)</f>
        <v>0</v>
      </c>
      <c r="BX96" s="65">
        <f>SUMIF(Général!$CP$11:$EZ$11,BX$6,Coûts!$F96:$EZ96)</f>
        <v>0</v>
      </c>
      <c r="BY96" s="65">
        <f>SUMIF(Général!$CP$11:$EZ$11,BY$6,Coûts!$F96:$EZ96)</f>
        <v>0</v>
      </c>
      <c r="BZ96" s="65">
        <f>SUMIF(Général!$CP$11:$EZ$11,BZ$6,Coûts!$F96:$EZ96)</f>
        <v>0</v>
      </c>
      <c r="CA96" s="65">
        <f>SUMIF(Général!$CP$11:$EZ$11,CA$6,Coûts!$F96:$EZ96)</f>
        <v>0</v>
      </c>
      <c r="CB96" s="65">
        <f>SUMIF(Général!$CP$11:$EZ$11,CB$6,Coûts!$F96:$EZ96)</f>
        <v>0</v>
      </c>
      <c r="CC96" s="65">
        <f>SUMIF(Général!$CP$11:$EZ$11,CC$6,Coûts!$F96:$EZ96)</f>
        <v>0</v>
      </c>
      <c r="CD96" s="65">
        <f>SUMIF(Général!$CP$11:$EZ$11,CD$6,Coûts!$F96:$EZ96)</f>
        <v>0</v>
      </c>
      <c r="CE96" s="65">
        <f>SUMIF(Général!$CP$11:$EZ$11,CE$6,Coûts!$F96:$EZ96)</f>
        <v>0</v>
      </c>
      <c r="CF96" s="65">
        <f>SUMIF(Général!$CP$11:$EZ$11,CF$6,Coûts!$F96:$EZ96)</f>
        <v>0</v>
      </c>
      <c r="CG96" s="65">
        <f>SUMIF(Général!$CP$11:$EZ$11,CG$6,Coûts!$F96:$EZ96)</f>
        <v>0</v>
      </c>
      <c r="CH96" s="65">
        <f>SUMIF(Général!$CP$11:$EZ$11,CH$6,Coûts!$F96:$EZ96)</f>
        <v>0</v>
      </c>
      <c r="CI96" s="65">
        <f>SUMIF(Général!$CP$11:$EZ$11,CI$6,Coûts!$F96:$EZ96)</f>
        <v>0</v>
      </c>
      <c r="CJ96" s="65">
        <f>SUMIF(Général!$CP$11:$EZ$11,CJ$6,Coûts!$F96:$EZ96)</f>
        <v>0</v>
      </c>
      <c r="CK96" s="65">
        <f>SUMIF(Général!$CP$11:$EZ$11,CK$6,Coûts!$F96:$EZ96)</f>
        <v>0</v>
      </c>
      <c r="CL96" s="65">
        <f>SUMIF(Général!$CP$11:$EZ$11,CL$6,Coûts!$F96:$EZ96)</f>
        <v>0</v>
      </c>
      <c r="CM96" s="65">
        <f>SUMIF(Général!$CP$11:$EZ$11,CM$6,Coûts!$F96:$EZ96)</f>
        <v>0</v>
      </c>
      <c r="CN96" s="65">
        <f>SUMIF(Général!$CP$11:$EZ$11,CN$6,Coûts!$F96:$EZ96)</f>
        <v>0</v>
      </c>
      <c r="CO96" s="65">
        <f>SUMIF(Général!$CP$11:$EZ$11,CO$6,Coûts!$F96:$EZ96)</f>
        <v>0</v>
      </c>
      <c r="CP96" s="65">
        <f>SUMIF(Général!$CP$11:$EZ$11,CP$6,Coûts!$F96:$EZ96)</f>
        <v>0</v>
      </c>
      <c r="CQ96" s="65">
        <f>SUMIF(Général!$CP$11:$EZ$11,CQ$6,Coûts!$F96:$EZ96)</f>
        <v>0</v>
      </c>
      <c r="CR96" s="65">
        <f>SUMIF(Général!$CP$11:$EZ$11,CR$6,Coûts!$F96:$EZ96)</f>
        <v>0</v>
      </c>
      <c r="CS96" s="65">
        <f>SUMIF(Général!$CP$11:$EZ$11,CS$6,Coûts!$F96:$EZ96)</f>
        <v>0</v>
      </c>
      <c r="CT96" s="65">
        <f>SUMIF(Général!$CP$11:$EZ$11,CT$6,Coûts!$F96:$EZ96)</f>
        <v>0</v>
      </c>
      <c r="CU96" s="65">
        <f>SUMIF(Général!$CP$11:$EZ$11,CU$6,Coûts!$F96:$EZ96)</f>
        <v>0</v>
      </c>
      <c r="CV96" s="65">
        <f>SUMIF(Général!$CP$11:$EZ$11,CV$6,Coûts!$F96:$EZ96)</f>
        <v>0</v>
      </c>
      <c r="CW96" s="65">
        <f>SUMIF(Général!$CP$11:$EZ$11,CW$6,Coûts!$F96:$EZ96)</f>
        <v>0</v>
      </c>
      <c r="CX96" s="65">
        <f>SUMIF(Général!$CP$11:$EZ$11,CX$6,Coûts!$F96:$EZ96)</f>
        <v>0</v>
      </c>
      <c r="CY96" s="65">
        <f>SUMIF(Général!$CP$11:$EZ$11,CY$6,Coûts!$F96:$EZ96)</f>
        <v>0</v>
      </c>
      <c r="CZ96" s="65">
        <f>SUMIF(Général!$CP$11:$EZ$11,CZ$6,Coûts!$F96:$EZ96)</f>
        <v>0</v>
      </c>
      <c r="DA96" s="65">
        <f>SUMIF(Général!$CP$11:$EZ$11,DA$6,Coûts!$F96:$EZ96)</f>
        <v>0</v>
      </c>
      <c r="DB96" s="65">
        <f>SUMIF(Général!$CP$11:$EZ$11,DB$6,Coûts!$F96:$EZ96)</f>
        <v>0</v>
      </c>
      <c r="DC96" s="65">
        <f>SUMIF(Général!$CP$11:$EZ$11,DC$6,Coûts!$F96:$EZ96)</f>
        <v>0</v>
      </c>
      <c r="DD96" s="65">
        <f>SUMIF(Général!$CP$11:$EZ$11,DD$6,Coûts!$F96:$EZ96)</f>
        <v>0</v>
      </c>
      <c r="DE96" s="65">
        <f>SUMIF(Général!$CP$11:$EZ$11,DE$6,Coûts!$F96:$EZ96)</f>
        <v>0</v>
      </c>
      <c r="DF96" s="65">
        <f>SUMIF(Général!$CP$11:$EZ$11,DF$6,Coûts!$F96:$EZ96)</f>
        <v>0</v>
      </c>
      <c r="DG96" s="65">
        <f>SUMIF(Général!$CP$11:$EZ$11,DG$6,Coûts!$F96:$EZ96)</f>
        <v>0</v>
      </c>
      <c r="DH96" s="65">
        <f>SUMIF(Général!$CP$11:$EZ$11,DH$6,Coûts!$F96:$EZ96)</f>
        <v>0</v>
      </c>
      <c r="DI96" s="65">
        <f>SUMIF(Général!$CP$11:$EZ$11,DI$6,Coûts!$F96:$EZ96)</f>
        <v>0</v>
      </c>
      <c r="DJ96" s="65">
        <f>SUMIF(Général!$CP$11:$EZ$11,DJ$6,Coûts!$F96:$EZ96)</f>
        <v>0</v>
      </c>
      <c r="DK96" s="65">
        <f>SUMIF(Général!$CP$11:$EZ$11,DK$6,Coûts!$F96:$EZ96)</f>
        <v>0</v>
      </c>
      <c r="DL96" s="65">
        <f>SUMIF(Général!$CP$11:$EZ$11,DL$6,Coûts!$F96:$EZ96)</f>
        <v>0</v>
      </c>
      <c r="DM96" s="65">
        <f>SUMIF(Général!$CP$11:$EZ$11,DM$6,Coûts!$F96:$EZ96)</f>
        <v>0</v>
      </c>
      <c r="DN96" s="65">
        <f>SUMIF(Général!$CP$11:$EZ$11,DN$6,Coûts!$F96:$EZ96)</f>
        <v>0</v>
      </c>
      <c r="DO96" s="65">
        <f>SUMIF(Général!$CP$11:$EZ$11,DO$6,Coûts!$F96:$EZ96)</f>
        <v>0</v>
      </c>
      <c r="DP96" s="65">
        <f>SUMIF(Général!$CP$11:$EZ$11,DP$6,Coûts!$F96:$EZ96)</f>
        <v>0</v>
      </c>
      <c r="DQ96" s="65">
        <f>SUMIF(Général!$CP$11:$EZ$11,DQ$6,Coûts!$F96:$EZ96)</f>
        <v>0</v>
      </c>
      <c r="DR96" s="65">
        <f>SUMIF(Général!$CP$11:$EZ$11,DR$6,Coûts!$F96:$EZ96)</f>
        <v>0</v>
      </c>
      <c r="DS96" s="65">
        <f>SUMIF(Général!$CP$11:$EZ$11,DS$6,Coûts!$F96:$EZ96)</f>
        <v>0</v>
      </c>
      <c r="DT96" s="65">
        <f>SUMIF(Général!$CP$11:$EZ$11,DT$6,Coûts!$F96:$EZ96)</f>
        <v>0</v>
      </c>
      <c r="DU96" s="65">
        <f>SUMIF(Général!$CP$11:$EZ$11,DU$6,Coûts!$F96:$EZ96)</f>
        <v>0</v>
      </c>
      <c r="DV96" s="65">
        <f>SUMIF(Général!$CP$11:$EZ$11,DV$6,Coûts!$F96:$EZ96)</f>
        <v>0</v>
      </c>
      <c r="DW96" s="65">
        <f>SUMIF(Général!$CP$11:$EZ$11,DW$6,Coûts!$F96:$EZ96)</f>
        <v>0</v>
      </c>
      <c r="DX96" s="65">
        <f>SUMIF(Général!$CP$11:$EZ$11,DX$6,Coûts!$F96:$EZ96)</f>
        <v>0</v>
      </c>
      <c r="DY96" s="65">
        <f>SUMIF(Général!$CP$11:$EZ$11,DY$6,Coûts!$F96:$EZ96)</f>
        <v>0</v>
      </c>
      <c r="DZ96" s="65">
        <f>SUMIF(Général!$CP$11:$EZ$11,DZ$6,Coûts!$F96:$EZ96)</f>
        <v>0</v>
      </c>
      <c r="EA96" s="65">
        <f>SUMIF(Général!$CP$11:$EZ$11,EA$6,Coûts!$F96:$EZ96)</f>
        <v>0</v>
      </c>
      <c r="EB96" s="65">
        <f>SUMIF(Général!$CP$11:$EZ$11,EB$6,Coûts!$F96:$EZ96)</f>
        <v>0</v>
      </c>
      <c r="EC96" s="65">
        <f>SUMIF(Général!$CP$11:$EZ$11,EC$6,Coûts!$F96:$EZ96)</f>
        <v>0</v>
      </c>
      <c r="ED96" s="65">
        <f>SUMIF(Général!$CP$11:$EZ$11,ED$6,Coûts!$F96:$EZ96)</f>
        <v>0</v>
      </c>
      <c r="EE96" s="65">
        <f>SUMIF(Général!$CP$11:$EZ$11,EE$6,Coûts!$F96:$EZ96)</f>
        <v>0</v>
      </c>
      <c r="EF96" s="65">
        <f>SUMIF(Général!$CP$11:$EZ$11,EF$6,Coûts!$F96:$EZ96)</f>
        <v>0</v>
      </c>
      <c r="EG96" s="65">
        <f>SUMIF(Général!$CP$11:$EZ$11,EG$6,Coûts!$F96:$EZ96)</f>
        <v>0</v>
      </c>
      <c r="EH96" s="65">
        <f>SUMIF(Général!$CP$11:$EZ$11,EH$6,Coûts!$F96:$EZ96)</f>
        <v>0</v>
      </c>
      <c r="EI96" s="65">
        <f>SUMIF(Général!$CP$11:$EZ$11,EI$6,Coûts!$F96:$EZ96)</f>
        <v>0</v>
      </c>
      <c r="EJ96" s="65">
        <f>SUMIF(Général!$CP$11:$EZ$11,EJ$6,Coûts!$F96:$EZ96)</f>
        <v>0</v>
      </c>
      <c r="EK96" s="65">
        <f>SUMIF(Général!$CP$11:$EZ$11,EK$6,Coûts!$F96:$EZ96)</f>
        <v>0</v>
      </c>
      <c r="EL96" s="65">
        <f>SUMIF(Général!$CP$11:$EZ$11,EL$6,Coûts!$F96:$EZ96)</f>
        <v>0</v>
      </c>
      <c r="EM96" s="65">
        <f>SUMIF(Général!$CP$11:$EZ$11,EM$6,Coûts!$F96:$EZ96)</f>
        <v>0</v>
      </c>
      <c r="EN96" s="65">
        <f>SUMIF(Général!$CP$11:$EZ$11,EN$6,Coûts!$F96:$EZ96)</f>
        <v>0</v>
      </c>
      <c r="EO96" s="65">
        <f>SUMIF(Général!$CP$11:$EZ$11,EO$6,Coûts!$F96:$EZ96)</f>
        <v>0</v>
      </c>
      <c r="EP96" s="65">
        <f>SUMIF(Général!$CP$11:$EZ$11,EP$6,Coûts!$F96:$EZ96)</f>
        <v>0</v>
      </c>
      <c r="EQ96" s="65">
        <f>SUMIF(Général!$CP$11:$EZ$11,EQ$6,Coûts!$F96:$EZ96)</f>
        <v>0</v>
      </c>
      <c r="ER96" s="65">
        <f>SUMIF(Général!$CP$11:$EZ$11,ER$6,Coûts!$F96:$EZ96)</f>
        <v>0</v>
      </c>
      <c r="ES96" s="65">
        <f>SUMIF(Général!$CP$11:$EZ$11,ES$6,Coûts!$F96:$EZ96)</f>
        <v>0</v>
      </c>
      <c r="ET96" s="65">
        <f>SUMIF(Général!$CP$11:$EZ$11,ET$6,Coûts!$F96:$EZ96)</f>
        <v>0</v>
      </c>
      <c r="EU96" s="65">
        <f>SUMIF(Général!$CP$11:$EZ$11,EU$6,Coûts!$F96:$EZ96)</f>
        <v>0</v>
      </c>
      <c r="EV96" s="65">
        <f>SUMIF(Général!$CP$11:$EZ$11,EV$6,Coûts!$F96:$EZ96)</f>
        <v>0</v>
      </c>
      <c r="EW96" s="65">
        <f>SUMIF(Général!$CP$11:$EZ$11,EW$6,Coûts!$F96:$EZ96)</f>
        <v>0</v>
      </c>
      <c r="EX96" s="65">
        <f>SUMIF(Général!$CP$11:$EZ$11,EX$6,Coûts!$F96:$EZ96)</f>
        <v>0</v>
      </c>
      <c r="EY96" s="65">
        <f>SUMIF(Général!$CP$11:$EZ$11,EY$6,Coûts!$F96:$EZ96)</f>
        <v>0</v>
      </c>
      <c r="EZ96" s="65">
        <f>SUMIF(Général!$CP$11:$EZ$11,EZ$6,Coûts!$F96:$EZ96)</f>
        <v>0</v>
      </c>
    </row>
    <row r="97" spans="1:156" ht="15">
      <c r="B97" s="10" t="str">
        <f t="shared" si="45"/>
        <v>Aléas</v>
      </c>
      <c r="D97" s="64">
        <f t="shared" si="46"/>
        <v>0</v>
      </c>
      <c r="F97" s="65">
        <f>SUMIF(Général!$CP$11:$EZ$11,F$6,Coûts!$F97:$EZ97)</f>
        <v>0</v>
      </c>
      <c r="G97" s="65">
        <f>SUMIF(Général!$CP$11:$EZ$11,G$6,Coûts!$F97:$EZ97)</f>
        <v>0</v>
      </c>
      <c r="H97" s="65">
        <f>SUMIF(Général!$CP$11:$EZ$11,H$6,Coûts!$F97:$EZ97)</f>
        <v>0</v>
      </c>
      <c r="I97" s="65">
        <f>SUMIF(Général!$CP$11:$EZ$11,I$6,Coûts!$F97:$EZ97)</f>
        <v>0</v>
      </c>
      <c r="J97" s="65">
        <f>SUMIF(Général!$CP$11:$EZ$11,J$6,Coûts!$F97:$EZ97)</f>
        <v>0</v>
      </c>
      <c r="K97" s="65">
        <f>SUMIF(Général!$CP$11:$EZ$11,K$6,Coûts!$F97:$EZ97)</f>
        <v>0</v>
      </c>
      <c r="L97" s="65">
        <f>SUMIF(Général!$CP$11:$EZ$11,L$6,Coûts!$F97:$EZ97)</f>
        <v>0</v>
      </c>
      <c r="M97" s="65">
        <f>SUMIF(Général!$CP$11:$EZ$11,M$6,Coûts!$F97:$EZ97)</f>
        <v>0</v>
      </c>
      <c r="N97" s="65">
        <f>SUMIF(Général!$CP$11:$EZ$11,N$6,Coûts!$F97:$EZ97)</f>
        <v>0</v>
      </c>
      <c r="O97" s="65">
        <f>SUMIF(Général!$CP$11:$EZ$11,O$6,Coûts!$F97:$EZ97)</f>
        <v>0</v>
      </c>
      <c r="P97" s="65">
        <f>SUMIF(Général!$CP$11:$EZ$11,P$6,Coûts!$F97:$EZ97)</f>
        <v>0</v>
      </c>
      <c r="Q97" s="65">
        <f>SUMIF(Général!$CP$11:$EZ$11,Q$6,Coûts!$F97:$EZ97)</f>
        <v>0</v>
      </c>
      <c r="R97" s="65">
        <f>SUMIF(Général!$CP$11:$EZ$11,R$6,Coûts!$F97:$EZ97)</f>
        <v>0</v>
      </c>
      <c r="S97" s="65">
        <f>SUMIF(Général!$CP$11:$EZ$11,S$6,Coûts!$F97:$EZ97)</f>
        <v>0</v>
      </c>
      <c r="T97" s="65">
        <f>SUMIF(Général!$CP$11:$EZ$11,T$6,Coûts!$F97:$EZ97)</f>
        <v>0</v>
      </c>
      <c r="U97" s="65">
        <f>SUMIF(Général!$CP$11:$EZ$11,U$6,Coûts!$F97:$EZ97)</f>
        <v>0</v>
      </c>
      <c r="V97" s="65">
        <f>SUMIF(Général!$CP$11:$EZ$11,V$6,Coûts!$F97:$EZ97)</f>
        <v>0</v>
      </c>
      <c r="W97" s="65">
        <f>SUMIF(Général!$CP$11:$EZ$11,W$6,Coûts!$F97:$EZ97)</f>
        <v>0</v>
      </c>
      <c r="X97" s="65">
        <f>SUMIF(Général!$CP$11:$EZ$11,X$6,Coûts!$F97:$EZ97)</f>
        <v>0</v>
      </c>
      <c r="Y97" s="65">
        <f>SUMIF(Général!$CP$11:$EZ$11,Y$6,Coûts!$F97:$EZ97)</f>
        <v>0</v>
      </c>
      <c r="Z97" s="65">
        <f>SUMIF(Général!$CP$11:$EZ$11,Z$6,Coûts!$F97:$EZ97)</f>
        <v>0</v>
      </c>
      <c r="AA97" s="65">
        <f>SUMIF(Général!$CP$11:$EZ$11,AA$6,Coûts!$F97:$EZ97)</f>
        <v>0</v>
      </c>
      <c r="AB97" s="65">
        <f>SUMIF(Général!$CP$11:$EZ$11,AB$6,Coûts!$F97:$EZ97)</f>
        <v>0</v>
      </c>
      <c r="AC97" s="65">
        <f>SUMIF(Général!$CP$11:$EZ$11,AC$6,Coûts!$F97:$EZ97)</f>
        <v>0</v>
      </c>
      <c r="AD97" s="65">
        <f>SUMIF(Général!$CP$11:$EZ$11,AD$6,Coûts!$F97:$EZ97)</f>
        <v>0</v>
      </c>
      <c r="AE97" s="65">
        <f>SUMIF(Général!$CP$11:$EZ$11,AE$6,Coûts!$F97:$EZ97)</f>
        <v>0</v>
      </c>
      <c r="AF97" s="65">
        <f>SUMIF(Général!$CP$11:$EZ$11,AF$6,Coûts!$F97:$EZ97)</f>
        <v>0</v>
      </c>
      <c r="AG97" s="65">
        <f>SUMIF(Général!$CP$11:$EZ$11,AG$6,Coûts!$F97:$EZ97)</f>
        <v>0</v>
      </c>
      <c r="AH97" s="65">
        <f>SUMIF(Général!$CP$11:$EZ$11,AH$6,Coûts!$F97:$EZ97)</f>
        <v>0</v>
      </c>
      <c r="AI97" s="65">
        <f>SUMIF(Général!$CP$11:$EZ$11,AI$6,Coûts!$F97:$EZ97)</f>
        <v>0</v>
      </c>
      <c r="AJ97" s="65">
        <f>SUMIF(Général!$CP$11:$EZ$11,AJ$6,Coûts!$F97:$EZ97)</f>
        <v>0</v>
      </c>
      <c r="AK97" s="65">
        <f>SUMIF(Général!$CP$11:$EZ$11,AK$6,Coûts!$F97:$EZ97)</f>
        <v>0</v>
      </c>
      <c r="AL97" s="65">
        <f>SUMIF(Général!$CP$11:$EZ$11,AL$6,Coûts!$F97:$EZ97)</f>
        <v>0</v>
      </c>
      <c r="AM97" s="65">
        <f>SUMIF(Général!$CP$11:$EZ$11,AM$6,Coûts!$F97:$EZ97)</f>
        <v>0</v>
      </c>
      <c r="AN97" s="65">
        <f>SUMIF(Général!$CP$11:$EZ$11,AN$6,Coûts!$F97:$EZ97)</f>
        <v>0</v>
      </c>
      <c r="AO97" s="65">
        <f>SUMIF(Général!$CP$11:$EZ$11,AO$6,Coûts!$F97:$EZ97)</f>
        <v>0</v>
      </c>
      <c r="AP97" s="65">
        <f>SUMIF(Général!$CP$11:$EZ$11,AP$6,Coûts!$F97:$EZ97)</f>
        <v>0</v>
      </c>
      <c r="AQ97" s="65">
        <f>SUMIF(Général!$CP$11:$EZ$11,AQ$6,Coûts!$F97:$EZ97)</f>
        <v>0</v>
      </c>
      <c r="AR97" s="65">
        <f>SUMIF(Général!$CP$11:$EZ$11,AR$6,Coûts!$F97:$EZ97)</f>
        <v>0</v>
      </c>
      <c r="AS97" s="65">
        <f>SUMIF(Général!$CP$11:$EZ$11,AS$6,Coûts!$F97:$EZ97)</f>
        <v>0</v>
      </c>
      <c r="AT97" s="65">
        <f>SUMIF(Général!$CP$11:$EZ$11,AT$6,Coûts!$F97:$EZ97)</f>
        <v>0</v>
      </c>
      <c r="AU97" s="65">
        <f>SUMIF(Général!$CP$11:$EZ$11,AU$6,Coûts!$F97:$EZ97)</f>
        <v>0</v>
      </c>
      <c r="AV97" s="65">
        <f>SUMIF(Général!$CP$11:$EZ$11,AV$6,Coûts!$F97:$EZ97)</f>
        <v>0</v>
      </c>
      <c r="AW97" s="65">
        <f>SUMIF(Général!$CP$11:$EZ$11,AW$6,Coûts!$F97:$EZ97)</f>
        <v>0</v>
      </c>
      <c r="AX97" s="65">
        <f>SUMIF(Général!$CP$11:$EZ$11,AX$6,Coûts!$F97:$EZ97)</f>
        <v>0</v>
      </c>
      <c r="AY97" s="65">
        <f>SUMIF(Général!$CP$11:$EZ$11,AY$6,Coûts!$F97:$EZ97)</f>
        <v>0</v>
      </c>
      <c r="AZ97" s="65">
        <f>SUMIF(Général!$CP$11:$EZ$11,AZ$6,Coûts!$F97:$EZ97)</f>
        <v>0</v>
      </c>
      <c r="BA97" s="65">
        <f>SUMIF(Général!$CP$11:$EZ$11,BA$6,Coûts!$F97:$EZ97)</f>
        <v>0</v>
      </c>
      <c r="BB97" s="65">
        <f>SUMIF(Général!$CP$11:$EZ$11,BB$6,Coûts!$F97:$EZ97)</f>
        <v>0</v>
      </c>
      <c r="BC97" s="65">
        <f>SUMIF(Général!$CP$11:$EZ$11,BC$6,Coûts!$F97:$EZ97)</f>
        <v>0</v>
      </c>
      <c r="BD97" s="65">
        <f>SUMIF(Général!$CP$11:$EZ$11,BD$6,Coûts!$F97:$EZ97)</f>
        <v>0</v>
      </c>
      <c r="BE97" s="65">
        <f>SUMIF(Général!$CP$11:$EZ$11,BE$6,Coûts!$F97:$EZ97)</f>
        <v>0</v>
      </c>
      <c r="BF97" s="65">
        <f>SUMIF(Général!$CP$11:$EZ$11,BF$6,Coûts!$F97:$EZ97)</f>
        <v>0</v>
      </c>
      <c r="BG97" s="65">
        <f>SUMIF(Général!$CP$11:$EZ$11,BG$6,Coûts!$F97:$EZ97)</f>
        <v>0</v>
      </c>
      <c r="BH97" s="65">
        <f>SUMIF(Général!$CP$11:$EZ$11,BH$6,Coûts!$F97:$EZ97)</f>
        <v>0</v>
      </c>
      <c r="BI97" s="65">
        <f>SUMIF(Général!$CP$11:$EZ$11,BI$6,Coûts!$F97:$EZ97)</f>
        <v>0</v>
      </c>
      <c r="BJ97" s="65">
        <f>SUMIF(Général!$CP$11:$EZ$11,BJ$6,Coûts!$F97:$EZ97)</f>
        <v>0</v>
      </c>
      <c r="BK97" s="65">
        <f>SUMIF(Général!$CP$11:$EZ$11,BK$6,Coûts!$F97:$EZ97)</f>
        <v>0</v>
      </c>
      <c r="BL97" s="65">
        <f>SUMIF(Général!$CP$11:$EZ$11,BL$6,Coûts!$F97:$EZ97)</f>
        <v>0</v>
      </c>
      <c r="BM97" s="65">
        <f>SUMIF(Général!$CP$11:$EZ$11,BM$6,Coûts!$F97:$EZ97)</f>
        <v>0</v>
      </c>
      <c r="BN97" s="65">
        <f>SUMIF(Général!$CP$11:$EZ$11,BN$6,Coûts!$F97:$EZ97)</f>
        <v>0</v>
      </c>
      <c r="BO97" s="65">
        <f>SUMIF(Général!$CP$11:$EZ$11,BO$6,Coûts!$F97:$EZ97)</f>
        <v>0</v>
      </c>
      <c r="BP97" s="65">
        <f>SUMIF(Général!$CP$11:$EZ$11,BP$6,Coûts!$F97:$EZ97)</f>
        <v>0</v>
      </c>
      <c r="BQ97" s="65">
        <f>SUMIF(Général!$CP$11:$EZ$11,BQ$6,Coûts!$F97:$EZ97)</f>
        <v>0</v>
      </c>
      <c r="BR97" s="65">
        <f>SUMIF(Général!$CP$11:$EZ$11,BR$6,Coûts!$F97:$EZ97)</f>
        <v>0</v>
      </c>
      <c r="BS97" s="65">
        <f>SUMIF(Général!$CP$11:$EZ$11,BS$6,Coûts!$F97:$EZ97)</f>
        <v>0</v>
      </c>
      <c r="BT97" s="65">
        <f>SUMIF(Général!$CP$11:$EZ$11,BT$6,Coûts!$F97:$EZ97)</f>
        <v>0</v>
      </c>
      <c r="BU97" s="65">
        <f>SUMIF(Général!$CP$11:$EZ$11,BU$6,Coûts!$F97:$EZ97)</f>
        <v>0</v>
      </c>
      <c r="BV97" s="65">
        <f>SUMIF(Général!$CP$11:$EZ$11,BV$6,Coûts!$F97:$EZ97)</f>
        <v>0</v>
      </c>
      <c r="BW97" s="65">
        <f>SUMIF(Général!$CP$11:$EZ$11,BW$6,Coûts!$F97:$EZ97)</f>
        <v>0</v>
      </c>
      <c r="BX97" s="65">
        <f>SUMIF(Général!$CP$11:$EZ$11,BX$6,Coûts!$F97:$EZ97)</f>
        <v>0</v>
      </c>
      <c r="BY97" s="65">
        <f>SUMIF(Général!$CP$11:$EZ$11,BY$6,Coûts!$F97:$EZ97)</f>
        <v>0</v>
      </c>
      <c r="BZ97" s="65">
        <f>SUMIF(Général!$CP$11:$EZ$11,BZ$6,Coûts!$F97:$EZ97)</f>
        <v>0</v>
      </c>
      <c r="CA97" s="65">
        <f>SUMIF(Général!$CP$11:$EZ$11,CA$6,Coûts!$F97:$EZ97)</f>
        <v>0</v>
      </c>
      <c r="CB97" s="65">
        <f>SUMIF(Général!$CP$11:$EZ$11,CB$6,Coûts!$F97:$EZ97)</f>
        <v>0</v>
      </c>
      <c r="CC97" s="65">
        <f>SUMIF(Général!$CP$11:$EZ$11,CC$6,Coûts!$F97:$EZ97)</f>
        <v>0</v>
      </c>
      <c r="CD97" s="65">
        <f>SUMIF(Général!$CP$11:$EZ$11,CD$6,Coûts!$F97:$EZ97)</f>
        <v>0</v>
      </c>
      <c r="CE97" s="65">
        <f>SUMIF(Général!$CP$11:$EZ$11,CE$6,Coûts!$F97:$EZ97)</f>
        <v>0</v>
      </c>
      <c r="CF97" s="65">
        <f>SUMIF(Général!$CP$11:$EZ$11,CF$6,Coûts!$F97:$EZ97)</f>
        <v>0</v>
      </c>
      <c r="CG97" s="65">
        <f>SUMIF(Général!$CP$11:$EZ$11,CG$6,Coûts!$F97:$EZ97)</f>
        <v>0</v>
      </c>
      <c r="CH97" s="65">
        <f>SUMIF(Général!$CP$11:$EZ$11,CH$6,Coûts!$F97:$EZ97)</f>
        <v>0</v>
      </c>
      <c r="CI97" s="65">
        <f>SUMIF(Général!$CP$11:$EZ$11,CI$6,Coûts!$F97:$EZ97)</f>
        <v>0</v>
      </c>
      <c r="CJ97" s="65">
        <f>SUMIF(Général!$CP$11:$EZ$11,CJ$6,Coûts!$F97:$EZ97)</f>
        <v>0</v>
      </c>
      <c r="CK97" s="65">
        <f>SUMIF(Général!$CP$11:$EZ$11,CK$6,Coûts!$F97:$EZ97)</f>
        <v>0</v>
      </c>
      <c r="CL97" s="65">
        <f>SUMIF(Général!$CP$11:$EZ$11,CL$6,Coûts!$F97:$EZ97)</f>
        <v>0</v>
      </c>
      <c r="CM97" s="65">
        <f>SUMIF(Général!$CP$11:$EZ$11,CM$6,Coûts!$F97:$EZ97)</f>
        <v>0</v>
      </c>
      <c r="CN97" s="65">
        <f>SUMIF(Général!$CP$11:$EZ$11,CN$6,Coûts!$F97:$EZ97)</f>
        <v>0</v>
      </c>
      <c r="CO97" s="65">
        <f>SUMIF(Général!$CP$11:$EZ$11,CO$6,Coûts!$F97:$EZ97)</f>
        <v>0</v>
      </c>
      <c r="CP97" s="65">
        <f>SUMIF(Général!$CP$11:$EZ$11,CP$6,Coûts!$F97:$EZ97)</f>
        <v>0</v>
      </c>
      <c r="CQ97" s="65">
        <f>SUMIF(Général!$CP$11:$EZ$11,CQ$6,Coûts!$F97:$EZ97)</f>
        <v>0</v>
      </c>
      <c r="CR97" s="65">
        <f>SUMIF(Général!$CP$11:$EZ$11,CR$6,Coûts!$F97:$EZ97)</f>
        <v>0</v>
      </c>
      <c r="CS97" s="65">
        <f>SUMIF(Général!$CP$11:$EZ$11,CS$6,Coûts!$F97:$EZ97)</f>
        <v>0</v>
      </c>
      <c r="CT97" s="65">
        <f>SUMIF(Général!$CP$11:$EZ$11,CT$6,Coûts!$F97:$EZ97)</f>
        <v>0</v>
      </c>
      <c r="CU97" s="65">
        <f>SUMIF(Général!$CP$11:$EZ$11,CU$6,Coûts!$F97:$EZ97)</f>
        <v>0</v>
      </c>
      <c r="CV97" s="65">
        <f>SUMIF(Général!$CP$11:$EZ$11,CV$6,Coûts!$F97:$EZ97)</f>
        <v>0</v>
      </c>
      <c r="CW97" s="65">
        <f>SUMIF(Général!$CP$11:$EZ$11,CW$6,Coûts!$F97:$EZ97)</f>
        <v>0</v>
      </c>
      <c r="CX97" s="65">
        <f>SUMIF(Général!$CP$11:$EZ$11,CX$6,Coûts!$F97:$EZ97)</f>
        <v>0</v>
      </c>
      <c r="CY97" s="65">
        <f>SUMIF(Général!$CP$11:$EZ$11,CY$6,Coûts!$F97:$EZ97)</f>
        <v>0</v>
      </c>
      <c r="CZ97" s="65">
        <f>SUMIF(Général!$CP$11:$EZ$11,CZ$6,Coûts!$F97:$EZ97)</f>
        <v>0</v>
      </c>
      <c r="DA97" s="65">
        <f>SUMIF(Général!$CP$11:$EZ$11,DA$6,Coûts!$F97:$EZ97)</f>
        <v>0</v>
      </c>
      <c r="DB97" s="65">
        <f>SUMIF(Général!$CP$11:$EZ$11,DB$6,Coûts!$F97:$EZ97)</f>
        <v>0</v>
      </c>
      <c r="DC97" s="65">
        <f>SUMIF(Général!$CP$11:$EZ$11,DC$6,Coûts!$F97:$EZ97)</f>
        <v>0</v>
      </c>
      <c r="DD97" s="65">
        <f>SUMIF(Général!$CP$11:$EZ$11,DD$6,Coûts!$F97:$EZ97)</f>
        <v>0</v>
      </c>
      <c r="DE97" s="65">
        <f>SUMIF(Général!$CP$11:$EZ$11,DE$6,Coûts!$F97:$EZ97)</f>
        <v>0</v>
      </c>
      <c r="DF97" s="65">
        <f>SUMIF(Général!$CP$11:$EZ$11,DF$6,Coûts!$F97:$EZ97)</f>
        <v>0</v>
      </c>
      <c r="DG97" s="65">
        <f>SUMIF(Général!$CP$11:$EZ$11,DG$6,Coûts!$F97:$EZ97)</f>
        <v>0</v>
      </c>
      <c r="DH97" s="65">
        <f>SUMIF(Général!$CP$11:$EZ$11,DH$6,Coûts!$F97:$EZ97)</f>
        <v>0</v>
      </c>
      <c r="DI97" s="65">
        <f>SUMIF(Général!$CP$11:$EZ$11,DI$6,Coûts!$F97:$EZ97)</f>
        <v>0</v>
      </c>
      <c r="DJ97" s="65">
        <f>SUMIF(Général!$CP$11:$EZ$11,DJ$6,Coûts!$F97:$EZ97)</f>
        <v>0</v>
      </c>
      <c r="DK97" s="65">
        <f>SUMIF(Général!$CP$11:$EZ$11,DK$6,Coûts!$F97:$EZ97)</f>
        <v>0</v>
      </c>
      <c r="DL97" s="65">
        <f>SUMIF(Général!$CP$11:$EZ$11,DL$6,Coûts!$F97:$EZ97)</f>
        <v>0</v>
      </c>
      <c r="DM97" s="65">
        <f>SUMIF(Général!$CP$11:$EZ$11,DM$6,Coûts!$F97:$EZ97)</f>
        <v>0</v>
      </c>
      <c r="DN97" s="65">
        <f>SUMIF(Général!$CP$11:$EZ$11,DN$6,Coûts!$F97:$EZ97)</f>
        <v>0</v>
      </c>
      <c r="DO97" s="65">
        <f>SUMIF(Général!$CP$11:$EZ$11,DO$6,Coûts!$F97:$EZ97)</f>
        <v>0</v>
      </c>
      <c r="DP97" s="65">
        <f>SUMIF(Général!$CP$11:$EZ$11,DP$6,Coûts!$F97:$EZ97)</f>
        <v>0</v>
      </c>
      <c r="DQ97" s="65">
        <f>SUMIF(Général!$CP$11:$EZ$11,DQ$6,Coûts!$F97:$EZ97)</f>
        <v>0</v>
      </c>
      <c r="DR97" s="65">
        <f>SUMIF(Général!$CP$11:$EZ$11,DR$6,Coûts!$F97:$EZ97)</f>
        <v>0</v>
      </c>
      <c r="DS97" s="65">
        <f>SUMIF(Général!$CP$11:$EZ$11,DS$6,Coûts!$F97:$EZ97)</f>
        <v>0</v>
      </c>
      <c r="DT97" s="65">
        <f>SUMIF(Général!$CP$11:$EZ$11,DT$6,Coûts!$F97:$EZ97)</f>
        <v>0</v>
      </c>
      <c r="DU97" s="65">
        <f>SUMIF(Général!$CP$11:$EZ$11,DU$6,Coûts!$F97:$EZ97)</f>
        <v>0</v>
      </c>
      <c r="DV97" s="65">
        <f>SUMIF(Général!$CP$11:$EZ$11,DV$6,Coûts!$F97:$EZ97)</f>
        <v>0</v>
      </c>
      <c r="DW97" s="65">
        <f>SUMIF(Général!$CP$11:$EZ$11,DW$6,Coûts!$F97:$EZ97)</f>
        <v>0</v>
      </c>
      <c r="DX97" s="65">
        <f>SUMIF(Général!$CP$11:$EZ$11,DX$6,Coûts!$F97:$EZ97)</f>
        <v>0</v>
      </c>
      <c r="DY97" s="65">
        <f>SUMIF(Général!$CP$11:$EZ$11,DY$6,Coûts!$F97:$EZ97)</f>
        <v>0</v>
      </c>
      <c r="DZ97" s="65">
        <f>SUMIF(Général!$CP$11:$EZ$11,DZ$6,Coûts!$F97:$EZ97)</f>
        <v>0</v>
      </c>
      <c r="EA97" s="65">
        <f>SUMIF(Général!$CP$11:$EZ$11,EA$6,Coûts!$F97:$EZ97)</f>
        <v>0</v>
      </c>
      <c r="EB97" s="65">
        <f>SUMIF(Général!$CP$11:$EZ$11,EB$6,Coûts!$F97:$EZ97)</f>
        <v>0</v>
      </c>
      <c r="EC97" s="65">
        <f>SUMIF(Général!$CP$11:$EZ$11,EC$6,Coûts!$F97:$EZ97)</f>
        <v>0</v>
      </c>
      <c r="ED97" s="65">
        <f>SUMIF(Général!$CP$11:$EZ$11,ED$6,Coûts!$F97:$EZ97)</f>
        <v>0</v>
      </c>
      <c r="EE97" s="65">
        <f>SUMIF(Général!$CP$11:$EZ$11,EE$6,Coûts!$F97:$EZ97)</f>
        <v>0</v>
      </c>
      <c r="EF97" s="65">
        <f>SUMIF(Général!$CP$11:$EZ$11,EF$6,Coûts!$F97:$EZ97)</f>
        <v>0</v>
      </c>
      <c r="EG97" s="65">
        <f>SUMIF(Général!$CP$11:$EZ$11,EG$6,Coûts!$F97:$EZ97)</f>
        <v>0</v>
      </c>
      <c r="EH97" s="65">
        <f>SUMIF(Général!$CP$11:$EZ$11,EH$6,Coûts!$F97:$EZ97)</f>
        <v>0</v>
      </c>
      <c r="EI97" s="65">
        <f>SUMIF(Général!$CP$11:$EZ$11,EI$6,Coûts!$F97:$EZ97)</f>
        <v>0</v>
      </c>
      <c r="EJ97" s="65">
        <f>SUMIF(Général!$CP$11:$EZ$11,EJ$6,Coûts!$F97:$EZ97)</f>
        <v>0</v>
      </c>
      <c r="EK97" s="65">
        <f>SUMIF(Général!$CP$11:$EZ$11,EK$6,Coûts!$F97:$EZ97)</f>
        <v>0</v>
      </c>
      <c r="EL97" s="65">
        <f>SUMIF(Général!$CP$11:$EZ$11,EL$6,Coûts!$F97:$EZ97)</f>
        <v>0</v>
      </c>
      <c r="EM97" s="65">
        <f>SUMIF(Général!$CP$11:$EZ$11,EM$6,Coûts!$F97:$EZ97)</f>
        <v>0</v>
      </c>
      <c r="EN97" s="65">
        <f>SUMIF(Général!$CP$11:$EZ$11,EN$6,Coûts!$F97:$EZ97)</f>
        <v>0</v>
      </c>
      <c r="EO97" s="65">
        <f>SUMIF(Général!$CP$11:$EZ$11,EO$6,Coûts!$F97:$EZ97)</f>
        <v>0</v>
      </c>
      <c r="EP97" s="65">
        <f>SUMIF(Général!$CP$11:$EZ$11,EP$6,Coûts!$F97:$EZ97)</f>
        <v>0</v>
      </c>
      <c r="EQ97" s="65">
        <f>SUMIF(Général!$CP$11:$EZ$11,EQ$6,Coûts!$F97:$EZ97)</f>
        <v>0</v>
      </c>
      <c r="ER97" s="65">
        <f>SUMIF(Général!$CP$11:$EZ$11,ER$6,Coûts!$F97:$EZ97)</f>
        <v>0</v>
      </c>
      <c r="ES97" s="65">
        <f>SUMIF(Général!$CP$11:$EZ$11,ES$6,Coûts!$F97:$EZ97)</f>
        <v>0</v>
      </c>
      <c r="ET97" s="65">
        <f>SUMIF(Général!$CP$11:$EZ$11,ET$6,Coûts!$F97:$EZ97)</f>
        <v>0</v>
      </c>
      <c r="EU97" s="65">
        <f>SUMIF(Général!$CP$11:$EZ$11,EU$6,Coûts!$F97:$EZ97)</f>
        <v>0</v>
      </c>
      <c r="EV97" s="65">
        <f>SUMIF(Général!$CP$11:$EZ$11,EV$6,Coûts!$F97:$EZ97)</f>
        <v>0</v>
      </c>
      <c r="EW97" s="65">
        <f>SUMIF(Général!$CP$11:$EZ$11,EW$6,Coûts!$F97:$EZ97)</f>
        <v>0</v>
      </c>
      <c r="EX97" s="65">
        <f>SUMIF(Général!$CP$11:$EZ$11,EX$6,Coûts!$F97:$EZ97)</f>
        <v>0</v>
      </c>
      <c r="EY97" s="65">
        <f>SUMIF(Général!$CP$11:$EZ$11,EY$6,Coûts!$F97:$EZ97)</f>
        <v>0</v>
      </c>
      <c r="EZ97" s="65">
        <f>SUMIF(Général!$CP$11:$EZ$11,EZ$6,Coûts!$F97:$EZ97)</f>
        <v>0</v>
      </c>
    </row>
    <row r="98" spans="1:156" ht="15">
      <c r="B98" s="10" t="str">
        <f t="shared" si="45"/>
        <v>Redevance domaniale</v>
      </c>
      <c r="D98" s="64">
        <f t="shared" si="46"/>
        <v>0</v>
      </c>
      <c r="F98" s="65">
        <f>SUMIF(Général!$CP$11:$EZ$11,F$6,Coûts!$F98:$EZ98)</f>
        <v>0</v>
      </c>
      <c r="G98" s="65">
        <f>SUMIF(Général!$CP$11:$EZ$11,G$6,Coûts!$F98:$EZ98)</f>
        <v>0</v>
      </c>
      <c r="H98" s="65">
        <f>SUMIF(Général!$CP$11:$EZ$11,H$6,Coûts!$F98:$EZ98)</f>
        <v>0</v>
      </c>
      <c r="I98" s="65">
        <f>SUMIF(Général!$CP$11:$EZ$11,I$6,Coûts!$F98:$EZ98)</f>
        <v>0</v>
      </c>
      <c r="J98" s="65">
        <f>SUMIF(Général!$CP$11:$EZ$11,J$6,Coûts!$F98:$EZ98)</f>
        <v>0</v>
      </c>
      <c r="K98" s="65">
        <f>SUMIF(Général!$CP$11:$EZ$11,K$6,Coûts!$F98:$EZ98)</f>
        <v>0</v>
      </c>
      <c r="L98" s="65">
        <f>SUMIF(Général!$CP$11:$EZ$11,L$6,Coûts!$F98:$EZ98)</f>
        <v>0</v>
      </c>
      <c r="M98" s="65">
        <f>SUMIF(Général!$CP$11:$EZ$11,M$6,Coûts!$F98:$EZ98)</f>
        <v>0</v>
      </c>
      <c r="N98" s="65">
        <f>SUMIF(Général!$CP$11:$EZ$11,N$6,Coûts!$F98:$EZ98)</f>
        <v>0</v>
      </c>
      <c r="O98" s="65">
        <f>SUMIF(Général!$CP$11:$EZ$11,O$6,Coûts!$F98:$EZ98)</f>
        <v>0</v>
      </c>
      <c r="P98" s="65">
        <f>SUMIF(Général!$CP$11:$EZ$11,P$6,Coûts!$F98:$EZ98)</f>
        <v>0</v>
      </c>
      <c r="Q98" s="65">
        <f>SUMIF(Général!$CP$11:$EZ$11,Q$6,Coûts!$F98:$EZ98)</f>
        <v>0</v>
      </c>
      <c r="R98" s="65">
        <f>SUMIF(Général!$CP$11:$EZ$11,R$6,Coûts!$F98:$EZ98)</f>
        <v>0</v>
      </c>
      <c r="S98" s="65">
        <f>SUMIF(Général!$CP$11:$EZ$11,S$6,Coûts!$F98:$EZ98)</f>
        <v>0</v>
      </c>
      <c r="T98" s="65">
        <f>SUMIF(Général!$CP$11:$EZ$11,T$6,Coûts!$F98:$EZ98)</f>
        <v>0</v>
      </c>
      <c r="U98" s="65">
        <f>SUMIF(Général!$CP$11:$EZ$11,U$6,Coûts!$F98:$EZ98)</f>
        <v>0</v>
      </c>
      <c r="V98" s="65">
        <f>SUMIF(Général!$CP$11:$EZ$11,V$6,Coûts!$F98:$EZ98)</f>
        <v>0</v>
      </c>
      <c r="W98" s="65">
        <f>SUMIF(Général!$CP$11:$EZ$11,W$6,Coûts!$F98:$EZ98)</f>
        <v>0</v>
      </c>
      <c r="X98" s="65">
        <f>SUMIF(Général!$CP$11:$EZ$11,X$6,Coûts!$F98:$EZ98)</f>
        <v>0</v>
      </c>
      <c r="Y98" s="65">
        <f>SUMIF(Général!$CP$11:$EZ$11,Y$6,Coûts!$F98:$EZ98)</f>
        <v>0</v>
      </c>
      <c r="Z98" s="65">
        <f>SUMIF(Général!$CP$11:$EZ$11,Z$6,Coûts!$F98:$EZ98)</f>
        <v>0</v>
      </c>
      <c r="AA98" s="65">
        <f>SUMIF(Général!$CP$11:$EZ$11,AA$6,Coûts!$F98:$EZ98)</f>
        <v>0</v>
      </c>
      <c r="AB98" s="65">
        <f>SUMIF(Général!$CP$11:$EZ$11,AB$6,Coûts!$F98:$EZ98)</f>
        <v>0</v>
      </c>
      <c r="AC98" s="65">
        <f>SUMIF(Général!$CP$11:$EZ$11,AC$6,Coûts!$F98:$EZ98)</f>
        <v>0</v>
      </c>
      <c r="AD98" s="65">
        <f>SUMIF(Général!$CP$11:$EZ$11,AD$6,Coûts!$F98:$EZ98)</f>
        <v>0</v>
      </c>
      <c r="AE98" s="65">
        <f>SUMIF(Général!$CP$11:$EZ$11,AE$6,Coûts!$F98:$EZ98)</f>
        <v>0</v>
      </c>
      <c r="AF98" s="65">
        <f>SUMIF(Général!$CP$11:$EZ$11,AF$6,Coûts!$F98:$EZ98)</f>
        <v>0</v>
      </c>
      <c r="AG98" s="65">
        <f>SUMIF(Général!$CP$11:$EZ$11,AG$6,Coûts!$F98:$EZ98)</f>
        <v>0</v>
      </c>
      <c r="AH98" s="65">
        <f>SUMIF(Général!$CP$11:$EZ$11,AH$6,Coûts!$F98:$EZ98)</f>
        <v>0</v>
      </c>
      <c r="AI98" s="65">
        <f>SUMIF(Général!$CP$11:$EZ$11,AI$6,Coûts!$F98:$EZ98)</f>
        <v>0</v>
      </c>
      <c r="AJ98" s="65">
        <f>SUMIF(Général!$CP$11:$EZ$11,AJ$6,Coûts!$F98:$EZ98)</f>
        <v>0</v>
      </c>
      <c r="AK98" s="65">
        <f>SUMIF(Général!$CP$11:$EZ$11,AK$6,Coûts!$F98:$EZ98)</f>
        <v>0</v>
      </c>
      <c r="AL98" s="65">
        <f>SUMIF(Général!$CP$11:$EZ$11,AL$6,Coûts!$F98:$EZ98)</f>
        <v>0</v>
      </c>
      <c r="AM98" s="65">
        <f>SUMIF(Général!$CP$11:$EZ$11,AM$6,Coûts!$F98:$EZ98)</f>
        <v>0</v>
      </c>
      <c r="AN98" s="65">
        <f>SUMIF(Général!$CP$11:$EZ$11,AN$6,Coûts!$F98:$EZ98)</f>
        <v>0</v>
      </c>
      <c r="AO98" s="65">
        <f>SUMIF(Général!$CP$11:$EZ$11,AO$6,Coûts!$F98:$EZ98)</f>
        <v>0</v>
      </c>
      <c r="AP98" s="65">
        <f>SUMIF(Général!$CP$11:$EZ$11,AP$6,Coûts!$F98:$EZ98)</f>
        <v>0</v>
      </c>
      <c r="AQ98" s="65">
        <f>SUMIF(Général!$CP$11:$EZ$11,AQ$6,Coûts!$F98:$EZ98)</f>
        <v>0</v>
      </c>
      <c r="AR98" s="65">
        <f>SUMIF(Général!$CP$11:$EZ$11,AR$6,Coûts!$F98:$EZ98)</f>
        <v>0</v>
      </c>
      <c r="AS98" s="65">
        <f>SUMIF(Général!$CP$11:$EZ$11,AS$6,Coûts!$F98:$EZ98)</f>
        <v>0</v>
      </c>
      <c r="AT98" s="65">
        <f>SUMIF(Général!$CP$11:$EZ$11,AT$6,Coûts!$F98:$EZ98)</f>
        <v>0</v>
      </c>
      <c r="AU98" s="65">
        <f>SUMIF(Général!$CP$11:$EZ$11,AU$6,Coûts!$F98:$EZ98)</f>
        <v>0</v>
      </c>
      <c r="AV98" s="65">
        <f>SUMIF(Général!$CP$11:$EZ$11,AV$6,Coûts!$F98:$EZ98)</f>
        <v>0</v>
      </c>
      <c r="AW98" s="65">
        <f>SUMIF(Général!$CP$11:$EZ$11,AW$6,Coûts!$F98:$EZ98)</f>
        <v>0</v>
      </c>
      <c r="AX98" s="65">
        <f>SUMIF(Général!$CP$11:$EZ$11,AX$6,Coûts!$F98:$EZ98)</f>
        <v>0</v>
      </c>
      <c r="AY98" s="65">
        <f>SUMIF(Général!$CP$11:$EZ$11,AY$6,Coûts!$F98:$EZ98)</f>
        <v>0</v>
      </c>
      <c r="AZ98" s="65">
        <f>SUMIF(Général!$CP$11:$EZ$11,AZ$6,Coûts!$F98:$EZ98)</f>
        <v>0</v>
      </c>
      <c r="BA98" s="65">
        <f>SUMIF(Général!$CP$11:$EZ$11,BA$6,Coûts!$F98:$EZ98)</f>
        <v>0</v>
      </c>
      <c r="BB98" s="65">
        <f>SUMIF(Général!$CP$11:$EZ$11,BB$6,Coûts!$F98:$EZ98)</f>
        <v>0</v>
      </c>
      <c r="BC98" s="65">
        <f>SUMIF(Général!$CP$11:$EZ$11,BC$6,Coûts!$F98:$EZ98)</f>
        <v>0</v>
      </c>
      <c r="BD98" s="65">
        <f>SUMIF(Général!$CP$11:$EZ$11,BD$6,Coûts!$F98:$EZ98)</f>
        <v>0</v>
      </c>
      <c r="BE98" s="65">
        <f>SUMIF(Général!$CP$11:$EZ$11,BE$6,Coûts!$F98:$EZ98)</f>
        <v>0</v>
      </c>
      <c r="BF98" s="65">
        <f>SUMIF(Général!$CP$11:$EZ$11,BF$6,Coûts!$F98:$EZ98)</f>
        <v>0</v>
      </c>
      <c r="BG98" s="65">
        <f>SUMIF(Général!$CP$11:$EZ$11,BG$6,Coûts!$F98:$EZ98)</f>
        <v>0</v>
      </c>
      <c r="BH98" s="65">
        <f>SUMIF(Général!$CP$11:$EZ$11,BH$6,Coûts!$F98:$EZ98)</f>
        <v>0</v>
      </c>
      <c r="BI98" s="65">
        <f>SUMIF(Général!$CP$11:$EZ$11,BI$6,Coûts!$F98:$EZ98)</f>
        <v>0</v>
      </c>
      <c r="BJ98" s="65">
        <f>SUMIF(Général!$CP$11:$EZ$11,BJ$6,Coûts!$F98:$EZ98)</f>
        <v>0</v>
      </c>
      <c r="BK98" s="65">
        <f>SUMIF(Général!$CP$11:$EZ$11,BK$6,Coûts!$F98:$EZ98)</f>
        <v>0</v>
      </c>
      <c r="BL98" s="65">
        <f>SUMIF(Général!$CP$11:$EZ$11,BL$6,Coûts!$F98:$EZ98)</f>
        <v>0</v>
      </c>
      <c r="BM98" s="65">
        <f>SUMIF(Général!$CP$11:$EZ$11,BM$6,Coûts!$F98:$EZ98)</f>
        <v>0</v>
      </c>
      <c r="BN98" s="65">
        <f>SUMIF(Général!$CP$11:$EZ$11,BN$6,Coûts!$F98:$EZ98)</f>
        <v>0</v>
      </c>
      <c r="BO98" s="65">
        <f>SUMIF(Général!$CP$11:$EZ$11,BO$6,Coûts!$F98:$EZ98)</f>
        <v>0</v>
      </c>
      <c r="BP98" s="65">
        <f>SUMIF(Général!$CP$11:$EZ$11,BP$6,Coûts!$F98:$EZ98)</f>
        <v>0</v>
      </c>
      <c r="BQ98" s="65">
        <f>SUMIF(Général!$CP$11:$EZ$11,BQ$6,Coûts!$F98:$EZ98)</f>
        <v>0</v>
      </c>
      <c r="BR98" s="65">
        <f>SUMIF(Général!$CP$11:$EZ$11,BR$6,Coûts!$F98:$EZ98)</f>
        <v>0</v>
      </c>
      <c r="BS98" s="65">
        <f>SUMIF(Général!$CP$11:$EZ$11,BS$6,Coûts!$F98:$EZ98)</f>
        <v>0</v>
      </c>
      <c r="BT98" s="65">
        <f>SUMIF(Général!$CP$11:$EZ$11,BT$6,Coûts!$F98:$EZ98)</f>
        <v>0</v>
      </c>
      <c r="BU98" s="65">
        <f>SUMIF(Général!$CP$11:$EZ$11,BU$6,Coûts!$F98:$EZ98)</f>
        <v>0</v>
      </c>
      <c r="BV98" s="65">
        <f>SUMIF(Général!$CP$11:$EZ$11,BV$6,Coûts!$F98:$EZ98)</f>
        <v>0</v>
      </c>
      <c r="BW98" s="65">
        <f>SUMIF(Général!$CP$11:$EZ$11,BW$6,Coûts!$F98:$EZ98)</f>
        <v>0</v>
      </c>
      <c r="BX98" s="65">
        <f>SUMIF(Général!$CP$11:$EZ$11,BX$6,Coûts!$F98:$EZ98)</f>
        <v>0</v>
      </c>
      <c r="BY98" s="65">
        <f>SUMIF(Général!$CP$11:$EZ$11,BY$6,Coûts!$F98:$EZ98)</f>
        <v>0</v>
      </c>
      <c r="BZ98" s="65">
        <f>SUMIF(Général!$CP$11:$EZ$11,BZ$6,Coûts!$F98:$EZ98)</f>
        <v>0</v>
      </c>
      <c r="CA98" s="65">
        <f>SUMIF(Général!$CP$11:$EZ$11,CA$6,Coûts!$F98:$EZ98)</f>
        <v>0</v>
      </c>
      <c r="CB98" s="65">
        <f>SUMIF(Général!$CP$11:$EZ$11,CB$6,Coûts!$F98:$EZ98)</f>
        <v>0</v>
      </c>
      <c r="CC98" s="65">
        <f>SUMIF(Général!$CP$11:$EZ$11,CC$6,Coûts!$F98:$EZ98)</f>
        <v>0</v>
      </c>
      <c r="CD98" s="65">
        <f>SUMIF(Général!$CP$11:$EZ$11,CD$6,Coûts!$F98:$EZ98)</f>
        <v>0</v>
      </c>
      <c r="CE98" s="65">
        <f>SUMIF(Général!$CP$11:$EZ$11,CE$6,Coûts!$F98:$EZ98)</f>
        <v>0</v>
      </c>
      <c r="CF98" s="65">
        <f>SUMIF(Général!$CP$11:$EZ$11,CF$6,Coûts!$F98:$EZ98)</f>
        <v>0</v>
      </c>
      <c r="CG98" s="65">
        <f>SUMIF(Général!$CP$11:$EZ$11,CG$6,Coûts!$F98:$EZ98)</f>
        <v>0</v>
      </c>
      <c r="CH98" s="65">
        <f>SUMIF(Général!$CP$11:$EZ$11,CH$6,Coûts!$F98:$EZ98)</f>
        <v>0</v>
      </c>
      <c r="CI98" s="65">
        <f>SUMIF(Général!$CP$11:$EZ$11,CI$6,Coûts!$F98:$EZ98)</f>
        <v>0</v>
      </c>
      <c r="CJ98" s="65">
        <f>SUMIF(Général!$CP$11:$EZ$11,CJ$6,Coûts!$F98:$EZ98)</f>
        <v>0</v>
      </c>
      <c r="CK98" s="65">
        <f>SUMIF(Général!$CP$11:$EZ$11,CK$6,Coûts!$F98:$EZ98)</f>
        <v>0</v>
      </c>
      <c r="CL98" s="65">
        <f>SUMIF(Général!$CP$11:$EZ$11,CL$6,Coûts!$F98:$EZ98)</f>
        <v>0</v>
      </c>
      <c r="CM98" s="65">
        <f>SUMIF(Général!$CP$11:$EZ$11,CM$6,Coûts!$F98:$EZ98)</f>
        <v>0</v>
      </c>
      <c r="CN98" s="65">
        <f>SUMIF(Général!$CP$11:$EZ$11,CN$6,Coûts!$F98:$EZ98)</f>
        <v>0</v>
      </c>
      <c r="CO98" s="65">
        <f>SUMIF(Général!$CP$11:$EZ$11,CO$6,Coûts!$F98:$EZ98)</f>
        <v>0</v>
      </c>
      <c r="CP98" s="65">
        <f>SUMIF(Général!$CP$11:$EZ$11,CP$6,Coûts!$F98:$EZ98)</f>
        <v>0</v>
      </c>
      <c r="CQ98" s="65">
        <f>SUMIF(Général!$CP$11:$EZ$11,CQ$6,Coûts!$F98:$EZ98)</f>
        <v>0</v>
      </c>
      <c r="CR98" s="65">
        <f>SUMIF(Général!$CP$11:$EZ$11,CR$6,Coûts!$F98:$EZ98)</f>
        <v>0</v>
      </c>
      <c r="CS98" s="65">
        <f>SUMIF(Général!$CP$11:$EZ$11,CS$6,Coûts!$F98:$EZ98)</f>
        <v>0</v>
      </c>
      <c r="CT98" s="65">
        <f>SUMIF(Général!$CP$11:$EZ$11,CT$6,Coûts!$F98:$EZ98)</f>
        <v>0</v>
      </c>
      <c r="CU98" s="65">
        <f>SUMIF(Général!$CP$11:$EZ$11,CU$6,Coûts!$F98:$EZ98)</f>
        <v>0</v>
      </c>
      <c r="CV98" s="65">
        <f>SUMIF(Général!$CP$11:$EZ$11,CV$6,Coûts!$F98:$EZ98)</f>
        <v>0</v>
      </c>
      <c r="CW98" s="65">
        <f>SUMIF(Général!$CP$11:$EZ$11,CW$6,Coûts!$F98:$EZ98)</f>
        <v>0</v>
      </c>
      <c r="CX98" s="65">
        <f>SUMIF(Général!$CP$11:$EZ$11,CX$6,Coûts!$F98:$EZ98)</f>
        <v>0</v>
      </c>
      <c r="CY98" s="65">
        <f>SUMIF(Général!$CP$11:$EZ$11,CY$6,Coûts!$F98:$EZ98)</f>
        <v>0</v>
      </c>
      <c r="CZ98" s="65">
        <f>SUMIF(Général!$CP$11:$EZ$11,CZ$6,Coûts!$F98:$EZ98)</f>
        <v>0</v>
      </c>
      <c r="DA98" s="65">
        <f>SUMIF(Général!$CP$11:$EZ$11,DA$6,Coûts!$F98:$EZ98)</f>
        <v>0</v>
      </c>
      <c r="DB98" s="65">
        <f>SUMIF(Général!$CP$11:$EZ$11,DB$6,Coûts!$F98:$EZ98)</f>
        <v>0</v>
      </c>
      <c r="DC98" s="65">
        <f>SUMIF(Général!$CP$11:$EZ$11,DC$6,Coûts!$F98:$EZ98)</f>
        <v>0</v>
      </c>
      <c r="DD98" s="65">
        <f>SUMIF(Général!$CP$11:$EZ$11,DD$6,Coûts!$F98:$EZ98)</f>
        <v>0</v>
      </c>
      <c r="DE98" s="65">
        <f>SUMIF(Général!$CP$11:$EZ$11,DE$6,Coûts!$F98:$EZ98)</f>
        <v>0</v>
      </c>
      <c r="DF98" s="65">
        <f>SUMIF(Général!$CP$11:$EZ$11,DF$6,Coûts!$F98:$EZ98)</f>
        <v>0</v>
      </c>
      <c r="DG98" s="65">
        <f>SUMIF(Général!$CP$11:$EZ$11,DG$6,Coûts!$F98:$EZ98)</f>
        <v>0</v>
      </c>
      <c r="DH98" s="65">
        <f>SUMIF(Général!$CP$11:$EZ$11,DH$6,Coûts!$F98:$EZ98)</f>
        <v>0</v>
      </c>
      <c r="DI98" s="65">
        <f>SUMIF(Général!$CP$11:$EZ$11,DI$6,Coûts!$F98:$EZ98)</f>
        <v>0</v>
      </c>
      <c r="DJ98" s="65">
        <f>SUMIF(Général!$CP$11:$EZ$11,DJ$6,Coûts!$F98:$EZ98)</f>
        <v>0</v>
      </c>
      <c r="DK98" s="65">
        <f>SUMIF(Général!$CP$11:$EZ$11,DK$6,Coûts!$F98:$EZ98)</f>
        <v>0</v>
      </c>
      <c r="DL98" s="65">
        <f>SUMIF(Général!$CP$11:$EZ$11,DL$6,Coûts!$F98:$EZ98)</f>
        <v>0</v>
      </c>
      <c r="DM98" s="65">
        <f>SUMIF(Général!$CP$11:$EZ$11,DM$6,Coûts!$F98:$EZ98)</f>
        <v>0</v>
      </c>
      <c r="DN98" s="65">
        <f>SUMIF(Général!$CP$11:$EZ$11,DN$6,Coûts!$F98:$EZ98)</f>
        <v>0</v>
      </c>
      <c r="DO98" s="65">
        <f>SUMIF(Général!$CP$11:$EZ$11,DO$6,Coûts!$F98:$EZ98)</f>
        <v>0</v>
      </c>
      <c r="DP98" s="65">
        <f>SUMIF(Général!$CP$11:$EZ$11,DP$6,Coûts!$F98:$EZ98)</f>
        <v>0</v>
      </c>
      <c r="DQ98" s="65">
        <f>SUMIF(Général!$CP$11:$EZ$11,DQ$6,Coûts!$F98:$EZ98)</f>
        <v>0</v>
      </c>
      <c r="DR98" s="65">
        <f>SUMIF(Général!$CP$11:$EZ$11,DR$6,Coûts!$F98:$EZ98)</f>
        <v>0</v>
      </c>
      <c r="DS98" s="65">
        <f>SUMIF(Général!$CP$11:$EZ$11,DS$6,Coûts!$F98:$EZ98)</f>
        <v>0</v>
      </c>
      <c r="DT98" s="65">
        <f>SUMIF(Général!$CP$11:$EZ$11,DT$6,Coûts!$F98:$EZ98)</f>
        <v>0</v>
      </c>
      <c r="DU98" s="65">
        <f>SUMIF(Général!$CP$11:$EZ$11,DU$6,Coûts!$F98:$EZ98)</f>
        <v>0</v>
      </c>
      <c r="DV98" s="65">
        <f>SUMIF(Général!$CP$11:$EZ$11,DV$6,Coûts!$F98:$EZ98)</f>
        <v>0</v>
      </c>
      <c r="DW98" s="65">
        <f>SUMIF(Général!$CP$11:$EZ$11,DW$6,Coûts!$F98:$EZ98)</f>
        <v>0</v>
      </c>
      <c r="DX98" s="65">
        <f>SUMIF(Général!$CP$11:$EZ$11,DX$6,Coûts!$F98:$EZ98)</f>
        <v>0</v>
      </c>
      <c r="DY98" s="65">
        <f>SUMIF(Général!$CP$11:$EZ$11,DY$6,Coûts!$F98:$EZ98)</f>
        <v>0</v>
      </c>
      <c r="DZ98" s="65">
        <f>SUMIF(Général!$CP$11:$EZ$11,DZ$6,Coûts!$F98:$EZ98)</f>
        <v>0</v>
      </c>
      <c r="EA98" s="65">
        <f>SUMIF(Général!$CP$11:$EZ$11,EA$6,Coûts!$F98:$EZ98)</f>
        <v>0</v>
      </c>
      <c r="EB98" s="65">
        <f>SUMIF(Général!$CP$11:$EZ$11,EB$6,Coûts!$F98:$EZ98)</f>
        <v>0</v>
      </c>
      <c r="EC98" s="65">
        <f>SUMIF(Général!$CP$11:$EZ$11,EC$6,Coûts!$F98:$EZ98)</f>
        <v>0</v>
      </c>
      <c r="ED98" s="65">
        <f>SUMIF(Général!$CP$11:$EZ$11,ED$6,Coûts!$F98:$EZ98)</f>
        <v>0</v>
      </c>
      <c r="EE98" s="65">
        <f>SUMIF(Général!$CP$11:$EZ$11,EE$6,Coûts!$F98:$EZ98)</f>
        <v>0</v>
      </c>
      <c r="EF98" s="65">
        <f>SUMIF(Général!$CP$11:$EZ$11,EF$6,Coûts!$F98:$EZ98)</f>
        <v>0</v>
      </c>
      <c r="EG98" s="65">
        <f>SUMIF(Général!$CP$11:$EZ$11,EG$6,Coûts!$F98:$EZ98)</f>
        <v>0</v>
      </c>
      <c r="EH98" s="65">
        <f>SUMIF(Général!$CP$11:$EZ$11,EH$6,Coûts!$F98:$EZ98)</f>
        <v>0</v>
      </c>
      <c r="EI98" s="65">
        <f>SUMIF(Général!$CP$11:$EZ$11,EI$6,Coûts!$F98:$EZ98)</f>
        <v>0</v>
      </c>
      <c r="EJ98" s="65">
        <f>SUMIF(Général!$CP$11:$EZ$11,EJ$6,Coûts!$F98:$EZ98)</f>
        <v>0</v>
      </c>
      <c r="EK98" s="65">
        <f>SUMIF(Général!$CP$11:$EZ$11,EK$6,Coûts!$F98:$EZ98)</f>
        <v>0</v>
      </c>
      <c r="EL98" s="65">
        <f>SUMIF(Général!$CP$11:$EZ$11,EL$6,Coûts!$F98:$EZ98)</f>
        <v>0</v>
      </c>
      <c r="EM98" s="65">
        <f>SUMIF(Général!$CP$11:$EZ$11,EM$6,Coûts!$F98:$EZ98)</f>
        <v>0</v>
      </c>
      <c r="EN98" s="65">
        <f>SUMIF(Général!$CP$11:$EZ$11,EN$6,Coûts!$F98:$EZ98)</f>
        <v>0</v>
      </c>
      <c r="EO98" s="65">
        <f>SUMIF(Général!$CP$11:$EZ$11,EO$6,Coûts!$F98:$EZ98)</f>
        <v>0</v>
      </c>
      <c r="EP98" s="65">
        <f>SUMIF(Général!$CP$11:$EZ$11,EP$6,Coûts!$F98:$EZ98)</f>
        <v>0</v>
      </c>
      <c r="EQ98" s="65">
        <f>SUMIF(Général!$CP$11:$EZ$11,EQ$6,Coûts!$F98:$EZ98)</f>
        <v>0</v>
      </c>
      <c r="ER98" s="65">
        <f>SUMIF(Général!$CP$11:$EZ$11,ER$6,Coûts!$F98:$EZ98)</f>
        <v>0</v>
      </c>
      <c r="ES98" s="65">
        <f>SUMIF(Général!$CP$11:$EZ$11,ES$6,Coûts!$F98:$EZ98)</f>
        <v>0</v>
      </c>
      <c r="ET98" s="65">
        <f>SUMIF(Général!$CP$11:$EZ$11,ET$6,Coûts!$F98:$EZ98)</f>
        <v>0</v>
      </c>
      <c r="EU98" s="65">
        <f>SUMIF(Général!$CP$11:$EZ$11,EU$6,Coûts!$F98:$EZ98)</f>
        <v>0</v>
      </c>
      <c r="EV98" s="65">
        <f>SUMIF(Général!$CP$11:$EZ$11,EV$6,Coûts!$F98:$EZ98)</f>
        <v>0</v>
      </c>
      <c r="EW98" s="65">
        <f>SUMIF(Général!$CP$11:$EZ$11,EW$6,Coûts!$F98:$EZ98)</f>
        <v>0</v>
      </c>
      <c r="EX98" s="65">
        <f>SUMIF(Général!$CP$11:$EZ$11,EX$6,Coûts!$F98:$EZ98)</f>
        <v>0</v>
      </c>
      <c r="EY98" s="65">
        <f>SUMIF(Général!$CP$11:$EZ$11,EY$6,Coûts!$F98:$EZ98)</f>
        <v>0</v>
      </c>
      <c r="EZ98" s="65">
        <f>SUMIF(Général!$CP$11:$EZ$11,EZ$6,Coûts!$F98:$EZ98)</f>
        <v>0</v>
      </c>
    </row>
    <row r="99" spans="1:156" ht="15">
      <c r="B99" s="10" t="str">
        <f t="shared" si="45"/>
        <v>Autres</v>
      </c>
      <c r="D99" s="64">
        <f t="shared" si="46"/>
        <v>0</v>
      </c>
      <c r="F99" s="65">
        <f>SUMIF(Général!$CP$11:$EZ$11,F$6,Coûts!$F99:$EZ99)</f>
        <v>0</v>
      </c>
      <c r="G99" s="65">
        <f>SUMIF(Général!$CP$11:$EZ$11,G$6,Coûts!$F99:$EZ99)</f>
        <v>0</v>
      </c>
      <c r="H99" s="65">
        <f>SUMIF(Général!$CP$11:$EZ$11,H$6,Coûts!$F99:$EZ99)</f>
        <v>0</v>
      </c>
      <c r="I99" s="65">
        <f>SUMIF(Général!$CP$11:$EZ$11,I$6,Coûts!$F99:$EZ99)</f>
        <v>0</v>
      </c>
      <c r="J99" s="65">
        <f>SUMIF(Général!$CP$11:$EZ$11,J$6,Coûts!$F99:$EZ99)</f>
        <v>0</v>
      </c>
      <c r="K99" s="65">
        <f>SUMIF(Général!$CP$11:$EZ$11,K$6,Coûts!$F99:$EZ99)</f>
        <v>0</v>
      </c>
      <c r="L99" s="65">
        <f>SUMIF(Général!$CP$11:$EZ$11,L$6,Coûts!$F99:$EZ99)</f>
        <v>0</v>
      </c>
      <c r="M99" s="65">
        <f>SUMIF(Général!$CP$11:$EZ$11,M$6,Coûts!$F99:$EZ99)</f>
        <v>0</v>
      </c>
      <c r="N99" s="65">
        <f>SUMIF(Général!$CP$11:$EZ$11,N$6,Coûts!$F99:$EZ99)</f>
        <v>0</v>
      </c>
      <c r="O99" s="65">
        <f>SUMIF(Général!$CP$11:$EZ$11,O$6,Coûts!$F99:$EZ99)</f>
        <v>0</v>
      </c>
      <c r="P99" s="65">
        <f>SUMIF(Général!$CP$11:$EZ$11,P$6,Coûts!$F99:$EZ99)</f>
        <v>0</v>
      </c>
      <c r="Q99" s="65">
        <f>SUMIF(Général!$CP$11:$EZ$11,Q$6,Coûts!$F99:$EZ99)</f>
        <v>0</v>
      </c>
      <c r="R99" s="65">
        <f>SUMIF(Général!$CP$11:$EZ$11,R$6,Coûts!$F99:$EZ99)</f>
        <v>0</v>
      </c>
      <c r="S99" s="65">
        <f>SUMIF(Général!$CP$11:$EZ$11,S$6,Coûts!$F99:$EZ99)</f>
        <v>0</v>
      </c>
      <c r="T99" s="65">
        <f>SUMIF(Général!$CP$11:$EZ$11,T$6,Coûts!$F99:$EZ99)</f>
        <v>0</v>
      </c>
      <c r="U99" s="65">
        <f>SUMIF(Général!$CP$11:$EZ$11,U$6,Coûts!$F99:$EZ99)</f>
        <v>0</v>
      </c>
      <c r="V99" s="65">
        <f>SUMIF(Général!$CP$11:$EZ$11,V$6,Coûts!$F99:$EZ99)</f>
        <v>0</v>
      </c>
      <c r="W99" s="65">
        <f>SUMIF(Général!$CP$11:$EZ$11,W$6,Coûts!$F99:$EZ99)</f>
        <v>0</v>
      </c>
      <c r="X99" s="65">
        <f>SUMIF(Général!$CP$11:$EZ$11,X$6,Coûts!$F99:$EZ99)</f>
        <v>0</v>
      </c>
      <c r="Y99" s="65">
        <f>SUMIF(Général!$CP$11:$EZ$11,Y$6,Coûts!$F99:$EZ99)</f>
        <v>0</v>
      </c>
      <c r="Z99" s="65">
        <f>SUMIF(Général!$CP$11:$EZ$11,Z$6,Coûts!$F99:$EZ99)</f>
        <v>0</v>
      </c>
      <c r="AA99" s="65">
        <f>SUMIF(Général!$CP$11:$EZ$11,AA$6,Coûts!$F99:$EZ99)</f>
        <v>0</v>
      </c>
      <c r="AB99" s="65">
        <f>SUMIF(Général!$CP$11:$EZ$11,AB$6,Coûts!$F99:$EZ99)</f>
        <v>0</v>
      </c>
      <c r="AC99" s="65">
        <f>SUMIF(Général!$CP$11:$EZ$11,AC$6,Coûts!$F99:$EZ99)</f>
        <v>0</v>
      </c>
      <c r="AD99" s="65">
        <f>SUMIF(Général!$CP$11:$EZ$11,AD$6,Coûts!$F99:$EZ99)</f>
        <v>0</v>
      </c>
      <c r="AE99" s="65">
        <f>SUMIF(Général!$CP$11:$EZ$11,AE$6,Coûts!$F99:$EZ99)</f>
        <v>0</v>
      </c>
      <c r="AF99" s="65">
        <f>SUMIF(Général!$CP$11:$EZ$11,AF$6,Coûts!$F99:$EZ99)</f>
        <v>0</v>
      </c>
      <c r="AG99" s="65">
        <f>SUMIF(Général!$CP$11:$EZ$11,AG$6,Coûts!$F99:$EZ99)</f>
        <v>0</v>
      </c>
      <c r="AH99" s="65">
        <f>SUMIF(Général!$CP$11:$EZ$11,AH$6,Coûts!$F99:$EZ99)</f>
        <v>0</v>
      </c>
      <c r="AI99" s="65">
        <f>SUMIF(Général!$CP$11:$EZ$11,AI$6,Coûts!$F99:$EZ99)</f>
        <v>0</v>
      </c>
      <c r="AJ99" s="65">
        <f>SUMIF(Général!$CP$11:$EZ$11,AJ$6,Coûts!$F99:$EZ99)</f>
        <v>0</v>
      </c>
      <c r="AK99" s="65">
        <f>SUMIF(Général!$CP$11:$EZ$11,AK$6,Coûts!$F99:$EZ99)</f>
        <v>0</v>
      </c>
      <c r="AL99" s="65">
        <f>SUMIF(Général!$CP$11:$EZ$11,AL$6,Coûts!$F99:$EZ99)</f>
        <v>0</v>
      </c>
      <c r="AM99" s="65">
        <f>SUMIF(Général!$CP$11:$EZ$11,AM$6,Coûts!$F99:$EZ99)</f>
        <v>0</v>
      </c>
      <c r="AN99" s="65">
        <f>SUMIF(Général!$CP$11:$EZ$11,AN$6,Coûts!$F99:$EZ99)</f>
        <v>0</v>
      </c>
      <c r="AO99" s="65">
        <f>SUMIF(Général!$CP$11:$EZ$11,AO$6,Coûts!$F99:$EZ99)</f>
        <v>0</v>
      </c>
      <c r="AP99" s="65">
        <f>SUMIF(Général!$CP$11:$EZ$11,AP$6,Coûts!$F99:$EZ99)</f>
        <v>0</v>
      </c>
      <c r="AQ99" s="65">
        <f>SUMIF(Général!$CP$11:$EZ$11,AQ$6,Coûts!$F99:$EZ99)</f>
        <v>0</v>
      </c>
      <c r="AR99" s="65">
        <f>SUMIF(Général!$CP$11:$EZ$11,AR$6,Coûts!$F99:$EZ99)</f>
        <v>0</v>
      </c>
      <c r="AS99" s="65">
        <f>SUMIF(Général!$CP$11:$EZ$11,AS$6,Coûts!$F99:$EZ99)</f>
        <v>0</v>
      </c>
      <c r="AT99" s="65">
        <f>SUMIF(Général!$CP$11:$EZ$11,AT$6,Coûts!$F99:$EZ99)</f>
        <v>0</v>
      </c>
      <c r="AU99" s="65">
        <f>SUMIF(Général!$CP$11:$EZ$11,AU$6,Coûts!$F99:$EZ99)</f>
        <v>0</v>
      </c>
      <c r="AV99" s="65">
        <f>SUMIF(Général!$CP$11:$EZ$11,AV$6,Coûts!$F99:$EZ99)</f>
        <v>0</v>
      </c>
      <c r="AW99" s="65">
        <f>SUMIF(Général!$CP$11:$EZ$11,AW$6,Coûts!$F99:$EZ99)</f>
        <v>0</v>
      </c>
      <c r="AX99" s="65">
        <f>SUMIF(Général!$CP$11:$EZ$11,AX$6,Coûts!$F99:$EZ99)</f>
        <v>0</v>
      </c>
      <c r="AY99" s="65">
        <f>SUMIF(Général!$CP$11:$EZ$11,AY$6,Coûts!$F99:$EZ99)</f>
        <v>0</v>
      </c>
      <c r="AZ99" s="65">
        <f>SUMIF(Général!$CP$11:$EZ$11,AZ$6,Coûts!$F99:$EZ99)</f>
        <v>0</v>
      </c>
      <c r="BA99" s="65">
        <f>SUMIF(Général!$CP$11:$EZ$11,BA$6,Coûts!$F99:$EZ99)</f>
        <v>0</v>
      </c>
      <c r="BB99" s="65">
        <f>SUMIF(Général!$CP$11:$EZ$11,BB$6,Coûts!$F99:$EZ99)</f>
        <v>0</v>
      </c>
      <c r="BC99" s="65">
        <f>SUMIF(Général!$CP$11:$EZ$11,BC$6,Coûts!$F99:$EZ99)</f>
        <v>0</v>
      </c>
      <c r="BD99" s="65">
        <f>SUMIF(Général!$CP$11:$EZ$11,BD$6,Coûts!$F99:$EZ99)</f>
        <v>0</v>
      </c>
      <c r="BE99" s="65">
        <f>SUMIF(Général!$CP$11:$EZ$11,BE$6,Coûts!$F99:$EZ99)</f>
        <v>0</v>
      </c>
      <c r="BF99" s="65">
        <f>SUMIF(Général!$CP$11:$EZ$11,BF$6,Coûts!$F99:$EZ99)</f>
        <v>0</v>
      </c>
      <c r="BG99" s="65">
        <f>SUMIF(Général!$CP$11:$EZ$11,BG$6,Coûts!$F99:$EZ99)</f>
        <v>0</v>
      </c>
      <c r="BH99" s="65">
        <f>SUMIF(Général!$CP$11:$EZ$11,BH$6,Coûts!$F99:$EZ99)</f>
        <v>0</v>
      </c>
      <c r="BI99" s="65">
        <f>SUMIF(Général!$CP$11:$EZ$11,BI$6,Coûts!$F99:$EZ99)</f>
        <v>0</v>
      </c>
      <c r="BJ99" s="65">
        <f>SUMIF(Général!$CP$11:$EZ$11,BJ$6,Coûts!$F99:$EZ99)</f>
        <v>0</v>
      </c>
      <c r="BK99" s="65">
        <f>SUMIF(Général!$CP$11:$EZ$11,BK$6,Coûts!$F99:$EZ99)</f>
        <v>0</v>
      </c>
      <c r="BL99" s="65">
        <f>SUMIF(Général!$CP$11:$EZ$11,BL$6,Coûts!$F99:$EZ99)</f>
        <v>0</v>
      </c>
      <c r="BM99" s="65">
        <f>SUMIF(Général!$CP$11:$EZ$11,BM$6,Coûts!$F99:$EZ99)</f>
        <v>0</v>
      </c>
      <c r="BN99" s="65">
        <f>SUMIF(Général!$CP$11:$EZ$11,BN$6,Coûts!$F99:$EZ99)</f>
        <v>0</v>
      </c>
      <c r="BO99" s="65">
        <f>SUMIF(Général!$CP$11:$EZ$11,BO$6,Coûts!$F99:$EZ99)</f>
        <v>0</v>
      </c>
      <c r="BP99" s="65">
        <f>SUMIF(Général!$CP$11:$EZ$11,BP$6,Coûts!$F99:$EZ99)</f>
        <v>0</v>
      </c>
      <c r="BQ99" s="65">
        <f>SUMIF(Général!$CP$11:$EZ$11,BQ$6,Coûts!$F99:$EZ99)</f>
        <v>0</v>
      </c>
      <c r="BR99" s="65">
        <f>SUMIF(Général!$CP$11:$EZ$11,BR$6,Coûts!$F99:$EZ99)</f>
        <v>0</v>
      </c>
      <c r="BS99" s="65">
        <f>SUMIF(Général!$CP$11:$EZ$11,BS$6,Coûts!$F99:$EZ99)</f>
        <v>0</v>
      </c>
      <c r="BT99" s="65">
        <f>SUMIF(Général!$CP$11:$EZ$11,BT$6,Coûts!$F99:$EZ99)</f>
        <v>0</v>
      </c>
      <c r="BU99" s="65">
        <f>SUMIF(Général!$CP$11:$EZ$11,BU$6,Coûts!$F99:$EZ99)</f>
        <v>0</v>
      </c>
      <c r="BV99" s="65">
        <f>SUMIF(Général!$CP$11:$EZ$11,BV$6,Coûts!$F99:$EZ99)</f>
        <v>0</v>
      </c>
      <c r="BW99" s="65">
        <f>SUMIF(Général!$CP$11:$EZ$11,BW$6,Coûts!$F99:$EZ99)</f>
        <v>0</v>
      </c>
      <c r="BX99" s="65">
        <f>SUMIF(Général!$CP$11:$EZ$11,BX$6,Coûts!$F99:$EZ99)</f>
        <v>0</v>
      </c>
      <c r="BY99" s="65">
        <f>SUMIF(Général!$CP$11:$EZ$11,BY$6,Coûts!$F99:$EZ99)</f>
        <v>0</v>
      </c>
      <c r="BZ99" s="65">
        <f>SUMIF(Général!$CP$11:$EZ$11,BZ$6,Coûts!$F99:$EZ99)</f>
        <v>0</v>
      </c>
      <c r="CA99" s="65">
        <f>SUMIF(Général!$CP$11:$EZ$11,CA$6,Coûts!$F99:$EZ99)</f>
        <v>0</v>
      </c>
      <c r="CB99" s="65">
        <f>SUMIF(Général!$CP$11:$EZ$11,CB$6,Coûts!$F99:$EZ99)</f>
        <v>0</v>
      </c>
      <c r="CC99" s="65">
        <f>SUMIF(Général!$CP$11:$EZ$11,CC$6,Coûts!$F99:$EZ99)</f>
        <v>0</v>
      </c>
      <c r="CD99" s="65">
        <f>SUMIF(Général!$CP$11:$EZ$11,CD$6,Coûts!$F99:$EZ99)</f>
        <v>0</v>
      </c>
      <c r="CE99" s="65">
        <f>SUMIF(Général!$CP$11:$EZ$11,CE$6,Coûts!$F99:$EZ99)</f>
        <v>0</v>
      </c>
      <c r="CF99" s="65">
        <f>SUMIF(Général!$CP$11:$EZ$11,CF$6,Coûts!$F99:$EZ99)</f>
        <v>0</v>
      </c>
      <c r="CG99" s="65">
        <f>SUMIF(Général!$CP$11:$EZ$11,CG$6,Coûts!$F99:$EZ99)</f>
        <v>0</v>
      </c>
      <c r="CH99" s="65">
        <f>SUMIF(Général!$CP$11:$EZ$11,CH$6,Coûts!$F99:$EZ99)</f>
        <v>0</v>
      </c>
      <c r="CI99" s="65">
        <f>SUMIF(Général!$CP$11:$EZ$11,CI$6,Coûts!$F99:$EZ99)</f>
        <v>0</v>
      </c>
      <c r="CJ99" s="65">
        <f>SUMIF(Général!$CP$11:$EZ$11,CJ$6,Coûts!$F99:$EZ99)</f>
        <v>0</v>
      </c>
      <c r="CK99" s="65">
        <f>SUMIF(Général!$CP$11:$EZ$11,CK$6,Coûts!$F99:$EZ99)</f>
        <v>0</v>
      </c>
      <c r="CL99" s="65">
        <f>SUMIF(Général!$CP$11:$EZ$11,CL$6,Coûts!$F99:$EZ99)</f>
        <v>0</v>
      </c>
      <c r="CM99" s="65">
        <f>SUMIF(Général!$CP$11:$EZ$11,CM$6,Coûts!$F99:$EZ99)</f>
        <v>0</v>
      </c>
      <c r="CN99" s="65">
        <f>SUMIF(Général!$CP$11:$EZ$11,CN$6,Coûts!$F99:$EZ99)</f>
        <v>0</v>
      </c>
      <c r="CO99" s="65">
        <f>SUMIF(Général!$CP$11:$EZ$11,CO$6,Coûts!$F99:$EZ99)</f>
        <v>0</v>
      </c>
      <c r="CP99" s="65">
        <f>SUMIF(Général!$CP$11:$EZ$11,CP$6,Coûts!$F99:$EZ99)</f>
        <v>0</v>
      </c>
      <c r="CQ99" s="65">
        <f>SUMIF(Général!$CP$11:$EZ$11,CQ$6,Coûts!$F99:$EZ99)</f>
        <v>0</v>
      </c>
      <c r="CR99" s="65">
        <f>SUMIF(Général!$CP$11:$EZ$11,CR$6,Coûts!$F99:$EZ99)</f>
        <v>0</v>
      </c>
      <c r="CS99" s="65">
        <f>SUMIF(Général!$CP$11:$EZ$11,CS$6,Coûts!$F99:$EZ99)</f>
        <v>0</v>
      </c>
      <c r="CT99" s="65">
        <f>SUMIF(Général!$CP$11:$EZ$11,CT$6,Coûts!$F99:$EZ99)</f>
        <v>0</v>
      </c>
      <c r="CU99" s="65">
        <f>SUMIF(Général!$CP$11:$EZ$11,CU$6,Coûts!$F99:$EZ99)</f>
        <v>0</v>
      </c>
      <c r="CV99" s="65">
        <f>SUMIF(Général!$CP$11:$EZ$11,CV$6,Coûts!$F99:$EZ99)</f>
        <v>0</v>
      </c>
      <c r="CW99" s="65">
        <f>SUMIF(Général!$CP$11:$EZ$11,CW$6,Coûts!$F99:$EZ99)</f>
        <v>0</v>
      </c>
      <c r="CX99" s="65">
        <f>SUMIF(Général!$CP$11:$EZ$11,CX$6,Coûts!$F99:$EZ99)</f>
        <v>0</v>
      </c>
      <c r="CY99" s="65">
        <f>SUMIF(Général!$CP$11:$EZ$11,CY$6,Coûts!$F99:$EZ99)</f>
        <v>0</v>
      </c>
      <c r="CZ99" s="65">
        <f>SUMIF(Général!$CP$11:$EZ$11,CZ$6,Coûts!$F99:$EZ99)</f>
        <v>0</v>
      </c>
      <c r="DA99" s="65">
        <f>SUMIF(Général!$CP$11:$EZ$11,DA$6,Coûts!$F99:$EZ99)</f>
        <v>0</v>
      </c>
      <c r="DB99" s="65">
        <f>SUMIF(Général!$CP$11:$EZ$11,DB$6,Coûts!$F99:$EZ99)</f>
        <v>0</v>
      </c>
      <c r="DC99" s="65">
        <f>SUMIF(Général!$CP$11:$EZ$11,DC$6,Coûts!$F99:$EZ99)</f>
        <v>0</v>
      </c>
      <c r="DD99" s="65">
        <f>SUMIF(Général!$CP$11:$EZ$11,DD$6,Coûts!$F99:$EZ99)</f>
        <v>0</v>
      </c>
      <c r="DE99" s="65">
        <f>SUMIF(Général!$CP$11:$EZ$11,DE$6,Coûts!$F99:$EZ99)</f>
        <v>0</v>
      </c>
      <c r="DF99" s="65">
        <f>SUMIF(Général!$CP$11:$EZ$11,DF$6,Coûts!$F99:$EZ99)</f>
        <v>0</v>
      </c>
      <c r="DG99" s="65">
        <f>SUMIF(Général!$CP$11:$EZ$11,DG$6,Coûts!$F99:$EZ99)</f>
        <v>0</v>
      </c>
      <c r="DH99" s="65">
        <f>SUMIF(Général!$CP$11:$EZ$11,DH$6,Coûts!$F99:$EZ99)</f>
        <v>0</v>
      </c>
      <c r="DI99" s="65">
        <f>SUMIF(Général!$CP$11:$EZ$11,DI$6,Coûts!$F99:$EZ99)</f>
        <v>0</v>
      </c>
      <c r="DJ99" s="65">
        <f>SUMIF(Général!$CP$11:$EZ$11,DJ$6,Coûts!$F99:$EZ99)</f>
        <v>0</v>
      </c>
      <c r="DK99" s="65">
        <f>SUMIF(Général!$CP$11:$EZ$11,DK$6,Coûts!$F99:$EZ99)</f>
        <v>0</v>
      </c>
      <c r="DL99" s="65">
        <f>SUMIF(Général!$CP$11:$EZ$11,DL$6,Coûts!$F99:$EZ99)</f>
        <v>0</v>
      </c>
      <c r="DM99" s="65">
        <f>SUMIF(Général!$CP$11:$EZ$11,DM$6,Coûts!$F99:$EZ99)</f>
        <v>0</v>
      </c>
      <c r="DN99" s="65">
        <f>SUMIF(Général!$CP$11:$EZ$11,DN$6,Coûts!$F99:$EZ99)</f>
        <v>0</v>
      </c>
      <c r="DO99" s="65">
        <f>SUMIF(Général!$CP$11:$EZ$11,DO$6,Coûts!$F99:$EZ99)</f>
        <v>0</v>
      </c>
      <c r="DP99" s="65">
        <f>SUMIF(Général!$CP$11:$EZ$11,DP$6,Coûts!$F99:$EZ99)</f>
        <v>0</v>
      </c>
      <c r="DQ99" s="65">
        <f>SUMIF(Général!$CP$11:$EZ$11,DQ$6,Coûts!$F99:$EZ99)</f>
        <v>0</v>
      </c>
      <c r="DR99" s="65">
        <f>SUMIF(Général!$CP$11:$EZ$11,DR$6,Coûts!$F99:$EZ99)</f>
        <v>0</v>
      </c>
      <c r="DS99" s="65">
        <f>SUMIF(Général!$CP$11:$EZ$11,DS$6,Coûts!$F99:$EZ99)</f>
        <v>0</v>
      </c>
      <c r="DT99" s="65">
        <f>SUMIF(Général!$CP$11:$EZ$11,DT$6,Coûts!$F99:$EZ99)</f>
        <v>0</v>
      </c>
      <c r="DU99" s="65">
        <f>SUMIF(Général!$CP$11:$EZ$11,DU$6,Coûts!$F99:$EZ99)</f>
        <v>0</v>
      </c>
      <c r="DV99" s="65">
        <f>SUMIF(Général!$CP$11:$EZ$11,DV$6,Coûts!$F99:$EZ99)</f>
        <v>0</v>
      </c>
      <c r="DW99" s="65">
        <f>SUMIF(Général!$CP$11:$EZ$11,DW$6,Coûts!$F99:$EZ99)</f>
        <v>0</v>
      </c>
      <c r="DX99" s="65">
        <f>SUMIF(Général!$CP$11:$EZ$11,DX$6,Coûts!$F99:$EZ99)</f>
        <v>0</v>
      </c>
      <c r="DY99" s="65">
        <f>SUMIF(Général!$CP$11:$EZ$11,DY$6,Coûts!$F99:$EZ99)</f>
        <v>0</v>
      </c>
      <c r="DZ99" s="65">
        <f>SUMIF(Général!$CP$11:$EZ$11,DZ$6,Coûts!$F99:$EZ99)</f>
        <v>0</v>
      </c>
      <c r="EA99" s="65">
        <f>SUMIF(Général!$CP$11:$EZ$11,EA$6,Coûts!$F99:$EZ99)</f>
        <v>0</v>
      </c>
      <c r="EB99" s="65">
        <f>SUMIF(Général!$CP$11:$EZ$11,EB$6,Coûts!$F99:$EZ99)</f>
        <v>0</v>
      </c>
      <c r="EC99" s="65">
        <f>SUMIF(Général!$CP$11:$EZ$11,EC$6,Coûts!$F99:$EZ99)</f>
        <v>0</v>
      </c>
      <c r="ED99" s="65">
        <f>SUMIF(Général!$CP$11:$EZ$11,ED$6,Coûts!$F99:$EZ99)</f>
        <v>0</v>
      </c>
      <c r="EE99" s="65">
        <f>SUMIF(Général!$CP$11:$EZ$11,EE$6,Coûts!$F99:$EZ99)</f>
        <v>0</v>
      </c>
      <c r="EF99" s="65">
        <f>SUMIF(Général!$CP$11:$EZ$11,EF$6,Coûts!$F99:$EZ99)</f>
        <v>0</v>
      </c>
      <c r="EG99" s="65">
        <f>SUMIF(Général!$CP$11:$EZ$11,EG$6,Coûts!$F99:$EZ99)</f>
        <v>0</v>
      </c>
      <c r="EH99" s="65">
        <f>SUMIF(Général!$CP$11:$EZ$11,EH$6,Coûts!$F99:$EZ99)</f>
        <v>0</v>
      </c>
      <c r="EI99" s="65">
        <f>SUMIF(Général!$CP$11:$EZ$11,EI$6,Coûts!$F99:$EZ99)</f>
        <v>0</v>
      </c>
      <c r="EJ99" s="65">
        <f>SUMIF(Général!$CP$11:$EZ$11,EJ$6,Coûts!$F99:$EZ99)</f>
        <v>0</v>
      </c>
      <c r="EK99" s="65">
        <f>SUMIF(Général!$CP$11:$EZ$11,EK$6,Coûts!$F99:$EZ99)</f>
        <v>0</v>
      </c>
      <c r="EL99" s="65">
        <f>SUMIF(Général!$CP$11:$EZ$11,EL$6,Coûts!$F99:$EZ99)</f>
        <v>0</v>
      </c>
      <c r="EM99" s="65">
        <f>SUMIF(Général!$CP$11:$EZ$11,EM$6,Coûts!$F99:$EZ99)</f>
        <v>0</v>
      </c>
      <c r="EN99" s="65">
        <f>SUMIF(Général!$CP$11:$EZ$11,EN$6,Coûts!$F99:$EZ99)</f>
        <v>0</v>
      </c>
      <c r="EO99" s="65">
        <f>SUMIF(Général!$CP$11:$EZ$11,EO$6,Coûts!$F99:$EZ99)</f>
        <v>0</v>
      </c>
      <c r="EP99" s="65">
        <f>SUMIF(Général!$CP$11:$EZ$11,EP$6,Coûts!$F99:$EZ99)</f>
        <v>0</v>
      </c>
      <c r="EQ99" s="65">
        <f>SUMIF(Général!$CP$11:$EZ$11,EQ$6,Coûts!$F99:$EZ99)</f>
        <v>0</v>
      </c>
      <c r="ER99" s="65">
        <f>SUMIF(Général!$CP$11:$EZ$11,ER$6,Coûts!$F99:$EZ99)</f>
        <v>0</v>
      </c>
      <c r="ES99" s="65">
        <f>SUMIF(Général!$CP$11:$EZ$11,ES$6,Coûts!$F99:$EZ99)</f>
        <v>0</v>
      </c>
      <c r="ET99" s="65">
        <f>SUMIF(Général!$CP$11:$EZ$11,ET$6,Coûts!$F99:$EZ99)</f>
        <v>0</v>
      </c>
      <c r="EU99" s="65">
        <f>SUMIF(Général!$CP$11:$EZ$11,EU$6,Coûts!$F99:$EZ99)</f>
        <v>0</v>
      </c>
      <c r="EV99" s="65">
        <f>SUMIF(Général!$CP$11:$EZ$11,EV$6,Coûts!$F99:$EZ99)</f>
        <v>0</v>
      </c>
      <c r="EW99" s="65">
        <f>SUMIF(Général!$CP$11:$EZ$11,EW$6,Coûts!$F99:$EZ99)</f>
        <v>0</v>
      </c>
      <c r="EX99" s="65">
        <f>SUMIF(Général!$CP$11:$EZ$11,EX$6,Coûts!$F99:$EZ99)</f>
        <v>0</v>
      </c>
      <c r="EY99" s="65">
        <f>SUMIF(Général!$CP$11:$EZ$11,EY$6,Coûts!$F99:$EZ99)</f>
        <v>0</v>
      </c>
      <c r="EZ99" s="65">
        <f>SUMIF(Général!$CP$11:$EZ$11,EZ$6,Coûts!$F99:$EZ99)</f>
        <v>0</v>
      </c>
    </row>
    <row r="100" spans="1:156" ht="15">
      <c r="B100" s="10" t="str">
        <f t="shared" si="45"/>
        <v>[à détailler]</v>
      </c>
      <c r="D100" s="64">
        <f t="shared" si="46"/>
        <v>0</v>
      </c>
      <c r="F100" s="65">
        <f>SUMIF(Général!$CP$11:$EZ$11,F$6,Coûts!$F100:$EZ100)</f>
        <v>0</v>
      </c>
      <c r="G100" s="65">
        <f>SUMIF(Général!$CP$11:$EZ$11,G$6,Coûts!$F100:$EZ100)</f>
        <v>0</v>
      </c>
      <c r="H100" s="65">
        <f>SUMIF(Général!$CP$11:$EZ$11,H$6,Coûts!$F100:$EZ100)</f>
        <v>0</v>
      </c>
      <c r="I100" s="65">
        <f>SUMIF(Général!$CP$11:$EZ$11,I$6,Coûts!$F100:$EZ100)</f>
        <v>0</v>
      </c>
      <c r="J100" s="65">
        <f>SUMIF(Général!$CP$11:$EZ$11,J$6,Coûts!$F100:$EZ100)</f>
        <v>0</v>
      </c>
      <c r="K100" s="65">
        <f>SUMIF(Général!$CP$11:$EZ$11,K$6,Coûts!$F100:$EZ100)</f>
        <v>0</v>
      </c>
      <c r="L100" s="65">
        <f>SUMIF(Général!$CP$11:$EZ$11,L$6,Coûts!$F100:$EZ100)</f>
        <v>0</v>
      </c>
      <c r="M100" s="65">
        <f>SUMIF(Général!$CP$11:$EZ$11,M$6,Coûts!$F100:$EZ100)</f>
        <v>0</v>
      </c>
      <c r="N100" s="65">
        <f>SUMIF(Général!$CP$11:$EZ$11,N$6,Coûts!$F100:$EZ100)</f>
        <v>0</v>
      </c>
      <c r="O100" s="65">
        <f>SUMIF(Général!$CP$11:$EZ$11,O$6,Coûts!$F100:$EZ100)</f>
        <v>0</v>
      </c>
      <c r="P100" s="65">
        <f>SUMIF(Général!$CP$11:$EZ$11,P$6,Coûts!$F100:$EZ100)</f>
        <v>0</v>
      </c>
      <c r="Q100" s="65">
        <f>SUMIF(Général!$CP$11:$EZ$11,Q$6,Coûts!$F100:$EZ100)</f>
        <v>0</v>
      </c>
      <c r="R100" s="65">
        <f>SUMIF(Général!$CP$11:$EZ$11,R$6,Coûts!$F100:$EZ100)</f>
        <v>0</v>
      </c>
      <c r="S100" s="65">
        <f>SUMIF(Général!$CP$11:$EZ$11,S$6,Coûts!$F100:$EZ100)</f>
        <v>0</v>
      </c>
      <c r="T100" s="65">
        <f>SUMIF(Général!$CP$11:$EZ$11,T$6,Coûts!$F100:$EZ100)</f>
        <v>0</v>
      </c>
      <c r="U100" s="65">
        <f>SUMIF(Général!$CP$11:$EZ$11,U$6,Coûts!$F100:$EZ100)</f>
        <v>0</v>
      </c>
      <c r="V100" s="65">
        <f>SUMIF(Général!$CP$11:$EZ$11,V$6,Coûts!$F100:$EZ100)</f>
        <v>0</v>
      </c>
      <c r="W100" s="65">
        <f>SUMIF(Général!$CP$11:$EZ$11,W$6,Coûts!$F100:$EZ100)</f>
        <v>0</v>
      </c>
      <c r="X100" s="65">
        <f>SUMIF(Général!$CP$11:$EZ$11,X$6,Coûts!$F100:$EZ100)</f>
        <v>0</v>
      </c>
      <c r="Y100" s="65">
        <f>SUMIF(Général!$CP$11:$EZ$11,Y$6,Coûts!$F100:$EZ100)</f>
        <v>0</v>
      </c>
      <c r="Z100" s="65">
        <f>SUMIF(Général!$CP$11:$EZ$11,Z$6,Coûts!$F100:$EZ100)</f>
        <v>0</v>
      </c>
      <c r="AA100" s="65">
        <f>SUMIF(Général!$CP$11:$EZ$11,AA$6,Coûts!$F100:$EZ100)</f>
        <v>0</v>
      </c>
      <c r="AB100" s="65">
        <f>SUMIF(Général!$CP$11:$EZ$11,AB$6,Coûts!$F100:$EZ100)</f>
        <v>0</v>
      </c>
      <c r="AC100" s="65">
        <f>SUMIF(Général!$CP$11:$EZ$11,AC$6,Coûts!$F100:$EZ100)</f>
        <v>0</v>
      </c>
      <c r="AD100" s="65">
        <f>SUMIF(Général!$CP$11:$EZ$11,AD$6,Coûts!$F100:$EZ100)</f>
        <v>0</v>
      </c>
      <c r="AE100" s="65">
        <f>SUMIF(Général!$CP$11:$EZ$11,AE$6,Coûts!$F100:$EZ100)</f>
        <v>0</v>
      </c>
      <c r="AF100" s="65">
        <f>SUMIF(Général!$CP$11:$EZ$11,AF$6,Coûts!$F100:$EZ100)</f>
        <v>0</v>
      </c>
      <c r="AG100" s="65">
        <f>SUMIF(Général!$CP$11:$EZ$11,AG$6,Coûts!$F100:$EZ100)</f>
        <v>0</v>
      </c>
      <c r="AH100" s="65">
        <f>SUMIF(Général!$CP$11:$EZ$11,AH$6,Coûts!$F100:$EZ100)</f>
        <v>0</v>
      </c>
      <c r="AI100" s="65">
        <f>SUMIF(Général!$CP$11:$EZ$11,AI$6,Coûts!$F100:$EZ100)</f>
        <v>0</v>
      </c>
      <c r="AJ100" s="65">
        <f>SUMIF(Général!$CP$11:$EZ$11,AJ$6,Coûts!$F100:$EZ100)</f>
        <v>0</v>
      </c>
      <c r="AK100" s="65">
        <f>SUMIF(Général!$CP$11:$EZ$11,AK$6,Coûts!$F100:$EZ100)</f>
        <v>0</v>
      </c>
      <c r="AL100" s="65">
        <f>SUMIF(Général!$CP$11:$EZ$11,AL$6,Coûts!$F100:$EZ100)</f>
        <v>0</v>
      </c>
      <c r="AM100" s="65">
        <f>SUMIF(Général!$CP$11:$EZ$11,AM$6,Coûts!$F100:$EZ100)</f>
        <v>0</v>
      </c>
      <c r="AN100" s="65">
        <f>SUMIF(Général!$CP$11:$EZ$11,AN$6,Coûts!$F100:$EZ100)</f>
        <v>0</v>
      </c>
      <c r="AO100" s="65">
        <f>SUMIF(Général!$CP$11:$EZ$11,AO$6,Coûts!$F100:$EZ100)</f>
        <v>0</v>
      </c>
      <c r="AP100" s="65">
        <f>SUMIF(Général!$CP$11:$EZ$11,AP$6,Coûts!$F100:$EZ100)</f>
        <v>0</v>
      </c>
      <c r="AQ100" s="65">
        <f>SUMIF(Général!$CP$11:$EZ$11,AQ$6,Coûts!$F100:$EZ100)</f>
        <v>0</v>
      </c>
      <c r="AR100" s="65">
        <f>SUMIF(Général!$CP$11:$EZ$11,AR$6,Coûts!$F100:$EZ100)</f>
        <v>0</v>
      </c>
      <c r="AS100" s="65">
        <f>SUMIF(Général!$CP$11:$EZ$11,AS$6,Coûts!$F100:$EZ100)</f>
        <v>0</v>
      </c>
      <c r="AT100" s="65">
        <f>SUMIF(Général!$CP$11:$EZ$11,AT$6,Coûts!$F100:$EZ100)</f>
        <v>0</v>
      </c>
      <c r="AU100" s="65">
        <f>SUMIF(Général!$CP$11:$EZ$11,AU$6,Coûts!$F100:$EZ100)</f>
        <v>0</v>
      </c>
      <c r="AV100" s="65">
        <f>SUMIF(Général!$CP$11:$EZ$11,AV$6,Coûts!$F100:$EZ100)</f>
        <v>0</v>
      </c>
      <c r="AW100" s="65">
        <f>SUMIF(Général!$CP$11:$EZ$11,AW$6,Coûts!$F100:$EZ100)</f>
        <v>0</v>
      </c>
      <c r="AX100" s="65">
        <f>SUMIF(Général!$CP$11:$EZ$11,AX$6,Coûts!$F100:$EZ100)</f>
        <v>0</v>
      </c>
      <c r="AY100" s="65">
        <f>SUMIF(Général!$CP$11:$EZ$11,AY$6,Coûts!$F100:$EZ100)</f>
        <v>0</v>
      </c>
      <c r="AZ100" s="65">
        <f>SUMIF(Général!$CP$11:$EZ$11,AZ$6,Coûts!$F100:$EZ100)</f>
        <v>0</v>
      </c>
      <c r="BA100" s="65">
        <f>SUMIF(Général!$CP$11:$EZ$11,BA$6,Coûts!$F100:$EZ100)</f>
        <v>0</v>
      </c>
      <c r="BB100" s="65">
        <f>SUMIF(Général!$CP$11:$EZ$11,BB$6,Coûts!$F100:$EZ100)</f>
        <v>0</v>
      </c>
      <c r="BC100" s="65">
        <f>SUMIF(Général!$CP$11:$EZ$11,BC$6,Coûts!$F100:$EZ100)</f>
        <v>0</v>
      </c>
      <c r="BD100" s="65">
        <f>SUMIF(Général!$CP$11:$EZ$11,BD$6,Coûts!$F100:$EZ100)</f>
        <v>0</v>
      </c>
      <c r="BE100" s="65">
        <f>SUMIF(Général!$CP$11:$EZ$11,BE$6,Coûts!$F100:$EZ100)</f>
        <v>0</v>
      </c>
      <c r="BF100" s="65">
        <f>SUMIF(Général!$CP$11:$EZ$11,BF$6,Coûts!$F100:$EZ100)</f>
        <v>0</v>
      </c>
      <c r="BG100" s="65">
        <f>SUMIF(Général!$CP$11:$EZ$11,BG$6,Coûts!$F100:$EZ100)</f>
        <v>0</v>
      </c>
      <c r="BH100" s="65">
        <f>SUMIF(Général!$CP$11:$EZ$11,BH$6,Coûts!$F100:$EZ100)</f>
        <v>0</v>
      </c>
      <c r="BI100" s="65">
        <f>SUMIF(Général!$CP$11:$EZ$11,BI$6,Coûts!$F100:$EZ100)</f>
        <v>0</v>
      </c>
      <c r="BJ100" s="65">
        <f>SUMIF(Général!$CP$11:$EZ$11,BJ$6,Coûts!$F100:$EZ100)</f>
        <v>0</v>
      </c>
      <c r="BK100" s="65">
        <f>SUMIF(Général!$CP$11:$EZ$11,BK$6,Coûts!$F100:$EZ100)</f>
        <v>0</v>
      </c>
      <c r="BL100" s="65">
        <f>SUMIF(Général!$CP$11:$EZ$11,BL$6,Coûts!$F100:$EZ100)</f>
        <v>0</v>
      </c>
      <c r="BM100" s="65">
        <f>SUMIF(Général!$CP$11:$EZ$11,BM$6,Coûts!$F100:$EZ100)</f>
        <v>0</v>
      </c>
      <c r="BN100" s="65">
        <f>SUMIF(Général!$CP$11:$EZ$11,BN$6,Coûts!$F100:$EZ100)</f>
        <v>0</v>
      </c>
      <c r="BO100" s="65">
        <f>SUMIF(Général!$CP$11:$EZ$11,BO$6,Coûts!$F100:$EZ100)</f>
        <v>0</v>
      </c>
      <c r="BP100" s="65">
        <f>SUMIF(Général!$CP$11:$EZ$11,BP$6,Coûts!$F100:$EZ100)</f>
        <v>0</v>
      </c>
      <c r="BQ100" s="65">
        <f>SUMIF(Général!$CP$11:$EZ$11,BQ$6,Coûts!$F100:$EZ100)</f>
        <v>0</v>
      </c>
      <c r="BR100" s="65">
        <f>SUMIF(Général!$CP$11:$EZ$11,BR$6,Coûts!$F100:$EZ100)</f>
        <v>0</v>
      </c>
      <c r="BS100" s="65">
        <f>SUMIF(Général!$CP$11:$EZ$11,BS$6,Coûts!$F100:$EZ100)</f>
        <v>0</v>
      </c>
      <c r="BT100" s="65">
        <f>SUMIF(Général!$CP$11:$EZ$11,BT$6,Coûts!$F100:$EZ100)</f>
        <v>0</v>
      </c>
      <c r="BU100" s="65">
        <f>SUMIF(Général!$CP$11:$EZ$11,BU$6,Coûts!$F100:$EZ100)</f>
        <v>0</v>
      </c>
      <c r="BV100" s="65">
        <f>SUMIF(Général!$CP$11:$EZ$11,BV$6,Coûts!$F100:$EZ100)</f>
        <v>0</v>
      </c>
      <c r="BW100" s="65">
        <f>SUMIF(Général!$CP$11:$EZ$11,BW$6,Coûts!$F100:$EZ100)</f>
        <v>0</v>
      </c>
      <c r="BX100" s="65">
        <f>SUMIF(Général!$CP$11:$EZ$11,BX$6,Coûts!$F100:$EZ100)</f>
        <v>0</v>
      </c>
      <c r="BY100" s="65">
        <f>SUMIF(Général!$CP$11:$EZ$11,BY$6,Coûts!$F100:$EZ100)</f>
        <v>0</v>
      </c>
      <c r="BZ100" s="65">
        <f>SUMIF(Général!$CP$11:$EZ$11,BZ$6,Coûts!$F100:$EZ100)</f>
        <v>0</v>
      </c>
      <c r="CA100" s="65">
        <f>SUMIF(Général!$CP$11:$EZ$11,CA$6,Coûts!$F100:$EZ100)</f>
        <v>0</v>
      </c>
      <c r="CB100" s="65">
        <f>SUMIF(Général!$CP$11:$EZ$11,CB$6,Coûts!$F100:$EZ100)</f>
        <v>0</v>
      </c>
      <c r="CC100" s="65">
        <f>SUMIF(Général!$CP$11:$EZ$11,CC$6,Coûts!$F100:$EZ100)</f>
        <v>0</v>
      </c>
      <c r="CD100" s="65">
        <f>SUMIF(Général!$CP$11:$EZ$11,CD$6,Coûts!$F100:$EZ100)</f>
        <v>0</v>
      </c>
      <c r="CE100" s="65">
        <f>SUMIF(Général!$CP$11:$EZ$11,CE$6,Coûts!$F100:$EZ100)</f>
        <v>0</v>
      </c>
      <c r="CF100" s="65">
        <f>SUMIF(Général!$CP$11:$EZ$11,CF$6,Coûts!$F100:$EZ100)</f>
        <v>0</v>
      </c>
      <c r="CG100" s="65">
        <f>SUMIF(Général!$CP$11:$EZ$11,CG$6,Coûts!$F100:$EZ100)</f>
        <v>0</v>
      </c>
      <c r="CH100" s="65">
        <f>SUMIF(Général!$CP$11:$EZ$11,CH$6,Coûts!$F100:$EZ100)</f>
        <v>0</v>
      </c>
      <c r="CI100" s="65">
        <f>SUMIF(Général!$CP$11:$EZ$11,CI$6,Coûts!$F100:$EZ100)</f>
        <v>0</v>
      </c>
      <c r="CJ100" s="65">
        <f>SUMIF(Général!$CP$11:$EZ$11,CJ$6,Coûts!$F100:$EZ100)</f>
        <v>0</v>
      </c>
      <c r="CK100" s="65">
        <f>SUMIF(Général!$CP$11:$EZ$11,CK$6,Coûts!$F100:$EZ100)</f>
        <v>0</v>
      </c>
      <c r="CL100" s="65">
        <f>SUMIF(Général!$CP$11:$EZ$11,CL$6,Coûts!$F100:$EZ100)</f>
        <v>0</v>
      </c>
      <c r="CM100" s="65">
        <f>SUMIF(Général!$CP$11:$EZ$11,CM$6,Coûts!$F100:$EZ100)</f>
        <v>0</v>
      </c>
      <c r="CN100" s="65">
        <f>SUMIF(Général!$CP$11:$EZ$11,CN$6,Coûts!$F100:$EZ100)</f>
        <v>0</v>
      </c>
      <c r="CO100" s="65">
        <f>SUMIF(Général!$CP$11:$EZ$11,CO$6,Coûts!$F100:$EZ100)</f>
        <v>0</v>
      </c>
      <c r="CP100" s="65">
        <f>SUMIF(Général!$CP$11:$EZ$11,CP$6,Coûts!$F100:$EZ100)</f>
        <v>0</v>
      </c>
      <c r="CQ100" s="65">
        <f>SUMIF(Général!$CP$11:$EZ$11,CQ$6,Coûts!$F100:$EZ100)</f>
        <v>0</v>
      </c>
      <c r="CR100" s="65">
        <f>SUMIF(Général!$CP$11:$EZ$11,CR$6,Coûts!$F100:$EZ100)</f>
        <v>0</v>
      </c>
      <c r="CS100" s="65">
        <f>SUMIF(Général!$CP$11:$EZ$11,CS$6,Coûts!$F100:$EZ100)</f>
        <v>0</v>
      </c>
      <c r="CT100" s="65">
        <f>SUMIF(Général!$CP$11:$EZ$11,CT$6,Coûts!$F100:$EZ100)</f>
        <v>0</v>
      </c>
      <c r="CU100" s="65">
        <f>SUMIF(Général!$CP$11:$EZ$11,CU$6,Coûts!$F100:$EZ100)</f>
        <v>0</v>
      </c>
      <c r="CV100" s="65">
        <f>SUMIF(Général!$CP$11:$EZ$11,CV$6,Coûts!$F100:$EZ100)</f>
        <v>0</v>
      </c>
      <c r="CW100" s="65">
        <f>SUMIF(Général!$CP$11:$EZ$11,CW$6,Coûts!$F100:$EZ100)</f>
        <v>0</v>
      </c>
      <c r="CX100" s="65">
        <f>SUMIF(Général!$CP$11:$EZ$11,CX$6,Coûts!$F100:$EZ100)</f>
        <v>0</v>
      </c>
      <c r="CY100" s="65">
        <f>SUMIF(Général!$CP$11:$EZ$11,CY$6,Coûts!$F100:$EZ100)</f>
        <v>0</v>
      </c>
      <c r="CZ100" s="65">
        <f>SUMIF(Général!$CP$11:$EZ$11,CZ$6,Coûts!$F100:$EZ100)</f>
        <v>0</v>
      </c>
      <c r="DA100" s="65">
        <f>SUMIF(Général!$CP$11:$EZ$11,DA$6,Coûts!$F100:$EZ100)</f>
        <v>0</v>
      </c>
      <c r="DB100" s="65">
        <f>SUMIF(Général!$CP$11:$EZ$11,DB$6,Coûts!$F100:$EZ100)</f>
        <v>0</v>
      </c>
      <c r="DC100" s="65">
        <f>SUMIF(Général!$CP$11:$EZ$11,DC$6,Coûts!$F100:$EZ100)</f>
        <v>0</v>
      </c>
      <c r="DD100" s="65">
        <f>SUMIF(Général!$CP$11:$EZ$11,DD$6,Coûts!$F100:$EZ100)</f>
        <v>0</v>
      </c>
      <c r="DE100" s="65">
        <f>SUMIF(Général!$CP$11:$EZ$11,DE$6,Coûts!$F100:$EZ100)</f>
        <v>0</v>
      </c>
      <c r="DF100" s="65">
        <f>SUMIF(Général!$CP$11:$EZ$11,DF$6,Coûts!$F100:$EZ100)</f>
        <v>0</v>
      </c>
      <c r="DG100" s="65">
        <f>SUMIF(Général!$CP$11:$EZ$11,DG$6,Coûts!$F100:$EZ100)</f>
        <v>0</v>
      </c>
      <c r="DH100" s="65">
        <f>SUMIF(Général!$CP$11:$EZ$11,DH$6,Coûts!$F100:$EZ100)</f>
        <v>0</v>
      </c>
      <c r="DI100" s="65">
        <f>SUMIF(Général!$CP$11:$EZ$11,DI$6,Coûts!$F100:$EZ100)</f>
        <v>0</v>
      </c>
      <c r="DJ100" s="65">
        <f>SUMIF(Général!$CP$11:$EZ$11,DJ$6,Coûts!$F100:$EZ100)</f>
        <v>0</v>
      </c>
      <c r="DK100" s="65">
        <f>SUMIF(Général!$CP$11:$EZ$11,DK$6,Coûts!$F100:$EZ100)</f>
        <v>0</v>
      </c>
      <c r="DL100" s="65">
        <f>SUMIF(Général!$CP$11:$EZ$11,DL$6,Coûts!$F100:$EZ100)</f>
        <v>0</v>
      </c>
      <c r="DM100" s="65">
        <f>SUMIF(Général!$CP$11:$EZ$11,DM$6,Coûts!$F100:$EZ100)</f>
        <v>0</v>
      </c>
      <c r="DN100" s="65">
        <f>SUMIF(Général!$CP$11:$EZ$11,DN$6,Coûts!$F100:$EZ100)</f>
        <v>0</v>
      </c>
      <c r="DO100" s="65">
        <f>SUMIF(Général!$CP$11:$EZ$11,DO$6,Coûts!$F100:$EZ100)</f>
        <v>0</v>
      </c>
      <c r="DP100" s="65">
        <f>SUMIF(Général!$CP$11:$EZ$11,DP$6,Coûts!$F100:$EZ100)</f>
        <v>0</v>
      </c>
      <c r="DQ100" s="65">
        <f>SUMIF(Général!$CP$11:$EZ$11,DQ$6,Coûts!$F100:$EZ100)</f>
        <v>0</v>
      </c>
      <c r="DR100" s="65">
        <f>SUMIF(Général!$CP$11:$EZ$11,DR$6,Coûts!$F100:$EZ100)</f>
        <v>0</v>
      </c>
      <c r="DS100" s="65">
        <f>SUMIF(Général!$CP$11:$EZ$11,DS$6,Coûts!$F100:$EZ100)</f>
        <v>0</v>
      </c>
      <c r="DT100" s="65">
        <f>SUMIF(Général!$CP$11:$EZ$11,DT$6,Coûts!$F100:$EZ100)</f>
        <v>0</v>
      </c>
      <c r="DU100" s="65">
        <f>SUMIF(Général!$CP$11:$EZ$11,DU$6,Coûts!$F100:$EZ100)</f>
        <v>0</v>
      </c>
      <c r="DV100" s="65">
        <f>SUMIF(Général!$CP$11:$EZ$11,DV$6,Coûts!$F100:$EZ100)</f>
        <v>0</v>
      </c>
      <c r="DW100" s="65">
        <f>SUMIF(Général!$CP$11:$EZ$11,DW$6,Coûts!$F100:$EZ100)</f>
        <v>0</v>
      </c>
      <c r="DX100" s="65">
        <f>SUMIF(Général!$CP$11:$EZ$11,DX$6,Coûts!$F100:$EZ100)</f>
        <v>0</v>
      </c>
      <c r="DY100" s="65">
        <f>SUMIF(Général!$CP$11:$EZ$11,DY$6,Coûts!$F100:$EZ100)</f>
        <v>0</v>
      </c>
      <c r="DZ100" s="65">
        <f>SUMIF(Général!$CP$11:$EZ$11,DZ$6,Coûts!$F100:$EZ100)</f>
        <v>0</v>
      </c>
      <c r="EA100" s="65">
        <f>SUMIF(Général!$CP$11:$EZ$11,EA$6,Coûts!$F100:$EZ100)</f>
        <v>0</v>
      </c>
      <c r="EB100" s="65">
        <f>SUMIF(Général!$CP$11:$EZ$11,EB$6,Coûts!$F100:$EZ100)</f>
        <v>0</v>
      </c>
      <c r="EC100" s="65">
        <f>SUMIF(Général!$CP$11:$EZ$11,EC$6,Coûts!$F100:$EZ100)</f>
        <v>0</v>
      </c>
      <c r="ED100" s="65">
        <f>SUMIF(Général!$CP$11:$EZ$11,ED$6,Coûts!$F100:$EZ100)</f>
        <v>0</v>
      </c>
      <c r="EE100" s="65">
        <f>SUMIF(Général!$CP$11:$EZ$11,EE$6,Coûts!$F100:$EZ100)</f>
        <v>0</v>
      </c>
      <c r="EF100" s="65">
        <f>SUMIF(Général!$CP$11:$EZ$11,EF$6,Coûts!$F100:$EZ100)</f>
        <v>0</v>
      </c>
      <c r="EG100" s="65">
        <f>SUMIF(Général!$CP$11:$EZ$11,EG$6,Coûts!$F100:$EZ100)</f>
        <v>0</v>
      </c>
      <c r="EH100" s="65">
        <f>SUMIF(Général!$CP$11:$EZ$11,EH$6,Coûts!$F100:$EZ100)</f>
        <v>0</v>
      </c>
      <c r="EI100" s="65">
        <f>SUMIF(Général!$CP$11:$EZ$11,EI$6,Coûts!$F100:$EZ100)</f>
        <v>0</v>
      </c>
      <c r="EJ100" s="65">
        <f>SUMIF(Général!$CP$11:$EZ$11,EJ$6,Coûts!$F100:$EZ100)</f>
        <v>0</v>
      </c>
      <c r="EK100" s="65">
        <f>SUMIF(Général!$CP$11:$EZ$11,EK$6,Coûts!$F100:$EZ100)</f>
        <v>0</v>
      </c>
      <c r="EL100" s="65">
        <f>SUMIF(Général!$CP$11:$EZ$11,EL$6,Coûts!$F100:$EZ100)</f>
        <v>0</v>
      </c>
      <c r="EM100" s="65">
        <f>SUMIF(Général!$CP$11:$EZ$11,EM$6,Coûts!$F100:$EZ100)</f>
        <v>0</v>
      </c>
      <c r="EN100" s="65">
        <f>SUMIF(Général!$CP$11:$EZ$11,EN$6,Coûts!$F100:$EZ100)</f>
        <v>0</v>
      </c>
      <c r="EO100" s="65">
        <f>SUMIF(Général!$CP$11:$EZ$11,EO$6,Coûts!$F100:$EZ100)</f>
        <v>0</v>
      </c>
      <c r="EP100" s="65">
        <f>SUMIF(Général!$CP$11:$EZ$11,EP$6,Coûts!$F100:$EZ100)</f>
        <v>0</v>
      </c>
      <c r="EQ100" s="65">
        <f>SUMIF(Général!$CP$11:$EZ$11,EQ$6,Coûts!$F100:$EZ100)</f>
        <v>0</v>
      </c>
      <c r="ER100" s="65">
        <f>SUMIF(Général!$CP$11:$EZ$11,ER$6,Coûts!$F100:$EZ100)</f>
        <v>0</v>
      </c>
      <c r="ES100" s="65">
        <f>SUMIF(Général!$CP$11:$EZ$11,ES$6,Coûts!$F100:$EZ100)</f>
        <v>0</v>
      </c>
      <c r="ET100" s="65">
        <f>SUMIF(Général!$CP$11:$EZ$11,ET$6,Coûts!$F100:$EZ100)</f>
        <v>0</v>
      </c>
      <c r="EU100" s="65">
        <f>SUMIF(Général!$CP$11:$EZ$11,EU$6,Coûts!$F100:$EZ100)</f>
        <v>0</v>
      </c>
      <c r="EV100" s="65">
        <f>SUMIF(Général!$CP$11:$EZ$11,EV$6,Coûts!$F100:$EZ100)</f>
        <v>0</v>
      </c>
      <c r="EW100" s="65">
        <f>SUMIF(Général!$CP$11:$EZ$11,EW$6,Coûts!$F100:$EZ100)</f>
        <v>0</v>
      </c>
      <c r="EX100" s="65">
        <f>SUMIF(Général!$CP$11:$EZ$11,EX$6,Coûts!$F100:$EZ100)</f>
        <v>0</v>
      </c>
      <c r="EY100" s="65">
        <f>SUMIF(Général!$CP$11:$EZ$11,EY$6,Coûts!$F100:$EZ100)</f>
        <v>0</v>
      </c>
      <c r="EZ100" s="65">
        <f>SUMIF(Général!$CP$11:$EZ$11,EZ$6,Coûts!$F100:$EZ100)</f>
        <v>0</v>
      </c>
    </row>
    <row r="101" spans="1:156" ht="7.5" customHeight="1">
      <c r="A101" s="30"/>
      <c r="B101" s="67"/>
      <c r="D101" s="67"/>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8"/>
      <c r="AY101" s="68"/>
      <c r="AZ101" s="68"/>
      <c r="BA101" s="68"/>
      <c r="BB101" s="68"/>
      <c r="BC101" s="68"/>
      <c r="BD101" s="68"/>
      <c r="BE101" s="68"/>
      <c r="BF101" s="68"/>
      <c r="BG101" s="68"/>
      <c r="BH101" s="68"/>
      <c r="BI101" s="68"/>
      <c r="BJ101" s="68"/>
      <c r="BK101" s="68"/>
      <c r="BL101" s="68"/>
      <c r="BM101" s="68"/>
      <c r="BN101" s="68"/>
      <c r="BO101" s="68"/>
      <c r="BP101" s="68"/>
      <c r="BQ101" s="68"/>
      <c r="BR101" s="68"/>
      <c r="BS101" s="68"/>
      <c r="BT101" s="68"/>
      <c r="BU101" s="68"/>
      <c r="BV101" s="68"/>
      <c r="BW101" s="68"/>
      <c r="BX101" s="68"/>
      <c r="BY101" s="68"/>
      <c r="BZ101" s="68"/>
      <c r="CA101" s="68"/>
      <c r="CB101" s="68"/>
      <c r="CC101" s="68"/>
      <c r="CD101" s="68"/>
      <c r="CE101" s="68"/>
      <c r="CF101" s="68"/>
      <c r="CG101" s="68"/>
      <c r="CH101" s="68"/>
      <c r="CI101" s="68"/>
      <c r="CJ101" s="68"/>
      <c r="CK101" s="68"/>
      <c r="CL101" s="68"/>
      <c r="CM101" s="68"/>
      <c r="CN101" s="68"/>
      <c r="CO101" s="68"/>
      <c r="CP101" s="68"/>
      <c r="CQ101" s="68"/>
      <c r="CR101" s="68"/>
      <c r="CS101" s="68"/>
      <c r="CT101" s="68"/>
      <c r="CU101" s="68"/>
      <c r="CV101" s="68"/>
      <c r="CW101" s="68"/>
      <c r="CX101" s="68"/>
      <c r="CY101" s="68"/>
      <c r="CZ101" s="68"/>
      <c r="DA101" s="68"/>
      <c r="DB101" s="68"/>
      <c r="DC101" s="68"/>
      <c r="DD101" s="68"/>
      <c r="DE101" s="68"/>
      <c r="DF101" s="68"/>
      <c r="DG101" s="68"/>
      <c r="DH101" s="68"/>
      <c r="DI101" s="68"/>
      <c r="DJ101" s="68"/>
      <c r="DK101" s="68"/>
      <c r="DL101" s="68"/>
      <c r="DM101" s="68"/>
      <c r="DN101" s="68"/>
      <c r="DO101" s="68"/>
      <c r="DP101" s="68"/>
      <c r="DQ101" s="68"/>
      <c r="DR101" s="68"/>
      <c r="DS101" s="68"/>
      <c r="DT101" s="68"/>
      <c r="DU101" s="68"/>
      <c r="DV101" s="68"/>
      <c r="DW101" s="68"/>
      <c r="DX101" s="68"/>
      <c r="DY101" s="68"/>
      <c r="DZ101" s="68"/>
      <c r="EA101" s="68"/>
      <c r="EB101" s="68"/>
      <c r="EC101" s="68"/>
      <c r="ED101" s="68"/>
      <c r="EE101" s="68"/>
      <c r="EF101" s="68"/>
      <c r="EG101" s="68"/>
      <c r="EH101" s="68"/>
      <c r="EI101" s="68"/>
      <c r="EJ101" s="68"/>
      <c r="EK101" s="68"/>
      <c r="EL101" s="68"/>
      <c r="EM101" s="68"/>
      <c r="EN101" s="68"/>
      <c r="EO101" s="68"/>
      <c r="EP101" s="68"/>
      <c r="EQ101" s="68"/>
      <c r="ER101" s="68"/>
      <c r="ES101" s="68"/>
      <c r="ET101" s="68"/>
      <c r="EU101" s="68"/>
      <c r="EV101" s="68"/>
      <c r="EW101" s="68"/>
      <c r="EX101" s="68"/>
      <c r="EY101" s="68"/>
      <c r="EZ101" s="68"/>
    </row>
    <row r="102" spans="1:156" s="39" customFormat="1" ht="15">
      <c r="B102" s="72" t="s">
        <v>99</v>
      </c>
      <c r="D102" s="64">
        <f>SUM(F102:EZ102)</f>
        <v>0</v>
      </c>
      <c r="F102" s="64">
        <f t="shared" ref="F102:AK102" si="47">SUM(F95:F100)</f>
        <v>0</v>
      </c>
      <c r="G102" s="64">
        <f t="shared" si="47"/>
        <v>0</v>
      </c>
      <c r="H102" s="64">
        <f t="shared" si="47"/>
        <v>0</v>
      </c>
      <c r="I102" s="64">
        <f t="shared" si="47"/>
        <v>0</v>
      </c>
      <c r="J102" s="64">
        <f t="shared" si="47"/>
        <v>0</v>
      </c>
      <c r="K102" s="64">
        <f t="shared" si="47"/>
        <v>0</v>
      </c>
      <c r="L102" s="64">
        <f t="shared" si="47"/>
        <v>0</v>
      </c>
      <c r="M102" s="64">
        <f t="shared" si="47"/>
        <v>0</v>
      </c>
      <c r="N102" s="64">
        <f t="shared" si="47"/>
        <v>0</v>
      </c>
      <c r="O102" s="64">
        <f t="shared" si="47"/>
        <v>0</v>
      </c>
      <c r="P102" s="64">
        <f t="shared" si="47"/>
        <v>0</v>
      </c>
      <c r="Q102" s="64">
        <f t="shared" si="47"/>
        <v>0</v>
      </c>
      <c r="R102" s="64">
        <f t="shared" si="47"/>
        <v>0</v>
      </c>
      <c r="S102" s="64">
        <f t="shared" si="47"/>
        <v>0</v>
      </c>
      <c r="T102" s="64">
        <f t="shared" si="47"/>
        <v>0</v>
      </c>
      <c r="U102" s="64">
        <f t="shared" si="47"/>
        <v>0</v>
      </c>
      <c r="V102" s="64">
        <f t="shared" si="47"/>
        <v>0</v>
      </c>
      <c r="W102" s="64">
        <f t="shared" si="47"/>
        <v>0</v>
      </c>
      <c r="X102" s="64">
        <f t="shared" si="47"/>
        <v>0</v>
      </c>
      <c r="Y102" s="64">
        <f t="shared" si="47"/>
        <v>0</v>
      </c>
      <c r="Z102" s="64">
        <f t="shared" si="47"/>
        <v>0</v>
      </c>
      <c r="AA102" s="64">
        <f t="shared" si="47"/>
        <v>0</v>
      </c>
      <c r="AB102" s="64">
        <f t="shared" si="47"/>
        <v>0</v>
      </c>
      <c r="AC102" s="64">
        <f t="shared" si="47"/>
        <v>0</v>
      </c>
      <c r="AD102" s="64">
        <f t="shared" si="47"/>
        <v>0</v>
      </c>
      <c r="AE102" s="64">
        <f t="shared" si="47"/>
        <v>0</v>
      </c>
      <c r="AF102" s="64">
        <f t="shared" si="47"/>
        <v>0</v>
      </c>
      <c r="AG102" s="64">
        <f t="shared" si="47"/>
        <v>0</v>
      </c>
      <c r="AH102" s="64">
        <f t="shared" si="47"/>
        <v>0</v>
      </c>
      <c r="AI102" s="64">
        <f t="shared" si="47"/>
        <v>0</v>
      </c>
      <c r="AJ102" s="64">
        <f t="shared" si="47"/>
        <v>0</v>
      </c>
      <c r="AK102" s="64">
        <f t="shared" si="47"/>
        <v>0</v>
      </c>
      <c r="AL102" s="64">
        <f t="shared" ref="AL102:BQ102" si="48">SUM(AL95:AL100)</f>
        <v>0</v>
      </c>
      <c r="AM102" s="64">
        <f t="shared" si="48"/>
        <v>0</v>
      </c>
      <c r="AN102" s="64">
        <f t="shared" si="48"/>
        <v>0</v>
      </c>
      <c r="AO102" s="64">
        <f t="shared" si="48"/>
        <v>0</v>
      </c>
      <c r="AP102" s="64">
        <f t="shared" si="48"/>
        <v>0</v>
      </c>
      <c r="AQ102" s="64">
        <f t="shared" si="48"/>
        <v>0</v>
      </c>
      <c r="AR102" s="64">
        <f t="shared" si="48"/>
        <v>0</v>
      </c>
      <c r="AS102" s="64">
        <f t="shared" si="48"/>
        <v>0</v>
      </c>
      <c r="AT102" s="64">
        <f t="shared" si="48"/>
        <v>0</v>
      </c>
      <c r="AU102" s="64">
        <f t="shared" si="48"/>
        <v>0</v>
      </c>
      <c r="AV102" s="64">
        <f t="shared" si="48"/>
        <v>0</v>
      </c>
      <c r="AW102" s="64">
        <f t="shared" si="48"/>
        <v>0</v>
      </c>
      <c r="AX102" s="64">
        <f t="shared" si="48"/>
        <v>0</v>
      </c>
      <c r="AY102" s="64">
        <f t="shared" si="48"/>
        <v>0</v>
      </c>
      <c r="AZ102" s="64">
        <f t="shared" si="48"/>
        <v>0</v>
      </c>
      <c r="BA102" s="64">
        <f t="shared" si="48"/>
        <v>0</v>
      </c>
      <c r="BB102" s="64">
        <f t="shared" si="48"/>
        <v>0</v>
      </c>
      <c r="BC102" s="64">
        <f t="shared" si="48"/>
        <v>0</v>
      </c>
      <c r="BD102" s="64">
        <f t="shared" si="48"/>
        <v>0</v>
      </c>
      <c r="BE102" s="64">
        <f t="shared" si="48"/>
        <v>0</v>
      </c>
      <c r="BF102" s="64">
        <f t="shared" si="48"/>
        <v>0</v>
      </c>
      <c r="BG102" s="64">
        <f t="shared" si="48"/>
        <v>0</v>
      </c>
      <c r="BH102" s="64">
        <f t="shared" si="48"/>
        <v>0</v>
      </c>
      <c r="BI102" s="64">
        <f t="shared" si="48"/>
        <v>0</v>
      </c>
      <c r="BJ102" s="64">
        <f t="shared" si="48"/>
        <v>0</v>
      </c>
      <c r="BK102" s="64">
        <f t="shared" si="48"/>
        <v>0</v>
      </c>
      <c r="BL102" s="64">
        <f t="shared" si="48"/>
        <v>0</v>
      </c>
      <c r="BM102" s="64">
        <f t="shared" si="48"/>
        <v>0</v>
      </c>
      <c r="BN102" s="64">
        <f t="shared" si="48"/>
        <v>0</v>
      </c>
      <c r="BO102" s="64">
        <f t="shared" si="48"/>
        <v>0</v>
      </c>
      <c r="BP102" s="64">
        <f t="shared" si="48"/>
        <v>0</v>
      </c>
      <c r="BQ102" s="64">
        <f t="shared" si="48"/>
        <v>0</v>
      </c>
      <c r="BR102" s="64">
        <f t="shared" ref="BR102:CW102" si="49">SUM(BR95:BR100)</f>
        <v>0</v>
      </c>
      <c r="BS102" s="64">
        <f t="shared" si="49"/>
        <v>0</v>
      </c>
      <c r="BT102" s="64">
        <f t="shared" si="49"/>
        <v>0</v>
      </c>
      <c r="BU102" s="64">
        <f t="shared" si="49"/>
        <v>0</v>
      </c>
      <c r="BV102" s="64">
        <f t="shared" si="49"/>
        <v>0</v>
      </c>
      <c r="BW102" s="64">
        <f t="shared" si="49"/>
        <v>0</v>
      </c>
      <c r="BX102" s="64">
        <f t="shared" si="49"/>
        <v>0</v>
      </c>
      <c r="BY102" s="64">
        <f t="shared" si="49"/>
        <v>0</v>
      </c>
      <c r="BZ102" s="64">
        <f t="shared" si="49"/>
        <v>0</v>
      </c>
      <c r="CA102" s="64">
        <f t="shared" si="49"/>
        <v>0</v>
      </c>
      <c r="CB102" s="64">
        <f t="shared" si="49"/>
        <v>0</v>
      </c>
      <c r="CC102" s="64">
        <f t="shared" si="49"/>
        <v>0</v>
      </c>
      <c r="CD102" s="64">
        <f t="shared" si="49"/>
        <v>0</v>
      </c>
      <c r="CE102" s="64">
        <f t="shared" si="49"/>
        <v>0</v>
      </c>
      <c r="CF102" s="64">
        <f t="shared" si="49"/>
        <v>0</v>
      </c>
      <c r="CG102" s="64">
        <f t="shared" si="49"/>
        <v>0</v>
      </c>
      <c r="CH102" s="64">
        <f t="shared" si="49"/>
        <v>0</v>
      </c>
      <c r="CI102" s="64">
        <f t="shared" si="49"/>
        <v>0</v>
      </c>
      <c r="CJ102" s="64">
        <f t="shared" si="49"/>
        <v>0</v>
      </c>
      <c r="CK102" s="64">
        <f t="shared" si="49"/>
        <v>0</v>
      </c>
      <c r="CL102" s="64">
        <f t="shared" si="49"/>
        <v>0</v>
      </c>
      <c r="CM102" s="64">
        <f t="shared" si="49"/>
        <v>0</v>
      </c>
      <c r="CN102" s="64">
        <f t="shared" si="49"/>
        <v>0</v>
      </c>
      <c r="CO102" s="64">
        <f t="shared" si="49"/>
        <v>0</v>
      </c>
      <c r="CP102" s="64">
        <f t="shared" si="49"/>
        <v>0</v>
      </c>
      <c r="CQ102" s="64">
        <f t="shared" si="49"/>
        <v>0</v>
      </c>
      <c r="CR102" s="64">
        <f t="shared" si="49"/>
        <v>0</v>
      </c>
      <c r="CS102" s="64">
        <f t="shared" si="49"/>
        <v>0</v>
      </c>
      <c r="CT102" s="64">
        <f t="shared" si="49"/>
        <v>0</v>
      </c>
      <c r="CU102" s="64">
        <f t="shared" si="49"/>
        <v>0</v>
      </c>
      <c r="CV102" s="64">
        <f t="shared" si="49"/>
        <v>0</v>
      </c>
      <c r="CW102" s="64">
        <f t="shared" si="49"/>
        <v>0</v>
      </c>
      <c r="CX102" s="64">
        <f t="shared" ref="CX102:EC102" si="50">SUM(CX95:CX100)</f>
        <v>0</v>
      </c>
      <c r="CY102" s="64">
        <f t="shared" si="50"/>
        <v>0</v>
      </c>
      <c r="CZ102" s="64">
        <f t="shared" si="50"/>
        <v>0</v>
      </c>
      <c r="DA102" s="64">
        <f t="shared" si="50"/>
        <v>0</v>
      </c>
      <c r="DB102" s="64">
        <f t="shared" si="50"/>
        <v>0</v>
      </c>
      <c r="DC102" s="64">
        <f t="shared" si="50"/>
        <v>0</v>
      </c>
      <c r="DD102" s="64">
        <f t="shared" si="50"/>
        <v>0</v>
      </c>
      <c r="DE102" s="64">
        <f t="shared" si="50"/>
        <v>0</v>
      </c>
      <c r="DF102" s="64">
        <f t="shared" si="50"/>
        <v>0</v>
      </c>
      <c r="DG102" s="64">
        <f t="shared" si="50"/>
        <v>0</v>
      </c>
      <c r="DH102" s="64">
        <f t="shared" si="50"/>
        <v>0</v>
      </c>
      <c r="DI102" s="64">
        <f t="shared" si="50"/>
        <v>0</v>
      </c>
      <c r="DJ102" s="64">
        <f t="shared" si="50"/>
        <v>0</v>
      </c>
      <c r="DK102" s="64">
        <f t="shared" si="50"/>
        <v>0</v>
      </c>
      <c r="DL102" s="64">
        <f t="shared" si="50"/>
        <v>0</v>
      </c>
      <c r="DM102" s="64">
        <f t="shared" si="50"/>
        <v>0</v>
      </c>
      <c r="DN102" s="64">
        <f t="shared" si="50"/>
        <v>0</v>
      </c>
      <c r="DO102" s="64">
        <f t="shared" si="50"/>
        <v>0</v>
      </c>
      <c r="DP102" s="64">
        <f t="shared" si="50"/>
        <v>0</v>
      </c>
      <c r="DQ102" s="64">
        <f t="shared" si="50"/>
        <v>0</v>
      </c>
      <c r="DR102" s="64">
        <f t="shared" si="50"/>
        <v>0</v>
      </c>
      <c r="DS102" s="64">
        <f t="shared" si="50"/>
        <v>0</v>
      </c>
      <c r="DT102" s="64">
        <f t="shared" si="50"/>
        <v>0</v>
      </c>
      <c r="DU102" s="64">
        <f t="shared" si="50"/>
        <v>0</v>
      </c>
      <c r="DV102" s="64">
        <f t="shared" si="50"/>
        <v>0</v>
      </c>
      <c r="DW102" s="64">
        <f t="shared" si="50"/>
        <v>0</v>
      </c>
      <c r="DX102" s="64">
        <f t="shared" si="50"/>
        <v>0</v>
      </c>
      <c r="DY102" s="64">
        <f t="shared" si="50"/>
        <v>0</v>
      </c>
      <c r="DZ102" s="64">
        <f t="shared" si="50"/>
        <v>0</v>
      </c>
      <c r="EA102" s="64">
        <f t="shared" si="50"/>
        <v>0</v>
      </c>
      <c r="EB102" s="64">
        <f t="shared" si="50"/>
        <v>0</v>
      </c>
      <c r="EC102" s="64">
        <f t="shared" si="50"/>
        <v>0</v>
      </c>
      <c r="ED102" s="64">
        <f t="shared" ref="ED102:EZ102" si="51">SUM(ED95:ED100)</f>
        <v>0</v>
      </c>
      <c r="EE102" s="64">
        <f t="shared" si="51"/>
        <v>0</v>
      </c>
      <c r="EF102" s="64">
        <f t="shared" si="51"/>
        <v>0</v>
      </c>
      <c r="EG102" s="64">
        <f t="shared" si="51"/>
        <v>0</v>
      </c>
      <c r="EH102" s="64">
        <f t="shared" si="51"/>
        <v>0</v>
      </c>
      <c r="EI102" s="64">
        <f t="shared" si="51"/>
        <v>0</v>
      </c>
      <c r="EJ102" s="64">
        <f t="shared" si="51"/>
        <v>0</v>
      </c>
      <c r="EK102" s="64">
        <f t="shared" si="51"/>
        <v>0</v>
      </c>
      <c r="EL102" s="64">
        <f t="shared" si="51"/>
        <v>0</v>
      </c>
      <c r="EM102" s="64">
        <f t="shared" si="51"/>
        <v>0</v>
      </c>
      <c r="EN102" s="64">
        <f t="shared" si="51"/>
        <v>0</v>
      </c>
      <c r="EO102" s="64">
        <f t="shared" si="51"/>
        <v>0</v>
      </c>
      <c r="EP102" s="64">
        <f t="shared" si="51"/>
        <v>0</v>
      </c>
      <c r="EQ102" s="64">
        <f t="shared" si="51"/>
        <v>0</v>
      </c>
      <c r="ER102" s="64">
        <f t="shared" si="51"/>
        <v>0</v>
      </c>
      <c r="ES102" s="64">
        <f t="shared" si="51"/>
        <v>0</v>
      </c>
      <c r="ET102" s="64">
        <f t="shared" si="51"/>
        <v>0</v>
      </c>
      <c r="EU102" s="64">
        <f t="shared" si="51"/>
        <v>0</v>
      </c>
      <c r="EV102" s="64">
        <f t="shared" si="51"/>
        <v>0</v>
      </c>
      <c r="EW102" s="64">
        <f t="shared" si="51"/>
        <v>0</v>
      </c>
      <c r="EX102" s="64">
        <f t="shared" si="51"/>
        <v>0</v>
      </c>
      <c r="EY102" s="64">
        <f t="shared" si="51"/>
        <v>0</v>
      </c>
      <c r="EZ102" s="64">
        <f t="shared" si="51"/>
        <v>0</v>
      </c>
    </row>
  </sheetData>
  <conditionalFormatting sqref="F28:EZ34 F41:EZ46 F51:EZ56 F13:EZ23">
    <cfRule type="expression" dxfId="19" priority="2">
      <formula>F$7&gt;1</formula>
    </cfRule>
  </conditionalFormatting>
  <conditionalFormatting sqref="F72:EZ76">
    <cfRule type="expression" dxfId="18" priority="3">
      <formula>F$7&gt;1</formula>
    </cfRule>
  </conditionalFormatting>
  <conditionalFormatting sqref="F63:EZ67">
    <cfRule type="expression" dxfId="17" priority="4">
      <formula>F$7&gt;1</formula>
    </cfRule>
  </conditionalFormatting>
  <conditionalFormatting sqref="F84:EZ88">
    <cfRule type="expression" dxfId="16" priority="5">
      <formula>F$7&gt;1</formula>
    </cfRule>
  </conditionalFormatting>
  <conditionalFormatting sqref="F95:EZ99">
    <cfRule type="expression" dxfId="15" priority="6">
      <formula>F$7&gt;1</formula>
    </cfRule>
  </conditionalFormatting>
  <conditionalFormatting sqref="F89:EZ89">
    <cfRule type="expression" dxfId="14" priority="7">
      <formula>F$7&gt;1</formula>
    </cfRule>
  </conditionalFormatting>
  <conditionalFormatting sqref="F100:EZ100">
    <cfRule type="expression" dxfId="13" priority="8">
      <formula>F$7&gt;1</formula>
    </cfRule>
  </conditionalFormatting>
  <pageMargins left="0.74791666666666701" right="0.74791666666666701" top="0.98402777777777795" bottom="0.98402777777777795" header="0.51180555555555496" footer="0.51180555555555496"/>
  <pageSetup paperSize="9" firstPageNumber="0" orientation="landscape" horizontalDpi="300" verticalDpi="300"/>
  <headerFooter>
    <oddFooter>&amp;LA88&amp;C&amp;A&amp;R&amp;P/&amp;N</oddFooter>
  </headerFooter>
  <colBreaks count="3" manualBreakCount="3">
    <brk id="29" max="1048575" man="1"/>
    <brk id="43" max="1048575" man="1"/>
    <brk id="57" max="1048575" man="1"/>
  </colBreaks>
</worksheet>
</file>

<file path=xl/worksheets/sheet12.xml><?xml version="1.0" encoding="utf-8"?>
<worksheet xmlns="http://schemas.openxmlformats.org/spreadsheetml/2006/main" xmlns:r="http://schemas.openxmlformats.org/officeDocument/2006/relationships">
  <dimension ref="A1:AMK28"/>
  <sheetViews>
    <sheetView showGridLines="0" zoomScale="80" zoomScaleNormal="80" workbookViewId="0">
      <pane xSplit="4" ySplit="6" topLeftCell="EU7" activePane="bottomRight" state="frozen"/>
      <selection pane="topRight" activeCell="EU1" sqref="EU1"/>
      <selection pane="bottomLeft" activeCell="A7" sqref="A7"/>
      <selection pane="bottomRight" activeCell="EU21" sqref="EU21"/>
    </sheetView>
  </sheetViews>
  <sheetFormatPr baseColWidth="10" defaultColWidth="9.140625" defaultRowHeight="16.5"/>
  <cols>
    <col min="1" max="1" width="3.140625" style="10" customWidth="1"/>
    <col min="2" max="2" width="80.7109375" style="57" customWidth="1"/>
    <col min="3" max="156" width="15.7109375" style="57" customWidth="1"/>
    <col min="157" max="197" width="15.7109375" hidden="1" customWidth="1"/>
    <col min="198" max="261" width="15.7109375" style="57" hidden="1" customWidth="1"/>
    <col min="262" max="262" width="9.140625" style="57" hidden="1" customWidth="1"/>
    <col min="263" max="303" width="15.7109375" style="57" hidden="1" customWidth="1"/>
    <col min="304" max="410" width="9.140625" style="57" hidden="1" customWidth="1"/>
    <col min="411" max="1025" width="11.5703125" style="57" hidden="1"/>
  </cols>
  <sheetData>
    <row r="1" spans="1:1024" s="10" customFormat="1" ht="15.75" customHeight="1"/>
    <row r="2" spans="1:1024" ht="15.75" customHeight="1">
      <c r="B2" s="11" t="s">
        <v>16</v>
      </c>
      <c r="C2" s="12"/>
      <c r="AY2" s="13"/>
      <c r="EK2" s="13"/>
    </row>
    <row r="3" spans="1:1024" s="12" customFormat="1" ht="15.75" customHeight="1">
      <c r="B3" s="14" t="str">
        <f>Général!C11</f>
        <v>Groupement XXX</v>
      </c>
      <c r="AY3" s="15"/>
      <c r="EK3" s="15"/>
    </row>
    <row r="4" spans="1:1024" s="10" customFormat="1" ht="15.75" customHeight="1">
      <c r="C4" s="12"/>
      <c r="AY4" s="13"/>
      <c r="EK4" s="13"/>
    </row>
    <row r="5" spans="1:1024" ht="15.75" customHeight="1">
      <c r="B5" s="16"/>
      <c r="D5" s="10"/>
      <c r="E5" s="10"/>
      <c r="F5" s="17">
        <f t="shared" ref="F5:AK5" si="0">DATE(F6,12,31)</f>
        <v>366</v>
      </c>
      <c r="G5" s="17">
        <f t="shared" si="0"/>
        <v>731</v>
      </c>
      <c r="H5" s="17">
        <f t="shared" si="0"/>
        <v>1096</v>
      </c>
      <c r="I5" s="17">
        <f t="shared" si="0"/>
        <v>1461</v>
      </c>
      <c r="J5" s="17">
        <f t="shared" si="0"/>
        <v>1827</v>
      </c>
      <c r="K5" s="17">
        <f t="shared" si="0"/>
        <v>2192</v>
      </c>
      <c r="L5" s="17">
        <f t="shared" si="0"/>
        <v>2557</v>
      </c>
      <c r="M5" s="17">
        <f t="shared" si="0"/>
        <v>2922</v>
      </c>
      <c r="N5" s="17">
        <f t="shared" si="0"/>
        <v>3288</v>
      </c>
      <c r="O5" s="17">
        <f t="shared" si="0"/>
        <v>3653</v>
      </c>
      <c r="P5" s="17">
        <f t="shared" si="0"/>
        <v>4018</v>
      </c>
      <c r="Q5" s="17">
        <f t="shared" si="0"/>
        <v>4383</v>
      </c>
      <c r="R5" s="17">
        <f t="shared" si="0"/>
        <v>4749</v>
      </c>
      <c r="S5" s="17">
        <f t="shared" si="0"/>
        <v>5114</v>
      </c>
      <c r="T5" s="17">
        <f t="shared" si="0"/>
        <v>5479</v>
      </c>
      <c r="U5" s="17">
        <f t="shared" si="0"/>
        <v>5844</v>
      </c>
      <c r="V5" s="17">
        <f t="shared" si="0"/>
        <v>6210</v>
      </c>
      <c r="W5" s="17">
        <f t="shared" si="0"/>
        <v>6575</v>
      </c>
      <c r="X5" s="17">
        <f t="shared" si="0"/>
        <v>6940</v>
      </c>
      <c r="Y5" s="17">
        <f t="shared" si="0"/>
        <v>7305</v>
      </c>
      <c r="Z5" s="17">
        <f t="shared" si="0"/>
        <v>7671</v>
      </c>
      <c r="AA5" s="17">
        <f t="shared" si="0"/>
        <v>8036</v>
      </c>
      <c r="AB5" s="17">
        <f t="shared" si="0"/>
        <v>8401</v>
      </c>
      <c r="AC5" s="17">
        <f t="shared" si="0"/>
        <v>8766</v>
      </c>
      <c r="AD5" s="17">
        <f t="shared" si="0"/>
        <v>9132</v>
      </c>
      <c r="AE5" s="17">
        <f t="shared" si="0"/>
        <v>9497</v>
      </c>
      <c r="AF5" s="17">
        <f t="shared" si="0"/>
        <v>9862</v>
      </c>
      <c r="AG5" s="17">
        <f t="shared" si="0"/>
        <v>10227</v>
      </c>
      <c r="AH5" s="17">
        <f t="shared" si="0"/>
        <v>10593</v>
      </c>
      <c r="AI5" s="17">
        <f t="shared" si="0"/>
        <v>10958</v>
      </c>
      <c r="AJ5" s="17">
        <f t="shared" si="0"/>
        <v>11323</v>
      </c>
      <c r="AK5" s="17">
        <f t="shared" si="0"/>
        <v>11688</v>
      </c>
      <c r="AL5" s="17">
        <f t="shared" ref="AL5:BQ5" si="1">DATE(AL6,12,31)</f>
        <v>12054</v>
      </c>
      <c r="AM5" s="17">
        <f t="shared" si="1"/>
        <v>12419</v>
      </c>
      <c r="AN5" s="17">
        <f t="shared" si="1"/>
        <v>12784</v>
      </c>
      <c r="AO5" s="17">
        <f t="shared" si="1"/>
        <v>13149</v>
      </c>
      <c r="AP5" s="17">
        <f t="shared" si="1"/>
        <v>13515</v>
      </c>
      <c r="AQ5" s="17">
        <f t="shared" si="1"/>
        <v>13880</v>
      </c>
      <c r="AR5" s="17">
        <f t="shared" si="1"/>
        <v>14245</v>
      </c>
      <c r="AS5" s="17">
        <f t="shared" si="1"/>
        <v>14610</v>
      </c>
      <c r="AT5" s="17">
        <f t="shared" si="1"/>
        <v>14976</v>
      </c>
      <c r="AU5" s="17">
        <f t="shared" si="1"/>
        <v>15341</v>
      </c>
      <c r="AV5" s="17">
        <f t="shared" si="1"/>
        <v>15706</v>
      </c>
      <c r="AW5" s="17">
        <f t="shared" si="1"/>
        <v>16071</v>
      </c>
      <c r="AX5" s="17">
        <f t="shared" si="1"/>
        <v>16437</v>
      </c>
      <c r="AY5" s="17">
        <f t="shared" si="1"/>
        <v>16802</v>
      </c>
      <c r="AZ5" s="17">
        <f t="shared" si="1"/>
        <v>17167</v>
      </c>
      <c r="BA5" s="17">
        <f t="shared" si="1"/>
        <v>17532</v>
      </c>
      <c r="BB5" s="17">
        <f t="shared" si="1"/>
        <v>17898</v>
      </c>
      <c r="BC5" s="17">
        <f t="shared" si="1"/>
        <v>18263</v>
      </c>
      <c r="BD5" s="17">
        <f t="shared" si="1"/>
        <v>18628</v>
      </c>
      <c r="BE5" s="17">
        <f t="shared" si="1"/>
        <v>18993</v>
      </c>
      <c r="BF5" s="17">
        <f t="shared" si="1"/>
        <v>19359</v>
      </c>
      <c r="BG5" s="17">
        <f t="shared" si="1"/>
        <v>19724</v>
      </c>
      <c r="BH5" s="17">
        <f t="shared" si="1"/>
        <v>20089</v>
      </c>
      <c r="BI5" s="17">
        <f t="shared" si="1"/>
        <v>20454</v>
      </c>
      <c r="BJ5" s="17">
        <f t="shared" si="1"/>
        <v>20820</v>
      </c>
      <c r="BK5" s="17">
        <f t="shared" si="1"/>
        <v>21185</v>
      </c>
      <c r="BL5" s="17">
        <f t="shared" si="1"/>
        <v>21550</v>
      </c>
      <c r="BM5" s="17">
        <f t="shared" si="1"/>
        <v>21915</v>
      </c>
      <c r="BN5" s="17">
        <f t="shared" si="1"/>
        <v>22281</v>
      </c>
      <c r="BO5" s="17">
        <f t="shared" si="1"/>
        <v>22646</v>
      </c>
      <c r="BP5" s="17">
        <f t="shared" si="1"/>
        <v>23011</v>
      </c>
      <c r="BQ5" s="17">
        <f t="shared" si="1"/>
        <v>23376</v>
      </c>
      <c r="BR5" s="17">
        <f t="shared" ref="BR5:CW5" si="2">DATE(BR6,12,31)</f>
        <v>23742</v>
      </c>
      <c r="BS5" s="17">
        <f t="shared" si="2"/>
        <v>24107</v>
      </c>
      <c r="BT5" s="17">
        <f t="shared" si="2"/>
        <v>24472</v>
      </c>
      <c r="BU5" s="17">
        <f t="shared" si="2"/>
        <v>24837</v>
      </c>
      <c r="BV5" s="17">
        <f t="shared" si="2"/>
        <v>25203</v>
      </c>
      <c r="BW5" s="17">
        <f t="shared" si="2"/>
        <v>25568</v>
      </c>
      <c r="BX5" s="17">
        <f t="shared" si="2"/>
        <v>25933</v>
      </c>
      <c r="BY5" s="17">
        <f t="shared" si="2"/>
        <v>26298</v>
      </c>
      <c r="BZ5" s="17">
        <f t="shared" si="2"/>
        <v>26664</v>
      </c>
      <c r="CA5" s="17">
        <f t="shared" si="2"/>
        <v>27029</v>
      </c>
      <c r="CB5" s="17">
        <f t="shared" si="2"/>
        <v>27394</v>
      </c>
      <c r="CC5" s="17">
        <f t="shared" si="2"/>
        <v>27759</v>
      </c>
      <c r="CD5" s="17">
        <f t="shared" si="2"/>
        <v>28125</v>
      </c>
      <c r="CE5" s="17">
        <f t="shared" si="2"/>
        <v>28490</v>
      </c>
      <c r="CF5" s="17">
        <f t="shared" si="2"/>
        <v>28855</v>
      </c>
      <c r="CG5" s="17">
        <f t="shared" si="2"/>
        <v>29220</v>
      </c>
      <c r="CH5" s="17">
        <f t="shared" si="2"/>
        <v>29586</v>
      </c>
      <c r="CI5" s="17">
        <f t="shared" si="2"/>
        <v>29951</v>
      </c>
      <c r="CJ5" s="17">
        <f t="shared" si="2"/>
        <v>30316</v>
      </c>
      <c r="CK5" s="17">
        <f t="shared" si="2"/>
        <v>30681</v>
      </c>
      <c r="CL5" s="17">
        <f t="shared" si="2"/>
        <v>31047</v>
      </c>
      <c r="CM5" s="17">
        <f t="shared" si="2"/>
        <v>31412</v>
      </c>
      <c r="CN5" s="17">
        <f t="shared" si="2"/>
        <v>31777</v>
      </c>
      <c r="CO5" s="17">
        <f t="shared" si="2"/>
        <v>32142</v>
      </c>
      <c r="CP5" s="17">
        <f t="shared" si="2"/>
        <v>32508</v>
      </c>
      <c r="CQ5" s="17">
        <f t="shared" si="2"/>
        <v>32873</v>
      </c>
      <c r="CR5" s="17">
        <f t="shared" si="2"/>
        <v>33238</v>
      </c>
      <c r="CS5" s="17">
        <f t="shared" si="2"/>
        <v>33603</v>
      </c>
      <c r="CT5" s="17">
        <f t="shared" si="2"/>
        <v>33969</v>
      </c>
      <c r="CU5" s="17">
        <f t="shared" si="2"/>
        <v>34334</v>
      </c>
      <c r="CV5" s="17">
        <f t="shared" si="2"/>
        <v>34699</v>
      </c>
      <c r="CW5" s="17">
        <f t="shared" si="2"/>
        <v>35064</v>
      </c>
      <c r="CX5" s="17">
        <f t="shared" ref="CX5:EC5" si="3">DATE(CX6,12,31)</f>
        <v>35430</v>
      </c>
      <c r="CY5" s="17">
        <f t="shared" si="3"/>
        <v>35795</v>
      </c>
      <c r="CZ5" s="17">
        <f t="shared" si="3"/>
        <v>36160</v>
      </c>
      <c r="DA5" s="17">
        <f t="shared" si="3"/>
        <v>36525</v>
      </c>
      <c r="DB5" s="17">
        <f t="shared" si="3"/>
        <v>36891</v>
      </c>
      <c r="DC5" s="17">
        <f t="shared" si="3"/>
        <v>37256</v>
      </c>
      <c r="DD5" s="17">
        <f t="shared" si="3"/>
        <v>37621</v>
      </c>
      <c r="DE5" s="17">
        <f t="shared" si="3"/>
        <v>37986</v>
      </c>
      <c r="DF5" s="17">
        <f t="shared" si="3"/>
        <v>38352</v>
      </c>
      <c r="DG5" s="17">
        <f t="shared" si="3"/>
        <v>38717</v>
      </c>
      <c r="DH5" s="17">
        <f t="shared" si="3"/>
        <v>39082</v>
      </c>
      <c r="DI5" s="17">
        <f t="shared" si="3"/>
        <v>39447</v>
      </c>
      <c r="DJ5" s="17">
        <f t="shared" si="3"/>
        <v>39813</v>
      </c>
      <c r="DK5" s="17">
        <f t="shared" si="3"/>
        <v>40178</v>
      </c>
      <c r="DL5" s="17">
        <f t="shared" si="3"/>
        <v>40543</v>
      </c>
      <c r="DM5" s="17">
        <f t="shared" si="3"/>
        <v>40908</v>
      </c>
      <c r="DN5" s="17">
        <f t="shared" si="3"/>
        <v>41274</v>
      </c>
      <c r="DO5" s="17">
        <f t="shared" si="3"/>
        <v>41639</v>
      </c>
      <c r="DP5" s="17">
        <f t="shared" si="3"/>
        <v>42004</v>
      </c>
      <c r="DQ5" s="17">
        <f t="shared" si="3"/>
        <v>42369</v>
      </c>
      <c r="DR5" s="17">
        <f t="shared" si="3"/>
        <v>42735</v>
      </c>
      <c r="DS5" s="17">
        <f t="shared" si="3"/>
        <v>43100</v>
      </c>
      <c r="DT5" s="17">
        <f t="shared" si="3"/>
        <v>43465</v>
      </c>
      <c r="DU5" s="17">
        <f t="shared" si="3"/>
        <v>43830</v>
      </c>
      <c r="DV5" s="17">
        <f t="shared" si="3"/>
        <v>44196</v>
      </c>
      <c r="DW5" s="17">
        <f t="shared" si="3"/>
        <v>44561</v>
      </c>
      <c r="DX5" s="17">
        <f t="shared" si="3"/>
        <v>44926</v>
      </c>
      <c r="DY5" s="17">
        <f t="shared" si="3"/>
        <v>45291</v>
      </c>
      <c r="DZ5" s="17">
        <f t="shared" si="3"/>
        <v>45657</v>
      </c>
      <c r="EA5" s="17">
        <f t="shared" si="3"/>
        <v>46022</v>
      </c>
      <c r="EB5" s="17">
        <f t="shared" si="3"/>
        <v>46387</v>
      </c>
      <c r="EC5" s="17">
        <f t="shared" si="3"/>
        <v>46752</v>
      </c>
      <c r="ED5" s="17">
        <f t="shared" ref="ED5:EZ5" si="4">DATE(ED6,12,31)</f>
        <v>47118</v>
      </c>
      <c r="EE5" s="17">
        <f t="shared" si="4"/>
        <v>47483</v>
      </c>
      <c r="EF5" s="17">
        <f t="shared" si="4"/>
        <v>47848</v>
      </c>
      <c r="EG5" s="17">
        <f t="shared" si="4"/>
        <v>48213</v>
      </c>
      <c r="EH5" s="17">
        <f t="shared" si="4"/>
        <v>48579</v>
      </c>
      <c r="EI5" s="17">
        <f t="shared" si="4"/>
        <v>48944</v>
      </c>
      <c r="EJ5" s="17">
        <f t="shared" si="4"/>
        <v>49309</v>
      </c>
      <c r="EK5" s="17">
        <f t="shared" si="4"/>
        <v>49674</v>
      </c>
      <c r="EL5" s="17">
        <f t="shared" si="4"/>
        <v>50040</v>
      </c>
      <c r="EM5" s="17">
        <f t="shared" si="4"/>
        <v>50405</v>
      </c>
      <c r="EN5" s="17">
        <f t="shared" si="4"/>
        <v>50770</v>
      </c>
      <c r="EO5" s="17">
        <f t="shared" si="4"/>
        <v>51135</v>
      </c>
      <c r="EP5" s="17">
        <f t="shared" si="4"/>
        <v>51501</v>
      </c>
      <c r="EQ5" s="17">
        <f t="shared" si="4"/>
        <v>51866</v>
      </c>
      <c r="ER5" s="17">
        <f t="shared" si="4"/>
        <v>52231</v>
      </c>
      <c r="ES5" s="17">
        <f t="shared" si="4"/>
        <v>52596</v>
      </c>
      <c r="ET5" s="17">
        <f t="shared" si="4"/>
        <v>52962</v>
      </c>
      <c r="EU5" s="17">
        <f t="shared" si="4"/>
        <v>53327</v>
      </c>
      <c r="EV5" s="17">
        <f t="shared" si="4"/>
        <v>53692</v>
      </c>
      <c r="EW5" s="17">
        <f t="shared" si="4"/>
        <v>54057</v>
      </c>
      <c r="EX5" s="17">
        <f t="shared" si="4"/>
        <v>54423</v>
      </c>
      <c r="EY5" s="17">
        <f t="shared" si="4"/>
        <v>54788</v>
      </c>
      <c r="EZ5" s="17">
        <f t="shared" si="4"/>
        <v>55153</v>
      </c>
    </row>
    <row r="6" spans="1:1024" ht="15.75" customHeight="1">
      <c r="B6" s="18" t="s">
        <v>73</v>
      </c>
      <c r="F6" s="162">
        <f>'Coûts (A)'!F6</f>
        <v>1900</v>
      </c>
      <c r="G6" s="162">
        <f>'Coûts (A)'!G6</f>
        <v>1901</v>
      </c>
      <c r="H6" s="162">
        <f>'Coûts (A)'!H6</f>
        <v>1902</v>
      </c>
      <c r="I6" s="162">
        <f>'Coûts (A)'!I6</f>
        <v>1903</v>
      </c>
      <c r="J6" s="162">
        <f>'Coûts (A)'!J6</f>
        <v>1904</v>
      </c>
      <c r="K6" s="162">
        <f>'Coûts (A)'!K6</f>
        <v>1905</v>
      </c>
      <c r="L6" s="162">
        <f>'Coûts (A)'!L6</f>
        <v>1906</v>
      </c>
      <c r="M6" s="162">
        <f>'Coûts (A)'!M6</f>
        <v>1907</v>
      </c>
      <c r="N6" s="162">
        <f>'Coûts (A)'!N6</f>
        <v>1908</v>
      </c>
      <c r="O6" s="162">
        <f>'Coûts (A)'!O6</f>
        <v>1909</v>
      </c>
      <c r="P6" s="162">
        <f>'Coûts (A)'!P6</f>
        <v>1910</v>
      </c>
      <c r="Q6" s="162">
        <f>'Coûts (A)'!Q6</f>
        <v>1911</v>
      </c>
      <c r="R6" s="162">
        <f>'Coûts (A)'!R6</f>
        <v>1912</v>
      </c>
      <c r="S6" s="162">
        <f>'Coûts (A)'!S6</f>
        <v>1913</v>
      </c>
      <c r="T6" s="162">
        <f>'Coûts (A)'!T6</f>
        <v>1914</v>
      </c>
      <c r="U6" s="162">
        <f>'Coûts (A)'!U6</f>
        <v>1915</v>
      </c>
      <c r="V6" s="162">
        <f>'Coûts (A)'!V6</f>
        <v>1916</v>
      </c>
      <c r="W6" s="162">
        <f>'Coûts (A)'!W6</f>
        <v>1917</v>
      </c>
      <c r="X6" s="162">
        <f>'Coûts (A)'!X6</f>
        <v>1918</v>
      </c>
      <c r="Y6" s="162">
        <f>'Coûts (A)'!Y6</f>
        <v>1919</v>
      </c>
      <c r="Z6" s="162">
        <f>'Coûts (A)'!Z6</f>
        <v>1920</v>
      </c>
      <c r="AA6" s="162">
        <f>'Coûts (A)'!AA6</f>
        <v>1921</v>
      </c>
      <c r="AB6" s="162">
        <f>'Coûts (A)'!AB6</f>
        <v>1922</v>
      </c>
      <c r="AC6" s="162">
        <f>'Coûts (A)'!AC6</f>
        <v>1923</v>
      </c>
      <c r="AD6" s="162">
        <f>'Coûts (A)'!AD6</f>
        <v>1924</v>
      </c>
      <c r="AE6" s="162">
        <f>'Coûts (A)'!AE6</f>
        <v>1925</v>
      </c>
      <c r="AF6" s="162">
        <f>'Coûts (A)'!AF6</f>
        <v>1926</v>
      </c>
      <c r="AG6" s="162">
        <f>'Coûts (A)'!AG6</f>
        <v>1927</v>
      </c>
      <c r="AH6" s="162">
        <f>'Coûts (A)'!AH6</f>
        <v>1928</v>
      </c>
      <c r="AI6" s="162">
        <f>'Coûts (A)'!AI6</f>
        <v>1929</v>
      </c>
      <c r="AJ6" s="162">
        <f>'Coûts (A)'!AJ6</f>
        <v>1930</v>
      </c>
      <c r="AK6" s="162">
        <f>'Coûts (A)'!AK6</f>
        <v>1931</v>
      </c>
      <c r="AL6" s="162">
        <f>'Coûts (A)'!AL6</f>
        <v>1932</v>
      </c>
      <c r="AM6" s="162">
        <f>'Coûts (A)'!AM6</f>
        <v>1933</v>
      </c>
      <c r="AN6" s="162">
        <f>'Coûts (A)'!AN6</f>
        <v>1934</v>
      </c>
      <c r="AO6" s="162">
        <f>'Coûts (A)'!AO6</f>
        <v>1935</v>
      </c>
      <c r="AP6" s="162">
        <f>'Coûts (A)'!AP6</f>
        <v>1936</v>
      </c>
      <c r="AQ6" s="162">
        <f>'Coûts (A)'!AQ6</f>
        <v>1937</v>
      </c>
      <c r="AR6" s="162">
        <f>'Coûts (A)'!AR6</f>
        <v>1938</v>
      </c>
      <c r="AS6" s="162">
        <f>'Coûts (A)'!AS6</f>
        <v>1939</v>
      </c>
      <c r="AT6" s="162">
        <f>'Coûts (A)'!AT6</f>
        <v>1940</v>
      </c>
      <c r="AU6" s="162">
        <f>'Coûts (A)'!AU6</f>
        <v>1941</v>
      </c>
      <c r="AV6" s="162">
        <f>'Coûts (A)'!AV6</f>
        <v>1942</v>
      </c>
      <c r="AW6" s="162">
        <f>'Coûts (A)'!AW6</f>
        <v>1943</v>
      </c>
      <c r="AX6" s="162">
        <f>'Coûts (A)'!AX6</f>
        <v>1944</v>
      </c>
      <c r="AY6" s="162">
        <f>'Coûts (A)'!AY6</f>
        <v>1945</v>
      </c>
      <c r="AZ6" s="162">
        <f>'Coûts (A)'!AZ6</f>
        <v>1946</v>
      </c>
      <c r="BA6" s="162">
        <f>'Coûts (A)'!BA6</f>
        <v>1947</v>
      </c>
      <c r="BB6" s="162">
        <f>'Coûts (A)'!BB6</f>
        <v>1948</v>
      </c>
      <c r="BC6" s="162">
        <f>'Coûts (A)'!BC6</f>
        <v>1949</v>
      </c>
      <c r="BD6" s="162">
        <f>'Coûts (A)'!BD6</f>
        <v>1950</v>
      </c>
      <c r="BE6" s="162">
        <f>'Coûts (A)'!BE6</f>
        <v>1951</v>
      </c>
      <c r="BF6" s="162">
        <f>'Coûts (A)'!BF6</f>
        <v>1952</v>
      </c>
      <c r="BG6" s="162">
        <f>'Coûts (A)'!BG6</f>
        <v>1953</v>
      </c>
      <c r="BH6" s="162">
        <f>'Coûts (A)'!BH6</f>
        <v>1954</v>
      </c>
      <c r="BI6" s="162">
        <f>'Coûts (A)'!BI6</f>
        <v>1955</v>
      </c>
      <c r="BJ6" s="162">
        <f>'Coûts (A)'!BJ6</f>
        <v>1956</v>
      </c>
      <c r="BK6" s="162">
        <f>'Coûts (A)'!BK6</f>
        <v>1957</v>
      </c>
      <c r="BL6" s="162">
        <f>'Coûts (A)'!BL6</f>
        <v>1958</v>
      </c>
      <c r="BM6" s="162">
        <f>'Coûts (A)'!BM6</f>
        <v>1959</v>
      </c>
      <c r="BN6" s="162">
        <f>'Coûts (A)'!BN6</f>
        <v>1960</v>
      </c>
      <c r="BO6" s="162">
        <f>'Coûts (A)'!BO6</f>
        <v>1961</v>
      </c>
      <c r="BP6" s="162">
        <f>'Coûts (A)'!BP6</f>
        <v>1962</v>
      </c>
      <c r="BQ6" s="162">
        <f>'Coûts (A)'!BQ6</f>
        <v>1963</v>
      </c>
      <c r="BR6" s="162">
        <f>'Coûts (A)'!BR6</f>
        <v>1964</v>
      </c>
      <c r="BS6" s="162">
        <f>'Coûts (A)'!BS6</f>
        <v>1965</v>
      </c>
      <c r="BT6" s="162">
        <f>'Coûts (A)'!BT6</f>
        <v>1966</v>
      </c>
      <c r="BU6" s="162">
        <f>'Coûts (A)'!BU6</f>
        <v>1967</v>
      </c>
      <c r="BV6" s="162">
        <f>'Coûts (A)'!BV6</f>
        <v>1968</v>
      </c>
      <c r="BW6" s="162">
        <f>'Coûts (A)'!BW6</f>
        <v>1969</v>
      </c>
      <c r="BX6" s="162">
        <f>'Coûts (A)'!BX6</f>
        <v>1970</v>
      </c>
      <c r="BY6" s="162">
        <f>'Coûts (A)'!BY6</f>
        <v>1971</v>
      </c>
      <c r="BZ6" s="162">
        <f>'Coûts (A)'!BZ6</f>
        <v>1972</v>
      </c>
      <c r="CA6" s="162">
        <f>'Coûts (A)'!CA6</f>
        <v>1973</v>
      </c>
      <c r="CB6" s="162">
        <f>'Coûts (A)'!CB6</f>
        <v>1974</v>
      </c>
      <c r="CC6" s="162">
        <f>'Coûts (A)'!CC6</f>
        <v>1975</v>
      </c>
      <c r="CD6" s="162">
        <f>'Coûts (A)'!CD6</f>
        <v>1976</v>
      </c>
      <c r="CE6" s="162">
        <f>'Coûts (A)'!CE6</f>
        <v>1977</v>
      </c>
      <c r="CF6" s="162">
        <f>'Coûts (A)'!CF6</f>
        <v>1978</v>
      </c>
      <c r="CG6" s="162">
        <f>'Coûts (A)'!CG6</f>
        <v>1979</v>
      </c>
      <c r="CH6" s="162">
        <f>'Coûts (A)'!CH6</f>
        <v>1980</v>
      </c>
      <c r="CI6" s="162">
        <f>'Coûts (A)'!CI6</f>
        <v>1981</v>
      </c>
      <c r="CJ6" s="162">
        <f>'Coûts (A)'!CJ6</f>
        <v>1982</v>
      </c>
      <c r="CK6" s="162">
        <f>'Coûts (A)'!CK6</f>
        <v>1983</v>
      </c>
      <c r="CL6" s="162">
        <f>'Coûts (A)'!CL6</f>
        <v>1984</v>
      </c>
      <c r="CM6" s="162">
        <f>'Coûts (A)'!CM6</f>
        <v>1985</v>
      </c>
      <c r="CN6" s="162">
        <f>'Coûts (A)'!CN6</f>
        <v>1986</v>
      </c>
      <c r="CO6" s="162">
        <f>'Coûts (A)'!CO6</f>
        <v>1987</v>
      </c>
      <c r="CP6" s="162">
        <f>'Coûts (A)'!CP6</f>
        <v>1988</v>
      </c>
      <c r="CQ6" s="162">
        <f>'Coûts (A)'!CQ6</f>
        <v>1989</v>
      </c>
      <c r="CR6" s="162">
        <f>'Coûts (A)'!CR6</f>
        <v>1990</v>
      </c>
      <c r="CS6" s="162">
        <f>'Coûts (A)'!CS6</f>
        <v>1991</v>
      </c>
      <c r="CT6" s="162">
        <f>'Coûts (A)'!CT6</f>
        <v>1992</v>
      </c>
      <c r="CU6" s="162">
        <f>'Coûts (A)'!CU6</f>
        <v>1993</v>
      </c>
      <c r="CV6" s="162">
        <f>'Coûts (A)'!CV6</f>
        <v>1994</v>
      </c>
      <c r="CW6" s="162">
        <f>'Coûts (A)'!CW6</f>
        <v>1995</v>
      </c>
      <c r="CX6" s="162">
        <f>'Coûts (A)'!CX6</f>
        <v>1996</v>
      </c>
      <c r="CY6" s="162">
        <f>'Coûts (A)'!CY6</f>
        <v>1997</v>
      </c>
      <c r="CZ6" s="162">
        <f>'Coûts (A)'!CZ6</f>
        <v>1998</v>
      </c>
      <c r="DA6" s="162">
        <f>'Coûts (A)'!DA6</f>
        <v>1999</v>
      </c>
      <c r="DB6" s="162">
        <f>'Coûts (A)'!DB6</f>
        <v>2000</v>
      </c>
      <c r="DC6" s="162">
        <f>'Coûts (A)'!DC6</f>
        <v>2001</v>
      </c>
      <c r="DD6" s="162">
        <f>'Coûts (A)'!DD6</f>
        <v>2002</v>
      </c>
      <c r="DE6" s="162">
        <f>'Coûts (A)'!DE6</f>
        <v>2003</v>
      </c>
      <c r="DF6" s="162">
        <f>'Coûts (A)'!DF6</f>
        <v>2004</v>
      </c>
      <c r="DG6" s="162">
        <f>'Coûts (A)'!DG6</f>
        <v>2005</v>
      </c>
      <c r="DH6" s="162">
        <f>'Coûts (A)'!DH6</f>
        <v>2006</v>
      </c>
      <c r="DI6" s="162">
        <f>'Coûts (A)'!DI6</f>
        <v>2007</v>
      </c>
      <c r="DJ6" s="162">
        <f>'Coûts (A)'!DJ6</f>
        <v>2008</v>
      </c>
      <c r="DK6" s="162">
        <f>'Coûts (A)'!DK6</f>
        <v>2009</v>
      </c>
      <c r="DL6" s="162">
        <f>'Coûts (A)'!DL6</f>
        <v>2010</v>
      </c>
      <c r="DM6" s="162">
        <f>'Coûts (A)'!DM6</f>
        <v>2011</v>
      </c>
      <c r="DN6" s="162">
        <f>'Coûts (A)'!DN6</f>
        <v>2012</v>
      </c>
      <c r="DO6" s="162">
        <f>'Coûts (A)'!DO6</f>
        <v>2013</v>
      </c>
      <c r="DP6" s="162">
        <f>'Coûts (A)'!DP6</f>
        <v>2014</v>
      </c>
      <c r="DQ6" s="162">
        <f>'Coûts (A)'!DQ6</f>
        <v>2015</v>
      </c>
      <c r="DR6" s="162">
        <f>'Coûts (A)'!DR6</f>
        <v>2016</v>
      </c>
      <c r="DS6" s="162">
        <f>'Coûts (A)'!DS6</f>
        <v>2017</v>
      </c>
      <c r="DT6" s="162">
        <f>'Coûts (A)'!DT6</f>
        <v>2018</v>
      </c>
      <c r="DU6" s="162">
        <f>'Coûts (A)'!DU6</f>
        <v>2019</v>
      </c>
      <c r="DV6" s="162">
        <f>'Coûts (A)'!DV6</f>
        <v>2020</v>
      </c>
      <c r="DW6" s="162">
        <f>'Coûts (A)'!DW6</f>
        <v>2021</v>
      </c>
      <c r="DX6" s="162">
        <f>'Coûts (A)'!DX6</f>
        <v>2022</v>
      </c>
      <c r="DY6" s="162">
        <f>'Coûts (A)'!DY6</f>
        <v>2023</v>
      </c>
      <c r="DZ6" s="162">
        <f>'Coûts (A)'!DZ6</f>
        <v>2024</v>
      </c>
      <c r="EA6" s="162">
        <f>'Coûts (A)'!EA6</f>
        <v>2025</v>
      </c>
      <c r="EB6" s="162">
        <f>'Coûts (A)'!EB6</f>
        <v>2026</v>
      </c>
      <c r="EC6" s="162">
        <f>'Coûts (A)'!EC6</f>
        <v>2027</v>
      </c>
      <c r="ED6" s="162">
        <f>'Coûts (A)'!ED6</f>
        <v>2028</v>
      </c>
      <c r="EE6" s="162">
        <f>'Coûts (A)'!EE6</f>
        <v>2029</v>
      </c>
      <c r="EF6" s="162">
        <f>'Coûts (A)'!EF6</f>
        <v>2030</v>
      </c>
      <c r="EG6" s="162">
        <f>'Coûts (A)'!EG6</f>
        <v>2031</v>
      </c>
      <c r="EH6" s="162">
        <f>'Coûts (A)'!EH6</f>
        <v>2032</v>
      </c>
      <c r="EI6" s="162">
        <f>'Coûts (A)'!EI6</f>
        <v>2033</v>
      </c>
      <c r="EJ6" s="162">
        <f>'Coûts (A)'!EJ6</f>
        <v>2034</v>
      </c>
      <c r="EK6" s="162">
        <f>'Coûts (A)'!EK6</f>
        <v>2035</v>
      </c>
      <c r="EL6" s="162">
        <f>'Coûts (A)'!EL6</f>
        <v>2036</v>
      </c>
      <c r="EM6" s="162">
        <f>'Coûts (A)'!EM6</f>
        <v>2037</v>
      </c>
      <c r="EN6" s="162">
        <f>'Coûts (A)'!EN6</f>
        <v>2038</v>
      </c>
      <c r="EO6" s="162">
        <f>'Coûts (A)'!EO6</f>
        <v>2039</v>
      </c>
      <c r="EP6" s="162">
        <f>'Coûts (A)'!EP6</f>
        <v>2040</v>
      </c>
      <c r="EQ6" s="162">
        <f>'Coûts (A)'!EQ6</f>
        <v>2041</v>
      </c>
      <c r="ER6" s="162">
        <f>'Coûts (A)'!ER6</f>
        <v>2042</v>
      </c>
      <c r="ES6" s="162">
        <f>'Coûts (A)'!ES6</f>
        <v>2043</v>
      </c>
      <c r="ET6" s="162">
        <f>'Coûts (A)'!ET6</f>
        <v>2044</v>
      </c>
      <c r="EU6" s="162">
        <f>'Coûts (A)'!EU6</f>
        <v>2045</v>
      </c>
      <c r="EV6" s="162">
        <f>'Coûts (A)'!EV6</f>
        <v>2046</v>
      </c>
      <c r="EW6" s="162">
        <f>'Coûts (A)'!EW6</f>
        <v>2047</v>
      </c>
      <c r="EX6" s="162">
        <f>'Coûts (A)'!EX6</f>
        <v>2048</v>
      </c>
      <c r="EY6" s="162">
        <f>'Coûts (A)'!EY6</f>
        <v>2049</v>
      </c>
      <c r="EZ6" s="162">
        <f>'Coûts (A)'!EZ6</f>
        <v>2050</v>
      </c>
    </row>
    <row r="7" spans="1:1024" s="24" customFormat="1" ht="13.5">
      <c r="A7" s="10"/>
      <c r="D7" s="73"/>
    </row>
    <row r="8" spans="1:1024" ht="30">
      <c r="B8" s="56" t="s">
        <v>100</v>
      </c>
      <c r="D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CR8" s="58"/>
      <c r="CS8" s="58"/>
      <c r="CT8" s="58"/>
      <c r="CU8" s="58"/>
      <c r="CV8" s="58"/>
      <c r="CW8" s="58"/>
      <c r="CX8" s="58"/>
      <c r="CY8" s="58"/>
      <c r="CZ8" s="58"/>
      <c r="DA8" s="58"/>
      <c r="DB8" s="58"/>
      <c r="DC8" s="58"/>
      <c r="DD8" s="58"/>
      <c r="DE8" s="58"/>
      <c r="DF8" s="58"/>
      <c r="DG8" s="58"/>
      <c r="DH8" s="58"/>
      <c r="DI8" s="58"/>
      <c r="DJ8" s="58"/>
      <c r="DK8" s="58"/>
      <c r="DL8" s="58"/>
      <c r="DM8" s="58"/>
      <c r="DN8" s="58"/>
      <c r="DO8" s="58"/>
      <c r="DP8" s="58"/>
      <c r="DQ8" s="58"/>
      <c r="DR8" s="58"/>
      <c r="DS8" s="58"/>
      <c r="DT8" s="58"/>
      <c r="DU8" s="58"/>
      <c r="DV8" s="58"/>
      <c r="DW8" s="58"/>
      <c r="DX8" s="58"/>
      <c r="DY8" s="58"/>
      <c r="DZ8" s="58"/>
      <c r="EA8" s="58"/>
      <c r="EB8" s="58"/>
      <c r="EC8" s="58"/>
      <c r="ED8" s="58"/>
      <c r="EE8" s="58"/>
      <c r="EF8" s="58"/>
      <c r="EG8" s="58"/>
      <c r="EH8" s="58"/>
      <c r="EI8" s="58"/>
      <c r="EJ8" s="58"/>
      <c r="EK8" s="58"/>
      <c r="EL8" s="58"/>
      <c r="EM8" s="58"/>
      <c r="EN8" s="58"/>
      <c r="EO8" s="58"/>
      <c r="EP8" s="58"/>
      <c r="EQ8" s="58"/>
      <c r="ER8" s="58"/>
      <c r="ES8" s="58"/>
      <c r="ET8" s="58"/>
      <c r="EU8" s="58"/>
      <c r="EV8" s="58"/>
      <c r="EW8" s="58"/>
      <c r="EX8" s="58"/>
      <c r="EY8" s="58"/>
      <c r="EZ8" s="58"/>
    </row>
    <row r="9" spans="1:1024">
      <c r="B9" s="56"/>
      <c r="D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8"/>
      <c r="DZ9" s="58"/>
      <c r="EA9" s="58"/>
      <c r="EB9" s="58"/>
      <c r="EC9" s="58"/>
      <c r="ED9" s="58"/>
      <c r="EE9" s="58"/>
      <c r="EF9" s="58"/>
      <c r="EG9" s="58"/>
      <c r="EH9" s="58"/>
      <c r="EI9" s="58"/>
      <c r="EJ9" s="58"/>
      <c r="EK9" s="58"/>
      <c r="EL9" s="58"/>
      <c r="EM9" s="58"/>
      <c r="EN9" s="58"/>
      <c r="EO9" s="58"/>
      <c r="EP9" s="58"/>
      <c r="EQ9" s="58"/>
      <c r="ER9" s="58"/>
      <c r="ES9" s="58"/>
      <c r="ET9" s="58"/>
      <c r="EU9" s="58"/>
      <c r="EV9" s="58"/>
      <c r="EW9" s="58"/>
      <c r="EX9" s="58"/>
      <c r="EY9" s="58"/>
      <c r="EZ9" s="58"/>
    </row>
    <row r="10" spans="1:1024">
      <c r="B10" s="60" t="s">
        <v>101</v>
      </c>
      <c r="D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c r="DO10" s="58"/>
      <c r="DP10" s="58"/>
      <c r="DQ10" s="58"/>
      <c r="DR10" s="58"/>
      <c r="DS10" s="58"/>
      <c r="DT10" s="58"/>
      <c r="DU10" s="58"/>
      <c r="DV10" s="58"/>
      <c r="DW10" s="58"/>
      <c r="DX10" s="58"/>
      <c r="DY10" s="58"/>
      <c r="DZ10" s="58"/>
      <c r="EA10" s="58"/>
      <c r="EB10" s="58"/>
      <c r="EC10" s="58"/>
      <c r="ED10" s="58"/>
      <c r="EE10" s="58"/>
      <c r="EF10" s="58"/>
      <c r="EG10" s="58"/>
      <c r="EH10" s="58"/>
      <c r="EI10" s="58"/>
      <c r="EJ10" s="58"/>
      <c r="EK10" s="58"/>
      <c r="EL10" s="58"/>
      <c r="EM10" s="58"/>
      <c r="EN10" s="58"/>
      <c r="EO10" s="58"/>
      <c r="EP10" s="58"/>
      <c r="EQ10" s="58"/>
      <c r="ER10" s="58"/>
      <c r="ES10" s="58"/>
      <c r="ET10" s="58"/>
      <c r="EU10" s="58"/>
      <c r="EV10" s="58"/>
      <c r="EW10" s="58"/>
      <c r="EX10" s="58"/>
      <c r="EY10" s="58"/>
      <c r="EZ10" s="58"/>
    </row>
    <row r="11" spans="1:1024">
      <c r="B11" s="74"/>
      <c r="D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CR11" s="58"/>
      <c r="CS11" s="58"/>
      <c r="CT11" s="58"/>
      <c r="CU11" s="58"/>
      <c r="CV11" s="58"/>
      <c r="CW11" s="58"/>
      <c r="CX11" s="58"/>
      <c r="CY11" s="58"/>
      <c r="CZ11" s="58"/>
      <c r="DA11" s="58"/>
      <c r="DB11" s="58"/>
      <c r="DC11" s="58"/>
      <c r="DD11" s="58"/>
      <c r="DE11" s="58"/>
      <c r="DF11" s="58"/>
      <c r="DG11" s="58"/>
      <c r="DH11" s="58"/>
      <c r="DI11" s="58"/>
      <c r="DJ11" s="58"/>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c r="EY11" s="58"/>
      <c r="EZ11" s="58"/>
    </row>
    <row r="12" spans="1:1024">
      <c r="B12" s="10" t="s">
        <v>296</v>
      </c>
      <c r="D12" s="75">
        <f>Recettes!D12</f>
        <v>0</v>
      </c>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c r="DV12" s="58"/>
      <c r="DW12" s="58"/>
      <c r="DX12" s="58"/>
      <c r="DY12" s="58"/>
      <c r="DZ12" s="58"/>
      <c r="EA12" s="58"/>
      <c r="EB12" s="58"/>
      <c r="EC12" s="58"/>
      <c r="ED12" s="58"/>
      <c r="EE12" s="58"/>
      <c r="EF12" s="58"/>
      <c r="EG12" s="58"/>
      <c r="EH12" s="58"/>
      <c r="EI12" s="58"/>
      <c r="EJ12" s="58"/>
      <c r="EK12" s="58"/>
      <c r="EL12" s="58"/>
      <c r="EM12" s="58"/>
      <c r="EN12" s="58"/>
      <c r="EO12" s="58"/>
      <c r="EP12" s="58"/>
      <c r="EQ12" s="58"/>
      <c r="ER12" s="58"/>
      <c r="ES12" s="58"/>
      <c r="ET12" s="58"/>
      <c r="EU12" s="58"/>
      <c r="EV12" s="58"/>
      <c r="EW12" s="58"/>
      <c r="EX12" s="58"/>
      <c r="EY12" s="58"/>
      <c r="EZ12" s="58"/>
    </row>
    <row r="13" spans="1:1024">
      <c r="B13" s="10" t="s">
        <v>103</v>
      </c>
      <c r="D13" s="75">
        <f>Recettes!D13</f>
        <v>0</v>
      </c>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c r="DV13" s="58"/>
      <c r="DW13" s="58"/>
      <c r="DX13" s="58"/>
      <c r="DY13" s="58"/>
      <c r="DZ13" s="58"/>
      <c r="EA13" s="58"/>
      <c r="EB13" s="58"/>
      <c r="EC13" s="58"/>
      <c r="ED13" s="58"/>
      <c r="EE13" s="58"/>
      <c r="EF13" s="58"/>
      <c r="EG13" s="58"/>
      <c r="EH13" s="58"/>
      <c r="EI13" s="58"/>
      <c r="EJ13" s="58"/>
      <c r="EK13" s="58"/>
      <c r="EL13" s="58"/>
      <c r="EM13" s="58"/>
      <c r="EN13" s="58"/>
      <c r="EO13" s="58"/>
      <c r="EP13" s="58"/>
      <c r="EQ13" s="58"/>
      <c r="ER13" s="58"/>
      <c r="ES13" s="58"/>
      <c r="ET13" s="58"/>
      <c r="EU13" s="58"/>
      <c r="EV13" s="58"/>
      <c r="EW13" s="58"/>
      <c r="EX13" s="58"/>
      <c r="EY13" s="58"/>
      <c r="EZ13" s="58"/>
    </row>
    <row r="14" spans="1:1024">
      <c r="B14" s="10" t="s">
        <v>104</v>
      </c>
      <c r="D14" s="64">
        <f>SUM(F14:EZ14)</f>
        <v>0</v>
      </c>
      <c r="F14" s="65">
        <f>SUMIF(Général!$CP$11:$EZ$11,F$6,Recettes!$F14:$EZ14)</f>
        <v>0</v>
      </c>
      <c r="G14" s="65">
        <f>SUMIF(Général!$CP$11:$EZ$11,G$6,Recettes!$F14:$EZ14)</f>
        <v>0</v>
      </c>
      <c r="H14" s="65">
        <f>SUMIF(Général!$CP$11:$EZ$11,H$6,Recettes!$F14:$EZ14)</f>
        <v>0</v>
      </c>
      <c r="I14" s="65">
        <f>SUMIF(Général!$CP$11:$EZ$11,I$6,Recettes!$F14:$EZ14)</f>
        <v>0</v>
      </c>
      <c r="J14" s="65">
        <f>SUMIF(Général!$CP$11:$EZ$11,J$6,Recettes!$F14:$EZ14)</f>
        <v>0</v>
      </c>
      <c r="K14" s="65">
        <f>SUMIF(Général!$CP$11:$EZ$11,K$6,Recettes!$F14:$EZ14)</f>
        <v>0</v>
      </c>
      <c r="L14" s="65">
        <f>SUMIF(Général!$CP$11:$EZ$11,L$6,Recettes!$F14:$EZ14)</f>
        <v>0</v>
      </c>
      <c r="M14" s="65">
        <f>SUMIF(Général!$CP$11:$EZ$11,M$6,Recettes!$F14:$EZ14)</f>
        <v>0</v>
      </c>
      <c r="N14" s="65">
        <f>SUMIF(Général!$CP$11:$EZ$11,N$6,Recettes!$F14:$EZ14)</f>
        <v>0</v>
      </c>
      <c r="O14" s="65">
        <f>SUMIF(Général!$CP$11:$EZ$11,O$6,Recettes!$F14:$EZ14)</f>
        <v>0</v>
      </c>
      <c r="P14" s="65">
        <f>SUMIF(Général!$CP$11:$EZ$11,P$6,Recettes!$F14:$EZ14)</f>
        <v>0</v>
      </c>
      <c r="Q14" s="65">
        <f>SUMIF(Général!$CP$11:$EZ$11,Q$6,Recettes!$F14:$EZ14)</f>
        <v>0</v>
      </c>
      <c r="R14" s="65">
        <f>SUMIF(Général!$CP$11:$EZ$11,R$6,Recettes!$F14:$EZ14)</f>
        <v>0</v>
      </c>
      <c r="S14" s="65">
        <f>SUMIF(Général!$CP$11:$EZ$11,S$6,Recettes!$F14:$EZ14)</f>
        <v>0</v>
      </c>
      <c r="T14" s="65">
        <f>SUMIF(Général!$CP$11:$EZ$11,T$6,Recettes!$F14:$EZ14)</f>
        <v>0</v>
      </c>
      <c r="U14" s="65">
        <f>SUMIF(Général!$CP$11:$EZ$11,U$6,Recettes!$F14:$EZ14)</f>
        <v>0</v>
      </c>
      <c r="V14" s="65">
        <f>SUMIF(Général!$CP$11:$EZ$11,V$6,Recettes!$F14:$EZ14)</f>
        <v>0</v>
      </c>
      <c r="W14" s="65">
        <f>SUMIF(Général!$CP$11:$EZ$11,W$6,Recettes!$F14:$EZ14)</f>
        <v>0</v>
      </c>
      <c r="X14" s="65">
        <f>SUMIF(Général!$CP$11:$EZ$11,X$6,Recettes!$F14:$EZ14)</f>
        <v>0</v>
      </c>
      <c r="Y14" s="65">
        <f>SUMIF(Général!$CP$11:$EZ$11,Y$6,Recettes!$F14:$EZ14)</f>
        <v>0</v>
      </c>
      <c r="Z14" s="65">
        <f>SUMIF(Général!$CP$11:$EZ$11,Z$6,Recettes!$F14:$EZ14)</f>
        <v>0</v>
      </c>
      <c r="AA14" s="65">
        <f>SUMIF(Général!$CP$11:$EZ$11,AA$6,Recettes!$F14:$EZ14)</f>
        <v>0</v>
      </c>
      <c r="AB14" s="65">
        <f>SUMIF(Général!$CP$11:$EZ$11,AB$6,Recettes!$F14:$EZ14)</f>
        <v>0</v>
      </c>
      <c r="AC14" s="65">
        <f>SUMIF(Général!$CP$11:$EZ$11,AC$6,Recettes!$F14:$EZ14)</f>
        <v>0</v>
      </c>
      <c r="AD14" s="65">
        <f>SUMIF(Général!$CP$11:$EZ$11,AD$6,Recettes!$F14:$EZ14)</f>
        <v>0</v>
      </c>
      <c r="AE14" s="65">
        <f>SUMIF(Général!$CP$11:$EZ$11,AE$6,Recettes!$F14:$EZ14)</f>
        <v>0</v>
      </c>
      <c r="AF14" s="65">
        <f>SUMIF(Général!$CP$11:$EZ$11,AF$6,Recettes!$F14:$EZ14)</f>
        <v>0</v>
      </c>
      <c r="AG14" s="65">
        <f>SUMIF(Général!$CP$11:$EZ$11,AG$6,Recettes!$F14:$EZ14)</f>
        <v>0</v>
      </c>
      <c r="AH14" s="65">
        <f>SUMIF(Général!$CP$11:$EZ$11,AH$6,Recettes!$F14:$EZ14)</f>
        <v>0</v>
      </c>
      <c r="AI14" s="65">
        <f>SUMIF(Général!$CP$11:$EZ$11,AI$6,Recettes!$F14:$EZ14)</f>
        <v>0</v>
      </c>
      <c r="AJ14" s="65">
        <f>SUMIF(Général!$CP$11:$EZ$11,AJ$6,Recettes!$F14:$EZ14)</f>
        <v>0</v>
      </c>
      <c r="AK14" s="65">
        <f>SUMIF(Général!$CP$11:$EZ$11,AK$6,Recettes!$F14:$EZ14)</f>
        <v>0</v>
      </c>
      <c r="AL14" s="65">
        <f>SUMIF(Général!$CP$11:$EZ$11,AL$6,Recettes!$F14:$EZ14)</f>
        <v>0</v>
      </c>
      <c r="AM14" s="65">
        <f>SUMIF(Général!$CP$11:$EZ$11,AM$6,Recettes!$F14:$EZ14)</f>
        <v>0</v>
      </c>
      <c r="AN14" s="65">
        <f>SUMIF(Général!$CP$11:$EZ$11,AN$6,Recettes!$F14:$EZ14)</f>
        <v>0</v>
      </c>
      <c r="AO14" s="65">
        <f>SUMIF(Général!$CP$11:$EZ$11,AO$6,Recettes!$F14:$EZ14)</f>
        <v>0</v>
      </c>
      <c r="AP14" s="65">
        <f>SUMIF(Général!$CP$11:$EZ$11,AP$6,Recettes!$F14:$EZ14)</f>
        <v>0</v>
      </c>
      <c r="AQ14" s="65">
        <f>SUMIF(Général!$CP$11:$EZ$11,AQ$6,Recettes!$F14:$EZ14)</f>
        <v>0</v>
      </c>
      <c r="AR14" s="65">
        <f>SUMIF(Général!$CP$11:$EZ$11,AR$6,Recettes!$F14:$EZ14)</f>
        <v>0</v>
      </c>
      <c r="AS14" s="65">
        <f>SUMIF(Général!$CP$11:$EZ$11,AS$6,Recettes!$F14:$EZ14)</f>
        <v>0</v>
      </c>
      <c r="AT14" s="65">
        <f>SUMIF(Général!$CP$11:$EZ$11,AT$6,Recettes!$F14:$EZ14)</f>
        <v>0</v>
      </c>
      <c r="AU14" s="65">
        <f>SUMIF(Général!$CP$11:$EZ$11,AU$6,Recettes!$F14:$EZ14)</f>
        <v>0</v>
      </c>
      <c r="AV14" s="65">
        <f>SUMIF(Général!$CP$11:$EZ$11,AV$6,Recettes!$F14:$EZ14)</f>
        <v>0</v>
      </c>
      <c r="AW14" s="65">
        <f>SUMIF(Général!$CP$11:$EZ$11,AW$6,Recettes!$F14:$EZ14)</f>
        <v>0</v>
      </c>
      <c r="AX14" s="65">
        <f>SUMIF(Général!$CP$11:$EZ$11,AX$6,Recettes!$F14:$EZ14)</f>
        <v>0</v>
      </c>
      <c r="AY14" s="65">
        <f>SUMIF(Général!$CP$11:$EZ$11,AY$6,Recettes!$F14:$EZ14)</f>
        <v>0</v>
      </c>
      <c r="AZ14" s="65">
        <f>SUMIF(Général!$CP$11:$EZ$11,AZ$6,Recettes!$F14:$EZ14)</f>
        <v>0</v>
      </c>
      <c r="BA14" s="65">
        <f>SUMIF(Général!$CP$11:$EZ$11,BA$6,Recettes!$F14:$EZ14)</f>
        <v>0</v>
      </c>
      <c r="BB14" s="65">
        <f>SUMIF(Général!$CP$11:$EZ$11,BB$6,Recettes!$F14:$EZ14)</f>
        <v>0</v>
      </c>
      <c r="BC14" s="65">
        <f>SUMIF(Général!$CP$11:$EZ$11,BC$6,Recettes!$F14:$EZ14)</f>
        <v>0</v>
      </c>
      <c r="BD14" s="65">
        <f>SUMIF(Général!$CP$11:$EZ$11,BD$6,Recettes!$F14:$EZ14)</f>
        <v>0</v>
      </c>
      <c r="BE14" s="65">
        <f>SUMIF(Général!$CP$11:$EZ$11,BE$6,Recettes!$F14:$EZ14)</f>
        <v>0</v>
      </c>
      <c r="BF14" s="65">
        <f>SUMIF(Général!$CP$11:$EZ$11,BF$6,Recettes!$F14:$EZ14)</f>
        <v>0</v>
      </c>
      <c r="BG14" s="65">
        <f>SUMIF(Général!$CP$11:$EZ$11,BG$6,Recettes!$F14:$EZ14)</f>
        <v>0</v>
      </c>
      <c r="BH14" s="65">
        <f>SUMIF(Général!$CP$11:$EZ$11,BH$6,Recettes!$F14:$EZ14)</f>
        <v>0</v>
      </c>
      <c r="BI14" s="65">
        <f>SUMIF(Général!$CP$11:$EZ$11,BI$6,Recettes!$F14:$EZ14)</f>
        <v>0</v>
      </c>
      <c r="BJ14" s="65">
        <f>SUMIF(Général!$CP$11:$EZ$11,BJ$6,Recettes!$F14:$EZ14)</f>
        <v>0</v>
      </c>
      <c r="BK14" s="65">
        <f>SUMIF(Général!$CP$11:$EZ$11,BK$6,Recettes!$F14:$EZ14)</f>
        <v>0</v>
      </c>
      <c r="BL14" s="65">
        <f>SUMIF(Général!$CP$11:$EZ$11,BL$6,Recettes!$F14:$EZ14)</f>
        <v>0</v>
      </c>
      <c r="BM14" s="65">
        <f>SUMIF(Général!$CP$11:$EZ$11,BM$6,Recettes!$F14:$EZ14)</f>
        <v>0</v>
      </c>
      <c r="BN14" s="65">
        <f>SUMIF(Général!$CP$11:$EZ$11,BN$6,Recettes!$F14:$EZ14)</f>
        <v>0</v>
      </c>
      <c r="BO14" s="65">
        <f>SUMIF(Général!$CP$11:$EZ$11,BO$6,Recettes!$F14:$EZ14)</f>
        <v>0</v>
      </c>
      <c r="BP14" s="65">
        <f>SUMIF(Général!$CP$11:$EZ$11,BP$6,Recettes!$F14:$EZ14)</f>
        <v>0</v>
      </c>
      <c r="BQ14" s="65">
        <f>SUMIF(Général!$CP$11:$EZ$11,BQ$6,Recettes!$F14:$EZ14)</f>
        <v>0</v>
      </c>
      <c r="BR14" s="65">
        <f>SUMIF(Général!$CP$11:$EZ$11,BR$6,Recettes!$F14:$EZ14)</f>
        <v>0</v>
      </c>
      <c r="BS14" s="65">
        <f>SUMIF(Général!$CP$11:$EZ$11,BS$6,Recettes!$F14:$EZ14)</f>
        <v>0</v>
      </c>
      <c r="BT14" s="65">
        <f>SUMIF(Général!$CP$11:$EZ$11,BT$6,Recettes!$F14:$EZ14)</f>
        <v>0</v>
      </c>
      <c r="BU14" s="65">
        <f>SUMIF(Général!$CP$11:$EZ$11,BU$6,Recettes!$F14:$EZ14)</f>
        <v>0</v>
      </c>
      <c r="BV14" s="65">
        <f>SUMIF(Général!$CP$11:$EZ$11,BV$6,Recettes!$F14:$EZ14)</f>
        <v>0</v>
      </c>
      <c r="BW14" s="65">
        <f>SUMIF(Général!$CP$11:$EZ$11,BW$6,Recettes!$F14:$EZ14)</f>
        <v>0</v>
      </c>
      <c r="BX14" s="65">
        <f>SUMIF(Général!$CP$11:$EZ$11,BX$6,Recettes!$F14:$EZ14)</f>
        <v>0</v>
      </c>
      <c r="BY14" s="65">
        <f>SUMIF(Général!$CP$11:$EZ$11,BY$6,Recettes!$F14:$EZ14)</f>
        <v>0</v>
      </c>
      <c r="BZ14" s="65">
        <f>SUMIF(Général!$CP$11:$EZ$11,BZ$6,Recettes!$F14:$EZ14)</f>
        <v>0</v>
      </c>
      <c r="CA14" s="65">
        <f>SUMIF(Général!$CP$11:$EZ$11,CA$6,Recettes!$F14:$EZ14)</f>
        <v>0</v>
      </c>
      <c r="CB14" s="65">
        <f>SUMIF(Général!$CP$11:$EZ$11,CB$6,Recettes!$F14:$EZ14)</f>
        <v>0</v>
      </c>
      <c r="CC14" s="65">
        <f>SUMIF(Général!$CP$11:$EZ$11,CC$6,Recettes!$F14:$EZ14)</f>
        <v>0</v>
      </c>
      <c r="CD14" s="65">
        <f>SUMIF(Général!$CP$11:$EZ$11,CD$6,Recettes!$F14:$EZ14)</f>
        <v>0</v>
      </c>
      <c r="CE14" s="65">
        <f>SUMIF(Général!$CP$11:$EZ$11,CE$6,Recettes!$F14:$EZ14)</f>
        <v>0</v>
      </c>
      <c r="CF14" s="65">
        <f>SUMIF(Général!$CP$11:$EZ$11,CF$6,Recettes!$F14:$EZ14)</f>
        <v>0</v>
      </c>
      <c r="CG14" s="65">
        <f>SUMIF(Général!$CP$11:$EZ$11,CG$6,Recettes!$F14:$EZ14)</f>
        <v>0</v>
      </c>
      <c r="CH14" s="65">
        <f>SUMIF(Général!$CP$11:$EZ$11,CH$6,Recettes!$F14:$EZ14)</f>
        <v>0</v>
      </c>
      <c r="CI14" s="65">
        <f>SUMIF(Général!$CP$11:$EZ$11,CI$6,Recettes!$F14:$EZ14)</f>
        <v>0</v>
      </c>
      <c r="CJ14" s="65">
        <f>SUMIF(Général!$CP$11:$EZ$11,CJ$6,Recettes!$F14:$EZ14)</f>
        <v>0</v>
      </c>
      <c r="CK14" s="65">
        <f>SUMIF(Général!$CP$11:$EZ$11,CK$6,Recettes!$F14:$EZ14)</f>
        <v>0</v>
      </c>
      <c r="CL14" s="65">
        <f>SUMIF(Général!$CP$11:$EZ$11,CL$6,Recettes!$F14:$EZ14)</f>
        <v>0</v>
      </c>
      <c r="CM14" s="65">
        <f>SUMIF(Général!$CP$11:$EZ$11,CM$6,Recettes!$F14:$EZ14)</f>
        <v>0</v>
      </c>
      <c r="CN14" s="65">
        <f>SUMIF(Général!$CP$11:$EZ$11,CN$6,Recettes!$F14:$EZ14)</f>
        <v>0</v>
      </c>
      <c r="CO14" s="65">
        <f>SUMIF(Général!$CP$11:$EZ$11,CO$6,Recettes!$F14:$EZ14)</f>
        <v>0</v>
      </c>
      <c r="CP14" s="65">
        <f>SUMIF(Général!$CP$11:$EZ$11,CP$6,Recettes!$F14:$EZ14)</f>
        <v>0</v>
      </c>
      <c r="CQ14" s="65">
        <f>SUMIF(Général!$CP$11:$EZ$11,CQ$6,Recettes!$F14:$EZ14)</f>
        <v>0</v>
      </c>
      <c r="CR14" s="65">
        <f>SUMIF(Général!$CP$11:$EZ$11,CR$6,Recettes!$F14:$EZ14)</f>
        <v>0</v>
      </c>
      <c r="CS14" s="65">
        <f>SUMIF(Général!$CP$11:$EZ$11,CS$6,Recettes!$F14:$EZ14)</f>
        <v>0</v>
      </c>
      <c r="CT14" s="65">
        <f>SUMIF(Général!$CP$11:$EZ$11,CT$6,Recettes!$F14:$EZ14)</f>
        <v>0</v>
      </c>
      <c r="CU14" s="65">
        <f>SUMIF(Général!$CP$11:$EZ$11,CU$6,Recettes!$F14:$EZ14)</f>
        <v>0</v>
      </c>
      <c r="CV14" s="65">
        <f>SUMIF(Général!$CP$11:$EZ$11,CV$6,Recettes!$F14:$EZ14)</f>
        <v>0</v>
      </c>
      <c r="CW14" s="65">
        <f>SUMIF(Général!$CP$11:$EZ$11,CW$6,Recettes!$F14:$EZ14)</f>
        <v>0</v>
      </c>
      <c r="CX14" s="65">
        <f>SUMIF(Général!$CP$11:$EZ$11,CX$6,Recettes!$F14:$EZ14)</f>
        <v>0</v>
      </c>
      <c r="CY14" s="65">
        <f>SUMIF(Général!$CP$11:$EZ$11,CY$6,Recettes!$F14:$EZ14)</f>
        <v>0</v>
      </c>
      <c r="CZ14" s="65">
        <f>SUMIF(Général!$CP$11:$EZ$11,CZ$6,Recettes!$F14:$EZ14)</f>
        <v>0</v>
      </c>
      <c r="DA14" s="65">
        <f>SUMIF(Général!$CP$11:$EZ$11,DA$6,Recettes!$F14:$EZ14)</f>
        <v>0</v>
      </c>
      <c r="DB14" s="65">
        <f>SUMIF(Général!$CP$11:$EZ$11,DB$6,Recettes!$F14:$EZ14)</f>
        <v>0</v>
      </c>
      <c r="DC14" s="65">
        <f>SUMIF(Général!$CP$11:$EZ$11,DC$6,Recettes!$F14:$EZ14)</f>
        <v>0</v>
      </c>
      <c r="DD14" s="65">
        <f>SUMIF(Général!$CP$11:$EZ$11,DD$6,Recettes!$F14:$EZ14)</f>
        <v>0</v>
      </c>
      <c r="DE14" s="65">
        <f>SUMIF(Général!$CP$11:$EZ$11,DE$6,Recettes!$F14:$EZ14)</f>
        <v>0</v>
      </c>
      <c r="DF14" s="65">
        <f>SUMIF(Général!$CP$11:$EZ$11,DF$6,Recettes!$F14:$EZ14)</f>
        <v>0</v>
      </c>
      <c r="DG14" s="65">
        <f>SUMIF(Général!$CP$11:$EZ$11,DG$6,Recettes!$F14:$EZ14)</f>
        <v>0</v>
      </c>
      <c r="DH14" s="65">
        <f>SUMIF(Général!$CP$11:$EZ$11,DH$6,Recettes!$F14:$EZ14)</f>
        <v>0</v>
      </c>
      <c r="DI14" s="65">
        <f>SUMIF(Général!$CP$11:$EZ$11,DI$6,Recettes!$F14:$EZ14)</f>
        <v>0</v>
      </c>
      <c r="DJ14" s="65">
        <f>SUMIF(Général!$CP$11:$EZ$11,DJ$6,Recettes!$F14:$EZ14)</f>
        <v>0</v>
      </c>
      <c r="DK14" s="65">
        <f>SUMIF(Général!$CP$11:$EZ$11,DK$6,Recettes!$F14:$EZ14)</f>
        <v>0</v>
      </c>
      <c r="DL14" s="65">
        <f>SUMIF(Général!$CP$11:$EZ$11,DL$6,Recettes!$F14:$EZ14)</f>
        <v>0</v>
      </c>
      <c r="DM14" s="65">
        <f>SUMIF(Général!$CP$11:$EZ$11,DM$6,Recettes!$F14:$EZ14)</f>
        <v>0</v>
      </c>
      <c r="DN14" s="65">
        <f>SUMIF(Général!$CP$11:$EZ$11,DN$6,Recettes!$F14:$EZ14)</f>
        <v>0</v>
      </c>
      <c r="DO14" s="65">
        <f>SUMIF(Général!$CP$11:$EZ$11,DO$6,Recettes!$F14:$EZ14)</f>
        <v>0</v>
      </c>
      <c r="DP14" s="65">
        <f>SUMIF(Général!$CP$11:$EZ$11,DP$6,Recettes!$F14:$EZ14)</f>
        <v>0</v>
      </c>
      <c r="DQ14" s="65">
        <f>SUMIF(Général!$CP$11:$EZ$11,DQ$6,Recettes!$F14:$EZ14)</f>
        <v>0</v>
      </c>
      <c r="DR14" s="65">
        <f>SUMIF(Général!$CP$11:$EZ$11,DR$6,Recettes!$F14:$EZ14)</f>
        <v>0</v>
      </c>
      <c r="DS14" s="65">
        <f>SUMIF(Général!$CP$11:$EZ$11,DS$6,Recettes!$F14:$EZ14)</f>
        <v>0</v>
      </c>
      <c r="DT14" s="65">
        <f>SUMIF(Général!$CP$11:$EZ$11,DT$6,Recettes!$F14:$EZ14)</f>
        <v>0</v>
      </c>
      <c r="DU14" s="65">
        <f>SUMIF(Général!$CP$11:$EZ$11,DU$6,Recettes!$F14:$EZ14)</f>
        <v>0</v>
      </c>
      <c r="DV14" s="65">
        <f>SUMIF(Général!$CP$11:$EZ$11,DV$6,Recettes!$F14:$EZ14)</f>
        <v>0</v>
      </c>
      <c r="DW14" s="65">
        <f>SUMIF(Général!$CP$11:$EZ$11,DW$6,Recettes!$F14:$EZ14)</f>
        <v>0</v>
      </c>
      <c r="DX14" s="65">
        <f>SUMIF(Général!$CP$11:$EZ$11,DX$6,Recettes!$F14:$EZ14)</f>
        <v>0</v>
      </c>
      <c r="DY14" s="65">
        <f>SUMIF(Général!$CP$11:$EZ$11,DY$6,Recettes!$F14:$EZ14)</f>
        <v>0</v>
      </c>
      <c r="DZ14" s="65">
        <f>SUMIF(Général!$CP$11:$EZ$11,DZ$6,Recettes!$F14:$EZ14)</f>
        <v>0</v>
      </c>
      <c r="EA14" s="65">
        <f>SUMIF(Général!$CP$11:$EZ$11,EA$6,Recettes!$F14:$EZ14)</f>
        <v>0</v>
      </c>
      <c r="EB14" s="65">
        <f>SUMIF(Général!$CP$11:$EZ$11,EB$6,Recettes!$F14:$EZ14)</f>
        <v>0</v>
      </c>
      <c r="EC14" s="65">
        <f>SUMIF(Général!$CP$11:$EZ$11,EC$6,Recettes!$F14:$EZ14)</f>
        <v>0</v>
      </c>
      <c r="ED14" s="65">
        <f>SUMIF(Général!$CP$11:$EZ$11,ED$6,Recettes!$F14:$EZ14)</f>
        <v>0</v>
      </c>
      <c r="EE14" s="65">
        <f>SUMIF(Général!$CP$11:$EZ$11,EE$6,Recettes!$F14:$EZ14)</f>
        <v>0</v>
      </c>
      <c r="EF14" s="65">
        <f>SUMIF(Général!$CP$11:$EZ$11,EF$6,Recettes!$F14:$EZ14)</f>
        <v>0</v>
      </c>
      <c r="EG14" s="65">
        <f>SUMIF(Général!$CP$11:$EZ$11,EG$6,Recettes!$F14:$EZ14)</f>
        <v>0</v>
      </c>
      <c r="EH14" s="65">
        <f>SUMIF(Général!$CP$11:$EZ$11,EH$6,Recettes!$F14:$EZ14)</f>
        <v>0</v>
      </c>
      <c r="EI14" s="65">
        <f>SUMIF(Général!$CP$11:$EZ$11,EI$6,Recettes!$F14:$EZ14)</f>
        <v>0</v>
      </c>
      <c r="EJ14" s="65">
        <f>SUMIF(Général!$CP$11:$EZ$11,EJ$6,Recettes!$F14:$EZ14)</f>
        <v>0</v>
      </c>
      <c r="EK14" s="65">
        <f>SUMIF(Général!$CP$11:$EZ$11,EK$6,Recettes!$F14:$EZ14)</f>
        <v>0</v>
      </c>
      <c r="EL14" s="65">
        <f>SUMIF(Général!$CP$11:$EZ$11,EL$6,Recettes!$F14:$EZ14)</f>
        <v>0</v>
      </c>
      <c r="EM14" s="65">
        <f>SUMIF(Général!$CP$11:$EZ$11,EM$6,Recettes!$F14:$EZ14)</f>
        <v>0</v>
      </c>
      <c r="EN14" s="65">
        <f>SUMIF(Général!$CP$11:$EZ$11,EN$6,Recettes!$F14:$EZ14)</f>
        <v>0</v>
      </c>
      <c r="EO14" s="65">
        <f>SUMIF(Général!$CP$11:$EZ$11,EO$6,Recettes!$F14:$EZ14)</f>
        <v>0</v>
      </c>
      <c r="EP14" s="65">
        <f>SUMIF(Général!$CP$11:$EZ$11,EP$6,Recettes!$F14:$EZ14)</f>
        <v>0</v>
      </c>
      <c r="EQ14" s="65">
        <f>SUMIF(Général!$CP$11:$EZ$11,EQ$6,Recettes!$F14:$EZ14)</f>
        <v>0</v>
      </c>
      <c r="ER14" s="65">
        <f>SUMIF(Général!$CP$11:$EZ$11,ER$6,Recettes!$F14:$EZ14)</f>
        <v>0</v>
      </c>
      <c r="ES14" s="65">
        <f>SUMIF(Général!$CP$11:$EZ$11,ES$6,Recettes!$F14:$EZ14)</f>
        <v>0</v>
      </c>
      <c r="ET14" s="65">
        <f>SUMIF(Général!$CP$11:$EZ$11,ET$6,Recettes!$F14:$EZ14)</f>
        <v>0</v>
      </c>
      <c r="EU14" s="65">
        <f>SUMIF(Général!$CP$11:$EZ$11,EU$6,Recettes!$F14:$EZ14)</f>
        <v>0</v>
      </c>
      <c r="EV14" s="65">
        <f>SUMIF(Général!$CP$11:$EZ$11,EV$6,Recettes!$F14:$EZ14)</f>
        <v>0</v>
      </c>
      <c r="EW14" s="65">
        <f>SUMIF(Général!$CP$11:$EZ$11,EW$6,Recettes!$F14:$EZ14)</f>
        <v>0</v>
      </c>
      <c r="EX14" s="65">
        <f>SUMIF(Général!$CP$11:$EZ$11,EX$6,Recettes!$F14:$EZ14)</f>
        <v>0</v>
      </c>
      <c r="EY14" s="65">
        <f>SUMIF(Général!$CP$11:$EZ$11,EY$6,Recettes!$F14:$EZ14)</f>
        <v>0</v>
      </c>
      <c r="EZ14" s="65">
        <f>SUMIF(Général!$CP$11:$EZ$11,EZ$6,Recettes!$F14:$EZ14)</f>
        <v>0</v>
      </c>
      <c r="FA14" s="65">
        <f>SUMIF(Général!$CP$6:$EZ$6,FA$5,Recettes!$F17:$EZ17)</f>
        <v>0</v>
      </c>
      <c r="FB14" s="65">
        <f>SUMIF(Général!$CP$6:$EZ$6,FB$5,Recettes!$F17:$EZ17)</f>
        <v>0</v>
      </c>
      <c r="FC14" s="65">
        <f>SUMIF(Général!$CP$6:$EZ$6,FC$5,Recettes!$F17:$EZ17)</f>
        <v>0</v>
      </c>
      <c r="FD14" s="65">
        <f>SUMIF(Général!$CP$6:$EZ$6,FD$5,Recettes!$F17:$EZ17)</f>
        <v>0</v>
      </c>
      <c r="FE14" s="65">
        <f>SUMIF(Général!$CP$6:$EZ$6,FE$5,Recettes!$F17:$EZ17)</f>
        <v>0</v>
      </c>
      <c r="FF14" s="65">
        <f>SUMIF(Général!$CP$6:$EZ$6,FF$5,Recettes!$F17:$EZ17)</f>
        <v>0</v>
      </c>
      <c r="FG14" s="65">
        <f>SUMIF(Général!$CP$6:$EZ$6,FG$5,Recettes!$F17:$EZ17)</f>
        <v>0</v>
      </c>
      <c r="FH14" s="65">
        <f>SUMIF(Général!$CP$6:$EZ$6,FH$5,Recettes!$F17:$EZ17)</f>
        <v>0</v>
      </c>
      <c r="FI14" s="65">
        <f>SUMIF(Général!$CP$6:$EZ$6,FI$5,Recettes!$F17:$EZ17)</f>
        <v>0</v>
      </c>
      <c r="FJ14" s="65">
        <f>SUMIF(Général!$CP$6:$EZ$6,FJ$5,Recettes!$F17:$EZ17)</f>
        <v>0</v>
      </c>
      <c r="FK14" s="65">
        <f>SUMIF(Général!$CP$6:$EZ$6,FK$5,Recettes!$F17:$EZ17)</f>
        <v>0</v>
      </c>
      <c r="FL14" s="65">
        <f>SUMIF(Général!$CP$6:$EZ$6,FL$5,Recettes!$F17:$EZ17)</f>
        <v>0</v>
      </c>
      <c r="FM14" s="65">
        <f>SUMIF(Général!$CP$6:$EZ$6,FM$5,Recettes!$F17:$EZ17)</f>
        <v>0</v>
      </c>
      <c r="FN14" s="65">
        <f>SUMIF(Général!$CP$6:$EZ$6,FN$5,Recettes!$F17:$EZ17)</f>
        <v>0</v>
      </c>
      <c r="FO14" s="65">
        <f>SUMIF(Général!$CP$6:$EZ$6,FO$5,Recettes!$F17:$EZ17)</f>
        <v>0</v>
      </c>
      <c r="FP14" s="65">
        <f>SUMIF(Général!$CP$6:$EZ$6,FP$5,Recettes!$F17:$EZ17)</f>
        <v>0</v>
      </c>
      <c r="FQ14" s="65">
        <f>SUMIF(Général!$CP$6:$EZ$6,FQ$5,Recettes!$F17:$EZ17)</f>
        <v>0</v>
      </c>
      <c r="FR14" s="65">
        <f>SUMIF(Général!$CP$6:$EZ$6,FR$5,Recettes!$F17:$EZ17)</f>
        <v>0</v>
      </c>
      <c r="FS14" s="65">
        <f>SUMIF(Général!$CP$6:$EZ$6,FS$5,Recettes!$F17:$EZ17)</f>
        <v>0</v>
      </c>
      <c r="FT14" s="65">
        <f>SUMIF(Général!$CP$6:$EZ$6,FT$5,Recettes!$F17:$EZ17)</f>
        <v>0</v>
      </c>
      <c r="FU14" s="65">
        <f>SUMIF(Général!$CP$6:$EZ$6,FU$5,Recettes!$F17:$EZ17)</f>
        <v>0</v>
      </c>
      <c r="FV14" s="65">
        <f>SUMIF(Général!$CP$6:$EZ$6,FV$5,Recettes!$F17:$EZ17)</f>
        <v>0</v>
      </c>
      <c r="FW14" s="65">
        <f>SUMIF(Général!$CP$6:$EZ$6,FW$5,Recettes!$F17:$EZ17)</f>
        <v>0</v>
      </c>
      <c r="FX14" s="65">
        <f>SUMIF(Général!$CP$6:$EZ$6,FX$5,Recettes!$F17:$EZ17)</f>
        <v>0</v>
      </c>
      <c r="FY14" s="65">
        <f>SUMIF(Général!$CP$6:$EZ$6,FY$5,Recettes!$F17:$EZ17)</f>
        <v>0</v>
      </c>
      <c r="FZ14" s="65">
        <f>SUMIF(Général!$CP$6:$EZ$6,FZ$5,Recettes!$F17:$EZ17)</f>
        <v>0</v>
      </c>
      <c r="GA14" s="65">
        <f>SUMIF(Général!$CP$6:$EZ$6,GA$5,Recettes!$F17:$EZ17)</f>
        <v>0</v>
      </c>
      <c r="GB14" s="65">
        <f>SUMIF(Général!$CP$6:$EZ$6,GB$5,Recettes!$F17:$EZ17)</f>
        <v>0</v>
      </c>
      <c r="GC14" s="65">
        <f>SUMIF(Général!$CP$6:$EZ$6,GC$5,Recettes!$F17:$EZ17)</f>
        <v>0</v>
      </c>
      <c r="GD14" s="65">
        <f>SUMIF(Général!$CP$6:$EZ$6,GD$5,Recettes!$F17:$EZ17)</f>
        <v>0</v>
      </c>
      <c r="GE14" s="65">
        <f>SUMIF(Général!$CP$6:$EZ$6,GE$5,Recettes!$F17:$EZ17)</f>
        <v>0</v>
      </c>
      <c r="GF14" s="65">
        <f>SUMIF(Général!$CP$6:$EZ$6,GF$5,Recettes!$F17:$EZ17)</f>
        <v>0</v>
      </c>
      <c r="GG14" s="65">
        <f>SUMIF(Général!$CP$6:$EZ$6,GG$5,Recettes!$F17:$EZ17)</f>
        <v>0</v>
      </c>
      <c r="GH14" s="65">
        <f>SUMIF(Général!$CP$6:$EZ$6,GH$5,Recettes!$F17:$EZ17)</f>
        <v>0</v>
      </c>
      <c r="GI14" s="65">
        <f>SUMIF(Général!$CP$6:$EZ$6,GI$5,Recettes!$F17:$EZ17)</f>
        <v>0</v>
      </c>
      <c r="GJ14" s="65">
        <f>SUMIF(Général!$CP$6:$EZ$6,GJ$5,Recettes!$F17:$EZ17)</f>
        <v>0</v>
      </c>
      <c r="GK14" s="65">
        <f>SUMIF(Général!$CP$6:$EZ$6,GK$5,Recettes!$F17:$EZ17)</f>
        <v>0</v>
      </c>
      <c r="GL14" s="65">
        <f>SUMIF(Général!$CP$6:$EZ$6,GL$5,Recettes!$F17:$EZ17)</f>
        <v>0</v>
      </c>
      <c r="GM14" s="65">
        <f>SUMIF(Général!$CP$6:$EZ$6,GM$5,Recettes!$F17:$EZ17)</f>
        <v>0</v>
      </c>
      <c r="GN14" s="65">
        <f>SUMIF(Général!$CP$6:$EZ$6,GN$5,Recettes!$F17:$EZ17)</f>
        <v>0</v>
      </c>
      <c r="GO14" s="65">
        <f>SUMIF(Général!$CP$6:$EZ$6,GO$5,Recettes!$F17:$EZ17)</f>
        <v>0</v>
      </c>
      <c r="GP14" s="65">
        <f>SUMIF(Général!$CP$6:$EZ$6,GP$5,Recettes!$F17:$EZ17)</f>
        <v>0</v>
      </c>
      <c r="GQ14" s="65">
        <f>SUMIF(Général!$CP$6:$EZ$6,GQ$5,Recettes!$F17:$EZ17)</f>
        <v>0</v>
      </c>
      <c r="GR14" s="65">
        <f>SUMIF(Général!$CP$6:$EZ$6,GR$5,Recettes!$F17:$EZ17)</f>
        <v>0</v>
      </c>
      <c r="GS14" s="65">
        <f>SUMIF(Général!$CP$6:$EZ$6,GS$5,Recettes!$F17:$EZ17)</f>
        <v>0</v>
      </c>
      <c r="GT14" s="65">
        <f>SUMIF(Général!$CP$6:$EZ$6,GT$5,Recettes!$F17:$EZ17)</f>
        <v>0</v>
      </c>
      <c r="GU14" s="65">
        <f>SUMIF(Général!$CP$6:$EZ$6,GU$5,Recettes!$F17:$EZ17)</f>
        <v>0</v>
      </c>
      <c r="GV14" s="65">
        <f>SUMIF(Général!$CP$6:$EZ$6,GV$5,Recettes!$F17:$EZ17)</f>
        <v>0</v>
      </c>
      <c r="GW14" s="65">
        <f>SUMIF(Général!$CP$6:$EZ$6,GW$5,Recettes!$F17:$EZ17)</f>
        <v>0</v>
      </c>
      <c r="GX14" s="65">
        <f>SUMIF(Général!$CP$6:$EZ$6,GX$5,Recettes!$F17:$EZ17)</f>
        <v>0</v>
      </c>
      <c r="GY14" s="65">
        <f>SUMIF(Général!$CP$6:$EZ$6,GY$5,Recettes!$F17:$EZ17)</f>
        <v>0</v>
      </c>
      <c r="GZ14" s="65">
        <f>SUMIF(Général!$CP$6:$EZ$6,GZ$5,Recettes!$F17:$EZ17)</f>
        <v>0</v>
      </c>
      <c r="HA14" s="65">
        <f>SUMIF(Général!$CP$6:$EZ$6,HA$5,Recettes!$F17:$EZ17)</f>
        <v>0</v>
      </c>
      <c r="HB14" s="65">
        <f>SUMIF(Général!$CP$6:$EZ$6,HB$5,Recettes!$F17:$EZ17)</f>
        <v>0</v>
      </c>
      <c r="HC14" s="65">
        <f>SUMIF(Général!$CP$6:$EZ$6,HC$5,Recettes!$F17:$EZ17)</f>
        <v>0</v>
      </c>
      <c r="HD14" s="65">
        <f>SUMIF(Général!$CP$6:$EZ$6,HD$5,Recettes!$F17:$EZ17)</f>
        <v>0</v>
      </c>
      <c r="HE14" s="65">
        <f>SUMIF(Général!$CP$6:$EZ$6,HE$5,Recettes!$F17:$EZ17)</f>
        <v>0</v>
      </c>
      <c r="HF14" s="65">
        <f>SUMIF(Général!$CP$6:$EZ$6,HF$5,Recettes!$F17:$EZ17)</f>
        <v>0</v>
      </c>
      <c r="HG14" s="65">
        <f>SUMIF(Général!$CP$6:$EZ$6,HG$5,Recettes!$F17:$EZ17)</f>
        <v>0</v>
      </c>
      <c r="HH14" s="65">
        <f>SUMIF(Général!$CP$6:$EZ$6,HH$5,Recettes!$F17:$EZ17)</f>
        <v>0</v>
      </c>
      <c r="HI14" s="65">
        <f>SUMIF(Général!$CP$6:$EZ$6,HI$5,Recettes!$F17:$EZ17)</f>
        <v>0</v>
      </c>
      <c r="HJ14" s="65">
        <f>SUMIF(Général!$CP$6:$EZ$6,HJ$5,Recettes!$F17:$EZ17)</f>
        <v>0</v>
      </c>
      <c r="HK14" s="65">
        <f>SUMIF(Général!$CP$6:$EZ$6,HK$5,Recettes!$F17:$EZ17)</f>
        <v>0</v>
      </c>
      <c r="HL14" s="65">
        <f>SUMIF(Général!$CP$6:$EZ$6,HL$5,Recettes!$F17:$EZ17)</f>
        <v>0</v>
      </c>
      <c r="HM14" s="65">
        <f>SUMIF(Général!$CP$6:$EZ$6,HM$5,Recettes!$F17:$EZ17)</f>
        <v>0</v>
      </c>
      <c r="HN14" s="65">
        <f>SUMIF(Général!$CP$6:$EZ$6,HN$5,Recettes!$F17:$EZ17)</f>
        <v>0</v>
      </c>
      <c r="HO14" s="65">
        <f>SUMIF(Général!$CP$6:$EZ$6,HO$5,Recettes!$F17:$EZ17)</f>
        <v>0</v>
      </c>
      <c r="HP14" s="65">
        <f>SUMIF(Général!$CP$6:$EZ$6,HP$5,Recettes!$F17:$EZ17)</f>
        <v>0</v>
      </c>
      <c r="HQ14" s="65">
        <f>SUMIF(Général!$CP$6:$EZ$6,HQ$5,Recettes!$F17:$EZ17)</f>
        <v>0</v>
      </c>
      <c r="HR14" s="65">
        <f>SUMIF(Général!$CP$6:$EZ$6,HR$5,Recettes!$F17:$EZ17)</f>
        <v>0</v>
      </c>
      <c r="HS14" s="65">
        <f>SUMIF(Général!$CP$6:$EZ$6,HS$5,Recettes!$F17:$EZ17)</f>
        <v>0</v>
      </c>
      <c r="HT14" s="65">
        <f>SUMIF(Général!$CP$6:$EZ$6,HT$5,Recettes!$F17:$EZ17)</f>
        <v>0</v>
      </c>
      <c r="HU14" s="65">
        <f>SUMIF(Général!$CP$6:$EZ$6,HU$5,Recettes!$F17:$EZ17)</f>
        <v>0</v>
      </c>
      <c r="HV14" s="65">
        <f>SUMIF(Général!$CP$6:$EZ$6,HV$5,Recettes!$F17:$EZ17)</f>
        <v>0</v>
      </c>
      <c r="HW14" s="65">
        <f>SUMIF(Général!$CP$6:$EZ$6,HW$5,Recettes!$F17:$EZ17)</f>
        <v>0</v>
      </c>
      <c r="HX14" s="65">
        <f>SUMIF(Général!$CP$6:$EZ$6,HX$5,Recettes!$F17:$EZ17)</f>
        <v>0</v>
      </c>
      <c r="HY14" s="65">
        <f>SUMIF(Général!$CP$6:$EZ$6,HY$5,Recettes!$F17:$EZ17)</f>
        <v>0</v>
      </c>
      <c r="HZ14" s="65">
        <f>SUMIF(Général!$CP$6:$EZ$6,HZ$5,Recettes!$F17:$EZ17)</f>
        <v>0</v>
      </c>
      <c r="IA14" s="65">
        <f>SUMIF(Général!$CP$6:$EZ$6,IA$5,Recettes!$F17:$EZ17)</f>
        <v>0</v>
      </c>
      <c r="IB14" s="65">
        <f>SUMIF(Général!$CP$6:$EZ$6,IB$5,Recettes!$F17:$EZ17)</f>
        <v>0</v>
      </c>
      <c r="IC14" s="65">
        <f>SUMIF(Général!$CP$6:$EZ$6,IC$5,Recettes!$F17:$EZ17)</f>
        <v>0</v>
      </c>
      <c r="ID14" s="65">
        <f>SUMIF(Général!$CP$6:$EZ$6,ID$5,Recettes!$F17:$EZ17)</f>
        <v>0</v>
      </c>
      <c r="IE14" s="65">
        <f>SUMIF(Général!$CP$6:$EZ$6,IE$5,Recettes!$F17:$EZ17)</f>
        <v>0</v>
      </c>
      <c r="IF14" s="65">
        <f>SUMIF(Général!$CP$6:$EZ$6,IF$5,Recettes!$F17:$EZ17)</f>
        <v>0</v>
      </c>
      <c r="IG14" s="65">
        <f>SUMIF(Général!$CP$6:$EZ$6,IG$5,Recettes!$F17:$EZ17)</f>
        <v>0</v>
      </c>
      <c r="IH14" s="65">
        <f>SUMIF(Général!$CP$6:$EZ$6,IH$5,Recettes!$F17:$EZ17)</f>
        <v>0</v>
      </c>
      <c r="II14" s="65">
        <f>SUMIF(Général!$CP$6:$EZ$6,II$5,Recettes!$F17:$EZ17)</f>
        <v>0</v>
      </c>
      <c r="IJ14" s="65">
        <f>SUMIF(Général!$CP$6:$EZ$6,IJ$5,Recettes!$F17:$EZ17)</f>
        <v>0</v>
      </c>
      <c r="IK14" s="65">
        <f>SUMIF(Général!$CP$6:$EZ$6,IK$5,Recettes!$F17:$EZ17)</f>
        <v>0</v>
      </c>
      <c r="IL14" s="65">
        <f>SUMIF(Général!$CP$6:$EZ$6,IL$5,Recettes!$F17:$EZ17)</f>
        <v>0</v>
      </c>
      <c r="IM14" s="65">
        <f>SUMIF(Général!$CP$6:$EZ$6,IM$5,Recettes!$F17:$EZ17)</f>
        <v>0</v>
      </c>
      <c r="IN14" s="65">
        <f>SUMIF(Général!$CP$6:$EZ$6,IN$5,Recettes!$F17:$EZ17)</f>
        <v>0</v>
      </c>
      <c r="IO14" s="65">
        <f>SUMIF(Général!$CP$6:$EZ$6,IO$5,Recettes!$F17:$EZ17)</f>
        <v>0</v>
      </c>
      <c r="IP14" s="65">
        <f>SUMIF(Général!$CP$6:$EZ$6,IP$5,Recettes!$F17:$EZ17)</f>
        <v>0</v>
      </c>
      <c r="IQ14" s="65">
        <f>SUMIF(Général!$CP$6:$EZ$6,IQ$5,Recettes!$F17:$EZ17)</f>
        <v>0</v>
      </c>
      <c r="IR14" s="65">
        <f>SUMIF(Général!$CP$6:$EZ$6,IR$5,Recettes!$F17:$EZ17)</f>
        <v>0</v>
      </c>
      <c r="IS14" s="65">
        <f>SUMIF(Général!$CP$6:$EZ$6,IS$5,Recettes!$F17:$EZ17)</f>
        <v>0</v>
      </c>
      <c r="IT14" s="65">
        <f>SUMIF(Général!$CP$6:$EZ$6,IT$5,Recettes!$F17:$EZ17)</f>
        <v>0</v>
      </c>
      <c r="IU14" s="65">
        <f>SUMIF(Général!$CP$6:$EZ$6,IU$5,Recettes!$F17:$EZ17)</f>
        <v>0</v>
      </c>
      <c r="IV14" s="65">
        <f>SUMIF(Général!$CP$6:$EZ$6,IV$5,Recettes!$F17:$EZ17)</f>
        <v>0</v>
      </c>
      <c r="IW14" s="65">
        <f>SUMIF(Général!$CP$6:$EZ$6,IW$5,Recettes!$F17:$EZ17)</f>
        <v>0</v>
      </c>
      <c r="IX14" s="65">
        <f>SUMIF(Général!$CP$6:$EZ$6,IX$5,Recettes!$F17:$EZ17)</f>
        <v>0</v>
      </c>
      <c r="IY14" s="65">
        <f>SUMIF(Général!$CP$6:$EZ$6,IY$5,Recettes!$F17:$EZ17)</f>
        <v>0</v>
      </c>
      <c r="IZ14" s="65">
        <f>SUMIF(Général!$CP$6:$EZ$6,IZ$5,Recettes!$F17:$EZ17)</f>
        <v>0</v>
      </c>
      <c r="JA14" s="65">
        <f>SUMIF(Général!$CP$6:$EZ$6,JA$5,Recettes!$F17:$EZ17)</f>
        <v>0</v>
      </c>
      <c r="JB14" s="65">
        <f>SUMIF(Général!$CP$6:$EZ$6,JB$5,Recettes!$F17:$EZ17)</f>
        <v>0</v>
      </c>
      <c r="JC14" s="65">
        <f>SUMIF(Général!$CP$6:$EZ$6,JC$5,Recettes!$F17:$EZ17)</f>
        <v>0</v>
      </c>
      <c r="JD14" s="65">
        <f>SUMIF(Général!$CP$6:$EZ$6,JD$5,Recettes!$F17:$EZ17)</f>
        <v>0</v>
      </c>
      <c r="JE14" s="65">
        <f>SUMIF(Général!$CP$6:$EZ$6,JE$5,Recettes!$F17:$EZ17)</f>
        <v>0</v>
      </c>
      <c r="JF14" s="65">
        <f>SUMIF(Général!$CP$6:$EZ$6,JF$5,Recettes!$F17:$EZ17)</f>
        <v>0</v>
      </c>
      <c r="JG14" s="65">
        <f>SUMIF(Général!$CP$6:$EZ$6,JG$5,Recettes!$F17:$EZ17)</f>
        <v>0</v>
      </c>
      <c r="JH14" s="65">
        <f>SUMIF(Général!$CP$6:$EZ$6,JH$5,Recettes!$F17:$EZ17)</f>
        <v>0</v>
      </c>
      <c r="JI14" s="65">
        <f>SUMIF(Général!$CP$6:$EZ$6,JI$5,Recettes!$F17:$EZ17)</f>
        <v>0</v>
      </c>
      <c r="JJ14" s="65">
        <f>SUMIF(Général!$CP$6:$EZ$6,JJ$5,Recettes!$F17:$EZ17)</f>
        <v>0</v>
      </c>
      <c r="JK14" s="65">
        <f>SUMIF(Général!$CP$6:$EZ$6,JK$5,Recettes!$F17:$EZ17)</f>
        <v>0</v>
      </c>
      <c r="JL14" s="65">
        <f>SUMIF(Général!$CP$6:$EZ$6,JL$5,Recettes!$F17:$EZ17)</f>
        <v>0</v>
      </c>
      <c r="JM14" s="65">
        <f>SUMIF(Général!$CP$6:$EZ$6,JM$5,Recettes!$F17:$EZ17)</f>
        <v>0</v>
      </c>
      <c r="JN14" s="65">
        <f>SUMIF(Général!$CP$6:$EZ$6,JN$5,Recettes!$F17:$EZ17)</f>
        <v>0</v>
      </c>
      <c r="JO14" s="65">
        <f>SUMIF(Général!$CP$6:$EZ$6,JO$5,Recettes!$F17:$EZ17)</f>
        <v>0</v>
      </c>
      <c r="JP14" s="65">
        <f>SUMIF(Général!$CP$6:$EZ$6,JP$5,Recettes!$F17:$EZ17)</f>
        <v>0</v>
      </c>
      <c r="JQ14" s="65">
        <f>SUMIF(Général!$CP$6:$EZ$6,JQ$5,Recettes!$F17:$EZ17)</f>
        <v>0</v>
      </c>
      <c r="JR14" s="65">
        <f>SUMIF(Général!$CP$6:$EZ$6,JR$5,Recettes!$F17:$EZ17)</f>
        <v>0</v>
      </c>
      <c r="JS14" s="65">
        <f>SUMIF(Général!$CP$6:$EZ$6,JS$5,Recettes!$F17:$EZ17)</f>
        <v>0</v>
      </c>
      <c r="JT14" s="65">
        <f>SUMIF(Général!$CP$6:$EZ$6,JT$5,Recettes!$F17:$EZ17)</f>
        <v>0</v>
      </c>
      <c r="JU14" s="65">
        <f>SUMIF(Général!$CP$6:$EZ$6,JU$5,Recettes!$F17:$EZ17)</f>
        <v>0</v>
      </c>
      <c r="JV14" s="65">
        <f>SUMIF(Général!$CP$6:$EZ$6,JV$5,Recettes!$F17:$EZ17)</f>
        <v>0</v>
      </c>
      <c r="JW14" s="65">
        <f>SUMIF(Général!$CP$6:$EZ$6,JW$5,Recettes!$F17:$EZ17)</f>
        <v>0</v>
      </c>
      <c r="JX14" s="65">
        <f>SUMIF(Général!$CP$6:$EZ$6,JX$5,Recettes!$F17:$EZ17)</f>
        <v>0</v>
      </c>
      <c r="JY14" s="65">
        <f>SUMIF(Général!$CP$6:$EZ$6,JY$5,Recettes!$F17:$EZ17)</f>
        <v>0</v>
      </c>
      <c r="JZ14" s="65">
        <f>SUMIF(Général!$CP$6:$EZ$6,JZ$5,Recettes!$F17:$EZ17)</f>
        <v>0</v>
      </c>
      <c r="KA14" s="65">
        <f>SUMIF(Général!$CP$6:$EZ$6,KA$5,Recettes!$F17:$EZ17)</f>
        <v>0</v>
      </c>
      <c r="KB14" s="65">
        <f>SUMIF(Général!$CP$6:$EZ$6,KB$5,Recettes!$F17:$EZ17)</f>
        <v>0</v>
      </c>
      <c r="KC14" s="65">
        <f>SUMIF(Général!$CP$6:$EZ$6,KC$5,Recettes!$F17:$EZ17)</f>
        <v>0</v>
      </c>
      <c r="KD14" s="65">
        <f>SUMIF(Général!$CP$6:$EZ$6,KD$5,Recettes!$F17:$EZ17)</f>
        <v>0</v>
      </c>
      <c r="KE14" s="65">
        <f>SUMIF(Général!$CP$6:$EZ$6,KE$5,Recettes!$F17:$EZ17)</f>
        <v>0</v>
      </c>
      <c r="KF14" s="65">
        <f>SUMIF(Général!$CP$6:$EZ$6,KF$5,Recettes!$F17:$EZ17)</f>
        <v>0</v>
      </c>
      <c r="KG14" s="65">
        <f>SUMIF(Général!$CP$6:$EZ$6,KG$5,Recettes!$F17:$EZ17)</f>
        <v>0</v>
      </c>
      <c r="KH14" s="65">
        <f>SUMIF(Général!$CP$6:$EZ$6,KH$5,Recettes!$F17:$EZ17)</f>
        <v>0</v>
      </c>
      <c r="KI14" s="65">
        <f>SUMIF(Général!$CP$6:$EZ$6,KI$5,Recettes!$F17:$EZ17)</f>
        <v>0</v>
      </c>
      <c r="KJ14" s="65">
        <f>SUMIF(Général!$CP$6:$EZ$6,KJ$5,Recettes!$F17:$EZ17)</f>
        <v>0</v>
      </c>
      <c r="KK14" s="65">
        <f>SUMIF(Général!$CP$6:$EZ$6,KK$5,Recettes!$F17:$EZ17)</f>
        <v>0</v>
      </c>
      <c r="KL14" s="65">
        <f>SUMIF(Général!$CP$6:$EZ$6,KL$5,Recettes!$F17:$EZ17)</f>
        <v>0</v>
      </c>
      <c r="KM14" s="65">
        <f>SUMIF(Général!$CP$6:$EZ$6,KM$5,Recettes!$F17:$EZ17)</f>
        <v>0</v>
      </c>
      <c r="KN14" s="65">
        <f>SUMIF(Général!$CP$6:$EZ$6,KN$5,Recettes!$F17:$EZ17)</f>
        <v>0</v>
      </c>
      <c r="KO14" s="65">
        <f>SUMIF(Général!$CP$6:$EZ$6,KO$5,Recettes!$F17:$EZ17)</f>
        <v>0</v>
      </c>
      <c r="KP14" s="65">
        <f>SUMIF(Général!$CP$6:$EZ$6,KP$5,Recettes!$F17:$EZ17)</f>
        <v>0</v>
      </c>
      <c r="KQ14" s="65">
        <f>SUMIF(Général!$CP$6:$EZ$6,KQ$5,Recettes!$F17:$EZ17)</f>
        <v>0</v>
      </c>
      <c r="KR14" s="65">
        <f>SUMIF(Général!$CP$6:$EZ$6,KR$5,Recettes!$F17:$EZ17)</f>
        <v>0</v>
      </c>
      <c r="KS14" s="65">
        <f>SUMIF(Général!$CP$6:$EZ$6,KS$5,Recettes!$F17:$EZ17)</f>
        <v>0</v>
      </c>
      <c r="KT14" s="65">
        <f>SUMIF(Général!$CP$6:$EZ$6,KT$5,Recettes!$F17:$EZ17)</f>
        <v>0</v>
      </c>
      <c r="KU14" s="65">
        <f>SUMIF(Général!$CP$6:$EZ$6,KU$5,Recettes!$F17:$EZ17)</f>
        <v>0</v>
      </c>
      <c r="KV14" s="65">
        <f>SUMIF(Général!$CP$6:$EZ$6,KV$5,Recettes!$F17:$EZ17)</f>
        <v>0</v>
      </c>
      <c r="KW14" s="65">
        <f>SUMIF(Général!$CP$6:$EZ$6,KW$5,Recettes!$F17:$EZ17)</f>
        <v>0</v>
      </c>
      <c r="KX14" s="65">
        <f>SUMIF(Général!$CP$6:$EZ$6,KX$5,Recettes!$F17:$EZ17)</f>
        <v>0</v>
      </c>
      <c r="KY14" s="65">
        <f>SUMIF(Général!$CP$6:$EZ$6,KY$5,Recettes!$F17:$EZ17)</f>
        <v>0</v>
      </c>
      <c r="KZ14" s="65">
        <f>SUMIF(Général!$CP$6:$EZ$6,KZ$5,Recettes!$F17:$EZ17)</f>
        <v>0</v>
      </c>
      <c r="LA14" s="65">
        <f>SUMIF(Général!$CP$6:$EZ$6,LA$5,Recettes!$F17:$EZ17)</f>
        <v>0</v>
      </c>
      <c r="LB14" s="65">
        <f>SUMIF(Général!$CP$6:$EZ$6,LB$5,Recettes!$F17:$EZ17)</f>
        <v>0</v>
      </c>
      <c r="LC14" s="65">
        <f>SUMIF(Général!$CP$6:$EZ$6,LC$5,Recettes!$F17:$EZ17)</f>
        <v>0</v>
      </c>
      <c r="LD14" s="65">
        <f>SUMIF(Général!$CP$6:$EZ$6,LD$5,Recettes!$F17:$EZ17)</f>
        <v>0</v>
      </c>
      <c r="LE14" s="65">
        <f>SUMIF(Général!$CP$6:$EZ$6,LE$5,Recettes!$F17:$EZ17)</f>
        <v>0</v>
      </c>
      <c r="LF14" s="65">
        <f>SUMIF(Général!$CP$6:$EZ$6,LF$5,Recettes!$F17:$EZ17)</f>
        <v>0</v>
      </c>
      <c r="LG14" s="65">
        <f>SUMIF(Général!$CP$6:$EZ$6,LG$5,Recettes!$F17:$EZ17)</f>
        <v>0</v>
      </c>
      <c r="LH14" s="65">
        <f>SUMIF(Général!$CP$6:$EZ$6,LH$5,Recettes!$F17:$EZ17)</f>
        <v>0</v>
      </c>
      <c r="LI14" s="65">
        <f>SUMIF(Général!$CP$6:$EZ$6,LI$5,Recettes!$F17:$EZ17)</f>
        <v>0</v>
      </c>
      <c r="LJ14" s="65">
        <f>SUMIF(Général!$CP$6:$EZ$6,LJ$5,Recettes!$F17:$EZ17)</f>
        <v>0</v>
      </c>
      <c r="LK14" s="65">
        <f>SUMIF(Général!$CP$6:$EZ$6,LK$5,Recettes!$F17:$EZ17)</f>
        <v>0</v>
      </c>
      <c r="LL14" s="65">
        <f>SUMIF(Général!$CP$6:$EZ$6,LL$5,Recettes!$F17:$EZ17)</f>
        <v>0</v>
      </c>
      <c r="LM14" s="65">
        <f>SUMIF(Général!$CP$6:$EZ$6,LM$5,Recettes!$F17:$EZ17)</f>
        <v>0</v>
      </c>
      <c r="LN14" s="65">
        <f>SUMIF(Général!$CP$6:$EZ$6,LN$5,Recettes!$F17:$EZ17)</f>
        <v>0</v>
      </c>
      <c r="LO14" s="65">
        <f>SUMIF(Général!$CP$6:$EZ$6,LO$5,Recettes!$F17:$EZ17)</f>
        <v>0</v>
      </c>
      <c r="LP14" s="65">
        <f>SUMIF(Général!$CP$6:$EZ$6,LP$5,Recettes!$F17:$EZ17)</f>
        <v>0</v>
      </c>
      <c r="LQ14" s="65">
        <f>SUMIF(Général!$CP$6:$EZ$6,LQ$5,Recettes!$F17:$EZ17)</f>
        <v>0</v>
      </c>
      <c r="LR14" s="65">
        <f>SUMIF(Général!$CP$6:$EZ$6,LR$5,Recettes!$F17:$EZ17)</f>
        <v>0</v>
      </c>
      <c r="LS14" s="65">
        <f>SUMIF(Général!$CP$6:$EZ$6,LS$5,Recettes!$F17:$EZ17)</f>
        <v>0</v>
      </c>
      <c r="LT14" s="65">
        <f>SUMIF(Général!$CP$6:$EZ$6,LT$5,Recettes!$F17:$EZ17)</f>
        <v>0</v>
      </c>
      <c r="LU14" s="65">
        <f>SUMIF(Général!$CP$6:$EZ$6,LU$5,Recettes!$F17:$EZ17)</f>
        <v>0</v>
      </c>
      <c r="LV14" s="65">
        <f>SUMIF(Général!$CP$6:$EZ$6,LV$5,Recettes!$F17:$EZ17)</f>
        <v>0</v>
      </c>
      <c r="LW14" s="65">
        <f>SUMIF(Général!$CP$6:$EZ$6,LW$5,Recettes!$F17:$EZ17)</f>
        <v>0</v>
      </c>
      <c r="LX14" s="65">
        <f>SUMIF(Général!$CP$6:$EZ$6,LX$5,Recettes!$F17:$EZ17)</f>
        <v>0</v>
      </c>
      <c r="LY14" s="65">
        <f>SUMIF(Général!$CP$6:$EZ$6,LY$5,Recettes!$F17:$EZ17)</f>
        <v>0</v>
      </c>
      <c r="LZ14" s="65">
        <f>SUMIF(Général!$CP$6:$EZ$6,LZ$5,Recettes!$F17:$EZ17)</f>
        <v>0</v>
      </c>
      <c r="MA14" s="65">
        <f>SUMIF(Général!$CP$6:$EZ$6,MA$5,Recettes!$F17:$EZ17)</f>
        <v>0</v>
      </c>
      <c r="MB14" s="65">
        <f>SUMIF(Général!$CP$6:$EZ$6,MB$5,Recettes!$F17:$EZ17)</f>
        <v>0</v>
      </c>
      <c r="MC14" s="65">
        <f>SUMIF(Général!$CP$6:$EZ$6,MC$5,Recettes!$F17:$EZ17)</f>
        <v>0</v>
      </c>
      <c r="MD14" s="65">
        <f>SUMIF(Général!$CP$6:$EZ$6,MD$5,Recettes!$F17:$EZ17)</f>
        <v>0</v>
      </c>
      <c r="ME14" s="65">
        <f>SUMIF(Général!$CP$6:$EZ$6,ME$5,Recettes!$F17:$EZ17)</f>
        <v>0</v>
      </c>
      <c r="MF14" s="65">
        <f>SUMIF(Général!$CP$6:$EZ$6,MF$5,Recettes!$F17:$EZ17)</f>
        <v>0</v>
      </c>
      <c r="MG14" s="65">
        <f>SUMIF(Général!$CP$6:$EZ$6,MG$5,Recettes!$F17:$EZ17)</f>
        <v>0</v>
      </c>
      <c r="MH14" s="65">
        <f>SUMIF(Général!$CP$6:$EZ$6,MH$5,Recettes!$F17:$EZ17)</f>
        <v>0</v>
      </c>
      <c r="MI14" s="65">
        <f>SUMIF(Général!$CP$6:$EZ$6,MI$5,Recettes!$F17:$EZ17)</f>
        <v>0</v>
      </c>
      <c r="MJ14" s="65">
        <f>SUMIF(Général!$CP$6:$EZ$6,MJ$5,Recettes!$F17:$EZ17)</f>
        <v>0</v>
      </c>
      <c r="MK14" s="65">
        <f>SUMIF(Général!$CP$6:$EZ$6,MK$5,Recettes!$F17:$EZ17)</f>
        <v>0</v>
      </c>
      <c r="ML14" s="65">
        <f>SUMIF(Général!$CP$6:$EZ$6,ML$5,Recettes!$F17:$EZ17)</f>
        <v>0</v>
      </c>
      <c r="MM14" s="65">
        <f>SUMIF(Général!$CP$6:$EZ$6,MM$5,Recettes!$F17:$EZ17)</f>
        <v>0</v>
      </c>
      <c r="MN14" s="65">
        <f>SUMIF(Général!$CP$6:$EZ$6,MN$5,Recettes!$F17:$EZ17)</f>
        <v>0</v>
      </c>
      <c r="MO14" s="65">
        <f>SUMIF(Général!$CP$6:$EZ$6,MO$5,Recettes!$F17:$EZ17)</f>
        <v>0</v>
      </c>
      <c r="MP14" s="65">
        <f>SUMIF(Général!$CP$6:$EZ$6,MP$5,Recettes!$F17:$EZ17)</f>
        <v>0</v>
      </c>
      <c r="MQ14" s="65">
        <f>SUMIF(Général!$CP$6:$EZ$6,MQ$5,Recettes!$F17:$EZ17)</f>
        <v>0</v>
      </c>
      <c r="MR14" s="65">
        <f>SUMIF(Général!$CP$6:$EZ$6,MR$5,Recettes!$F17:$EZ17)</f>
        <v>0</v>
      </c>
      <c r="MS14" s="65">
        <f>SUMIF(Général!$CP$6:$EZ$6,MS$5,Recettes!$F17:$EZ17)</f>
        <v>0</v>
      </c>
      <c r="MT14" s="65">
        <f>SUMIF(Général!$CP$6:$EZ$6,MT$5,Recettes!$F17:$EZ17)</f>
        <v>0</v>
      </c>
      <c r="MU14" s="65">
        <f>SUMIF(Général!$CP$6:$EZ$6,MU$5,Recettes!$F17:$EZ17)</f>
        <v>0</v>
      </c>
      <c r="MV14" s="65">
        <f>SUMIF(Général!$CP$6:$EZ$6,MV$5,Recettes!$F17:$EZ17)</f>
        <v>0</v>
      </c>
      <c r="MW14" s="65">
        <f>SUMIF(Général!$CP$6:$EZ$6,MW$5,Recettes!$F17:$EZ17)</f>
        <v>0</v>
      </c>
      <c r="MX14" s="65">
        <f>SUMIF(Général!$CP$6:$EZ$6,MX$5,Recettes!$F17:$EZ17)</f>
        <v>0</v>
      </c>
      <c r="MY14" s="65">
        <f>SUMIF(Général!$CP$6:$EZ$6,MY$5,Recettes!$F17:$EZ17)</f>
        <v>0</v>
      </c>
      <c r="MZ14" s="65">
        <f>SUMIF(Général!$CP$6:$EZ$6,MZ$5,Recettes!$F17:$EZ17)</f>
        <v>0</v>
      </c>
      <c r="NA14" s="65">
        <f>SUMIF(Général!$CP$6:$EZ$6,NA$5,Recettes!$F17:$EZ17)</f>
        <v>0</v>
      </c>
      <c r="NB14" s="65">
        <f>SUMIF(Général!$CP$6:$EZ$6,NB$5,Recettes!$F17:$EZ17)</f>
        <v>0</v>
      </c>
      <c r="NC14" s="65">
        <f>SUMIF(Général!$CP$6:$EZ$6,NC$5,Recettes!$F17:$EZ17)</f>
        <v>0</v>
      </c>
      <c r="ND14" s="65">
        <f>SUMIF(Général!$CP$6:$EZ$6,ND$5,Recettes!$F17:$EZ17)</f>
        <v>0</v>
      </c>
      <c r="NE14" s="65">
        <f>SUMIF(Général!$CP$6:$EZ$6,NE$5,Recettes!$F17:$EZ17)</f>
        <v>0</v>
      </c>
      <c r="NF14" s="65">
        <f>SUMIF(Général!$CP$6:$EZ$6,NF$5,Recettes!$F17:$EZ17)</f>
        <v>0</v>
      </c>
      <c r="NG14" s="65">
        <f>SUMIF(Général!$CP$6:$EZ$6,NG$5,Recettes!$F17:$EZ17)</f>
        <v>0</v>
      </c>
      <c r="NH14" s="65">
        <f>SUMIF(Général!$CP$6:$EZ$6,NH$5,Recettes!$F17:$EZ17)</f>
        <v>0</v>
      </c>
      <c r="NI14" s="65">
        <f>SUMIF(Général!$CP$6:$EZ$6,NI$5,Recettes!$F17:$EZ17)</f>
        <v>0</v>
      </c>
      <c r="NJ14" s="65">
        <f>SUMIF(Général!$CP$6:$EZ$6,NJ$5,Recettes!$F17:$EZ17)</f>
        <v>0</v>
      </c>
      <c r="NK14" s="65">
        <f>SUMIF(Général!$CP$6:$EZ$6,NK$5,Recettes!$F17:$EZ17)</f>
        <v>0</v>
      </c>
      <c r="NL14" s="65">
        <f>SUMIF(Général!$CP$6:$EZ$6,NL$5,Recettes!$F17:$EZ17)</f>
        <v>0</v>
      </c>
      <c r="NM14" s="65">
        <f>SUMIF(Général!$CP$6:$EZ$6,NM$5,Recettes!$F17:$EZ17)</f>
        <v>0</v>
      </c>
      <c r="NN14" s="65">
        <f>SUMIF(Général!$CP$6:$EZ$6,NN$5,Recettes!$F17:$EZ17)</f>
        <v>0</v>
      </c>
      <c r="NO14" s="65">
        <f>SUMIF(Général!$CP$6:$EZ$6,NO$5,Recettes!$F17:$EZ17)</f>
        <v>0</v>
      </c>
      <c r="NP14" s="65">
        <f>SUMIF(Général!$CP$6:$EZ$6,NP$5,Recettes!$F17:$EZ17)</f>
        <v>0</v>
      </c>
      <c r="NQ14" s="65">
        <f>SUMIF(Général!$CP$6:$EZ$6,NQ$5,Recettes!$F17:$EZ17)</f>
        <v>0</v>
      </c>
      <c r="NR14" s="65">
        <f>SUMIF(Général!$CP$6:$EZ$6,NR$5,Recettes!$F17:$EZ17)</f>
        <v>0</v>
      </c>
      <c r="NS14" s="65">
        <f>SUMIF(Général!$CP$6:$EZ$6,NS$5,Recettes!$F17:$EZ17)</f>
        <v>0</v>
      </c>
      <c r="NT14" s="65">
        <f>SUMIF(Général!$CP$6:$EZ$6,NT$5,Recettes!$F17:$EZ17)</f>
        <v>0</v>
      </c>
      <c r="NU14" s="65">
        <f>SUMIF(Général!$CP$6:$EZ$6,NU$5,Recettes!$F17:$EZ17)</f>
        <v>0</v>
      </c>
      <c r="NV14" s="65">
        <f>SUMIF(Général!$CP$6:$EZ$6,NV$5,Recettes!$F17:$EZ17)</f>
        <v>0</v>
      </c>
      <c r="NW14" s="65">
        <f>SUMIF(Général!$CP$6:$EZ$6,NW$5,Recettes!$F17:$EZ17)</f>
        <v>0</v>
      </c>
      <c r="NX14" s="65">
        <f>SUMIF(Général!$CP$6:$EZ$6,NX$5,Recettes!$F17:$EZ17)</f>
        <v>0</v>
      </c>
      <c r="NY14" s="65">
        <f>SUMIF(Général!$CP$6:$EZ$6,NY$5,Recettes!$F17:$EZ17)</f>
        <v>0</v>
      </c>
      <c r="NZ14" s="65">
        <f>SUMIF(Général!$CP$6:$EZ$6,NZ$5,Recettes!$F17:$EZ17)</f>
        <v>0</v>
      </c>
      <c r="OA14" s="65">
        <f>SUMIF(Général!$CP$6:$EZ$6,OA$5,Recettes!$F17:$EZ17)</f>
        <v>0</v>
      </c>
      <c r="OB14" s="65">
        <f>SUMIF(Général!$CP$6:$EZ$6,OB$5,Recettes!$F17:$EZ17)</f>
        <v>0</v>
      </c>
      <c r="OC14" s="65">
        <f>SUMIF(Général!$CP$6:$EZ$6,OC$5,Recettes!$F17:$EZ17)</f>
        <v>0</v>
      </c>
      <c r="OD14" s="65">
        <f>SUMIF(Général!$CP$6:$EZ$6,OD$5,Recettes!$F17:$EZ17)</f>
        <v>0</v>
      </c>
      <c r="OE14" s="65">
        <f>SUMIF(Général!$CP$6:$EZ$6,OE$5,Recettes!$F17:$EZ17)</f>
        <v>0</v>
      </c>
      <c r="OF14" s="65">
        <f>SUMIF(Général!$CP$6:$EZ$6,OF$5,Recettes!$F17:$EZ17)</f>
        <v>0</v>
      </c>
      <c r="OG14" s="65">
        <f>SUMIF(Général!$CP$6:$EZ$6,OG$5,Recettes!$F17:$EZ17)</f>
        <v>0</v>
      </c>
      <c r="OH14" s="65">
        <f>SUMIF(Général!$CP$6:$EZ$6,OH$5,Recettes!$F17:$EZ17)</f>
        <v>0</v>
      </c>
      <c r="OI14" s="65">
        <f>SUMIF(Général!$CP$6:$EZ$6,OI$5,Recettes!$F17:$EZ17)</f>
        <v>0</v>
      </c>
      <c r="OJ14" s="65">
        <f>SUMIF(Général!$CP$6:$EZ$6,OJ$5,Recettes!$F17:$EZ17)</f>
        <v>0</v>
      </c>
      <c r="OK14" s="65">
        <f>SUMIF(Général!$CP$6:$EZ$6,OK$5,Recettes!$F17:$EZ17)</f>
        <v>0</v>
      </c>
      <c r="OL14" s="65">
        <f>SUMIF(Général!$CP$6:$EZ$6,OL$5,Recettes!$F17:$EZ17)</f>
        <v>0</v>
      </c>
      <c r="OM14" s="65">
        <f>SUMIF(Général!$CP$6:$EZ$6,OM$5,Recettes!$F17:$EZ17)</f>
        <v>0</v>
      </c>
      <c r="ON14" s="65">
        <f>SUMIF(Général!$CP$6:$EZ$6,ON$5,Recettes!$F17:$EZ17)</f>
        <v>0</v>
      </c>
      <c r="OO14" s="65">
        <f>SUMIF(Général!$CP$6:$EZ$6,OO$5,Recettes!$F17:$EZ17)</f>
        <v>0</v>
      </c>
      <c r="OP14" s="65">
        <f>SUMIF(Général!$CP$6:$EZ$6,OP$5,Recettes!$F17:$EZ17)</f>
        <v>0</v>
      </c>
      <c r="OQ14" s="65">
        <f>SUMIF(Général!$CP$6:$EZ$6,OQ$5,Recettes!$F17:$EZ17)</f>
        <v>0</v>
      </c>
      <c r="OR14" s="65">
        <f>SUMIF(Général!$CP$6:$EZ$6,OR$5,Recettes!$F17:$EZ17)</f>
        <v>0</v>
      </c>
      <c r="OS14" s="65">
        <f>SUMIF(Général!$CP$6:$EZ$6,OS$5,Recettes!$F17:$EZ17)</f>
        <v>0</v>
      </c>
      <c r="OT14" s="65">
        <f>SUMIF(Général!$CP$6:$EZ$6,OT$5,Recettes!$F17:$EZ17)</f>
        <v>0</v>
      </c>
      <c r="OU14" s="65">
        <f>SUMIF(Général!$CP$6:$EZ$6,OU$5,Recettes!$F17:$EZ17)</f>
        <v>0</v>
      </c>
      <c r="OV14" s="65">
        <f>SUMIF(Général!$CP$6:$EZ$6,OV$5,Recettes!$F17:$EZ17)</f>
        <v>0</v>
      </c>
      <c r="OW14" s="65">
        <f>SUMIF(Général!$CP$6:$EZ$6,OW$5,Recettes!$F17:$EZ17)</f>
        <v>0</v>
      </c>
      <c r="OX14" s="65">
        <f>SUMIF(Général!$CP$6:$EZ$6,OX$5,Recettes!$F17:$EZ17)</f>
        <v>0</v>
      </c>
      <c r="OY14" s="65">
        <f>SUMIF(Général!$CP$6:$EZ$6,OY$5,Recettes!$F17:$EZ17)</f>
        <v>0</v>
      </c>
      <c r="OZ14" s="65">
        <f>SUMIF(Général!$CP$6:$EZ$6,OZ$5,Recettes!$F17:$EZ17)</f>
        <v>0</v>
      </c>
      <c r="PA14" s="65">
        <f>SUMIF(Général!$CP$6:$EZ$6,PA$5,Recettes!$F17:$EZ17)</f>
        <v>0</v>
      </c>
      <c r="PB14" s="65">
        <f>SUMIF(Général!$CP$6:$EZ$6,PB$5,Recettes!$F17:$EZ17)</f>
        <v>0</v>
      </c>
      <c r="PC14" s="65">
        <f>SUMIF(Général!$CP$6:$EZ$6,PC$5,Recettes!$F17:$EZ17)</f>
        <v>0</v>
      </c>
      <c r="PD14" s="65">
        <f>SUMIF(Général!$CP$6:$EZ$6,PD$5,Recettes!$F17:$EZ17)</f>
        <v>0</v>
      </c>
      <c r="PE14" s="65">
        <f>SUMIF(Général!$CP$6:$EZ$6,PE$5,Recettes!$F17:$EZ17)</f>
        <v>0</v>
      </c>
      <c r="PF14" s="65">
        <f>SUMIF(Général!$CP$6:$EZ$6,PF$5,Recettes!$F17:$EZ17)</f>
        <v>0</v>
      </c>
      <c r="PG14" s="65">
        <f>SUMIF(Général!$CP$6:$EZ$6,PG$5,Recettes!$F17:$EZ17)</f>
        <v>0</v>
      </c>
      <c r="PH14" s="65">
        <f>SUMIF(Général!$CP$6:$EZ$6,PH$5,Recettes!$F17:$EZ17)</f>
        <v>0</v>
      </c>
      <c r="PI14" s="65">
        <f>SUMIF(Général!$CP$6:$EZ$6,PI$5,Recettes!$F17:$EZ17)</f>
        <v>0</v>
      </c>
      <c r="PJ14" s="65">
        <f>SUMIF(Général!$CP$6:$EZ$6,PJ$5,Recettes!$F17:$EZ17)</f>
        <v>0</v>
      </c>
      <c r="PK14" s="65">
        <f>SUMIF(Général!$CP$6:$EZ$6,PK$5,Recettes!$F17:$EZ17)</f>
        <v>0</v>
      </c>
      <c r="PL14" s="65">
        <f>SUMIF(Général!$CP$6:$EZ$6,PL$5,Recettes!$F17:$EZ17)</f>
        <v>0</v>
      </c>
      <c r="PM14" s="65">
        <f>SUMIF(Général!$CP$6:$EZ$6,PM$5,Recettes!$F17:$EZ17)</f>
        <v>0</v>
      </c>
      <c r="PN14" s="65">
        <f>SUMIF(Général!$CP$6:$EZ$6,PN$5,Recettes!$F17:$EZ17)</f>
        <v>0</v>
      </c>
      <c r="PO14" s="65">
        <f>SUMIF(Général!$CP$6:$EZ$6,PO$5,Recettes!$F17:$EZ17)</f>
        <v>0</v>
      </c>
      <c r="PP14" s="65">
        <f>SUMIF(Général!$CP$6:$EZ$6,PP$5,Recettes!$F17:$EZ17)</f>
        <v>0</v>
      </c>
      <c r="PQ14" s="65">
        <f>SUMIF(Général!$CP$6:$EZ$6,PQ$5,Recettes!$F17:$EZ17)</f>
        <v>0</v>
      </c>
      <c r="PR14" s="65">
        <f>SUMIF(Général!$CP$6:$EZ$6,PR$5,Recettes!$F17:$EZ17)</f>
        <v>0</v>
      </c>
      <c r="PS14" s="65">
        <f>SUMIF(Général!$CP$6:$EZ$6,PS$5,Recettes!$F17:$EZ17)</f>
        <v>0</v>
      </c>
      <c r="PT14" s="65">
        <f>SUMIF(Général!$CP$6:$EZ$6,PT$5,Recettes!$F17:$EZ17)</f>
        <v>0</v>
      </c>
      <c r="PU14" s="65">
        <f>SUMIF(Général!$CP$6:$EZ$6,PU$5,Recettes!$F17:$EZ17)</f>
        <v>0</v>
      </c>
      <c r="PV14" s="65">
        <f>SUMIF(Général!$CP$6:$EZ$6,PV$5,Recettes!$F17:$EZ17)</f>
        <v>0</v>
      </c>
      <c r="PW14" s="65">
        <f>SUMIF(Général!$CP$6:$EZ$6,PW$5,Recettes!$F17:$EZ17)</f>
        <v>0</v>
      </c>
      <c r="PX14" s="65">
        <f>SUMIF(Général!$CP$6:$EZ$6,PX$5,Recettes!$F17:$EZ17)</f>
        <v>0</v>
      </c>
      <c r="PY14" s="65">
        <f>SUMIF(Général!$CP$6:$EZ$6,PY$5,Recettes!$F17:$EZ17)</f>
        <v>0</v>
      </c>
      <c r="PZ14" s="65">
        <f>SUMIF(Général!$CP$6:$EZ$6,PZ$5,Recettes!$F17:$EZ17)</f>
        <v>0</v>
      </c>
      <c r="QA14" s="65">
        <f>SUMIF(Général!$CP$6:$EZ$6,QA$5,Recettes!$F17:$EZ17)</f>
        <v>0</v>
      </c>
      <c r="QB14" s="65">
        <f>SUMIF(Général!$CP$6:$EZ$6,QB$5,Recettes!$F17:$EZ17)</f>
        <v>0</v>
      </c>
      <c r="QC14" s="65">
        <f>SUMIF(Général!$CP$6:$EZ$6,QC$5,Recettes!$F17:$EZ17)</f>
        <v>0</v>
      </c>
      <c r="QD14" s="65">
        <f>SUMIF(Général!$CP$6:$EZ$6,QD$5,Recettes!$F17:$EZ17)</f>
        <v>0</v>
      </c>
      <c r="QE14" s="65">
        <f>SUMIF(Général!$CP$6:$EZ$6,QE$5,Recettes!$F17:$EZ17)</f>
        <v>0</v>
      </c>
      <c r="QF14" s="65">
        <f>SUMIF(Général!$CP$6:$EZ$6,QF$5,Recettes!$F17:$EZ17)</f>
        <v>0</v>
      </c>
      <c r="QG14" s="65">
        <f>SUMIF(Général!$CP$6:$EZ$6,QG$5,Recettes!$F17:$EZ17)</f>
        <v>0</v>
      </c>
      <c r="QH14" s="65">
        <f>SUMIF(Général!$CP$6:$EZ$6,QH$5,Recettes!$F17:$EZ17)</f>
        <v>0</v>
      </c>
      <c r="QI14" s="65">
        <f>SUMIF(Général!$CP$6:$EZ$6,QI$5,Recettes!$F17:$EZ17)</f>
        <v>0</v>
      </c>
      <c r="QJ14" s="65">
        <f>SUMIF(Général!$CP$6:$EZ$6,QJ$5,Recettes!$F17:$EZ17)</f>
        <v>0</v>
      </c>
      <c r="QK14" s="65">
        <f>SUMIF(Général!$CP$6:$EZ$6,QK$5,Recettes!$F17:$EZ17)</f>
        <v>0</v>
      </c>
      <c r="QL14" s="65">
        <f>SUMIF(Général!$CP$6:$EZ$6,QL$5,Recettes!$F17:$EZ17)</f>
        <v>0</v>
      </c>
      <c r="QM14" s="65">
        <f>SUMIF(Général!$CP$6:$EZ$6,QM$5,Recettes!$F17:$EZ17)</f>
        <v>0</v>
      </c>
      <c r="QN14" s="65">
        <f>SUMIF(Général!$CP$6:$EZ$6,QN$5,Recettes!$F17:$EZ17)</f>
        <v>0</v>
      </c>
      <c r="QO14" s="65">
        <f>SUMIF(Général!$CP$6:$EZ$6,QO$5,Recettes!$F17:$EZ17)</f>
        <v>0</v>
      </c>
      <c r="QP14" s="65">
        <f>SUMIF(Général!$CP$6:$EZ$6,QP$5,Recettes!$F17:$EZ17)</f>
        <v>0</v>
      </c>
      <c r="QQ14" s="65">
        <f>SUMIF(Général!$CP$6:$EZ$6,QQ$5,Recettes!$F17:$EZ17)</f>
        <v>0</v>
      </c>
      <c r="QR14" s="65">
        <f>SUMIF(Général!$CP$6:$EZ$6,QR$5,Recettes!$F17:$EZ17)</f>
        <v>0</v>
      </c>
      <c r="QS14" s="65">
        <f>SUMIF(Général!$CP$6:$EZ$6,QS$5,Recettes!$F17:$EZ17)</f>
        <v>0</v>
      </c>
      <c r="QT14" s="65">
        <f>SUMIF(Général!$CP$6:$EZ$6,QT$5,Recettes!$F17:$EZ17)</f>
        <v>0</v>
      </c>
      <c r="QU14" s="65">
        <f>SUMIF(Général!$CP$6:$EZ$6,QU$5,Recettes!$F17:$EZ17)</f>
        <v>0</v>
      </c>
      <c r="QV14" s="65">
        <f>SUMIF(Général!$CP$6:$EZ$6,QV$5,Recettes!$F17:$EZ17)</f>
        <v>0</v>
      </c>
      <c r="QW14" s="65">
        <f>SUMIF(Général!$CP$6:$EZ$6,QW$5,Recettes!$F17:$EZ17)</f>
        <v>0</v>
      </c>
      <c r="QX14" s="65">
        <f>SUMIF(Général!$CP$6:$EZ$6,QX$5,Recettes!$F17:$EZ17)</f>
        <v>0</v>
      </c>
      <c r="QY14" s="65">
        <f>SUMIF(Général!$CP$6:$EZ$6,QY$5,Recettes!$F17:$EZ17)</f>
        <v>0</v>
      </c>
      <c r="QZ14" s="65">
        <f>SUMIF(Général!$CP$6:$EZ$6,QZ$5,Recettes!$F17:$EZ17)</f>
        <v>0</v>
      </c>
      <c r="RA14" s="65">
        <f>SUMIF(Général!$CP$6:$EZ$6,RA$5,Recettes!$F17:$EZ17)</f>
        <v>0</v>
      </c>
      <c r="RB14" s="65">
        <f>SUMIF(Général!$CP$6:$EZ$6,RB$5,Recettes!$F17:$EZ17)</f>
        <v>0</v>
      </c>
      <c r="RC14" s="65">
        <f>SUMIF(Général!$CP$6:$EZ$6,RC$5,Recettes!$F17:$EZ17)</f>
        <v>0</v>
      </c>
      <c r="RD14" s="65">
        <f>SUMIF(Général!$CP$6:$EZ$6,RD$5,Recettes!$F17:$EZ17)</f>
        <v>0</v>
      </c>
      <c r="RE14" s="65">
        <f>SUMIF(Général!$CP$6:$EZ$6,RE$5,Recettes!$F17:$EZ17)</f>
        <v>0</v>
      </c>
      <c r="RF14" s="65">
        <f>SUMIF(Général!$CP$6:$EZ$6,RF$5,Recettes!$F17:$EZ17)</f>
        <v>0</v>
      </c>
      <c r="RG14" s="65">
        <f>SUMIF(Général!$CP$6:$EZ$6,RG$5,Recettes!$F17:$EZ17)</f>
        <v>0</v>
      </c>
      <c r="RH14" s="65">
        <f>SUMIF(Général!$CP$6:$EZ$6,RH$5,Recettes!$F17:$EZ17)</f>
        <v>0</v>
      </c>
      <c r="RI14" s="65">
        <f>SUMIF(Général!$CP$6:$EZ$6,RI$5,Recettes!$F17:$EZ17)</f>
        <v>0</v>
      </c>
      <c r="RJ14" s="65">
        <f>SUMIF(Général!$CP$6:$EZ$6,RJ$5,Recettes!$F17:$EZ17)</f>
        <v>0</v>
      </c>
      <c r="RK14" s="65">
        <f>SUMIF(Général!$CP$6:$EZ$6,RK$5,Recettes!$F17:$EZ17)</f>
        <v>0</v>
      </c>
      <c r="RL14" s="65">
        <f>SUMIF(Général!$CP$6:$EZ$6,RL$5,Recettes!$F17:$EZ17)</f>
        <v>0</v>
      </c>
      <c r="RM14" s="65">
        <f>SUMIF(Général!$CP$6:$EZ$6,RM$5,Recettes!$F17:$EZ17)</f>
        <v>0</v>
      </c>
      <c r="RN14" s="65">
        <f>SUMIF(Général!$CP$6:$EZ$6,RN$5,Recettes!$F17:$EZ17)</f>
        <v>0</v>
      </c>
      <c r="RO14" s="65">
        <f>SUMIF(Général!$CP$6:$EZ$6,RO$5,Recettes!$F17:$EZ17)</f>
        <v>0</v>
      </c>
      <c r="RP14" s="65">
        <f>SUMIF(Général!$CP$6:$EZ$6,RP$5,Recettes!$F17:$EZ17)</f>
        <v>0</v>
      </c>
      <c r="RQ14" s="65">
        <f>SUMIF(Général!$CP$6:$EZ$6,RQ$5,Recettes!$F17:$EZ17)</f>
        <v>0</v>
      </c>
      <c r="RR14" s="65">
        <f>SUMIF(Général!$CP$6:$EZ$6,RR$5,Recettes!$F17:$EZ17)</f>
        <v>0</v>
      </c>
      <c r="RS14" s="65">
        <f>SUMIF(Général!$CP$6:$EZ$6,RS$5,Recettes!$F17:$EZ17)</f>
        <v>0</v>
      </c>
      <c r="RT14" s="65">
        <f>SUMIF(Général!$CP$6:$EZ$6,RT$5,Recettes!$F17:$EZ17)</f>
        <v>0</v>
      </c>
      <c r="RU14" s="65">
        <f>SUMIF(Général!$CP$6:$EZ$6,RU$5,Recettes!$F17:$EZ17)</f>
        <v>0</v>
      </c>
      <c r="RV14" s="65">
        <f>SUMIF(Général!$CP$6:$EZ$6,RV$5,Recettes!$F17:$EZ17)</f>
        <v>0</v>
      </c>
      <c r="RW14" s="65">
        <f>SUMIF(Général!$CP$6:$EZ$6,RW$5,Recettes!$F17:$EZ17)</f>
        <v>0</v>
      </c>
      <c r="RX14" s="65">
        <f>SUMIF(Général!$CP$6:$EZ$6,RX$5,Recettes!$F17:$EZ17)</f>
        <v>0</v>
      </c>
      <c r="RY14" s="65">
        <f>SUMIF(Général!$CP$6:$EZ$6,RY$5,Recettes!$F17:$EZ17)</f>
        <v>0</v>
      </c>
      <c r="RZ14" s="65">
        <f>SUMIF(Général!$CP$6:$EZ$6,RZ$5,Recettes!$F17:$EZ17)</f>
        <v>0</v>
      </c>
      <c r="SA14" s="65">
        <f>SUMIF(Général!$CP$6:$EZ$6,SA$5,Recettes!$F17:$EZ17)</f>
        <v>0</v>
      </c>
      <c r="SB14" s="65">
        <f>SUMIF(Général!$CP$6:$EZ$6,SB$5,Recettes!$F17:$EZ17)</f>
        <v>0</v>
      </c>
      <c r="SC14" s="65">
        <f>SUMIF(Général!$CP$6:$EZ$6,SC$5,Recettes!$F17:$EZ17)</f>
        <v>0</v>
      </c>
      <c r="SD14" s="65">
        <f>SUMIF(Général!$CP$6:$EZ$6,SD$5,Recettes!$F17:$EZ17)</f>
        <v>0</v>
      </c>
      <c r="SE14" s="65">
        <f>SUMIF(Général!$CP$6:$EZ$6,SE$5,Recettes!$F17:$EZ17)</f>
        <v>0</v>
      </c>
      <c r="SF14" s="65">
        <f>SUMIF(Général!$CP$6:$EZ$6,SF$5,Recettes!$F17:$EZ17)</f>
        <v>0</v>
      </c>
      <c r="SG14" s="65">
        <f>SUMIF(Général!$CP$6:$EZ$6,SG$5,Recettes!$F17:$EZ17)</f>
        <v>0</v>
      </c>
      <c r="SH14" s="65">
        <f>SUMIF(Général!$CP$6:$EZ$6,SH$5,Recettes!$F17:$EZ17)</f>
        <v>0</v>
      </c>
      <c r="SI14" s="65">
        <f>SUMIF(Général!$CP$6:$EZ$6,SI$5,Recettes!$F17:$EZ17)</f>
        <v>0</v>
      </c>
      <c r="SJ14" s="65">
        <f>SUMIF(Général!$CP$6:$EZ$6,SJ$5,Recettes!$F17:$EZ17)</f>
        <v>0</v>
      </c>
      <c r="SK14" s="65">
        <f>SUMIF(Général!$CP$6:$EZ$6,SK$5,Recettes!$F17:$EZ17)</f>
        <v>0</v>
      </c>
      <c r="SL14" s="65">
        <f>SUMIF(Général!$CP$6:$EZ$6,SL$5,Recettes!$F17:$EZ17)</f>
        <v>0</v>
      </c>
      <c r="SM14" s="65">
        <f>SUMIF(Général!$CP$6:$EZ$6,SM$5,Recettes!$F17:$EZ17)</f>
        <v>0</v>
      </c>
      <c r="SN14" s="65">
        <f>SUMIF(Général!$CP$6:$EZ$6,SN$5,Recettes!$F17:$EZ17)</f>
        <v>0</v>
      </c>
      <c r="SO14" s="65">
        <f>SUMIF(Général!$CP$6:$EZ$6,SO$5,Recettes!$F17:$EZ17)</f>
        <v>0</v>
      </c>
      <c r="SP14" s="65">
        <f>SUMIF(Général!$CP$6:$EZ$6,SP$5,Recettes!$F17:$EZ17)</f>
        <v>0</v>
      </c>
      <c r="SQ14" s="65">
        <f>SUMIF(Général!$CP$6:$EZ$6,SQ$5,Recettes!$F17:$EZ17)</f>
        <v>0</v>
      </c>
      <c r="SR14" s="65">
        <f>SUMIF(Général!$CP$6:$EZ$6,SR$5,Recettes!$F17:$EZ17)</f>
        <v>0</v>
      </c>
      <c r="SS14" s="65">
        <f>SUMIF(Général!$CP$6:$EZ$6,SS$5,Recettes!$F17:$EZ17)</f>
        <v>0</v>
      </c>
      <c r="ST14" s="65">
        <f>SUMIF(Général!$CP$6:$EZ$6,ST$5,Recettes!$F17:$EZ17)</f>
        <v>0</v>
      </c>
      <c r="SU14" s="65">
        <f>SUMIF(Général!$CP$6:$EZ$6,SU$5,Recettes!$F17:$EZ17)</f>
        <v>0</v>
      </c>
      <c r="SV14" s="65">
        <f>SUMIF(Général!$CP$6:$EZ$6,SV$5,Recettes!$F17:$EZ17)</f>
        <v>0</v>
      </c>
      <c r="SW14" s="65">
        <f>SUMIF(Général!$CP$6:$EZ$6,SW$5,Recettes!$F17:$EZ17)</f>
        <v>0</v>
      </c>
      <c r="SX14" s="65">
        <f>SUMIF(Général!$CP$6:$EZ$6,SX$5,Recettes!$F17:$EZ17)</f>
        <v>0</v>
      </c>
      <c r="SY14" s="65">
        <f>SUMIF(Général!$CP$6:$EZ$6,SY$5,Recettes!$F17:$EZ17)</f>
        <v>0</v>
      </c>
      <c r="SZ14" s="65">
        <f>SUMIF(Général!$CP$6:$EZ$6,SZ$5,Recettes!$F17:$EZ17)</f>
        <v>0</v>
      </c>
      <c r="TA14" s="65">
        <f>SUMIF(Général!$CP$6:$EZ$6,TA$5,Recettes!$F17:$EZ17)</f>
        <v>0</v>
      </c>
      <c r="TB14" s="65">
        <f>SUMIF(Général!$CP$6:$EZ$6,TB$5,Recettes!$F17:$EZ17)</f>
        <v>0</v>
      </c>
      <c r="TC14" s="65">
        <f>SUMIF(Général!$CP$6:$EZ$6,TC$5,Recettes!$F17:$EZ17)</f>
        <v>0</v>
      </c>
      <c r="TD14" s="65">
        <f>SUMIF(Général!$CP$6:$EZ$6,TD$5,Recettes!$F17:$EZ17)</f>
        <v>0</v>
      </c>
      <c r="TE14" s="65">
        <f>SUMIF(Général!$CP$6:$EZ$6,TE$5,Recettes!$F17:$EZ17)</f>
        <v>0</v>
      </c>
      <c r="TF14" s="65">
        <f>SUMIF(Général!$CP$6:$EZ$6,TF$5,Recettes!$F17:$EZ17)</f>
        <v>0</v>
      </c>
      <c r="TG14" s="65">
        <f>SUMIF(Général!$CP$6:$EZ$6,TG$5,Recettes!$F17:$EZ17)</f>
        <v>0</v>
      </c>
      <c r="TH14" s="65">
        <f>SUMIF(Général!$CP$6:$EZ$6,TH$5,Recettes!$F17:$EZ17)</f>
        <v>0</v>
      </c>
      <c r="TI14" s="65">
        <f>SUMIF(Général!$CP$6:$EZ$6,TI$5,Recettes!$F17:$EZ17)</f>
        <v>0</v>
      </c>
      <c r="TJ14" s="65">
        <f>SUMIF(Général!$CP$6:$EZ$6,TJ$5,Recettes!$F17:$EZ17)</f>
        <v>0</v>
      </c>
      <c r="TK14" s="65">
        <f>SUMIF(Général!$CP$6:$EZ$6,TK$5,Recettes!$F17:$EZ17)</f>
        <v>0</v>
      </c>
      <c r="TL14" s="65">
        <f>SUMIF(Général!$CP$6:$EZ$6,TL$5,Recettes!$F17:$EZ17)</f>
        <v>0</v>
      </c>
      <c r="TM14" s="65">
        <f>SUMIF(Général!$CP$6:$EZ$6,TM$5,Recettes!$F17:$EZ17)</f>
        <v>0</v>
      </c>
      <c r="TN14" s="65">
        <f>SUMIF(Général!$CP$6:$EZ$6,TN$5,Recettes!$F17:$EZ17)</f>
        <v>0</v>
      </c>
      <c r="TO14" s="65">
        <f>SUMIF(Général!$CP$6:$EZ$6,TO$5,Recettes!$F17:$EZ17)</f>
        <v>0</v>
      </c>
      <c r="TP14" s="65">
        <f>SUMIF(Général!$CP$6:$EZ$6,TP$5,Recettes!$F17:$EZ17)</f>
        <v>0</v>
      </c>
      <c r="TQ14" s="65">
        <f>SUMIF(Général!$CP$6:$EZ$6,TQ$5,Recettes!$F17:$EZ17)</f>
        <v>0</v>
      </c>
      <c r="TR14" s="65">
        <f>SUMIF(Général!$CP$6:$EZ$6,TR$5,Recettes!$F17:$EZ17)</f>
        <v>0</v>
      </c>
      <c r="TS14" s="65">
        <f>SUMIF(Général!$CP$6:$EZ$6,TS$5,Recettes!$F17:$EZ17)</f>
        <v>0</v>
      </c>
      <c r="TT14" s="65">
        <f>SUMIF(Général!$CP$6:$EZ$6,TT$5,Recettes!$F17:$EZ17)</f>
        <v>0</v>
      </c>
      <c r="TU14" s="65">
        <f>SUMIF(Général!$CP$6:$EZ$6,TU$5,Recettes!$F17:$EZ17)</f>
        <v>0</v>
      </c>
      <c r="TV14" s="65">
        <f>SUMIF(Général!$CP$6:$EZ$6,TV$5,Recettes!$F17:$EZ17)</f>
        <v>0</v>
      </c>
      <c r="TW14" s="65">
        <f>SUMIF(Général!$CP$6:$EZ$6,TW$5,Recettes!$F17:$EZ17)</f>
        <v>0</v>
      </c>
      <c r="TX14" s="65">
        <f>SUMIF(Général!$CP$6:$EZ$6,TX$5,Recettes!$F17:$EZ17)</f>
        <v>0</v>
      </c>
      <c r="TY14" s="65">
        <f>SUMIF(Général!$CP$6:$EZ$6,TY$5,Recettes!$F17:$EZ17)</f>
        <v>0</v>
      </c>
      <c r="TZ14" s="65">
        <f>SUMIF(Général!$CP$6:$EZ$6,TZ$5,Recettes!$F17:$EZ17)</f>
        <v>0</v>
      </c>
      <c r="UA14" s="65">
        <f>SUMIF(Général!$CP$6:$EZ$6,UA$5,Recettes!$F17:$EZ17)</f>
        <v>0</v>
      </c>
      <c r="UB14" s="65">
        <f>SUMIF(Général!$CP$6:$EZ$6,UB$5,Recettes!$F17:$EZ17)</f>
        <v>0</v>
      </c>
      <c r="UC14" s="65">
        <f>SUMIF(Général!$CP$6:$EZ$6,UC$5,Recettes!$F17:$EZ17)</f>
        <v>0</v>
      </c>
      <c r="UD14" s="65">
        <f>SUMIF(Général!$CP$6:$EZ$6,UD$5,Recettes!$F17:$EZ17)</f>
        <v>0</v>
      </c>
      <c r="UE14" s="65">
        <f>SUMIF(Général!$CP$6:$EZ$6,UE$5,Recettes!$F17:$EZ17)</f>
        <v>0</v>
      </c>
      <c r="UF14" s="65">
        <f>SUMIF(Général!$CP$6:$EZ$6,UF$5,Recettes!$F17:$EZ17)</f>
        <v>0</v>
      </c>
      <c r="UG14" s="65">
        <f>SUMIF(Général!$CP$6:$EZ$6,UG$5,Recettes!$F17:$EZ17)</f>
        <v>0</v>
      </c>
      <c r="UH14" s="65">
        <f>SUMIF(Général!$CP$6:$EZ$6,UH$5,Recettes!$F17:$EZ17)</f>
        <v>0</v>
      </c>
      <c r="UI14" s="65">
        <f>SUMIF(Général!$CP$6:$EZ$6,UI$5,Recettes!$F17:$EZ17)</f>
        <v>0</v>
      </c>
      <c r="UJ14" s="65">
        <f>SUMIF(Général!$CP$6:$EZ$6,UJ$5,Recettes!$F17:$EZ17)</f>
        <v>0</v>
      </c>
      <c r="UK14" s="65">
        <f>SUMIF(Général!$CP$6:$EZ$6,UK$5,Recettes!$F17:$EZ17)</f>
        <v>0</v>
      </c>
      <c r="UL14" s="65">
        <f>SUMIF(Général!$CP$6:$EZ$6,UL$5,Recettes!$F17:$EZ17)</f>
        <v>0</v>
      </c>
      <c r="UM14" s="65">
        <f>SUMIF(Général!$CP$6:$EZ$6,UM$5,Recettes!$F17:$EZ17)</f>
        <v>0</v>
      </c>
      <c r="UN14" s="65">
        <f>SUMIF(Général!$CP$6:$EZ$6,UN$5,Recettes!$F17:$EZ17)</f>
        <v>0</v>
      </c>
      <c r="UO14" s="65">
        <f>SUMIF(Général!$CP$6:$EZ$6,UO$5,Recettes!$F17:$EZ17)</f>
        <v>0</v>
      </c>
      <c r="UP14" s="65">
        <f>SUMIF(Général!$CP$6:$EZ$6,UP$5,Recettes!$F17:$EZ17)</f>
        <v>0</v>
      </c>
      <c r="UQ14" s="65">
        <f>SUMIF(Général!$CP$6:$EZ$6,UQ$5,Recettes!$F17:$EZ17)</f>
        <v>0</v>
      </c>
      <c r="UR14" s="65">
        <f>SUMIF(Général!$CP$6:$EZ$6,UR$5,Recettes!$F17:$EZ17)</f>
        <v>0</v>
      </c>
      <c r="US14" s="65">
        <f>SUMIF(Général!$CP$6:$EZ$6,US$5,Recettes!$F17:$EZ17)</f>
        <v>0</v>
      </c>
      <c r="UT14" s="65">
        <f>SUMIF(Général!$CP$6:$EZ$6,UT$5,Recettes!$F17:$EZ17)</f>
        <v>0</v>
      </c>
      <c r="UU14" s="65">
        <f>SUMIF(Général!$CP$6:$EZ$6,UU$5,Recettes!$F17:$EZ17)</f>
        <v>0</v>
      </c>
      <c r="UV14" s="65">
        <f>SUMIF(Général!$CP$6:$EZ$6,UV$5,Recettes!$F17:$EZ17)</f>
        <v>0</v>
      </c>
      <c r="UW14" s="65">
        <f>SUMIF(Général!$CP$6:$EZ$6,UW$5,Recettes!$F17:$EZ17)</f>
        <v>0</v>
      </c>
      <c r="UX14" s="65">
        <f>SUMIF(Général!$CP$6:$EZ$6,UX$5,Recettes!$F17:$EZ17)</f>
        <v>0</v>
      </c>
      <c r="UY14" s="65">
        <f>SUMIF(Général!$CP$6:$EZ$6,UY$5,Recettes!$F17:$EZ17)</f>
        <v>0</v>
      </c>
      <c r="UZ14" s="65">
        <f>SUMIF(Général!$CP$6:$EZ$6,UZ$5,Recettes!$F17:$EZ17)</f>
        <v>0</v>
      </c>
      <c r="VA14" s="65">
        <f>SUMIF(Général!$CP$6:$EZ$6,VA$5,Recettes!$F17:$EZ17)</f>
        <v>0</v>
      </c>
      <c r="VB14" s="65">
        <f>SUMIF(Général!$CP$6:$EZ$6,VB$5,Recettes!$F17:$EZ17)</f>
        <v>0</v>
      </c>
      <c r="VC14" s="65">
        <f>SUMIF(Général!$CP$6:$EZ$6,VC$5,Recettes!$F17:$EZ17)</f>
        <v>0</v>
      </c>
      <c r="VD14" s="65">
        <f>SUMIF(Général!$CP$6:$EZ$6,VD$5,Recettes!$F17:$EZ17)</f>
        <v>0</v>
      </c>
      <c r="VE14" s="65">
        <f>SUMIF(Général!$CP$6:$EZ$6,VE$5,Recettes!$F17:$EZ17)</f>
        <v>0</v>
      </c>
      <c r="VF14" s="65">
        <f>SUMIF(Général!$CP$6:$EZ$6,VF$5,Recettes!$F17:$EZ17)</f>
        <v>0</v>
      </c>
      <c r="VG14" s="65">
        <f>SUMIF(Général!$CP$6:$EZ$6,VG$5,Recettes!$F17:$EZ17)</f>
        <v>0</v>
      </c>
      <c r="VH14" s="65">
        <f>SUMIF(Général!$CP$6:$EZ$6,VH$5,Recettes!$F17:$EZ17)</f>
        <v>0</v>
      </c>
      <c r="VI14" s="65">
        <f>SUMIF(Général!$CP$6:$EZ$6,VI$5,Recettes!$F17:$EZ17)</f>
        <v>0</v>
      </c>
      <c r="VJ14" s="65">
        <f>SUMIF(Général!$CP$6:$EZ$6,VJ$5,Recettes!$F17:$EZ17)</f>
        <v>0</v>
      </c>
      <c r="VK14" s="65">
        <f>SUMIF(Général!$CP$6:$EZ$6,VK$5,Recettes!$F17:$EZ17)</f>
        <v>0</v>
      </c>
      <c r="VL14" s="65">
        <f>SUMIF(Général!$CP$6:$EZ$6,VL$5,Recettes!$F17:$EZ17)</f>
        <v>0</v>
      </c>
      <c r="VM14" s="65">
        <f>SUMIF(Général!$CP$6:$EZ$6,VM$5,Recettes!$F17:$EZ17)</f>
        <v>0</v>
      </c>
      <c r="VN14" s="65">
        <f>SUMIF(Général!$CP$6:$EZ$6,VN$5,Recettes!$F17:$EZ17)</f>
        <v>0</v>
      </c>
      <c r="VO14" s="65">
        <f>SUMIF(Général!$CP$6:$EZ$6,VO$5,Recettes!$F17:$EZ17)</f>
        <v>0</v>
      </c>
      <c r="VP14" s="65">
        <f>SUMIF(Général!$CP$6:$EZ$6,VP$5,Recettes!$F17:$EZ17)</f>
        <v>0</v>
      </c>
      <c r="VQ14" s="65">
        <f>SUMIF(Général!$CP$6:$EZ$6,VQ$5,Recettes!$F17:$EZ17)</f>
        <v>0</v>
      </c>
      <c r="VR14" s="65">
        <f>SUMIF(Général!$CP$6:$EZ$6,VR$5,Recettes!$F17:$EZ17)</f>
        <v>0</v>
      </c>
      <c r="VS14" s="65">
        <f>SUMIF(Général!$CP$6:$EZ$6,VS$5,Recettes!$F17:$EZ17)</f>
        <v>0</v>
      </c>
      <c r="VT14" s="65">
        <f>SUMIF(Général!$CP$6:$EZ$6,VT$5,Recettes!$F17:$EZ17)</f>
        <v>0</v>
      </c>
      <c r="VU14" s="65">
        <f>SUMIF(Général!$CP$6:$EZ$6,VU$5,Recettes!$F17:$EZ17)</f>
        <v>0</v>
      </c>
      <c r="VV14" s="65">
        <f>SUMIF(Général!$CP$6:$EZ$6,VV$5,Recettes!$F17:$EZ17)</f>
        <v>0</v>
      </c>
      <c r="VW14" s="65">
        <f>SUMIF(Général!$CP$6:$EZ$6,VW$5,Recettes!$F17:$EZ17)</f>
        <v>0</v>
      </c>
      <c r="VX14" s="65">
        <f>SUMIF(Général!$CP$6:$EZ$6,VX$5,Recettes!$F17:$EZ17)</f>
        <v>0</v>
      </c>
      <c r="VY14" s="65">
        <f>SUMIF(Général!$CP$6:$EZ$6,VY$5,Recettes!$F17:$EZ17)</f>
        <v>0</v>
      </c>
      <c r="VZ14" s="65">
        <f>SUMIF(Général!$CP$6:$EZ$6,VZ$5,Recettes!$F17:$EZ17)</f>
        <v>0</v>
      </c>
      <c r="WA14" s="65">
        <f>SUMIF(Général!$CP$6:$EZ$6,WA$5,Recettes!$F17:$EZ17)</f>
        <v>0</v>
      </c>
      <c r="WB14" s="65">
        <f>SUMIF(Général!$CP$6:$EZ$6,WB$5,Recettes!$F17:$EZ17)</f>
        <v>0</v>
      </c>
      <c r="WC14" s="65">
        <f>SUMIF(Général!$CP$6:$EZ$6,WC$5,Recettes!$F17:$EZ17)</f>
        <v>0</v>
      </c>
      <c r="WD14" s="65">
        <f>SUMIF(Général!$CP$6:$EZ$6,WD$5,Recettes!$F17:$EZ17)</f>
        <v>0</v>
      </c>
      <c r="WE14" s="65">
        <f>SUMIF(Général!$CP$6:$EZ$6,WE$5,Recettes!$F17:$EZ17)</f>
        <v>0</v>
      </c>
      <c r="WF14" s="65">
        <f>SUMIF(Général!$CP$6:$EZ$6,WF$5,Recettes!$F17:$EZ17)</f>
        <v>0</v>
      </c>
      <c r="WG14" s="65">
        <f>SUMIF(Général!$CP$6:$EZ$6,WG$5,Recettes!$F17:$EZ17)</f>
        <v>0</v>
      </c>
      <c r="WH14" s="65">
        <f>SUMIF(Général!$CP$6:$EZ$6,WH$5,Recettes!$F17:$EZ17)</f>
        <v>0</v>
      </c>
      <c r="WI14" s="65">
        <f>SUMIF(Général!$CP$6:$EZ$6,WI$5,Recettes!$F17:$EZ17)</f>
        <v>0</v>
      </c>
      <c r="WJ14" s="65">
        <f>SUMIF(Général!$CP$6:$EZ$6,WJ$5,Recettes!$F17:$EZ17)</f>
        <v>0</v>
      </c>
      <c r="WK14" s="65">
        <f>SUMIF(Général!$CP$6:$EZ$6,WK$5,Recettes!$F17:$EZ17)</f>
        <v>0</v>
      </c>
      <c r="WL14" s="65">
        <f>SUMIF(Général!$CP$6:$EZ$6,WL$5,Recettes!$F17:$EZ17)</f>
        <v>0</v>
      </c>
      <c r="WM14" s="65">
        <f>SUMIF(Général!$CP$6:$EZ$6,WM$5,Recettes!$F17:$EZ17)</f>
        <v>0</v>
      </c>
      <c r="WN14" s="65">
        <f>SUMIF(Général!$CP$6:$EZ$6,WN$5,Recettes!$F17:$EZ17)</f>
        <v>0</v>
      </c>
      <c r="WO14" s="65">
        <f>SUMIF(Général!$CP$6:$EZ$6,WO$5,Recettes!$F17:$EZ17)</f>
        <v>0</v>
      </c>
      <c r="WP14" s="65">
        <f>SUMIF(Général!$CP$6:$EZ$6,WP$5,Recettes!$F17:$EZ17)</f>
        <v>0</v>
      </c>
      <c r="WQ14" s="65">
        <f>SUMIF(Général!$CP$6:$EZ$6,WQ$5,Recettes!$F17:$EZ17)</f>
        <v>0</v>
      </c>
      <c r="WR14" s="65">
        <f>SUMIF(Général!$CP$6:$EZ$6,WR$5,Recettes!$F17:$EZ17)</f>
        <v>0</v>
      </c>
      <c r="WS14" s="65">
        <f>SUMIF(Général!$CP$6:$EZ$6,WS$5,Recettes!$F17:$EZ17)</f>
        <v>0</v>
      </c>
      <c r="WT14" s="65">
        <f>SUMIF(Général!$CP$6:$EZ$6,WT$5,Recettes!$F17:$EZ17)</f>
        <v>0</v>
      </c>
      <c r="WU14" s="65">
        <f>SUMIF(Général!$CP$6:$EZ$6,WU$5,Recettes!$F17:$EZ17)</f>
        <v>0</v>
      </c>
      <c r="WV14" s="65">
        <f>SUMIF(Général!$CP$6:$EZ$6,WV$5,Recettes!$F17:$EZ17)</f>
        <v>0</v>
      </c>
      <c r="WW14" s="65">
        <f>SUMIF(Général!$CP$6:$EZ$6,WW$5,Recettes!$F17:$EZ17)</f>
        <v>0</v>
      </c>
      <c r="WX14" s="65">
        <f>SUMIF(Général!$CP$6:$EZ$6,WX$5,Recettes!$F17:$EZ17)</f>
        <v>0</v>
      </c>
      <c r="WY14" s="65">
        <f>SUMIF(Général!$CP$6:$EZ$6,WY$5,Recettes!$F17:$EZ17)</f>
        <v>0</v>
      </c>
      <c r="WZ14" s="65">
        <f>SUMIF(Général!$CP$6:$EZ$6,WZ$5,Recettes!$F17:$EZ17)</f>
        <v>0</v>
      </c>
      <c r="XA14" s="65">
        <f>SUMIF(Général!$CP$6:$EZ$6,XA$5,Recettes!$F17:$EZ17)</f>
        <v>0</v>
      </c>
      <c r="XB14" s="65">
        <f>SUMIF(Général!$CP$6:$EZ$6,XB$5,Recettes!$F17:$EZ17)</f>
        <v>0</v>
      </c>
      <c r="XC14" s="65">
        <f>SUMIF(Général!$CP$6:$EZ$6,XC$5,Recettes!$F17:$EZ17)</f>
        <v>0</v>
      </c>
      <c r="XD14" s="65">
        <f>SUMIF(Général!$CP$6:$EZ$6,XD$5,Recettes!$F17:$EZ17)</f>
        <v>0</v>
      </c>
      <c r="XE14" s="65">
        <f>SUMIF(Général!$CP$6:$EZ$6,XE$5,Recettes!$F17:$EZ17)</f>
        <v>0</v>
      </c>
      <c r="XF14" s="65">
        <f>SUMIF(Général!$CP$6:$EZ$6,XF$5,Recettes!$F17:$EZ17)</f>
        <v>0</v>
      </c>
      <c r="XG14" s="65">
        <f>SUMIF(Général!$CP$6:$EZ$6,XG$5,Recettes!$F17:$EZ17)</f>
        <v>0</v>
      </c>
      <c r="XH14" s="65">
        <f>SUMIF(Général!$CP$6:$EZ$6,XH$5,Recettes!$F17:$EZ17)</f>
        <v>0</v>
      </c>
      <c r="XI14" s="65">
        <f>SUMIF(Général!$CP$6:$EZ$6,XI$5,Recettes!$F17:$EZ17)</f>
        <v>0</v>
      </c>
      <c r="XJ14" s="65">
        <f>SUMIF(Général!$CP$6:$EZ$6,XJ$5,Recettes!$F17:$EZ17)</f>
        <v>0</v>
      </c>
      <c r="XK14" s="65">
        <f>SUMIF(Général!$CP$6:$EZ$6,XK$5,Recettes!$F17:$EZ17)</f>
        <v>0</v>
      </c>
      <c r="XL14" s="65">
        <f>SUMIF(Général!$CP$6:$EZ$6,XL$5,Recettes!$F17:$EZ17)</f>
        <v>0</v>
      </c>
      <c r="XM14" s="65">
        <f>SUMIF(Général!$CP$6:$EZ$6,XM$5,Recettes!$F17:$EZ17)</f>
        <v>0</v>
      </c>
      <c r="XN14" s="65">
        <f>SUMIF(Général!$CP$6:$EZ$6,XN$5,Recettes!$F17:$EZ17)</f>
        <v>0</v>
      </c>
      <c r="XO14" s="65">
        <f>SUMIF(Général!$CP$6:$EZ$6,XO$5,Recettes!$F17:$EZ17)</f>
        <v>0</v>
      </c>
      <c r="XP14" s="65">
        <f>SUMIF(Général!$CP$6:$EZ$6,XP$5,Recettes!$F17:$EZ17)</f>
        <v>0</v>
      </c>
      <c r="XQ14" s="65">
        <f>SUMIF(Général!$CP$6:$EZ$6,XQ$5,Recettes!$F17:$EZ17)</f>
        <v>0</v>
      </c>
      <c r="XR14" s="65">
        <f>SUMIF(Général!$CP$6:$EZ$6,XR$5,Recettes!$F17:$EZ17)</f>
        <v>0</v>
      </c>
      <c r="XS14" s="65">
        <f>SUMIF(Général!$CP$6:$EZ$6,XS$5,Recettes!$F17:$EZ17)</f>
        <v>0</v>
      </c>
      <c r="XT14" s="65">
        <f>SUMIF(Général!$CP$6:$EZ$6,XT$5,Recettes!$F17:$EZ17)</f>
        <v>0</v>
      </c>
      <c r="XU14" s="65">
        <f>SUMIF(Général!$CP$6:$EZ$6,XU$5,Recettes!$F17:$EZ17)</f>
        <v>0</v>
      </c>
      <c r="XV14" s="65">
        <f>SUMIF(Général!$CP$6:$EZ$6,XV$5,Recettes!$F17:$EZ17)</f>
        <v>0</v>
      </c>
      <c r="XW14" s="65">
        <f>SUMIF(Général!$CP$6:$EZ$6,XW$5,Recettes!$F17:$EZ17)</f>
        <v>0</v>
      </c>
      <c r="XX14" s="65">
        <f>SUMIF(Général!$CP$6:$EZ$6,XX$5,Recettes!$F17:$EZ17)</f>
        <v>0</v>
      </c>
      <c r="XY14" s="65">
        <f>SUMIF(Général!$CP$6:$EZ$6,XY$5,Recettes!$F17:$EZ17)</f>
        <v>0</v>
      </c>
      <c r="XZ14" s="65">
        <f>SUMIF(Général!$CP$6:$EZ$6,XZ$5,Recettes!$F17:$EZ17)</f>
        <v>0</v>
      </c>
      <c r="YA14" s="65">
        <f>SUMIF(Général!$CP$6:$EZ$6,YA$5,Recettes!$F17:$EZ17)</f>
        <v>0</v>
      </c>
      <c r="YB14" s="65">
        <f>SUMIF(Général!$CP$6:$EZ$6,YB$5,Recettes!$F17:$EZ17)</f>
        <v>0</v>
      </c>
      <c r="YC14" s="65">
        <f>SUMIF(Général!$CP$6:$EZ$6,YC$5,Recettes!$F17:$EZ17)</f>
        <v>0</v>
      </c>
      <c r="YD14" s="65">
        <f>SUMIF(Général!$CP$6:$EZ$6,YD$5,Recettes!$F17:$EZ17)</f>
        <v>0</v>
      </c>
      <c r="YE14" s="65">
        <f>SUMIF(Général!$CP$6:$EZ$6,YE$5,Recettes!$F17:$EZ17)</f>
        <v>0</v>
      </c>
      <c r="YF14" s="65">
        <f>SUMIF(Général!$CP$6:$EZ$6,YF$5,Recettes!$F17:$EZ17)</f>
        <v>0</v>
      </c>
      <c r="YG14" s="65">
        <f>SUMIF(Général!$CP$6:$EZ$6,YG$5,Recettes!$F17:$EZ17)</f>
        <v>0</v>
      </c>
      <c r="YH14" s="65">
        <f>SUMIF(Général!$CP$6:$EZ$6,YH$5,Recettes!$F17:$EZ17)</f>
        <v>0</v>
      </c>
      <c r="YI14" s="65">
        <f>SUMIF(Général!$CP$6:$EZ$6,YI$5,Recettes!$F17:$EZ17)</f>
        <v>0</v>
      </c>
      <c r="YJ14" s="65">
        <f>SUMIF(Général!$CP$6:$EZ$6,YJ$5,Recettes!$F17:$EZ17)</f>
        <v>0</v>
      </c>
      <c r="YK14" s="65">
        <f>SUMIF(Général!$CP$6:$EZ$6,YK$5,Recettes!$F17:$EZ17)</f>
        <v>0</v>
      </c>
      <c r="YL14" s="65">
        <f>SUMIF(Général!$CP$6:$EZ$6,YL$5,Recettes!$F17:$EZ17)</f>
        <v>0</v>
      </c>
      <c r="YM14" s="65">
        <f>SUMIF(Général!$CP$6:$EZ$6,YM$5,Recettes!$F17:$EZ17)</f>
        <v>0</v>
      </c>
      <c r="YN14" s="65">
        <f>SUMIF(Général!$CP$6:$EZ$6,YN$5,Recettes!$F17:$EZ17)</f>
        <v>0</v>
      </c>
      <c r="YO14" s="65">
        <f>SUMIF(Général!$CP$6:$EZ$6,YO$5,Recettes!$F17:$EZ17)</f>
        <v>0</v>
      </c>
      <c r="YP14" s="65">
        <f>SUMIF(Général!$CP$6:$EZ$6,YP$5,Recettes!$F17:$EZ17)</f>
        <v>0</v>
      </c>
      <c r="YQ14" s="65">
        <f>SUMIF(Général!$CP$6:$EZ$6,YQ$5,Recettes!$F17:$EZ17)</f>
        <v>0</v>
      </c>
      <c r="YR14" s="65">
        <f>SUMIF(Général!$CP$6:$EZ$6,YR$5,Recettes!$F17:$EZ17)</f>
        <v>0</v>
      </c>
      <c r="YS14" s="65">
        <f>SUMIF(Général!$CP$6:$EZ$6,YS$5,Recettes!$F17:$EZ17)</f>
        <v>0</v>
      </c>
      <c r="YT14" s="65">
        <f>SUMIF(Général!$CP$6:$EZ$6,YT$5,Recettes!$F17:$EZ17)</f>
        <v>0</v>
      </c>
      <c r="YU14" s="65">
        <f>SUMIF(Général!$CP$6:$EZ$6,YU$5,Recettes!$F17:$EZ17)</f>
        <v>0</v>
      </c>
      <c r="YV14" s="65">
        <f>SUMIF(Général!$CP$6:$EZ$6,YV$5,Recettes!$F17:$EZ17)</f>
        <v>0</v>
      </c>
      <c r="YW14" s="65">
        <f>SUMIF(Général!$CP$6:$EZ$6,YW$5,Recettes!$F17:$EZ17)</f>
        <v>0</v>
      </c>
      <c r="YX14" s="65">
        <f>SUMIF(Général!$CP$6:$EZ$6,YX$5,Recettes!$F17:$EZ17)</f>
        <v>0</v>
      </c>
      <c r="YY14" s="65">
        <f>SUMIF(Général!$CP$6:$EZ$6,YY$5,Recettes!$F17:$EZ17)</f>
        <v>0</v>
      </c>
      <c r="YZ14" s="65">
        <f>SUMIF(Général!$CP$6:$EZ$6,YZ$5,Recettes!$F17:$EZ17)</f>
        <v>0</v>
      </c>
      <c r="ZA14" s="65">
        <f>SUMIF(Général!$CP$6:$EZ$6,ZA$5,Recettes!$F17:$EZ17)</f>
        <v>0</v>
      </c>
      <c r="ZB14" s="65">
        <f>SUMIF(Général!$CP$6:$EZ$6,ZB$5,Recettes!$F17:$EZ17)</f>
        <v>0</v>
      </c>
      <c r="ZC14" s="65">
        <f>SUMIF(Général!$CP$6:$EZ$6,ZC$5,Recettes!$F17:$EZ17)</f>
        <v>0</v>
      </c>
      <c r="ZD14" s="65">
        <f>SUMIF(Général!$CP$6:$EZ$6,ZD$5,Recettes!$F17:$EZ17)</f>
        <v>0</v>
      </c>
      <c r="ZE14" s="65">
        <f>SUMIF(Général!$CP$6:$EZ$6,ZE$5,Recettes!$F17:$EZ17)</f>
        <v>0</v>
      </c>
      <c r="ZF14" s="65">
        <f>SUMIF(Général!$CP$6:$EZ$6,ZF$5,Recettes!$F17:$EZ17)</f>
        <v>0</v>
      </c>
      <c r="ZG14" s="65">
        <f>SUMIF(Général!$CP$6:$EZ$6,ZG$5,Recettes!$F17:$EZ17)</f>
        <v>0</v>
      </c>
      <c r="ZH14" s="65">
        <f>SUMIF(Général!$CP$6:$EZ$6,ZH$5,Recettes!$F17:$EZ17)</f>
        <v>0</v>
      </c>
      <c r="ZI14" s="65">
        <f>SUMIF(Général!$CP$6:$EZ$6,ZI$5,Recettes!$F17:$EZ17)</f>
        <v>0</v>
      </c>
      <c r="ZJ14" s="65">
        <f>SUMIF(Général!$CP$6:$EZ$6,ZJ$5,Recettes!$F17:$EZ17)</f>
        <v>0</v>
      </c>
      <c r="ZK14" s="65">
        <f>SUMIF(Général!$CP$6:$EZ$6,ZK$5,Recettes!$F17:$EZ17)</f>
        <v>0</v>
      </c>
      <c r="ZL14" s="65">
        <f>SUMIF(Général!$CP$6:$EZ$6,ZL$5,Recettes!$F17:$EZ17)</f>
        <v>0</v>
      </c>
      <c r="ZM14" s="65">
        <f>SUMIF(Général!$CP$6:$EZ$6,ZM$5,Recettes!$F17:$EZ17)</f>
        <v>0</v>
      </c>
      <c r="ZN14" s="65">
        <f>SUMIF(Général!$CP$6:$EZ$6,ZN$5,Recettes!$F17:$EZ17)</f>
        <v>0</v>
      </c>
      <c r="ZO14" s="65">
        <f>SUMIF(Général!$CP$6:$EZ$6,ZO$5,Recettes!$F17:$EZ17)</f>
        <v>0</v>
      </c>
      <c r="ZP14" s="65">
        <f>SUMIF(Général!$CP$6:$EZ$6,ZP$5,Recettes!$F17:$EZ17)</f>
        <v>0</v>
      </c>
      <c r="ZQ14" s="65">
        <f>SUMIF(Général!$CP$6:$EZ$6,ZQ$5,Recettes!$F17:$EZ17)</f>
        <v>0</v>
      </c>
      <c r="ZR14" s="65">
        <f>SUMIF(Général!$CP$6:$EZ$6,ZR$5,Recettes!$F17:$EZ17)</f>
        <v>0</v>
      </c>
      <c r="ZS14" s="65">
        <f>SUMIF(Général!$CP$6:$EZ$6,ZS$5,Recettes!$F17:$EZ17)</f>
        <v>0</v>
      </c>
      <c r="ZT14" s="65">
        <f>SUMIF(Général!$CP$6:$EZ$6,ZT$5,Recettes!$F17:$EZ17)</f>
        <v>0</v>
      </c>
      <c r="ZU14" s="65">
        <f>SUMIF(Général!$CP$6:$EZ$6,ZU$5,Recettes!$F17:$EZ17)</f>
        <v>0</v>
      </c>
      <c r="ZV14" s="65">
        <f>SUMIF(Général!$CP$6:$EZ$6,ZV$5,Recettes!$F17:$EZ17)</f>
        <v>0</v>
      </c>
      <c r="ZW14" s="65">
        <f>SUMIF(Général!$CP$6:$EZ$6,ZW$5,Recettes!$F17:$EZ17)</f>
        <v>0</v>
      </c>
      <c r="ZX14" s="65">
        <f>SUMIF(Général!$CP$6:$EZ$6,ZX$5,Recettes!$F17:$EZ17)</f>
        <v>0</v>
      </c>
      <c r="ZY14" s="65">
        <f>SUMIF(Général!$CP$6:$EZ$6,ZY$5,Recettes!$F17:$EZ17)</f>
        <v>0</v>
      </c>
      <c r="ZZ14" s="65">
        <f>SUMIF(Général!$CP$6:$EZ$6,ZZ$5,Recettes!$F17:$EZ17)</f>
        <v>0</v>
      </c>
      <c r="AAA14" s="65">
        <f>SUMIF(Général!$CP$6:$EZ$6,AAA$5,Recettes!$F17:$EZ17)</f>
        <v>0</v>
      </c>
      <c r="AAB14" s="65">
        <f>SUMIF(Général!$CP$6:$EZ$6,AAB$5,Recettes!$F17:$EZ17)</f>
        <v>0</v>
      </c>
      <c r="AAC14" s="65">
        <f>SUMIF(Général!$CP$6:$EZ$6,AAC$5,Recettes!$F17:$EZ17)</f>
        <v>0</v>
      </c>
      <c r="AAD14" s="65">
        <f>SUMIF(Général!$CP$6:$EZ$6,AAD$5,Recettes!$F17:$EZ17)</f>
        <v>0</v>
      </c>
      <c r="AAE14" s="65">
        <f>SUMIF(Général!$CP$6:$EZ$6,AAE$5,Recettes!$F17:$EZ17)</f>
        <v>0</v>
      </c>
      <c r="AAF14" s="65">
        <f>SUMIF(Général!$CP$6:$EZ$6,AAF$5,Recettes!$F17:$EZ17)</f>
        <v>0</v>
      </c>
      <c r="AAG14" s="65">
        <f>SUMIF(Général!$CP$6:$EZ$6,AAG$5,Recettes!$F17:$EZ17)</f>
        <v>0</v>
      </c>
      <c r="AAH14" s="65">
        <f>SUMIF(Général!$CP$6:$EZ$6,AAH$5,Recettes!$F17:$EZ17)</f>
        <v>0</v>
      </c>
      <c r="AAI14" s="65">
        <f>SUMIF(Général!$CP$6:$EZ$6,AAI$5,Recettes!$F17:$EZ17)</f>
        <v>0</v>
      </c>
      <c r="AAJ14" s="65">
        <f>SUMIF(Général!$CP$6:$EZ$6,AAJ$5,Recettes!$F17:$EZ17)</f>
        <v>0</v>
      </c>
      <c r="AAK14" s="65">
        <f>SUMIF(Général!$CP$6:$EZ$6,AAK$5,Recettes!$F17:$EZ17)</f>
        <v>0</v>
      </c>
      <c r="AAL14" s="65">
        <f>SUMIF(Général!$CP$6:$EZ$6,AAL$5,Recettes!$F17:$EZ17)</f>
        <v>0</v>
      </c>
      <c r="AAM14" s="65">
        <f>SUMIF(Général!$CP$6:$EZ$6,AAM$5,Recettes!$F17:$EZ17)</f>
        <v>0</v>
      </c>
      <c r="AAN14" s="65">
        <f>SUMIF(Général!$CP$6:$EZ$6,AAN$5,Recettes!$F17:$EZ17)</f>
        <v>0</v>
      </c>
      <c r="AAO14" s="65">
        <f>SUMIF(Général!$CP$6:$EZ$6,AAO$5,Recettes!$F17:$EZ17)</f>
        <v>0</v>
      </c>
      <c r="AAP14" s="65">
        <f>SUMIF(Général!$CP$6:$EZ$6,AAP$5,Recettes!$F17:$EZ17)</f>
        <v>0</v>
      </c>
      <c r="AAQ14" s="65">
        <f>SUMIF(Général!$CP$6:$EZ$6,AAQ$5,Recettes!$F17:$EZ17)</f>
        <v>0</v>
      </c>
      <c r="AAR14" s="65">
        <f>SUMIF(Général!$CP$6:$EZ$6,AAR$5,Recettes!$F17:$EZ17)</f>
        <v>0</v>
      </c>
      <c r="AAS14" s="65">
        <f>SUMIF(Général!$CP$6:$EZ$6,AAS$5,Recettes!$F17:$EZ17)</f>
        <v>0</v>
      </c>
      <c r="AAT14" s="65">
        <f>SUMIF(Général!$CP$6:$EZ$6,AAT$5,Recettes!$F17:$EZ17)</f>
        <v>0</v>
      </c>
      <c r="AAU14" s="65">
        <f>SUMIF(Général!$CP$6:$EZ$6,AAU$5,Recettes!$F17:$EZ17)</f>
        <v>0</v>
      </c>
      <c r="AAV14" s="65">
        <f>SUMIF(Général!$CP$6:$EZ$6,AAV$5,Recettes!$F17:$EZ17)</f>
        <v>0</v>
      </c>
      <c r="AAW14" s="65">
        <f>SUMIF(Général!$CP$6:$EZ$6,AAW$5,Recettes!$F17:$EZ17)</f>
        <v>0</v>
      </c>
      <c r="AAX14" s="65">
        <f>SUMIF(Général!$CP$6:$EZ$6,AAX$5,Recettes!$F17:$EZ17)</f>
        <v>0</v>
      </c>
      <c r="AAY14" s="65">
        <f>SUMIF(Général!$CP$6:$EZ$6,AAY$5,Recettes!$F17:$EZ17)</f>
        <v>0</v>
      </c>
      <c r="AAZ14" s="65">
        <f>SUMIF(Général!$CP$6:$EZ$6,AAZ$5,Recettes!$F17:$EZ17)</f>
        <v>0</v>
      </c>
      <c r="ABA14" s="65">
        <f>SUMIF(Général!$CP$6:$EZ$6,ABA$5,Recettes!$F17:$EZ17)</f>
        <v>0</v>
      </c>
      <c r="ABB14" s="65">
        <f>SUMIF(Général!$CP$6:$EZ$6,ABB$5,Recettes!$F17:$EZ17)</f>
        <v>0</v>
      </c>
      <c r="ABC14" s="65">
        <f>SUMIF(Général!$CP$6:$EZ$6,ABC$5,Recettes!$F17:$EZ17)</f>
        <v>0</v>
      </c>
      <c r="ABD14" s="65">
        <f>SUMIF(Général!$CP$6:$EZ$6,ABD$5,Recettes!$F17:$EZ17)</f>
        <v>0</v>
      </c>
      <c r="ABE14" s="65">
        <f>SUMIF(Général!$CP$6:$EZ$6,ABE$5,Recettes!$F17:$EZ17)</f>
        <v>0</v>
      </c>
      <c r="ABF14" s="65">
        <f>SUMIF(Général!$CP$6:$EZ$6,ABF$5,Recettes!$F17:$EZ17)</f>
        <v>0</v>
      </c>
      <c r="ABG14" s="65">
        <f>SUMIF(Général!$CP$6:$EZ$6,ABG$5,Recettes!$F17:$EZ17)</f>
        <v>0</v>
      </c>
      <c r="ABH14" s="65">
        <f>SUMIF(Général!$CP$6:$EZ$6,ABH$5,Recettes!$F17:$EZ17)</f>
        <v>0</v>
      </c>
      <c r="ABI14" s="65">
        <f>SUMIF(Général!$CP$6:$EZ$6,ABI$5,Recettes!$F17:$EZ17)</f>
        <v>0</v>
      </c>
      <c r="ABJ14" s="65">
        <f>SUMIF(Général!$CP$6:$EZ$6,ABJ$5,Recettes!$F17:$EZ17)</f>
        <v>0</v>
      </c>
      <c r="ABK14" s="65">
        <f>SUMIF(Général!$CP$6:$EZ$6,ABK$5,Recettes!$F17:$EZ17)</f>
        <v>0</v>
      </c>
      <c r="ABL14" s="65">
        <f>SUMIF(Général!$CP$6:$EZ$6,ABL$5,Recettes!$F17:$EZ17)</f>
        <v>0</v>
      </c>
      <c r="ABM14" s="65">
        <f>SUMIF(Général!$CP$6:$EZ$6,ABM$5,Recettes!$F17:$EZ17)</f>
        <v>0</v>
      </c>
      <c r="ABN14" s="65">
        <f>SUMIF(Général!$CP$6:$EZ$6,ABN$5,Recettes!$F17:$EZ17)</f>
        <v>0</v>
      </c>
      <c r="ABO14" s="65">
        <f>SUMIF(Général!$CP$6:$EZ$6,ABO$5,Recettes!$F17:$EZ17)</f>
        <v>0</v>
      </c>
      <c r="ABP14" s="65">
        <f>SUMIF(Général!$CP$6:$EZ$6,ABP$5,Recettes!$F17:$EZ17)</f>
        <v>0</v>
      </c>
      <c r="ABQ14" s="65">
        <f>SUMIF(Général!$CP$6:$EZ$6,ABQ$5,Recettes!$F17:$EZ17)</f>
        <v>0</v>
      </c>
      <c r="ABR14" s="65">
        <f>SUMIF(Général!$CP$6:$EZ$6,ABR$5,Recettes!$F17:$EZ17)</f>
        <v>0</v>
      </c>
      <c r="ABS14" s="65">
        <f>SUMIF(Général!$CP$6:$EZ$6,ABS$5,Recettes!$F17:$EZ17)</f>
        <v>0</v>
      </c>
      <c r="ABT14" s="65">
        <f>SUMIF(Général!$CP$6:$EZ$6,ABT$5,Recettes!$F17:$EZ17)</f>
        <v>0</v>
      </c>
      <c r="ABU14" s="65">
        <f>SUMIF(Général!$CP$6:$EZ$6,ABU$5,Recettes!$F17:$EZ17)</f>
        <v>0</v>
      </c>
      <c r="ABV14" s="65">
        <f>SUMIF(Général!$CP$6:$EZ$6,ABV$5,Recettes!$F17:$EZ17)</f>
        <v>0</v>
      </c>
      <c r="ABW14" s="65">
        <f>SUMIF(Général!$CP$6:$EZ$6,ABW$5,Recettes!$F17:$EZ17)</f>
        <v>0</v>
      </c>
      <c r="ABX14" s="65">
        <f>SUMIF(Général!$CP$6:$EZ$6,ABX$5,Recettes!$F17:$EZ17)</f>
        <v>0</v>
      </c>
      <c r="ABY14" s="65">
        <f>SUMIF(Général!$CP$6:$EZ$6,ABY$5,Recettes!$F17:$EZ17)</f>
        <v>0</v>
      </c>
      <c r="ABZ14" s="65">
        <f>SUMIF(Général!$CP$6:$EZ$6,ABZ$5,Recettes!$F17:$EZ17)</f>
        <v>0</v>
      </c>
      <c r="ACA14" s="65">
        <f>SUMIF(Général!$CP$6:$EZ$6,ACA$5,Recettes!$F17:$EZ17)</f>
        <v>0</v>
      </c>
      <c r="ACB14" s="65">
        <f>SUMIF(Général!$CP$6:$EZ$6,ACB$5,Recettes!$F17:$EZ17)</f>
        <v>0</v>
      </c>
      <c r="ACC14" s="65">
        <f>SUMIF(Général!$CP$6:$EZ$6,ACC$5,Recettes!$F17:$EZ17)</f>
        <v>0</v>
      </c>
      <c r="ACD14" s="65">
        <f>SUMIF(Général!$CP$6:$EZ$6,ACD$5,Recettes!$F17:$EZ17)</f>
        <v>0</v>
      </c>
      <c r="ACE14" s="65">
        <f>SUMIF(Général!$CP$6:$EZ$6,ACE$5,Recettes!$F17:$EZ17)</f>
        <v>0</v>
      </c>
      <c r="ACF14" s="65">
        <f>SUMIF(Général!$CP$6:$EZ$6,ACF$5,Recettes!$F17:$EZ17)</f>
        <v>0</v>
      </c>
      <c r="ACG14" s="65">
        <f>SUMIF(Général!$CP$6:$EZ$6,ACG$5,Recettes!$F17:$EZ17)</f>
        <v>0</v>
      </c>
      <c r="ACH14" s="65">
        <f>SUMIF(Général!$CP$6:$EZ$6,ACH$5,Recettes!$F17:$EZ17)</f>
        <v>0</v>
      </c>
      <c r="ACI14" s="65">
        <f>SUMIF(Général!$CP$6:$EZ$6,ACI$5,Recettes!$F17:$EZ17)</f>
        <v>0</v>
      </c>
      <c r="ACJ14" s="65">
        <f>SUMIF(Général!$CP$6:$EZ$6,ACJ$5,Recettes!$F17:$EZ17)</f>
        <v>0</v>
      </c>
      <c r="ACK14" s="65">
        <f>SUMIF(Général!$CP$6:$EZ$6,ACK$5,Recettes!$F17:$EZ17)</f>
        <v>0</v>
      </c>
      <c r="ACL14" s="65">
        <f>SUMIF(Général!$CP$6:$EZ$6,ACL$5,Recettes!$F17:$EZ17)</f>
        <v>0</v>
      </c>
      <c r="ACM14" s="65">
        <f>SUMIF(Général!$CP$6:$EZ$6,ACM$5,Recettes!$F17:$EZ17)</f>
        <v>0</v>
      </c>
      <c r="ACN14" s="65">
        <f>SUMIF(Général!$CP$6:$EZ$6,ACN$5,Recettes!$F17:$EZ17)</f>
        <v>0</v>
      </c>
      <c r="ACO14" s="65">
        <f>SUMIF(Général!$CP$6:$EZ$6,ACO$5,Recettes!$F17:$EZ17)</f>
        <v>0</v>
      </c>
      <c r="ACP14" s="65">
        <f>SUMIF(Général!$CP$6:$EZ$6,ACP$5,Recettes!$F17:$EZ17)</f>
        <v>0</v>
      </c>
      <c r="ACQ14" s="65">
        <f>SUMIF(Général!$CP$6:$EZ$6,ACQ$5,Recettes!$F17:$EZ17)</f>
        <v>0</v>
      </c>
      <c r="ACR14" s="65">
        <f>SUMIF(Général!$CP$6:$EZ$6,ACR$5,Recettes!$F17:$EZ17)</f>
        <v>0</v>
      </c>
      <c r="ACS14" s="65">
        <f>SUMIF(Général!$CP$6:$EZ$6,ACS$5,Recettes!$F17:$EZ17)</f>
        <v>0</v>
      </c>
      <c r="ACT14" s="65">
        <f>SUMIF(Général!$CP$6:$EZ$6,ACT$5,Recettes!$F17:$EZ17)</f>
        <v>0</v>
      </c>
      <c r="ACU14" s="65">
        <f>SUMIF(Général!$CP$6:$EZ$6,ACU$5,Recettes!$F17:$EZ17)</f>
        <v>0</v>
      </c>
      <c r="ACV14" s="65">
        <f>SUMIF(Général!$CP$6:$EZ$6,ACV$5,Recettes!$F17:$EZ17)</f>
        <v>0</v>
      </c>
      <c r="ACW14" s="65">
        <f>SUMIF(Général!$CP$6:$EZ$6,ACW$5,Recettes!$F17:$EZ17)</f>
        <v>0</v>
      </c>
      <c r="ACX14" s="65">
        <f>SUMIF(Général!$CP$6:$EZ$6,ACX$5,Recettes!$F17:$EZ17)</f>
        <v>0</v>
      </c>
      <c r="ACY14" s="65">
        <f>SUMIF(Général!$CP$6:$EZ$6,ACY$5,Recettes!$F17:$EZ17)</f>
        <v>0</v>
      </c>
      <c r="ACZ14" s="65">
        <f>SUMIF(Général!$CP$6:$EZ$6,ACZ$5,Recettes!$F17:$EZ17)</f>
        <v>0</v>
      </c>
      <c r="ADA14" s="65">
        <f>SUMIF(Général!$CP$6:$EZ$6,ADA$5,Recettes!$F17:$EZ17)</f>
        <v>0</v>
      </c>
      <c r="ADB14" s="65">
        <f>SUMIF(Général!$CP$6:$EZ$6,ADB$5,Recettes!$F17:$EZ17)</f>
        <v>0</v>
      </c>
      <c r="ADC14" s="65">
        <f>SUMIF(Général!$CP$6:$EZ$6,ADC$5,Recettes!$F17:$EZ17)</f>
        <v>0</v>
      </c>
      <c r="ADD14" s="65">
        <f>SUMIF(Général!$CP$6:$EZ$6,ADD$5,Recettes!$F17:$EZ17)</f>
        <v>0</v>
      </c>
      <c r="ADE14" s="65">
        <f>SUMIF(Général!$CP$6:$EZ$6,ADE$5,Recettes!$F17:$EZ17)</f>
        <v>0</v>
      </c>
      <c r="ADF14" s="65">
        <f>SUMIF(Général!$CP$6:$EZ$6,ADF$5,Recettes!$F17:$EZ17)</f>
        <v>0</v>
      </c>
      <c r="ADG14" s="65">
        <f>SUMIF(Général!$CP$6:$EZ$6,ADG$5,Recettes!$F17:$EZ17)</f>
        <v>0</v>
      </c>
      <c r="ADH14" s="65">
        <f>SUMIF(Général!$CP$6:$EZ$6,ADH$5,Recettes!$F17:$EZ17)</f>
        <v>0</v>
      </c>
      <c r="ADI14" s="65">
        <f>SUMIF(Général!$CP$6:$EZ$6,ADI$5,Recettes!$F17:$EZ17)</f>
        <v>0</v>
      </c>
      <c r="ADJ14" s="65">
        <f>SUMIF(Général!$CP$6:$EZ$6,ADJ$5,Recettes!$F17:$EZ17)</f>
        <v>0</v>
      </c>
      <c r="ADK14" s="65">
        <f>SUMIF(Général!$CP$6:$EZ$6,ADK$5,Recettes!$F17:$EZ17)</f>
        <v>0</v>
      </c>
      <c r="ADL14" s="65">
        <f>SUMIF(Général!$CP$6:$EZ$6,ADL$5,Recettes!$F17:$EZ17)</f>
        <v>0</v>
      </c>
      <c r="ADM14" s="65">
        <f>SUMIF(Général!$CP$6:$EZ$6,ADM$5,Recettes!$F17:$EZ17)</f>
        <v>0</v>
      </c>
      <c r="ADN14" s="65">
        <f>SUMIF(Général!$CP$6:$EZ$6,ADN$5,Recettes!$F17:$EZ17)</f>
        <v>0</v>
      </c>
      <c r="ADO14" s="65">
        <f>SUMIF(Général!$CP$6:$EZ$6,ADO$5,Recettes!$F17:$EZ17)</f>
        <v>0</v>
      </c>
      <c r="ADP14" s="65">
        <f>SUMIF(Général!$CP$6:$EZ$6,ADP$5,Recettes!$F17:$EZ17)</f>
        <v>0</v>
      </c>
      <c r="ADQ14" s="65">
        <f>SUMIF(Général!$CP$6:$EZ$6,ADQ$5,Recettes!$F17:$EZ17)</f>
        <v>0</v>
      </c>
      <c r="ADR14" s="65">
        <f>SUMIF(Général!$CP$6:$EZ$6,ADR$5,Recettes!$F17:$EZ17)</f>
        <v>0</v>
      </c>
      <c r="ADS14" s="65">
        <f>SUMIF(Général!$CP$6:$EZ$6,ADS$5,Recettes!$F17:$EZ17)</f>
        <v>0</v>
      </c>
      <c r="ADT14" s="65">
        <f>SUMIF(Général!$CP$6:$EZ$6,ADT$5,Recettes!$F17:$EZ17)</f>
        <v>0</v>
      </c>
      <c r="ADU14" s="65">
        <f>SUMIF(Général!$CP$6:$EZ$6,ADU$5,Recettes!$F17:$EZ17)</f>
        <v>0</v>
      </c>
      <c r="ADV14" s="65">
        <f>SUMIF(Général!$CP$6:$EZ$6,ADV$5,Recettes!$F17:$EZ17)</f>
        <v>0</v>
      </c>
      <c r="ADW14" s="65">
        <f>SUMIF(Général!$CP$6:$EZ$6,ADW$5,Recettes!$F17:$EZ17)</f>
        <v>0</v>
      </c>
      <c r="ADX14" s="65">
        <f>SUMIF(Général!$CP$6:$EZ$6,ADX$5,Recettes!$F17:$EZ17)</f>
        <v>0</v>
      </c>
      <c r="ADY14" s="65">
        <f>SUMIF(Général!$CP$6:$EZ$6,ADY$5,Recettes!$F17:$EZ17)</f>
        <v>0</v>
      </c>
      <c r="ADZ14" s="65">
        <f>SUMIF(Général!$CP$6:$EZ$6,ADZ$5,Recettes!$F17:$EZ17)</f>
        <v>0</v>
      </c>
      <c r="AEA14" s="65">
        <f>SUMIF(Général!$CP$6:$EZ$6,AEA$5,Recettes!$F17:$EZ17)</f>
        <v>0</v>
      </c>
      <c r="AEB14" s="65">
        <f>SUMIF(Général!$CP$6:$EZ$6,AEB$5,Recettes!$F17:$EZ17)</f>
        <v>0</v>
      </c>
      <c r="AEC14" s="65">
        <f>SUMIF(Général!$CP$6:$EZ$6,AEC$5,Recettes!$F17:$EZ17)</f>
        <v>0</v>
      </c>
      <c r="AED14" s="65">
        <f>SUMIF(Général!$CP$6:$EZ$6,AED$5,Recettes!$F17:$EZ17)</f>
        <v>0</v>
      </c>
      <c r="AEE14" s="65">
        <f>SUMIF(Général!$CP$6:$EZ$6,AEE$5,Recettes!$F17:$EZ17)</f>
        <v>0</v>
      </c>
      <c r="AEF14" s="65">
        <f>SUMIF(Général!$CP$6:$EZ$6,AEF$5,Recettes!$F17:$EZ17)</f>
        <v>0</v>
      </c>
      <c r="AEG14" s="65">
        <f>SUMIF(Général!$CP$6:$EZ$6,AEG$5,Recettes!$F17:$EZ17)</f>
        <v>0</v>
      </c>
      <c r="AEH14" s="65">
        <f>SUMIF(Général!$CP$6:$EZ$6,AEH$5,Recettes!$F17:$EZ17)</f>
        <v>0</v>
      </c>
      <c r="AEI14" s="65">
        <f>SUMIF(Général!$CP$6:$EZ$6,AEI$5,Recettes!$F17:$EZ17)</f>
        <v>0</v>
      </c>
      <c r="AEJ14" s="65">
        <f>SUMIF(Général!$CP$6:$EZ$6,AEJ$5,Recettes!$F17:$EZ17)</f>
        <v>0</v>
      </c>
      <c r="AEK14" s="65">
        <f>SUMIF(Général!$CP$6:$EZ$6,AEK$5,Recettes!$F17:$EZ17)</f>
        <v>0</v>
      </c>
      <c r="AEL14" s="65">
        <f>SUMIF(Général!$CP$6:$EZ$6,AEL$5,Recettes!$F17:$EZ17)</f>
        <v>0</v>
      </c>
      <c r="AEM14" s="65">
        <f>SUMIF(Général!$CP$6:$EZ$6,AEM$5,Recettes!$F17:$EZ17)</f>
        <v>0</v>
      </c>
      <c r="AEN14" s="65">
        <f>SUMIF(Général!$CP$6:$EZ$6,AEN$5,Recettes!$F17:$EZ17)</f>
        <v>0</v>
      </c>
      <c r="AEO14" s="65">
        <f>SUMIF(Général!$CP$6:$EZ$6,AEO$5,Recettes!$F17:$EZ17)</f>
        <v>0</v>
      </c>
      <c r="AEP14" s="65">
        <f>SUMIF(Général!$CP$6:$EZ$6,AEP$5,Recettes!$F17:$EZ17)</f>
        <v>0</v>
      </c>
      <c r="AEQ14" s="65">
        <f>SUMIF(Général!$CP$6:$EZ$6,AEQ$5,Recettes!$F17:$EZ17)</f>
        <v>0</v>
      </c>
      <c r="AER14" s="65">
        <f>SUMIF(Général!$CP$6:$EZ$6,AER$5,Recettes!$F17:$EZ17)</f>
        <v>0</v>
      </c>
      <c r="AES14" s="65">
        <f>SUMIF(Général!$CP$6:$EZ$6,AES$5,Recettes!$F17:$EZ17)</f>
        <v>0</v>
      </c>
      <c r="AET14" s="65">
        <f>SUMIF(Général!$CP$6:$EZ$6,AET$5,Recettes!$F17:$EZ17)</f>
        <v>0</v>
      </c>
      <c r="AEU14" s="65">
        <f>SUMIF(Général!$CP$6:$EZ$6,AEU$5,Recettes!$F17:$EZ17)</f>
        <v>0</v>
      </c>
      <c r="AEV14" s="65">
        <f>SUMIF(Général!$CP$6:$EZ$6,AEV$5,Recettes!$F17:$EZ17)</f>
        <v>0</v>
      </c>
      <c r="AEW14" s="65">
        <f>SUMIF(Général!$CP$6:$EZ$6,AEW$5,Recettes!$F17:$EZ17)</f>
        <v>0</v>
      </c>
      <c r="AEX14" s="65">
        <f>SUMIF(Général!$CP$6:$EZ$6,AEX$5,Recettes!$F17:$EZ17)</f>
        <v>0</v>
      </c>
      <c r="AEY14" s="65">
        <f>SUMIF(Général!$CP$6:$EZ$6,AEY$5,Recettes!$F17:$EZ17)</f>
        <v>0</v>
      </c>
      <c r="AEZ14" s="65">
        <f>SUMIF(Général!$CP$6:$EZ$6,AEZ$5,Recettes!$F17:$EZ17)</f>
        <v>0</v>
      </c>
      <c r="AFA14" s="65">
        <f>SUMIF(Général!$CP$6:$EZ$6,AFA$5,Recettes!$F17:$EZ17)</f>
        <v>0</v>
      </c>
      <c r="AFB14" s="65">
        <f>SUMIF(Général!$CP$6:$EZ$6,AFB$5,Recettes!$F17:$EZ17)</f>
        <v>0</v>
      </c>
      <c r="AFC14" s="65">
        <f>SUMIF(Général!$CP$6:$EZ$6,AFC$5,Recettes!$F17:$EZ17)</f>
        <v>0</v>
      </c>
      <c r="AFD14" s="65">
        <f>SUMIF(Général!$CP$6:$EZ$6,AFD$5,Recettes!$F17:$EZ17)</f>
        <v>0</v>
      </c>
      <c r="AFE14" s="65">
        <f>SUMIF(Général!$CP$6:$EZ$6,AFE$5,Recettes!$F17:$EZ17)</f>
        <v>0</v>
      </c>
      <c r="AFF14" s="65">
        <f>SUMIF(Général!$CP$6:$EZ$6,AFF$5,Recettes!$F17:$EZ17)</f>
        <v>0</v>
      </c>
      <c r="AFG14" s="65">
        <f>SUMIF(Général!$CP$6:$EZ$6,AFG$5,Recettes!$F17:$EZ17)</f>
        <v>0</v>
      </c>
      <c r="AFH14" s="65">
        <f>SUMIF(Général!$CP$6:$EZ$6,AFH$5,Recettes!$F17:$EZ17)</f>
        <v>0</v>
      </c>
      <c r="AFI14" s="65">
        <f>SUMIF(Général!$CP$6:$EZ$6,AFI$5,Recettes!$F17:$EZ17)</f>
        <v>0</v>
      </c>
      <c r="AFJ14" s="65">
        <f>SUMIF(Général!$CP$6:$EZ$6,AFJ$5,Recettes!$F17:$EZ17)</f>
        <v>0</v>
      </c>
      <c r="AFK14" s="65">
        <f>SUMIF(Général!$CP$6:$EZ$6,AFK$5,Recettes!$F17:$EZ17)</f>
        <v>0</v>
      </c>
      <c r="AFL14" s="65">
        <f>SUMIF(Général!$CP$6:$EZ$6,AFL$5,Recettes!$F17:$EZ17)</f>
        <v>0</v>
      </c>
      <c r="AFM14" s="65">
        <f>SUMIF(Général!$CP$6:$EZ$6,AFM$5,Recettes!$F17:$EZ17)</f>
        <v>0</v>
      </c>
      <c r="AFN14" s="65">
        <f>SUMIF(Général!$CP$6:$EZ$6,AFN$5,Recettes!$F17:$EZ17)</f>
        <v>0</v>
      </c>
      <c r="AFO14" s="65">
        <f>SUMIF(Général!$CP$6:$EZ$6,AFO$5,Recettes!$F17:$EZ17)</f>
        <v>0</v>
      </c>
      <c r="AFP14" s="65">
        <f>SUMIF(Général!$CP$6:$EZ$6,AFP$5,Recettes!$F17:$EZ17)</f>
        <v>0</v>
      </c>
      <c r="AFQ14" s="65">
        <f>SUMIF(Général!$CP$6:$EZ$6,AFQ$5,Recettes!$F17:$EZ17)</f>
        <v>0</v>
      </c>
      <c r="AFR14" s="65">
        <f>SUMIF(Général!$CP$6:$EZ$6,AFR$5,Recettes!$F17:$EZ17)</f>
        <v>0</v>
      </c>
      <c r="AFS14" s="65">
        <f>SUMIF(Général!$CP$6:$EZ$6,AFS$5,Recettes!$F17:$EZ17)</f>
        <v>0</v>
      </c>
      <c r="AFT14" s="65">
        <f>SUMIF(Général!$CP$6:$EZ$6,AFT$5,Recettes!$F17:$EZ17)</f>
        <v>0</v>
      </c>
      <c r="AFU14" s="65">
        <f>SUMIF(Général!$CP$6:$EZ$6,AFU$5,Recettes!$F17:$EZ17)</f>
        <v>0</v>
      </c>
      <c r="AFV14" s="65">
        <f>SUMIF(Général!$CP$6:$EZ$6,AFV$5,Recettes!$F17:$EZ17)</f>
        <v>0</v>
      </c>
      <c r="AFW14" s="65">
        <f>SUMIF(Général!$CP$6:$EZ$6,AFW$5,Recettes!$F17:$EZ17)</f>
        <v>0</v>
      </c>
      <c r="AFX14" s="65">
        <f>SUMIF(Général!$CP$6:$EZ$6,AFX$5,Recettes!$F17:$EZ17)</f>
        <v>0</v>
      </c>
      <c r="AFY14" s="65">
        <f>SUMIF(Général!$CP$6:$EZ$6,AFY$5,Recettes!$F17:$EZ17)</f>
        <v>0</v>
      </c>
      <c r="AFZ14" s="65">
        <f>SUMIF(Général!$CP$6:$EZ$6,AFZ$5,Recettes!$F17:$EZ17)</f>
        <v>0</v>
      </c>
      <c r="AGA14" s="65">
        <f>SUMIF(Général!$CP$6:$EZ$6,AGA$5,Recettes!$F17:$EZ17)</f>
        <v>0</v>
      </c>
      <c r="AGB14" s="65">
        <f>SUMIF(Général!$CP$6:$EZ$6,AGB$5,Recettes!$F17:$EZ17)</f>
        <v>0</v>
      </c>
      <c r="AGC14" s="65">
        <f>SUMIF(Général!$CP$6:$EZ$6,AGC$5,Recettes!$F17:$EZ17)</f>
        <v>0</v>
      </c>
      <c r="AGD14" s="65">
        <f>SUMIF(Général!$CP$6:$EZ$6,AGD$5,Recettes!$F17:$EZ17)</f>
        <v>0</v>
      </c>
      <c r="AGE14" s="65">
        <f>SUMIF(Général!$CP$6:$EZ$6,AGE$5,Recettes!$F17:$EZ17)</f>
        <v>0</v>
      </c>
      <c r="AGF14" s="65">
        <f>SUMIF(Général!$CP$6:$EZ$6,AGF$5,Recettes!$F17:$EZ17)</f>
        <v>0</v>
      </c>
      <c r="AGG14" s="65">
        <f>SUMIF(Général!$CP$6:$EZ$6,AGG$5,Recettes!$F17:$EZ17)</f>
        <v>0</v>
      </c>
      <c r="AGH14" s="65">
        <f>SUMIF(Général!$CP$6:$EZ$6,AGH$5,Recettes!$F17:$EZ17)</f>
        <v>0</v>
      </c>
      <c r="AGI14" s="65">
        <f>SUMIF(Général!$CP$6:$EZ$6,AGI$5,Recettes!$F17:$EZ17)</f>
        <v>0</v>
      </c>
      <c r="AGJ14" s="65">
        <f>SUMIF(Général!$CP$6:$EZ$6,AGJ$5,Recettes!$F17:$EZ17)</f>
        <v>0</v>
      </c>
      <c r="AGK14" s="65">
        <f>SUMIF(Général!$CP$6:$EZ$6,AGK$5,Recettes!$F17:$EZ17)</f>
        <v>0</v>
      </c>
      <c r="AGL14" s="65">
        <f>SUMIF(Général!$CP$6:$EZ$6,AGL$5,Recettes!$F17:$EZ17)</f>
        <v>0</v>
      </c>
      <c r="AGM14" s="65">
        <f>SUMIF(Général!$CP$6:$EZ$6,AGM$5,Recettes!$F17:$EZ17)</f>
        <v>0</v>
      </c>
      <c r="AGN14" s="65">
        <f>SUMIF(Général!$CP$6:$EZ$6,AGN$5,Recettes!$F17:$EZ17)</f>
        <v>0</v>
      </c>
      <c r="AGO14" s="65">
        <f>SUMIF(Général!$CP$6:$EZ$6,AGO$5,Recettes!$F17:$EZ17)</f>
        <v>0</v>
      </c>
      <c r="AGP14" s="65">
        <f>SUMIF(Général!$CP$6:$EZ$6,AGP$5,Recettes!$F17:$EZ17)</f>
        <v>0</v>
      </c>
      <c r="AGQ14" s="65">
        <f>SUMIF(Général!$CP$6:$EZ$6,AGQ$5,Recettes!$F17:$EZ17)</f>
        <v>0</v>
      </c>
      <c r="AGR14" s="65">
        <f>SUMIF(Général!$CP$6:$EZ$6,AGR$5,Recettes!$F17:$EZ17)</f>
        <v>0</v>
      </c>
      <c r="AGS14" s="65">
        <f>SUMIF(Général!$CP$6:$EZ$6,AGS$5,Recettes!$F17:$EZ17)</f>
        <v>0</v>
      </c>
      <c r="AGT14" s="65">
        <f>SUMIF(Général!$CP$6:$EZ$6,AGT$5,Recettes!$F17:$EZ17)</f>
        <v>0</v>
      </c>
      <c r="AGU14" s="65">
        <f>SUMIF(Général!$CP$6:$EZ$6,AGU$5,Recettes!$F17:$EZ17)</f>
        <v>0</v>
      </c>
      <c r="AGV14" s="65">
        <f>SUMIF(Général!$CP$6:$EZ$6,AGV$5,Recettes!$F17:$EZ17)</f>
        <v>0</v>
      </c>
      <c r="AGW14" s="65">
        <f>SUMIF(Général!$CP$6:$EZ$6,AGW$5,Recettes!$F17:$EZ17)</f>
        <v>0</v>
      </c>
      <c r="AGX14" s="65">
        <f>SUMIF(Général!$CP$6:$EZ$6,AGX$5,Recettes!$F17:$EZ17)</f>
        <v>0</v>
      </c>
      <c r="AGY14" s="65">
        <f>SUMIF(Général!$CP$6:$EZ$6,AGY$5,Recettes!$F17:$EZ17)</f>
        <v>0</v>
      </c>
      <c r="AGZ14" s="65">
        <f>SUMIF(Général!$CP$6:$EZ$6,AGZ$5,Recettes!$F17:$EZ17)</f>
        <v>0</v>
      </c>
      <c r="AHA14" s="65">
        <f>SUMIF(Général!$CP$6:$EZ$6,AHA$5,Recettes!$F17:$EZ17)</f>
        <v>0</v>
      </c>
      <c r="AHB14" s="65">
        <f>SUMIF(Général!$CP$6:$EZ$6,AHB$5,Recettes!$F17:$EZ17)</f>
        <v>0</v>
      </c>
      <c r="AHC14" s="65">
        <f>SUMIF(Général!$CP$6:$EZ$6,AHC$5,Recettes!$F17:$EZ17)</f>
        <v>0</v>
      </c>
      <c r="AHD14" s="65">
        <f>SUMIF(Général!$CP$6:$EZ$6,AHD$5,Recettes!$F17:$EZ17)</f>
        <v>0</v>
      </c>
      <c r="AHE14" s="65">
        <f>SUMIF(Général!$CP$6:$EZ$6,AHE$5,Recettes!$F17:$EZ17)</f>
        <v>0</v>
      </c>
      <c r="AHF14" s="65">
        <f>SUMIF(Général!$CP$6:$EZ$6,AHF$5,Recettes!$F17:$EZ17)</f>
        <v>0</v>
      </c>
      <c r="AHG14" s="65">
        <f>SUMIF(Général!$CP$6:$EZ$6,AHG$5,Recettes!$F17:$EZ17)</f>
        <v>0</v>
      </c>
      <c r="AHH14" s="65">
        <f>SUMIF(Général!$CP$6:$EZ$6,AHH$5,Recettes!$F17:$EZ17)</f>
        <v>0</v>
      </c>
      <c r="AHI14" s="65">
        <f>SUMIF(Général!$CP$6:$EZ$6,AHI$5,Recettes!$F17:$EZ17)</f>
        <v>0</v>
      </c>
      <c r="AHJ14" s="65">
        <f>SUMIF(Général!$CP$6:$EZ$6,AHJ$5,Recettes!$F17:$EZ17)</f>
        <v>0</v>
      </c>
      <c r="AHK14" s="65">
        <f>SUMIF(Général!$CP$6:$EZ$6,AHK$5,Recettes!$F17:$EZ17)</f>
        <v>0</v>
      </c>
      <c r="AHL14" s="65">
        <f>SUMIF(Général!$CP$6:$EZ$6,AHL$5,Recettes!$F17:$EZ17)</f>
        <v>0</v>
      </c>
      <c r="AHM14" s="65">
        <f>SUMIF(Général!$CP$6:$EZ$6,AHM$5,Recettes!$F17:$EZ17)</f>
        <v>0</v>
      </c>
      <c r="AHN14" s="65">
        <f>SUMIF(Général!$CP$6:$EZ$6,AHN$5,Recettes!$F17:$EZ17)</f>
        <v>0</v>
      </c>
      <c r="AHO14" s="65">
        <f>SUMIF(Général!$CP$6:$EZ$6,AHO$5,Recettes!$F17:$EZ17)</f>
        <v>0</v>
      </c>
      <c r="AHP14" s="65">
        <f>SUMIF(Général!$CP$6:$EZ$6,AHP$5,Recettes!$F17:$EZ17)</f>
        <v>0</v>
      </c>
      <c r="AHQ14" s="65">
        <f>SUMIF(Général!$CP$6:$EZ$6,AHQ$5,Recettes!$F17:$EZ17)</f>
        <v>0</v>
      </c>
      <c r="AHR14" s="65">
        <f>SUMIF(Général!$CP$6:$EZ$6,AHR$5,Recettes!$F17:$EZ17)</f>
        <v>0</v>
      </c>
      <c r="AHS14" s="65">
        <f>SUMIF(Général!$CP$6:$EZ$6,AHS$5,Recettes!$F17:$EZ17)</f>
        <v>0</v>
      </c>
      <c r="AHT14" s="65">
        <f>SUMIF(Général!$CP$6:$EZ$6,AHT$5,Recettes!$F17:$EZ17)</f>
        <v>0</v>
      </c>
      <c r="AHU14" s="65">
        <f>SUMIF(Général!$CP$6:$EZ$6,AHU$5,Recettes!$F17:$EZ17)</f>
        <v>0</v>
      </c>
      <c r="AHV14" s="65">
        <f>SUMIF(Général!$CP$6:$EZ$6,AHV$5,Recettes!$F17:$EZ17)</f>
        <v>0</v>
      </c>
      <c r="AHW14" s="65">
        <f>SUMIF(Général!$CP$6:$EZ$6,AHW$5,Recettes!$F17:$EZ17)</f>
        <v>0</v>
      </c>
      <c r="AHX14" s="65">
        <f>SUMIF(Général!$CP$6:$EZ$6,AHX$5,Recettes!$F17:$EZ17)</f>
        <v>0</v>
      </c>
      <c r="AHY14" s="65">
        <f>SUMIF(Général!$CP$6:$EZ$6,AHY$5,Recettes!$F17:$EZ17)</f>
        <v>0</v>
      </c>
      <c r="AHZ14" s="65">
        <f>SUMIF(Général!$CP$6:$EZ$6,AHZ$5,Recettes!$F17:$EZ17)</f>
        <v>0</v>
      </c>
      <c r="AIA14" s="65">
        <f>SUMIF(Général!$CP$6:$EZ$6,AIA$5,Recettes!$F17:$EZ17)</f>
        <v>0</v>
      </c>
      <c r="AIB14" s="65">
        <f>SUMIF(Général!$CP$6:$EZ$6,AIB$5,Recettes!$F17:$EZ17)</f>
        <v>0</v>
      </c>
      <c r="AIC14" s="65">
        <f>SUMIF(Général!$CP$6:$EZ$6,AIC$5,Recettes!$F17:$EZ17)</f>
        <v>0</v>
      </c>
      <c r="AID14" s="65">
        <f>SUMIF(Général!$CP$6:$EZ$6,AID$5,Recettes!$F17:$EZ17)</f>
        <v>0</v>
      </c>
      <c r="AIE14" s="65">
        <f>SUMIF(Général!$CP$6:$EZ$6,AIE$5,Recettes!$F17:$EZ17)</f>
        <v>0</v>
      </c>
      <c r="AIF14" s="65">
        <f>SUMIF(Général!$CP$6:$EZ$6,AIF$5,Recettes!$F17:$EZ17)</f>
        <v>0</v>
      </c>
      <c r="AIG14" s="65">
        <f>SUMIF(Général!$CP$6:$EZ$6,AIG$5,Recettes!$F17:$EZ17)</f>
        <v>0</v>
      </c>
      <c r="AIH14" s="65">
        <f>SUMIF(Général!$CP$6:$EZ$6,AIH$5,Recettes!$F17:$EZ17)</f>
        <v>0</v>
      </c>
      <c r="AII14" s="65">
        <f>SUMIF(Général!$CP$6:$EZ$6,AII$5,Recettes!$F17:$EZ17)</f>
        <v>0</v>
      </c>
      <c r="AIJ14" s="65">
        <f>SUMIF(Général!$CP$6:$EZ$6,AIJ$5,Recettes!$F17:$EZ17)</f>
        <v>0</v>
      </c>
      <c r="AIK14" s="65">
        <f>SUMIF(Général!$CP$6:$EZ$6,AIK$5,Recettes!$F17:$EZ17)</f>
        <v>0</v>
      </c>
      <c r="AIL14" s="65">
        <f>SUMIF(Général!$CP$6:$EZ$6,AIL$5,Recettes!$F17:$EZ17)</f>
        <v>0</v>
      </c>
      <c r="AIM14" s="65">
        <f>SUMIF(Général!$CP$6:$EZ$6,AIM$5,Recettes!$F17:$EZ17)</f>
        <v>0</v>
      </c>
      <c r="AIN14" s="65">
        <f>SUMIF(Général!$CP$6:$EZ$6,AIN$5,Recettes!$F17:$EZ17)</f>
        <v>0</v>
      </c>
      <c r="AIO14" s="65">
        <f>SUMIF(Général!$CP$6:$EZ$6,AIO$5,Recettes!$F17:$EZ17)</f>
        <v>0</v>
      </c>
      <c r="AIP14" s="65">
        <f>SUMIF(Général!$CP$6:$EZ$6,AIP$5,Recettes!$F17:$EZ17)</f>
        <v>0</v>
      </c>
      <c r="AIQ14" s="65">
        <f>SUMIF(Général!$CP$6:$EZ$6,AIQ$5,Recettes!$F17:$EZ17)</f>
        <v>0</v>
      </c>
      <c r="AIR14" s="65">
        <f>SUMIF(Général!$CP$6:$EZ$6,AIR$5,Recettes!$F17:$EZ17)</f>
        <v>0</v>
      </c>
      <c r="AIS14" s="65">
        <f>SUMIF(Général!$CP$6:$EZ$6,AIS$5,Recettes!$F17:$EZ17)</f>
        <v>0</v>
      </c>
      <c r="AIT14" s="65">
        <f>SUMIF(Général!$CP$6:$EZ$6,AIT$5,Recettes!$F17:$EZ17)</f>
        <v>0</v>
      </c>
      <c r="AIU14" s="65">
        <f>SUMIF(Général!$CP$6:$EZ$6,AIU$5,Recettes!$F17:$EZ17)</f>
        <v>0</v>
      </c>
      <c r="AIV14" s="65">
        <f>SUMIF(Général!$CP$6:$EZ$6,AIV$5,Recettes!$F17:$EZ17)</f>
        <v>0</v>
      </c>
      <c r="AIW14" s="65">
        <f>SUMIF(Général!$CP$6:$EZ$6,AIW$5,Recettes!$F17:$EZ17)</f>
        <v>0</v>
      </c>
      <c r="AIX14" s="65">
        <f>SUMIF(Général!$CP$6:$EZ$6,AIX$5,Recettes!$F17:$EZ17)</f>
        <v>0</v>
      </c>
      <c r="AIY14" s="65">
        <f>SUMIF(Général!$CP$6:$EZ$6,AIY$5,Recettes!$F17:$EZ17)</f>
        <v>0</v>
      </c>
      <c r="AIZ14" s="65">
        <f>SUMIF(Général!$CP$6:$EZ$6,AIZ$5,Recettes!$F17:$EZ17)</f>
        <v>0</v>
      </c>
      <c r="AJA14" s="65">
        <f>SUMIF(Général!$CP$6:$EZ$6,AJA$5,Recettes!$F17:$EZ17)</f>
        <v>0</v>
      </c>
      <c r="AJB14" s="65">
        <f>SUMIF(Général!$CP$6:$EZ$6,AJB$5,Recettes!$F17:$EZ17)</f>
        <v>0</v>
      </c>
      <c r="AJC14" s="65">
        <f>SUMIF(Général!$CP$6:$EZ$6,AJC$5,Recettes!$F17:$EZ17)</f>
        <v>0</v>
      </c>
      <c r="AJD14" s="65">
        <f>SUMIF(Général!$CP$6:$EZ$6,AJD$5,Recettes!$F17:$EZ17)</f>
        <v>0</v>
      </c>
      <c r="AJE14" s="65">
        <f>SUMIF(Général!$CP$6:$EZ$6,AJE$5,Recettes!$F17:$EZ17)</f>
        <v>0</v>
      </c>
      <c r="AJF14" s="65">
        <f>SUMIF(Général!$CP$6:$EZ$6,AJF$5,Recettes!$F17:$EZ17)</f>
        <v>0</v>
      </c>
      <c r="AJG14" s="65">
        <f>SUMIF(Général!$CP$6:$EZ$6,AJG$5,Recettes!$F17:$EZ17)</f>
        <v>0</v>
      </c>
      <c r="AJH14" s="65">
        <f>SUMIF(Général!$CP$6:$EZ$6,AJH$5,Recettes!$F17:$EZ17)</f>
        <v>0</v>
      </c>
      <c r="AJI14" s="65">
        <f>SUMIF(Général!$CP$6:$EZ$6,AJI$5,Recettes!$F17:$EZ17)</f>
        <v>0</v>
      </c>
      <c r="AJJ14" s="65">
        <f>SUMIF(Général!$CP$6:$EZ$6,AJJ$5,Recettes!$F17:$EZ17)</f>
        <v>0</v>
      </c>
      <c r="AJK14" s="65">
        <f>SUMIF(Général!$CP$6:$EZ$6,AJK$5,Recettes!$F17:$EZ17)</f>
        <v>0</v>
      </c>
      <c r="AJL14" s="65">
        <f>SUMIF(Général!$CP$6:$EZ$6,AJL$5,Recettes!$F17:$EZ17)</f>
        <v>0</v>
      </c>
      <c r="AJM14" s="65">
        <f>SUMIF(Général!$CP$6:$EZ$6,AJM$5,Recettes!$F17:$EZ17)</f>
        <v>0</v>
      </c>
      <c r="AJN14" s="65">
        <f>SUMIF(Général!$CP$6:$EZ$6,AJN$5,Recettes!$F17:$EZ17)</f>
        <v>0</v>
      </c>
      <c r="AJO14" s="65">
        <f>SUMIF(Général!$CP$6:$EZ$6,AJO$5,Recettes!$F17:$EZ17)</f>
        <v>0</v>
      </c>
      <c r="AJP14" s="65">
        <f>SUMIF(Général!$CP$6:$EZ$6,AJP$5,Recettes!$F17:$EZ17)</f>
        <v>0</v>
      </c>
      <c r="AJQ14" s="65">
        <f>SUMIF(Général!$CP$6:$EZ$6,AJQ$5,Recettes!$F17:$EZ17)</f>
        <v>0</v>
      </c>
      <c r="AJR14" s="65">
        <f>SUMIF(Général!$CP$6:$EZ$6,AJR$5,Recettes!$F17:$EZ17)</f>
        <v>0</v>
      </c>
      <c r="AJS14" s="65">
        <f>SUMIF(Général!$CP$6:$EZ$6,AJS$5,Recettes!$F17:$EZ17)</f>
        <v>0</v>
      </c>
      <c r="AJT14" s="65">
        <f>SUMIF(Général!$CP$6:$EZ$6,AJT$5,Recettes!$F17:$EZ17)</f>
        <v>0</v>
      </c>
      <c r="AJU14" s="65">
        <f>SUMIF(Général!$CP$6:$EZ$6,AJU$5,Recettes!$F17:$EZ17)</f>
        <v>0</v>
      </c>
      <c r="AJV14" s="65">
        <f>SUMIF(Général!$CP$6:$EZ$6,AJV$5,Recettes!$F17:$EZ17)</f>
        <v>0</v>
      </c>
      <c r="AJW14" s="65">
        <f>SUMIF(Général!$CP$6:$EZ$6,AJW$5,Recettes!$F17:$EZ17)</f>
        <v>0</v>
      </c>
      <c r="AJX14" s="65">
        <f>SUMIF(Général!$CP$6:$EZ$6,AJX$5,Recettes!$F17:$EZ17)</f>
        <v>0</v>
      </c>
      <c r="AJY14" s="65">
        <f>SUMIF(Général!$CP$6:$EZ$6,AJY$5,Recettes!$F17:$EZ17)</f>
        <v>0</v>
      </c>
      <c r="AJZ14" s="65">
        <f>SUMIF(Général!$CP$6:$EZ$6,AJZ$5,Recettes!$F17:$EZ17)</f>
        <v>0</v>
      </c>
      <c r="AKA14" s="65">
        <f>SUMIF(Général!$CP$6:$EZ$6,AKA$5,Recettes!$F17:$EZ17)</f>
        <v>0</v>
      </c>
      <c r="AKB14" s="65">
        <f>SUMIF(Général!$CP$6:$EZ$6,AKB$5,Recettes!$F17:$EZ17)</f>
        <v>0</v>
      </c>
      <c r="AKC14" s="65">
        <f>SUMIF(Général!$CP$6:$EZ$6,AKC$5,Recettes!$F17:$EZ17)</f>
        <v>0</v>
      </c>
      <c r="AKD14" s="65">
        <f>SUMIF(Général!$CP$6:$EZ$6,AKD$5,Recettes!$F17:$EZ17)</f>
        <v>0</v>
      </c>
      <c r="AKE14" s="65">
        <f>SUMIF(Général!$CP$6:$EZ$6,AKE$5,Recettes!$F17:$EZ17)</f>
        <v>0</v>
      </c>
      <c r="AKF14" s="65">
        <f>SUMIF(Général!$CP$6:$EZ$6,AKF$5,Recettes!$F17:$EZ17)</f>
        <v>0</v>
      </c>
      <c r="AKG14" s="65">
        <f>SUMIF(Général!$CP$6:$EZ$6,AKG$5,Recettes!$F17:$EZ17)</f>
        <v>0</v>
      </c>
      <c r="AKH14" s="65">
        <f>SUMIF(Général!$CP$6:$EZ$6,AKH$5,Recettes!$F17:$EZ17)</f>
        <v>0</v>
      </c>
      <c r="AKI14" s="65">
        <f>SUMIF(Général!$CP$6:$EZ$6,AKI$5,Recettes!$F17:$EZ17)</f>
        <v>0</v>
      </c>
      <c r="AKJ14" s="65">
        <f>SUMIF(Général!$CP$6:$EZ$6,AKJ$5,Recettes!$F17:$EZ17)</f>
        <v>0</v>
      </c>
      <c r="AKK14" s="65">
        <f>SUMIF(Général!$CP$6:$EZ$6,AKK$5,Recettes!$F17:$EZ17)</f>
        <v>0</v>
      </c>
      <c r="AKL14" s="65">
        <f>SUMIF(Général!$CP$6:$EZ$6,AKL$5,Recettes!$F17:$EZ17)</f>
        <v>0</v>
      </c>
      <c r="AKM14" s="65">
        <f>SUMIF(Général!$CP$6:$EZ$6,AKM$5,Recettes!$F17:$EZ17)</f>
        <v>0</v>
      </c>
      <c r="AKN14" s="65">
        <f>SUMIF(Général!$CP$6:$EZ$6,AKN$5,Recettes!$F17:$EZ17)</f>
        <v>0</v>
      </c>
      <c r="AKO14" s="65">
        <f>SUMIF(Général!$CP$6:$EZ$6,AKO$5,Recettes!$F17:$EZ17)</f>
        <v>0</v>
      </c>
      <c r="AKP14" s="65">
        <f>SUMIF(Général!$CP$6:$EZ$6,AKP$5,Recettes!$F17:$EZ17)</f>
        <v>0</v>
      </c>
      <c r="AKQ14" s="65">
        <f>SUMIF(Général!$CP$6:$EZ$6,AKQ$5,Recettes!$F17:$EZ17)</f>
        <v>0</v>
      </c>
      <c r="AKR14" s="65">
        <f>SUMIF(Général!$CP$6:$EZ$6,AKR$5,Recettes!$F17:$EZ17)</f>
        <v>0</v>
      </c>
      <c r="AKS14" s="65">
        <f>SUMIF(Général!$CP$6:$EZ$6,AKS$5,Recettes!$F17:$EZ17)</f>
        <v>0</v>
      </c>
      <c r="AKT14" s="65">
        <f>SUMIF(Général!$CP$6:$EZ$6,AKT$5,Recettes!$F17:$EZ17)</f>
        <v>0</v>
      </c>
      <c r="AKU14" s="65">
        <f>SUMIF(Général!$CP$6:$EZ$6,AKU$5,Recettes!$F17:$EZ17)</f>
        <v>0</v>
      </c>
      <c r="AKV14" s="65">
        <f>SUMIF(Général!$CP$6:$EZ$6,AKV$5,Recettes!$F17:$EZ17)</f>
        <v>0</v>
      </c>
      <c r="AKW14" s="65">
        <f>SUMIF(Général!$CP$6:$EZ$6,AKW$5,Recettes!$F17:$EZ17)</f>
        <v>0</v>
      </c>
      <c r="AKX14" s="65">
        <f>SUMIF(Général!$CP$6:$EZ$6,AKX$5,Recettes!$F17:$EZ17)</f>
        <v>0</v>
      </c>
      <c r="AKY14" s="65">
        <f>SUMIF(Général!$CP$6:$EZ$6,AKY$5,Recettes!$F17:$EZ17)</f>
        <v>0</v>
      </c>
      <c r="AKZ14" s="65">
        <f>SUMIF(Général!$CP$6:$EZ$6,AKZ$5,Recettes!$F17:$EZ17)</f>
        <v>0</v>
      </c>
      <c r="ALA14" s="65">
        <f>SUMIF(Général!$CP$6:$EZ$6,ALA$5,Recettes!$F17:$EZ17)</f>
        <v>0</v>
      </c>
      <c r="ALB14" s="65">
        <f>SUMIF(Général!$CP$6:$EZ$6,ALB$5,Recettes!$F17:$EZ17)</f>
        <v>0</v>
      </c>
      <c r="ALC14" s="65">
        <f>SUMIF(Général!$CP$6:$EZ$6,ALC$5,Recettes!$F17:$EZ17)</f>
        <v>0</v>
      </c>
      <c r="ALD14" s="65">
        <f>SUMIF(Général!$CP$6:$EZ$6,ALD$5,Recettes!$F17:$EZ17)</f>
        <v>0</v>
      </c>
      <c r="ALE14" s="65">
        <f>SUMIF(Général!$CP$6:$EZ$6,ALE$5,Recettes!$F17:$EZ17)</f>
        <v>0</v>
      </c>
      <c r="ALF14" s="65">
        <f>SUMIF(Général!$CP$6:$EZ$6,ALF$5,Recettes!$F17:$EZ17)</f>
        <v>0</v>
      </c>
      <c r="ALG14" s="65">
        <f>SUMIF(Général!$CP$6:$EZ$6,ALG$5,Recettes!$F17:$EZ17)</f>
        <v>0</v>
      </c>
      <c r="ALH14" s="65">
        <f>SUMIF(Général!$CP$6:$EZ$6,ALH$5,Recettes!$F17:$EZ17)</f>
        <v>0</v>
      </c>
      <c r="ALI14" s="65">
        <f>SUMIF(Général!$CP$6:$EZ$6,ALI$5,Recettes!$F17:$EZ17)</f>
        <v>0</v>
      </c>
      <c r="ALJ14" s="65">
        <f>SUMIF(Général!$CP$6:$EZ$6,ALJ$5,Recettes!$F17:$EZ17)</f>
        <v>0</v>
      </c>
      <c r="ALK14" s="65">
        <f>SUMIF(Général!$CP$6:$EZ$6,ALK$5,Recettes!$F17:$EZ17)</f>
        <v>0</v>
      </c>
      <c r="ALL14" s="65">
        <f>SUMIF(Général!$CP$6:$EZ$6,ALL$5,Recettes!$F17:$EZ17)</f>
        <v>0</v>
      </c>
      <c r="ALM14" s="65">
        <f>SUMIF(Général!$CP$6:$EZ$6,ALM$5,Recettes!$F17:$EZ17)</f>
        <v>0</v>
      </c>
      <c r="ALN14" s="65">
        <f>SUMIF(Général!$CP$6:$EZ$6,ALN$5,Recettes!$F17:$EZ17)</f>
        <v>0</v>
      </c>
      <c r="ALO14" s="65">
        <f>SUMIF(Général!$CP$6:$EZ$6,ALO$5,Recettes!$F17:$EZ17)</f>
        <v>0</v>
      </c>
      <c r="ALP14" s="65">
        <f>SUMIF(Général!$CP$6:$EZ$6,ALP$5,Recettes!$F17:$EZ17)</f>
        <v>0</v>
      </c>
      <c r="ALQ14" s="65">
        <f>SUMIF(Général!$CP$6:$EZ$6,ALQ$5,Recettes!$F17:$EZ17)</f>
        <v>0</v>
      </c>
      <c r="ALR14" s="65">
        <f>SUMIF(Général!$CP$6:$EZ$6,ALR$5,Recettes!$F17:$EZ17)</f>
        <v>0</v>
      </c>
      <c r="ALS14" s="65">
        <f>SUMIF(Général!$CP$6:$EZ$6,ALS$5,Recettes!$F17:$EZ17)</f>
        <v>0</v>
      </c>
      <c r="ALT14" s="65">
        <f>SUMIF(Général!$CP$6:$EZ$6,ALT$5,Recettes!$F17:$EZ17)</f>
        <v>0</v>
      </c>
      <c r="ALU14" s="65">
        <f>SUMIF(Général!$CP$6:$EZ$6,ALU$5,Recettes!$F17:$EZ17)</f>
        <v>0</v>
      </c>
      <c r="ALV14" s="65">
        <f>SUMIF(Général!$CP$6:$EZ$6,ALV$5,Recettes!$F17:$EZ17)</f>
        <v>0</v>
      </c>
      <c r="ALW14" s="65">
        <f>SUMIF(Général!$CP$6:$EZ$6,ALW$5,Recettes!$F17:$EZ17)</f>
        <v>0</v>
      </c>
      <c r="ALX14" s="65">
        <f>SUMIF(Général!$CP$6:$EZ$6,ALX$5,Recettes!$F17:$EZ17)</f>
        <v>0</v>
      </c>
      <c r="ALY14" s="65">
        <f>SUMIF(Général!$CP$6:$EZ$6,ALY$5,Recettes!$F17:$EZ17)</f>
        <v>0</v>
      </c>
      <c r="ALZ14" s="65">
        <f>SUMIF(Général!$CP$6:$EZ$6,ALZ$5,Recettes!$F17:$EZ17)</f>
        <v>0</v>
      </c>
      <c r="AMA14" s="65">
        <f>SUMIF(Général!$CP$6:$EZ$6,AMA$5,Recettes!$F17:$EZ17)</f>
        <v>0</v>
      </c>
      <c r="AMB14" s="65">
        <f>SUMIF(Général!$CP$6:$EZ$6,AMB$5,Recettes!$F17:$EZ17)</f>
        <v>0</v>
      </c>
      <c r="AMC14" s="65">
        <f>SUMIF(Général!$CP$6:$EZ$6,AMC$5,Recettes!$F17:$EZ17)</f>
        <v>0</v>
      </c>
      <c r="AMD14" s="65">
        <f>SUMIF(Général!$CP$6:$EZ$6,AMD$5,Recettes!$F17:$EZ17)</f>
        <v>0</v>
      </c>
      <c r="AME14" s="65">
        <f>SUMIF(Général!$CP$6:$EZ$6,AME$5,Recettes!$F17:$EZ17)</f>
        <v>0</v>
      </c>
      <c r="AMF14" s="65">
        <f>SUMIF(Général!$CP$6:$EZ$6,AMF$5,Recettes!$F17:$EZ17)</f>
        <v>0</v>
      </c>
      <c r="AMG14" s="65">
        <f>SUMIF(Général!$CP$6:$EZ$6,AMG$5,Recettes!$F17:$EZ17)</f>
        <v>0</v>
      </c>
      <c r="AMH14" s="65">
        <f>SUMIF(Général!$CP$6:$EZ$6,AMH$5,Recettes!$F17:$EZ17)</f>
        <v>0</v>
      </c>
      <c r="AMI14" s="65">
        <f>SUMIF(Général!$CP$6:$EZ$6,AMI$5,Recettes!$F17:$EZ17)</f>
        <v>0</v>
      </c>
      <c r="AMJ14" s="65">
        <f>SUMIF(Général!$CP$6:$EZ$6,AMJ$5,Recettes!$F17:$EZ17)</f>
        <v>0</v>
      </c>
    </row>
    <row r="15" spans="1:1024">
      <c r="B15" s="10" t="s">
        <v>105</v>
      </c>
      <c r="C15" s="76" t="s">
        <v>106</v>
      </c>
      <c r="D15" s="75">
        <f>Recettes!D15</f>
        <v>0</v>
      </c>
      <c r="E15" s="76" t="s">
        <v>107</v>
      </c>
      <c r="F15" s="65">
        <f>SUMIF(Général!$CP$11:$EZ$11,F$6,Recettes!$F15:$EZ15)</f>
        <v>0</v>
      </c>
      <c r="G15" s="65">
        <f>SUMIF(Général!$CP$11:$EZ$11,G$6,Recettes!$F15:$EZ15)</f>
        <v>0</v>
      </c>
      <c r="H15" s="65">
        <f>SUMIF(Général!$CP$11:$EZ$11,H$6,Recettes!$F15:$EZ15)</f>
        <v>0</v>
      </c>
      <c r="I15" s="65">
        <f>SUMIF(Général!$CP$11:$EZ$11,I$6,Recettes!$F15:$EZ15)</f>
        <v>0</v>
      </c>
      <c r="J15" s="65">
        <f>SUMIF(Général!$CP$11:$EZ$11,J$6,Recettes!$F15:$EZ15)</f>
        <v>0</v>
      </c>
      <c r="K15" s="65">
        <f>SUMIF(Général!$CP$11:$EZ$11,K$6,Recettes!$F15:$EZ15)</f>
        <v>0</v>
      </c>
      <c r="L15" s="65">
        <f>SUMIF(Général!$CP$11:$EZ$11,L$6,Recettes!$F15:$EZ15)</f>
        <v>0</v>
      </c>
      <c r="M15" s="65">
        <f>SUMIF(Général!$CP$11:$EZ$11,M$6,Recettes!$F15:$EZ15)</f>
        <v>0</v>
      </c>
      <c r="N15" s="65">
        <f>SUMIF(Général!$CP$11:$EZ$11,N$6,Recettes!$F15:$EZ15)</f>
        <v>0</v>
      </c>
      <c r="O15" s="65">
        <f>SUMIF(Général!$CP$11:$EZ$11,O$6,Recettes!$F15:$EZ15)</f>
        <v>0</v>
      </c>
      <c r="P15" s="65">
        <f>SUMIF(Général!$CP$11:$EZ$11,P$6,Recettes!$F15:$EZ15)</f>
        <v>0</v>
      </c>
      <c r="Q15" s="65">
        <f>SUMIF(Général!$CP$11:$EZ$11,Q$6,Recettes!$F15:$EZ15)</f>
        <v>0</v>
      </c>
      <c r="R15" s="65">
        <f>SUMIF(Général!$CP$11:$EZ$11,R$6,Recettes!$F15:$EZ15)</f>
        <v>0</v>
      </c>
      <c r="S15" s="65">
        <f>SUMIF(Général!$CP$11:$EZ$11,S$6,Recettes!$F15:$EZ15)</f>
        <v>0</v>
      </c>
      <c r="T15" s="65">
        <f>SUMIF(Général!$CP$11:$EZ$11,T$6,Recettes!$F15:$EZ15)</f>
        <v>0</v>
      </c>
      <c r="U15" s="65">
        <f>SUMIF(Général!$CP$11:$EZ$11,U$6,Recettes!$F15:$EZ15)</f>
        <v>0</v>
      </c>
      <c r="V15" s="65">
        <f>SUMIF(Général!$CP$11:$EZ$11,V$6,Recettes!$F15:$EZ15)</f>
        <v>0</v>
      </c>
      <c r="W15" s="65">
        <f>SUMIF(Général!$CP$11:$EZ$11,W$6,Recettes!$F15:$EZ15)</f>
        <v>0</v>
      </c>
      <c r="X15" s="65">
        <f>SUMIF(Général!$CP$11:$EZ$11,X$6,Recettes!$F15:$EZ15)</f>
        <v>0</v>
      </c>
      <c r="Y15" s="65">
        <f>SUMIF(Général!$CP$11:$EZ$11,Y$6,Recettes!$F15:$EZ15)</f>
        <v>0</v>
      </c>
      <c r="Z15" s="65">
        <f>SUMIF(Général!$CP$11:$EZ$11,Z$6,Recettes!$F15:$EZ15)</f>
        <v>0</v>
      </c>
      <c r="AA15" s="65">
        <f>SUMIF(Général!$CP$11:$EZ$11,AA$6,Recettes!$F15:$EZ15)</f>
        <v>0</v>
      </c>
      <c r="AB15" s="65">
        <f>SUMIF(Général!$CP$11:$EZ$11,AB$6,Recettes!$F15:$EZ15)</f>
        <v>0</v>
      </c>
      <c r="AC15" s="65">
        <f>SUMIF(Général!$CP$11:$EZ$11,AC$6,Recettes!$F15:$EZ15)</f>
        <v>0</v>
      </c>
      <c r="AD15" s="65">
        <f>SUMIF(Général!$CP$11:$EZ$11,AD$6,Recettes!$F15:$EZ15)</f>
        <v>0</v>
      </c>
      <c r="AE15" s="65">
        <f>SUMIF(Général!$CP$11:$EZ$11,AE$6,Recettes!$F15:$EZ15)</f>
        <v>0</v>
      </c>
      <c r="AF15" s="65">
        <f>SUMIF(Général!$CP$11:$EZ$11,AF$6,Recettes!$F15:$EZ15)</f>
        <v>0</v>
      </c>
      <c r="AG15" s="65">
        <f>SUMIF(Général!$CP$11:$EZ$11,AG$6,Recettes!$F15:$EZ15)</f>
        <v>0</v>
      </c>
      <c r="AH15" s="65">
        <f>SUMIF(Général!$CP$11:$EZ$11,AH$6,Recettes!$F15:$EZ15)</f>
        <v>0</v>
      </c>
      <c r="AI15" s="65">
        <f>SUMIF(Général!$CP$11:$EZ$11,AI$6,Recettes!$F15:$EZ15)</f>
        <v>0</v>
      </c>
      <c r="AJ15" s="65">
        <f>SUMIF(Général!$CP$11:$EZ$11,AJ$6,Recettes!$F15:$EZ15)</f>
        <v>0</v>
      </c>
      <c r="AK15" s="65">
        <f>SUMIF(Général!$CP$11:$EZ$11,AK$6,Recettes!$F15:$EZ15)</f>
        <v>0</v>
      </c>
      <c r="AL15" s="65">
        <f>SUMIF(Général!$CP$11:$EZ$11,AL$6,Recettes!$F15:$EZ15)</f>
        <v>0</v>
      </c>
      <c r="AM15" s="65">
        <f>SUMIF(Général!$CP$11:$EZ$11,AM$6,Recettes!$F15:$EZ15)</f>
        <v>0</v>
      </c>
      <c r="AN15" s="65">
        <f>SUMIF(Général!$CP$11:$EZ$11,AN$6,Recettes!$F15:$EZ15)</f>
        <v>0</v>
      </c>
      <c r="AO15" s="65">
        <f>SUMIF(Général!$CP$11:$EZ$11,AO$6,Recettes!$F15:$EZ15)</f>
        <v>0</v>
      </c>
      <c r="AP15" s="65">
        <f>SUMIF(Général!$CP$11:$EZ$11,AP$6,Recettes!$F15:$EZ15)</f>
        <v>0</v>
      </c>
      <c r="AQ15" s="65">
        <f>SUMIF(Général!$CP$11:$EZ$11,AQ$6,Recettes!$F15:$EZ15)</f>
        <v>0</v>
      </c>
      <c r="AR15" s="65">
        <f>SUMIF(Général!$CP$11:$EZ$11,AR$6,Recettes!$F15:$EZ15)</f>
        <v>0</v>
      </c>
      <c r="AS15" s="65">
        <f>SUMIF(Général!$CP$11:$EZ$11,AS$6,Recettes!$F15:$EZ15)</f>
        <v>0</v>
      </c>
      <c r="AT15" s="65">
        <f>SUMIF(Général!$CP$11:$EZ$11,AT$6,Recettes!$F15:$EZ15)</f>
        <v>0</v>
      </c>
      <c r="AU15" s="65">
        <f>SUMIF(Général!$CP$11:$EZ$11,AU$6,Recettes!$F15:$EZ15)</f>
        <v>0</v>
      </c>
      <c r="AV15" s="65">
        <f>SUMIF(Général!$CP$11:$EZ$11,AV$6,Recettes!$F15:$EZ15)</f>
        <v>0</v>
      </c>
      <c r="AW15" s="65">
        <f>SUMIF(Général!$CP$11:$EZ$11,AW$6,Recettes!$F15:$EZ15)</f>
        <v>0</v>
      </c>
      <c r="AX15" s="65">
        <f>SUMIF(Général!$CP$11:$EZ$11,AX$6,Recettes!$F15:$EZ15)</f>
        <v>0</v>
      </c>
      <c r="AY15" s="65">
        <f>SUMIF(Général!$CP$11:$EZ$11,AY$6,Recettes!$F15:$EZ15)</f>
        <v>0</v>
      </c>
      <c r="AZ15" s="65">
        <f>SUMIF(Général!$CP$11:$EZ$11,AZ$6,Recettes!$F15:$EZ15)</f>
        <v>0</v>
      </c>
      <c r="BA15" s="65">
        <f>SUMIF(Général!$CP$11:$EZ$11,BA$6,Recettes!$F15:$EZ15)</f>
        <v>0</v>
      </c>
      <c r="BB15" s="65">
        <f>SUMIF(Général!$CP$11:$EZ$11,BB$6,Recettes!$F15:$EZ15)</f>
        <v>0</v>
      </c>
      <c r="BC15" s="65">
        <f>SUMIF(Général!$CP$11:$EZ$11,BC$6,Recettes!$F15:$EZ15)</f>
        <v>0</v>
      </c>
      <c r="BD15" s="65">
        <f>SUMIF(Général!$CP$11:$EZ$11,BD$6,Recettes!$F15:$EZ15)</f>
        <v>0</v>
      </c>
      <c r="BE15" s="65">
        <f>SUMIF(Général!$CP$11:$EZ$11,BE$6,Recettes!$F15:$EZ15)</f>
        <v>0</v>
      </c>
      <c r="BF15" s="65">
        <f>SUMIF(Général!$CP$11:$EZ$11,BF$6,Recettes!$F15:$EZ15)</f>
        <v>0</v>
      </c>
      <c r="BG15" s="65">
        <f>SUMIF(Général!$CP$11:$EZ$11,BG$6,Recettes!$F15:$EZ15)</f>
        <v>0</v>
      </c>
      <c r="BH15" s="65">
        <f>SUMIF(Général!$CP$11:$EZ$11,BH$6,Recettes!$F15:$EZ15)</f>
        <v>0</v>
      </c>
      <c r="BI15" s="65">
        <f>SUMIF(Général!$CP$11:$EZ$11,BI$6,Recettes!$F15:$EZ15)</f>
        <v>0</v>
      </c>
      <c r="BJ15" s="65">
        <f>SUMIF(Général!$CP$11:$EZ$11,BJ$6,Recettes!$F15:$EZ15)</f>
        <v>0</v>
      </c>
      <c r="BK15" s="65">
        <f>SUMIF(Général!$CP$11:$EZ$11,BK$6,Recettes!$F15:$EZ15)</f>
        <v>0</v>
      </c>
      <c r="BL15" s="65">
        <f>SUMIF(Général!$CP$11:$EZ$11,BL$6,Recettes!$F15:$EZ15)</f>
        <v>0</v>
      </c>
      <c r="BM15" s="65">
        <f>SUMIF(Général!$CP$11:$EZ$11,BM$6,Recettes!$F15:$EZ15)</f>
        <v>0</v>
      </c>
      <c r="BN15" s="65">
        <f>SUMIF(Général!$CP$11:$EZ$11,BN$6,Recettes!$F15:$EZ15)</f>
        <v>0</v>
      </c>
      <c r="BO15" s="65">
        <f>SUMIF(Général!$CP$11:$EZ$11,BO$6,Recettes!$F15:$EZ15)</f>
        <v>0</v>
      </c>
      <c r="BP15" s="65">
        <f>SUMIF(Général!$CP$11:$EZ$11,BP$6,Recettes!$F15:$EZ15)</f>
        <v>0</v>
      </c>
      <c r="BQ15" s="65">
        <f>SUMIF(Général!$CP$11:$EZ$11,BQ$6,Recettes!$F15:$EZ15)</f>
        <v>0</v>
      </c>
      <c r="BR15" s="65">
        <f>SUMIF(Général!$CP$11:$EZ$11,BR$6,Recettes!$F15:$EZ15)</f>
        <v>0</v>
      </c>
      <c r="BS15" s="65">
        <f>SUMIF(Général!$CP$11:$EZ$11,BS$6,Recettes!$F15:$EZ15)</f>
        <v>0</v>
      </c>
      <c r="BT15" s="65">
        <f>SUMIF(Général!$CP$11:$EZ$11,BT$6,Recettes!$F15:$EZ15)</f>
        <v>0</v>
      </c>
      <c r="BU15" s="65">
        <f>SUMIF(Général!$CP$11:$EZ$11,BU$6,Recettes!$F15:$EZ15)</f>
        <v>0</v>
      </c>
      <c r="BV15" s="65">
        <f>SUMIF(Général!$CP$11:$EZ$11,BV$6,Recettes!$F15:$EZ15)</f>
        <v>0</v>
      </c>
      <c r="BW15" s="65">
        <f>SUMIF(Général!$CP$11:$EZ$11,BW$6,Recettes!$F15:$EZ15)</f>
        <v>0</v>
      </c>
      <c r="BX15" s="65">
        <f>SUMIF(Général!$CP$11:$EZ$11,BX$6,Recettes!$F15:$EZ15)</f>
        <v>0</v>
      </c>
      <c r="BY15" s="65">
        <f>SUMIF(Général!$CP$11:$EZ$11,BY$6,Recettes!$F15:$EZ15)</f>
        <v>0</v>
      </c>
      <c r="BZ15" s="65">
        <f>SUMIF(Général!$CP$11:$EZ$11,BZ$6,Recettes!$F15:$EZ15)</f>
        <v>0</v>
      </c>
      <c r="CA15" s="65">
        <f>SUMIF(Général!$CP$11:$EZ$11,CA$6,Recettes!$F15:$EZ15)</f>
        <v>0</v>
      </c>
      <c r="CB15" s="65">
        <f>SUMIF(Général!$CP$11:$EZ$11,CB$6,Recettes!$F15:$EZ15)</f>
        <v>0</v>
      </c>
      <c r="CC15" s="65">
        <f>SUMIF(Général!$CP$11:$EZ$11,CC$6,Recettes!$F15:$EZ15)</f>
        <v>0</v>
      </c>
      <c r="CD15" s="65">
        <f>SUMIF(Général!$CP$11:$EZ$11,CD$6,Recettes!$F15:$EZ15)</f>
        <v>0</v>
      </c>
      <c r="CE15" s="65">
        <f>SUMIF(Général!$CP$11:$EZ$11,CE$6,Recettes!$F15:$EZ15)</f>
        <v>0</v>
      </c>
      <c r="CF15" s="65">
        <f>SUMIF(Général!$CP$11:$EZ$11,CF$6,Recettes!$F15:$EZ15)</f>
        <v>0</v>
      </c>
      <c r="CG15" s="65">
        <f>SUMIF(Général!$CP$11:$EZ$11,CG$6,Recettes!$F15:$EZ15)</f>
        <v>0</v>
      </c>
      <c r="CH15" s="65">
        <f>SUMIF(Général!$CP$11:$EZ$11,CH$6,Recettes!$F15:$EZ15)</f>
        <v>0</v>
      </c>
      <c r="CI15" s="65">
        <f>SUMIF(Général!$CP$11:$EZ$11,CI$6,Recettes!$F15:$EZ15)</f>
        <v>0</v>
      </c>
      <c r="CJ15" s="65">
        <f>SUMIF(Général!$CP$11:$EZ$11,CJ$6,Recettes!$F15:$EZ15)</f>
        <v>0</v>
      </c>
      <c r="CK15" s="65">
        <f>SUMIF(Général!$CP$11:$EZ$11,CK$6,Recettes!$F15:$EZ15)</f>
        <v>0</v>
      </c>
      <c r="CL15" s="65">
        <f>SUMIF(Général!$CP$11:$EZ$11,CL$6,Recettes!$F15:$EZ15)</f>
        <v>0</v>
      </c>
      <c r="CM15" s="65">
        <f>SUMIF(Général!$CP$11:$EZ$11,CM$6,Recettes!$F15:$EZ15)</f>
        <v>0</v>
      </c>
      <c r="CN15" s="65">
        <f>SUMIF(Général!$CP$11:$EZ$11,CN$6,Recettes!$F15:$EZ15)</f>
        <v>0</v>
      </c>
      <c r="CO15" s="65">
        <f>SUMIF(Général!$CP$11:$EZ$11,CO$6,Recettes!$F15:$EZ15)</f>
        <v>0</v>
      </c>
      <c r="CP15" s="65">
        <f>SUMIF(Général!$CP$11:$EZ$11,CP$6,Recettes!$F15:$EZ15)</f>
        <v>0</v>
      </c>
      <c r="CQ15" s="65">
        <f>SUMIF(Général!$CP$11:$EZ$11,CQ$6,Recettes!$F15:$EZ15)</f>
        <v>0</v>
      </c>
      <c r="CR15" s="65">
        <f>SUMIF(Général!$CP$11:$EZ$11,CR$6,Recettes!$F15:$EZ15)</f>
        <v>0</v>
      </c>
      <c r="CS15" s="65">
        <f>SUMIF(Général!$CP$11:$EZ$11,CS$6,Recettes!$F15:$EZ15)</f>
        <v>0</v>
      </c>
      <c r="CT15" s="65">
        <f>SUMIF(Général!$CP$11:$EZ$11,CT$6,Recettes!$F15:$EZ15)</f>
        <v>0</v>
      </c>
      <c r="CU15" s="65">
        <f>SUMIF(Général!$CP$11:$EZ$11,CU$6,Recettes!$F15:$EZ15)</f>
        <v>0</v>
      </c>
      <c r="CV15" s="65">
        <f>SUMIF(Général!$CP$11:$EZ$11,CV$6,Recettes!$F15:$EZ15)</f>
        <v>0</v>
      </c>
      <c r="CW15" s="65">
        <f>SUMIF(Général!$CP$11:$EZ$11,CW$6,Recettes!$F15:$EZ15)</f>
        <v>0</v>
      </c>
      <c r="CX15" s="65">
        <f>SUMIF(Général!$CP$11:$EZ$11,CX$6,Recettes!$F15:$EZ15)</f>
        <v>0</v>
      </c>
      <c r="CY15" s="65">
        <f>SUMIF(Général!$CP$11:$EZ$11,CY$6,Recettes!$F15:$EZ15)</f>
        <v>0</v>
      </c>
      <c r="CZ15" s="65">
        <f>SUMIF(Général!$CP$11:$EZ$11,CZ$6,Recettes!$F15:$EZ15)</f>
        <v>0</v>
      </c>
      <c r="DA15" s="65">
        <f>SUMIF(Général!$CP$11:$EZ$11,DA$6,Recettes!$F15:$EZ15)</f>
        <v>0</v>
      </c>
      <c r="DB15" s="65">
        <f>SUMIF(Général!$CP$11:$EZ$11,DB$6,Recettes!$F15:$EZ15)</f>
        <v>0</v>
      </c>
      <c r="DC15" s="65">
        <f>SUMIF(Général!$CP$11:$EZ$11,DC$6,Recettes!$F15:$EZ15)</f>
        <v>0</v>
      </c>
      <c r="DD15" s="65">
        <f>SUMIF(Général!$CP$11:$EZ$11,DD$6,Recettes!$F15:$EZ15)</f>
        <v>0</v>
      </c>
      <c r="DE15" s="65">
        <f>SUMIF(Général!$CP$11:$EZ$11,DE$6,Recettes!$F15:$EZ15)</f>
        <v>0</v>
      </c>
      <c r="DF15" s="65">
        <f>SUMIF(Général!$CP$11:$EZ$11,DF$6,Recettes!$F15:$EZ15)</f>
        <v>0</v>
      </c>
      <c r="DG15" s="65">
        <f>SUMIF(Général!$CP$11:$EZ$11,DG$6,Recettes!$F15:$EZ15)</f>
        <v>0</v>
      </c>
      <c r="DH15" s="65">
        <f>SUMIF(Général!$CP$11:$EZ$11,DH$6,Recettes!$F15:$EZ15)</f>
        <v>0</v>
      </c>
      <c r="DI15" s="65">
        <f>SUMIF(Général!$CP$11:$EZ$11,DI$6,Recettes!$F15:$EZ15)</f>
        <v>0</v>
      </c>
      <c r="DJ15" s="65">
        <f>SUMIF(Général!$CP$11:$EZ$11,DJ$6,Recettes!$F15:$EZ15)</f>
        <v>0</v>
      </c>
      <c r="DK15" s="65">
        <f>SUMIF(Général!$CP$11:$EZ$11,DK$6,Recettes!$F15:$EZ15)</f>
        <v>0</v>
      </c>
      <c r="DL15" s="65">
        <f>SUMIF(Général!$CP$11:$EZ$11,DL$6,Recettes!$F15:$EZ15)</f>
        <v>0</v>
      </c>
      <c r="DM15" s="65">
        <f>SUMIF(Général!$CP$11:$EZ$11,DM$6,Recettes!$F15:$EZ15)</f>
        <v>0</v>
      </c>
      <c r="DN15" s="65">
        <f>SUMIF(Général!$CP$11:$EZ$11,DN$6,Recettes!$F15:$EZ15)</f>
        <v>0</v>
      </c>
      <c r="DO15" s="65">
        <f>SUMIF(Général!$CP$11:$EZ$11,DO$6,Recettes!$F15:$EZ15)</f>
        <v>0</v>
      </c>
      <c r="DP15" s="65">
        <f>SUMIF(Général!$CP$11:$EZ$11,DP$6,Recettes!$F15:$EZ15)</f>
        <v>0</v>
      </c>
      <c r="DQ15" s="65">
        <f>SUMIF(Général!$CP$11:$EZ$11,DQ$6,Recettes!$F15:$EZ15)</f>
        <v>0</v>
      </c>
      <c r="DR15" s="65">
        <f>SUMIF(Général!$CP$11:$EZ$11,DR$6,Recettes!$F15:$EZ15)</f>
        <v>0</v>
      </c>
      <c r="DS15" s="65">
        <f>SUMIF(Général!$CP$11:$EZ$11,DS$6,Recettes!$F15:$EZ15)</f>
        <v>0</v>
      </c>
      <c r="DT15" s="65">
        <f>SUMIF(Général!$CP$11:$EZ$11,DT$6,Recettes!$F15:$EZ15)</f>
        <v>0</v>
      </c>
      <c r="DU15" s="65">
        <f>SUMIF(Général!$CP$11:$EZ$11,DU$6,Recettes!$F15:$EZ15)</f>
        <v>0</v>
      </c>
      <c r="DV15" s="65">
        <f>SUMIF(Général!$CP$11:$EZ$11,DV$6,Recettes!$F15:$EZ15)</f>
        <v>0</v>
      </c>
      <c r="DW15" s="65">
        <f>SUMIF(Général!$CP$11:$EZ$11,DW$6,Recettes!$F15:$EZ15)</f>
        <v>0</v>
      </c>
      <c r="DX15" s="65">
        <f>SUMIF(Général!$CP$11:$EZ$11,DX$6,Recettes!$F15:$EZ15)</f>
        <v>0</v>
      </c>
      <c r="DY15" s="65">
        <f>SUMIF(Général!$CP$11:$EZ$11,DY$6,Recettes!$F15:$EZ15)</f>
        <v>0</v>
      </c>
      <c r="DZ15" s="65">
        <f>SUMIF(Général!$CP$11:$EZ$11,DZ$6,Recettes!$F15:$EZ15)</f>
        <v>0</v>
      </c>
      <c r="EA15" s="65">
        <f>SUMIF(Général!$CP$11:$EZ$11,EA$6,Recettes!$F15:$EZ15)</f>
        <v>0</v>
      </c>
      <c r="EB15" s="65">
        <f>SUMIF(Général!$CP$11:$EZ$11,EB$6,Recettes!$F15:$EZ15)</f>
        <v>0</v>
      </c>
      <c r="EC15" s="65">
        <f>SUMIF(Général!$CP$11:$EZ$11,EC$6,Recettes!$F15:$EZ15)</f>
        <v>0</v>
      </c>
      <c r="ED15" s="65">
        <f>SUMIF(Général!$CP$11:$EZ$11,ED$6,Recettes!$F15:$EZ15)</f>
        <v>0</v>
      </c>
      <c r="EE15" s="65">
        <f>SUMIF(Général!$CP$11:$EZ$11,EE$6,Recettes!$F15:$EZ15)</f>
        <v>0</v>
      </c>
      <c r="EF15" s="65">
        <f>SUMIF(Général!$CP$11:$EZ$11,EF$6,Recettes!$F15:$EZ15)</f>
        <v>0</v>
      </c>
      <c r="EG15" s="65">
        <f>SUMIF(Général!$CP$11:$EZ$11,EG$6,Recettes!$F15:$EZ15)</f>
        <v>0</v>
      </c>
      <c r="EH15" s="65">
        <f>SUMIF(Général!$CP$11:$EZ$11,EH$6,Recettes!$F15:$EZ15)</f>
        <v>0</v>
      </c>
      <c r="EI15" s="65">
        <f>SUMIF(Général!$CP$11:$EZ$11,EI$6,Recettes!$F15:$EZ15)</f>
        <v>0</v>
      </c>
      <c r="EJ15" s="65">
        <f>SUMIF(Général!$CP$11:$EZ$11,EJ$6,Recettes!$F15:$EZ15)</f>
        <v>0</v>
      </c>
      <c r="EK15" s="65">
        <f>SUMIF(Général!$CP$11:$EZ$11,EK$6,Recettes!$F15:$EZ15)</f>
        <v>0</v>
      </c>
      <c r="EL15" s="65">
        <f>SUMIF(Général!$CP$11:$EZ$11,EL$6,Recettes!$F15:$EZ15)</f>
        <v>0</v>
      </c>
      <c r="EM15" s="65">
        <f>SUMIF(Général!$CP$11:$EZ$11,EM$6,Recettes!$F15:$EZ15)</f>
        <v>0</v>
      </c>
      <c r="EN15" s="65">
        <f>SUMIF(Général!$CP$11:$EZ$11,EN$6,Recettes!$F15:$EZ15)</f>
        <v>0</v>
      </c>
      <c r="EO15" s="65">
        <f>SUMIF(Général!$CP$11:$EZ$11,EO$6,Recettes!$F15:$EZ15)</f>
        <v>0</v>
      </c>
      <c r="EP15" s="65">
        <f>SUMIF(Général!$CP$11:$EZ$11,EP$6,Recettes!$F15:$EZ15)</f>
        <v>0</v>
      </c>
      <c r="EQ15" s="65">
        <f>SUMIF(Général!$CP$11:$EZ$11,EQ$6,Recettes!$F15:$EZ15)</f>
        <v>0</v>
      </c>
      <c r="ER15" s="65">
        <f>SUMIF(Général!$CP$11:$EZ$11,ER$6,Recettes!$F15:$EZ15)</f>
        <v>0</v>
      </c>
      <c r="ES15" s="65">
        <f>SUMIF(Général!$CP$11:$EZ$11,ES$6,Recettes!$F15:$EZ15)</f>
        <v>0</v>
      </c>
      <c r="ET15" s="65">
        <f>SUMIF(Général!$CP$11:$EZ$11,ET$6,Recettes!$F15:$EZ15)</f>
        <v>0</v>
      </c>
      <c r="EU15" s="65">
        <f>SUMIF(Général!$CP$11:$EZ$11,EU$6,Recettes!$F15:$EZ15)</f>
        <v>0</v>
      </c>
      <c r="EV15" s="65">
        <f>SUMIF(Général!$CP$11:$EZ$11,EV$6,Recettes!$F15:$EZ15)</f>
        <v>0</v>
      </c>
      <c r="EW15" s="65">
        <f>SUMIF(Général!$CP$11:$EZ$11,EW$6,Recettes!$F15:$EZ15)</f>
        <v>0</v>
      </c>
      <c r="EX15" s="65">
        <f>SUMIF(Général!$CP$11:$EZ$11,EX$6,Recettes!$F15:$EZ15)</f>
        <v>0</v>
      </c>
      <c r="EY15" s="65">
        <f>SUMIF(Général!$CP$11:$EZ$11,EY$6,Recettes!$F15:$EZ15)</f>
        <v>0</v>
      </c>
      <c r="EZ15" s="65">
        <f>SUMIF(Général!$CP$11:$EZ$11,EZ$6,Recettes!$F15:$EZ15)</f>
        <v>0</v>
      </c>
      <c r="FA15" s="65">
        <f>SUMIF(Général!$CP$6:$EZ$6,FA$5,Recettes!$F18:$EZ18)</f>
        <v>0</v>
      </c>
      <c r="FB15" s="65">
        <f>SUMIF(Général!$CP$6:$EZ$6,FB$5,Recettes!$F18:$EZ18)</f>
        <v>0</v>
      </c>
      <c r="FC15" s="65">
        <f>SUMIF(Général!$CP$6:$EZ$6,FC$5,Recettes!$F18:$EZ18)</f>
        <v>0</v>
      </c>
      <c r="FD15" s="65">
        <f>SUMIF(Général!$CP$6:$EZ$6,FD$5,Recettes!$F18:$EZ18)</f>
        <v>0</v>
      </c>
      <c r="FE15" s="65">
        <f>SUMIF(Général!$CP$6:$EZ$6,FE$5,Recettes!$F18:$EZ18)</f>
        <v>0</v>
      </c>
      <c r="FF15" s="65">
        <f>SUMIF(Général!$CP$6:$EZ$6,FF$5,Recettes!$F18:$EZ18)</f>
        <v>0</v>
      </c>
      <c r="FG15" s="65">
        <f>SUMIF(Général!$CP$6:$EZ$6,FG$5,Recettes!$F18:$EZ18)</f>
        <v>0</v>
      </c>
      <c r="FH15" s="65">
        <f>SUMIF(Général!$CP$6:$EZ$6,FH$5,Recettes!$F18:$EZ18)</f>
        <v>0</v>
      </c>
      <c r="FI15" s="65">
        <f>SUMIF(Général!$CP$6:$EZ$6,FI$5,Recettes!$F18:$EZ18)</f>
        <v>0</v>
      </c>
      <c r="FJ15" s="65">
        <f>SUMIF(Général!$CP$6:$EZ$6,FJ$5,Recettes!$F18:$EZ18)</f>
        <v>0</v>
      </c>
      <c r="FK15" s="65">
        <f>SUMIF(Général!$CP$6:$EZ$6,FK$5,Recettes!$F18:$EZ18)</f>
        <v>0</v>
      </c>
      <c r="FL15" s="65">
        <f>SUMIF(Général!$CP$6:$EZ$6,FL$5,Recettes!$F18:$EZ18)</f>
        <v>0</v>
      </c>
      <c r="FM15" s="65">
        <f>SUMIF(Général!$CP$6:$EZ$6,FM$5,Recettes!$F18:$EZ18)</f>
        <v>0</v>
      </c>
      <c r="FN15" s="65">
        <f>SUMIF(Général!$CP$6:$EZ$6,FN$5,Recettes!$F18:$EZ18)</f>
        <v>0</v>
      </c>
      <c r="FO15" s="65">
        <f>SUMIF(Général!$CP$6:$EZ$6,FO$5,Recettes!$F18:$EZ18)</f>
        <v>0</v>
      </c>
      <c r="FP15" s="65">
        <f>SUMIF(Général!$CP$6:$EZ$6,FP$5,Recettes!$F18:$EZ18)</f>
        <v>0</v>
      </c>
      <c r="FQ15" s="65">
        <f>SUMIF(Général!$CP$6:$EZ$6,FQ$5,Recettes!$F18:$EZ18)</f>
        <v>0</v>
      </c>
      <c r="FR15" s="65">
        <f>SUMIF(Général!$CP$6:$EZ$6,FR$5,Recettes!$F18:$EZ18)</f>
        <v>0</v>
      </c>
      <c r="FS15" s="65">
        <f>SUMIF(Général!$CP$6:$EZ$6,FS$5,Recettes!$F18:$EZ18)</f>
        <v>0</v>
      </c>
      <c r="FT15" s="65">
        <f>SUMIF(Général!$CP$6:$EZ$6,FT$5,Recettes!$F18:$EZ18)</f>
        <v>0</v>
      </c>
      <c r="FU15" s="65">
        <f>SUMIF(Général!$CP$6:$EZ$6,FU$5,Recettes!$F18:$EZ18)</f>
        <v>0</v>
      </c>
      <c r="FV15" s="65">
        <f>SUMIF(Général!$CP$6:$EZ$6,FV$5,Recettes!$F18:$EZ18)</f>
        <v>0</v>
      </c>
      <c r="FW15" s="65">
        <f>SUMIF(Général!$CP$6:$EZ$6,FW$5,Recettes!$F18:$EZ18)</f>
        <v>0</v>
      </c>
      <c r="FX15" s="65">
        <f>SUMIF(Général!$CP$6:$EZ$6,FX$5,Recettes!$F18:$EZ18)</f>
        <v>0</v>
      </c>
      <c r="FY15" s="65">
        <f>SUMIF(Général!$CP$6:$EZ$6,FY$5,Recettes!$F18:$EZ18)</f>
        <v>0</v>
      </c>
      <c r="FZ15" s="65">
        <f>SUMIF(Général!$CP$6:$EZ$6,FZ$5,Recettes!$F18:$EZ18)</f>
        <v>0</v>
      </c>
      <c r="GA15" s="65">
        <f>SUMIF(Général!$CP$6:$EZ$6,GA$5,Recettes!$F18:$EZ18)</f>
        <v>0</v>
      </c>
      <c r="GB15" s="65">
        <f>SUMIF(Général!$CP$6:$EZ$6,GB$5,Recettes!$F18:$EZ18)</f>
        <v>0</v>
      </c>
      <c r="GC15" s="65">
        <f>SUMIF(Général!$CP$6:$EZ$6,GC$5,Recettes!$F18:$EZ18)</f>
        <v>0</v>
      </c>
      <c r="GD15" s="65">
        <f>SUMIF(Général!$CP$6:$EZ$6,GD$5,Recettes!$F18:$EZ18)</f>
        <v>0</v>
      </c>
      <c r="GE15" s="65">
        <f>SUMIF(Général!$CP$6:$EZ$6,GE$5,Recettes!$F18:$EZ18)</f>
        <v>0</v>
      </c>
      <c r="GF15" s="65">
        <f>SUMIF(Général!$CP$6:$EZ$6,GF$5,Recettes!$F18:$EZ18)</f>
        <v>0</v>
      </c>
      <c r="GG15" s="65">
        <f>SUMIF(Général!$CP$6:$EZ$6,GG$5,Recettes!$F18:$EZ18)</f>
        <v>0</v>
      </c>
      <c r="GH15" s="65">
        <f>SUMIF(Général!$CP$6:$EZ$6,GH$5,Recettes!$F18:$EZ18)</f>
        <v>0</v>
      </c>
      <c r="GI15" s="65">
        <f>SUMIF(Général!$CP$6:$EZ$6,GI$5,Recettes!$F18:$EZ18)</f>
        <v>0</v>
      </c>
      <c r="GJ15" s="65">
        <f>SUMIF(Général!$CP$6:$EZ$6,GJ$5,Recettes!$F18:$EZ18)</f>
        <v>0</v>
      </c>
      <c r="GK15" s="65">
        <f>SUMIF(Général!$CP$6:$EZ$6,GK$5,Recettes!$F18:$EZ18)</f>
        <v>0</v>
      </c>
      <c r="GL15" s="65">
        <f>SUMIF(Général!$CP$6:$EZ$6,GL$5,Recettes!$F18:$EZ18)</f>
        <v>0</v>
      </c>
      <c r="GM15" s="65">
        <f>SUMIF(Général!$CP$6:$EZ$6,GM$5,Recettes!$F18:$EZ18)</f>
        <v>0</v>
      </c>
      <c r="GN15" s="65">
        <f>SUMIF(Général!$CP$6:$EZ$6,GN$5,Recettes!$F18:$EZ18)</f>
        <v>0</v>
      </c>
      <c r="GO15" s="65">
        <f>SUMIF(Général!$CP$6:$EZ$6,GO$5,Recettes!$F18:$EZ18)</f>
        <v>0</v>
      </c>
      <c r="GP15" s="65">
        <f>SUMIF(Général!$CP$6:$EZ$6,GP$5,Recettes!$F18:$EZ18)</f>
        <v>0</v>
      </c>
      <c r="GQ15" s="65">
        <f>SUMIF(Général!$CP$6:$EZ$6,GQ$5,Recettes!$F18:$EZ18)</f>
        <v>0</v>
      </c>
      <c r="GR15" s="65">
        <f>SUMIF(Général!$CP$6:$EZ$6,GR$5,Recettes!$F18:$EZ18)</f>
        <v>0</v>
      </c>
      <c r="GS15" s="65">
        <f>SUMIF(Général!$CP$6:$EZ$6,GS$5,Recettes!$F18:$EZ18)</f>
        <v>0</v>
      </c>
      <c r="GT15" s="65">
        <f>SUMIF(Général!$CP$6:$EZ$6,GT$5,Recettes!$F18:$EZ18)</f>
        <v>0</v>
      </c>
      <c r="GU15" s="65">
        <f>SUMIF(Général!$CP$6:$EZ$6,GU$5,Recettes!$F18:$EZ18)</f>
        <v>0</v>
      </c>
      <c r="GV15" s="65">
        <f>SUMIF(Général!$CP$6:$EZ$6,GV$5,Recettes!$F18:$EZ18)</f>
        <v>0</v>
      </c>
      <c r="GW15" s="65">
        <f>SUMIF(Général!$CP$6:$EZ$6,GW$5,Recettes!$F18:$EZ18)</f>
        <v>0</v>
      </c>
      <c r="GX15" s="65">
        <f>SUMIF(Général!$CP$6:$EZ$6,GX$5,Recettes!$F18:$EZ18)</f>
        <v>0</v>
      </c>
      <c r="GY15" s="65">
        <f>SUMIF(Général!$CP$6:$EZ$6,GY$5,Recettes!$F18:$EZ18)</f>
        <v>0</v>
      </c>
      <c r="GZ15" s="65">
        <f>SUMIF(Général!$CP$6:$EZ$6,GZ$5,Recettes!$F18:$EZ18)</f>
        <v>0</v>
      </c>
      <c r="HA15" s="65">
        <f>SUMIF(Général!$CP$6:$EZ$6,HA$5,Recettes!$F18:$EZ18)</f>
        <v>0</v>
      </c>
      <c r="HB15" s="65">
        <f>SUMIF(Général!$CP$6:$EZ$6,HB$5,Recettes!$F18:$EZ18)</f>
        <v>0</v>
      </c>
      <c r="HC15" s="65">
        <f>SUMIF(Général!$CP$6:$EZ$6,HC$5,Recettes!$F18:$EZ18)</f>
        <v>0</v>
      </c>
      <c r="HD15" s="65">
        <f>SUMIF(Général!$CP$6:$EZ$6,HD$5,Recettes!$F18:$EZ18)</f>
        <v>0</v>
      </c>
      <c r="HE15" s="65">
        <f>SUMIF(Général!$CP$6:$EZ$6,HE$5,Recettes!$F18:$EZ18)</f>
        <v>0</v>
      </c>
      <c r="HF15" s="65">
        <f>SUMIF(Général!$CP$6:$EZ$6,HF$5,Recettes!$F18:$EZ18)</f>
        <v>0</v>
      </c>
      <c r="HG15" s="65">
        <f>SUMIF(Général!$CP$6:$EZ$6,HG$5,Recettes!$F18:$EZ18)</f>
        <v>0</v>
      </c>
      <c r="HH15" s="65">
        <f>SUMIF(Général!$CP$6:$EZ$6,HH$5,Recettes!$F18:$EZ18)</f>
        <v>0</v>
      </c>
      <c r="HI15" s="65">
        <f>SUMIF(Général!$CP$6:$EZ$6,HI$5,Recettes!$F18:$EZ18)</f>
        <v>0</v>
      </c>
      <c r="HJ15" s="65">
        <f>SUMIF(Général!$CP$6:$EZ$6,HJ$5,Recettes!$F18:$EZ18)</f>
        <v>0</v>
      </c>
      <c r="HK15" s="65">
        <f>SUMIF(Général!$CP$6:$EZ$6,HK$5,Recettes!$F18:$EZ18)</f>
        <v>0</v>
      </c>
      <c r="HL15" s="65">
        <f>SUMIF(Général!$CP$6:$EZ$6,HL$5,Recettes!$F18:$EZ18)</f>
        <v>0</v>
      </c>
      <c r="HM15" s="65">
        <f>SUMIF(Général!$CP$6:$EZ$6,HM$5,Recettes!$F18:$EZ18)</f>
        <v>0</v>
      </c>
      <c r="HN15" s="65">
        <f>SUMIF(Général!$CP$6:$EZ$6,HN$5,Recettes!$F18:$EZ18)</f>
        <v>0</v>
      </c>
      <c r="HO15" s="65">
        <f>SUMIF(Général!$CP$6:$EZ$6,HO$5,Recettes!$F18:$EZ18)</f>
        <v>0</v>
      </c>
      <c r="HP15" s="65">
        <f>SUMIF(Général!$CP$6:$EZ$6,HP$5,Recettes!$F18:$EZ18)</f>
        <v>0</v>
      </c>
      <c r="HQ15" s="65">
        <f>SUMIF(Général!$CP$6:$EZ$6,HQ$5,Recettes!$F18:$EZ18)</f>
        <v>0</v>
      </c>
      <c r="HR15" s="65">
        <f>SUMIF(Général!$CP$6:$EZ$6,HR$5,Recettes!$F18:$EZ18)</f>
        <v>0</v>
      </c>
      <c r="HS15" s="65">
        <f>SUMIF(Général!$CP$6:$EZ$6,HS$5,Recettes!$F18:$EZ18)</f>
        <v>0</v>
      </c>
      <c r="HT15" s="65">
        <f>SUMIF(Général!$CP$6:$EZ$6,HT$5,Recettes!$F18:$EZ18)</f>
        <v>0</v>
      </c>
      <c r="HU15" s="65">
        <f>SUMIF(Général!$CP$6:$EZ$6,HU$5,Recettes!$F18:$EZ18)</f>
        <v>0</v>
      </c>
      <c r="HV15" s="65">
        <f>SUMIF(Général!$CP$6:$EZ$6,HV$5,Recettes!$F18:$EZ18)</f>
        <v>0</v>
      </c>
      <c r="HW15" s="65">
        <f>SUMIF(Général!$CP$6:$EZ$6,HW$5,Recettes!$F18:$EZ18)</f>
        <v>0</v>
      </c>
      <c r="HX15" s="65">
        <f>SUMIF(Général!$CP$6:$EZ$6,HX$5,Recettes!$F18:$EZ18)</f>
        <v>0</v>
      </c>
      <c r="HY15" s="65">
        <f>SUMIF(Général!$CP$6:$EZ$6,HY$5,Recettes!$F18:$EZ18)</f>
        <v>0</v>
      </c>
      <c r="HZ15" s="65">
        <f>SUMIF(Général!$CP$6:$EZ$6,HZ$5,Recettes!$F18:$EZ18)</f>
        <v>0</v>
      </c>
      <c r="IA15" s="65">
        <f>SUMIF(Général!$CP$6:$EZ$6,IA$5,Recettes!$F18:$EZ18)</f>
        <v>0</v>
      </c>
      <c r="IB15" s="65">
        <f>SUMIF(Général!$CP$6:$EZ$6,IB$5,Recettes!$F18:$EZ18)</f>
        <v>0</v>
      </c>
      <c r="IC15" s="65">
        <f>SUMIF(Général!$CP$6:$EZ$6,IC$5,Recettes!$F18:$EZ18)</f>
        <v>0</v>
      </c>
      <c r="ID15" s="65">
        <f>SUMIF(Général!$CP$6:$EZ$6,ID$5,Recettes!$F18:$EZ18)</f>
        <v>0</v>
      </c>
      <c r="IE15" s="65">
        <f>SUMIF(Général!$CP$6:$EZ$6,IE$5,Recettes!$F18:$EZ18)</f>
        <v>0</v>
      </c>
      <c r="IF15" s="65">
        <f>SUMIF(Général!$CP$6:$EZ$6,IF$5,Recettes!$F18:$EZ18)</f>
        <v>0</v>
      </c>
      <c r="IG15" s="65">
        <f>SUMIF(Général!$CP$6:$EZ$6,IG$5,Recettes!$F18:$EZ18)</f>
        <v>0</v>
      </c>
      <c r="IH15" s="65">
        <f>SUMIF(Général!$CP$6:$EZ$6,IH$5,Recettes!$F18:$EZ18)</f>
        <v>0</v>
      </c>
      <c r="II15" s="65">
        <f>SUMIF(Général!$CP$6:$EZ$6,II$5,Recettes!$F18:$EZ18)</f>
        <v>0</v>
      </c>
      <c r="IJ15" s="65">
        <f>SUMIF(Général!$CP$6:$EZ$6,IJ$5,Recettes!$F18:$EZ18)</f>
        <v>0</v>
      </c>
      <c r="IK15" s="65">
        <f>SUMIF(Général!$CP$6:$EZ$6,IK$5,Recettes!$F18:$EZ18)</f>
        <v>0</v>
      </c>
      <c r="IL15" s="65">
        <f>SUMIF(Général!$CP$6:$EZ$6,IL$5,Recettes!$F18:$EZ18)</f>
        <v>0</v>
      </c>
      <c r="IM15" s="65">
        <f>SUMIF(Général!$CP$6:$EZ$6,IM$5,Recettes!$F18:$EZ18)</f>
        <v>0</v>
      </c>
      <c r="IN15" s="65">
        <f>SUMIF(Général!$CP$6:$EZ$6,IN$5,Recettes!$F18:$EZ18)</f>
        <v>0</v>
      </c>
      <c r="IO15" s="65">
        <f>SUMIF(Général!$CP$6:$EZ$6,IO$5,Recettes!$F18:$EZ18)</f>
        <v>0</v>
      </c>
      <c r="IP15" s="65">
        <f>SUMIF(Général!$CP$6:$EZ$6,IP$5,Recettes!$F18:$EZ18)</f>
        <v>0</v>
      </c>
      <c r="IQ15" s="65">
        <f>SUMIF(Général!$CP$6:$EZ$6,IQ$5,Recettes!$F18:$EZ18)</f>
        <v>0</v>
      </c>
      <c r="IR15" s="65">
        <f>SUMIF(Général!$CP$6:$EZ$6,IR$5,Recettes!$F18:$EZ18)</f>
        <v>0</v>
      </c>
      <c r="IS15" s="65">
        <f>SUMIF(Général!$CP$6:$EZ$6,IS$5,Recettes!$F18:$EZ18)</f>
        <v>0</v>
      </c>
      <c r="IT15" s="65">
        <f>SUMIF(Général!$CP$6:$EZ$6,IT$5,Recettes!$F18:$EZ18)</f>
        <v>0</v>
      </c>
      <c r="IU15" s="65">
        <f>SUMIF(Général!$CP$6:$EZ$6,IU$5,Recettes!$F18:$EZ18)</f>
        <v>0</v>
      </c>
      <c r="IV15" s="65">
        <f>SUMIF(Général!$CP$6:$EZ$6,IV$5,Recettes!$F18:$EZ18)</f>
        <v>0</v>
      </c>
      <c r="IW15" s="65">
        <f>SUMIF(Général!$CP$6:$EZ$6,IW$5,Recettes!$F18:$EZ18)</f>
        <v>0</v>
      </c>
      <c r="IX15" s="65">
        <f>SUMIF(Général!$CP$6:$EZ$6,IX$5,Recettes!$F18:$EZ18)</f>
        <v>0</v>
      </c>
      <c r="IY15" s="65">
        <f>SUMIF(Général!$CP$6:$EZ$6,IY$5,Recettes!$F18:$EZ18)</f>
        <v>0</v>
      </c>
      <c r="IZ15" s="65">
        <f>SUMIF(Général!$CP$6:$EZ$6,IZ$5,Recettes!$F18:$EZ18)</f>
        <v>0</v>
      </c>
      <c r="JA15" s="65">
        <f>SUMIF(Général!$CP$6:$EZ$6,JA$5,Recettes!$F18:$EZ18)</f>
        <v>0</v>
      </c>
      <c r="JB15" s="65">
        <f>SUMIF(Général!$CP$6:$EZ$6,JB$5,Recettes!$F18:$EZ18)</f>
        <v>0</v>
      </c>
      <c r="JC15" s="65">
        <f>SUMIF(Général!$CP$6:$EZ$6,JC$5,Recettes!$F18:$EZ18)</f>
        <v>0</v>
      </c>
      <c r="JD15" s="65">
        <f>SUMIF(Général!$CP$6:$EZ$6,JD$5,Recettes!$F18:$EZ18)</f>
        <v>0</v>
      </c>
      <c r="JE15" s="65">
        <f>SUMIF(Général!$CP$6:$EZ$6,JE$5,Recettes!$F18:$EZ18)</f>
        <v>0</v>
      </c>
      <c r="JF15" s="65">
        <f>SUMIF(Général!$CP$6:$EZ$6,JF$5,Recettes!$F18:$EZ18)</f>
        <v>0</v>
      </c>
      <c r="JG15" s="65">
        <f>SUMIF(Général!$CP$6:$EZ$6,JG$5,Recettes!$F18:$EZ18)</f>
        <v>0</v>
      </c>
      <c r="JH15" s="65">
        <f>SUMIF(Général!$CP$6:$EZ$6,JH$5,Recettes!$F18:$EZ18)</f>
        <v>0</v>
      </c>
      <c r="JI15" s="65">
        <f>SUMIF(Général!$CP$6:$EZ$6,JI$5,Recettes!$F18:$EZ18)</f>
        <v>0</v>
      </c>
      <c r="JJ15" s="65">
        <f>SUMIF(Général!$CP$6:$EZ$6,JJ$5,Recettes!$F18:$EZ18)</f>
        <v>0</v>
      </c>
      <c r="JK15" s="65">
        <f>SUMIF(Général!$CP$6:$EZ$6,JK$5,Recettes!$F18:$EZ18)</f>
        <v>0</v>
      </c>
      <c r="JL15" s="65">
        <f>SUMIF(Général!$CP$6:$EZ$6,JL$5,Recettes!$F18:$EZ18)</f>
        <v>0</v>
      </c>
      <c r="JM15" s="65">
        <f>SUMIF(Général!$CP$6:$EZ$6,JM$5,Recettes!$F18:$EZ18)</f>
        <v>0</v>
      </c>
      <c r="JN15" s="65">
        <f>SUMIF(Général!$CP$6:$EZ$6,JN$5,Recettes!$F18:$EZ18)</f>
        <v>0</v>
      </c>
      <c r="JO15" s="65">
        <f>SUMIF(Général!$CP$6:$EZ$6,JO$5,Recettes!$F18:$EZ18)</f>
        <v>0</v>
      </c>
      <c r="JP15" s="65">
        <f>SUMIF(Général!$CP$6:$EZ$6,JP$5,Recettes!$F18:$EZ18)</f>
        <v>0</v>
      </c>
      <c r="JQ15" s="65">
        <f>SUMIF(Général!$CP$6:$EZ$6,JQ$5,Recettes!$F18:$EZ18)</f>
        <v>0</v>
      </c>
      <c r="JR15" s="65">
        <f>SUMIF(Général!$CP$6:$EZ$6,JR$5,Recettes!$F18:$EZ18)</f>
        <v>0</v>
      </c>
      <c r="JS15" s="65">
        <f>SUMIF(Général!$CP$6:$EZ$6,JS$5,Recettes!$F18:$EZ18)</f>
        <v>0</v>
      </c>
      <c r="JT15" s="65">
        <f>SUMIF(Général!$CP$6:$EZ$6,JT$5,Recettes!$F18:$EZ18)</f>
        <v>0</v>
      </c>
      <c r="JU15" s="65">
        <f>SUMIF(Général!$CP$6:$EZ$6,JU$5,Recettes!$F18:$EZ18)</f>
        <v>0</v>
      </c>
      <c r="JV15" s="65">
        <f>SUMIF(Général!$CP$6:$EZ$6,JV$5,Recettes!$F18:$EZ18)</f>
        <v>0</v>
      </c>
      <c r="JW15" s="65">
        <f>SUMIF(Général!$CP$6:$EZ$6,JW$5,Recettes!$F18:$EZ18)</f>
        <v>0</v>
      </c>
      <c r="JX15" s="65">
        <f>SUMIF(Général!$CP$6:$EZ$6,JX$5,Recettes!$F18:$EZ18)</f>
        <v>0</v>
      </c>
      <c r="JY15" s="65">
        <f>SUMIF(Général!$CP$6:$EZ$6,JY$5,Recettes!$F18:$EZ18)</f>
        <v>0</v>
      </c>
      <c r="JZ15" s="65">
        <f>SUMIF(Général!$CP$6:$EZ$6,JZ$5,Recettes!$F18:$EZ18)</f>
        <v>0</v>
      </c>
      <c r="KA15" s="65">
        <f>SUMIF(Général!$CP$6:$EZ$6,KA$5,Recettes!$F18:$EZ18)</f>
        <v>0</v>
      </c>
      <c r="KB15" s="65">
        <f>SUMIF(Général!$CP$6:$EZ$6,KB$5,Recettes!$F18:$EZ18)</f>
        <v>0</v>
      </c>
      <c r="KC15" s="65">
        <f>SUMIF(Général!$CP$6:$EZ$6,KC$5,Recettes!$F18:$EZ18)</f>
        <v>0</v>
      </c>
      <c r="KD15" s="65">
        <f>SUMIF(Général!$CP$6:$EZ$6,KD$5,Recettes!$F18:$EZ18)</f>
        <v>0</v>
      </c>
      <c r="KE15" s="65">
        <f>SUMIF(Général!$CP$6:$EZ$6,KE$5,Recettes!$F18:$EZ18)</f>
        <v>0</v>
      </c>
      <c r="KF15" s="65">
        <f>SUMIF(Général!$CP$6:$EZ$6,KF$5,Recettes!$F18:$EZ18)</f>
        <v>0</v>
      </c>
      <c r="KG15" s="65">
        <f>SUMIF(Général!$CP$6:$EZ$6,KG$5,Recettes!$F18:$EZ18)</f>
        <v>0</v>
      </c>
      <c r="KH15" s="65">
        <f>SUMIF(Général!$CP$6:$EZ$6,KH$5,Recettes!$F18:$EZ18)</f>
        <v>0</v>
      </c>
      <c r="KI15" s="65">
        <f>SUMIF(Général!$CP$6:$EZ$6,KI$5,Recettes!$F18:$EZ18)</f>
        <v>0</v>
      </c>
      <c r="KJ15" s="65">
        <f>SUMIF(Général!$CP$6:$EZ$6,KJ$5,Recettes!$F18:$EZ18)</f>
        <v>0</v>
      </c>
      <c r="KK15" s="65">
        <f>SUMIF(Général!$CP$6:$EZ$6,KK$5,Recettes!$F18:$EZ18)</f>
        <v>0</v>
      </c>
      <c r="KL15" s="65">
        <f>SUMIF(Général!$CP$6:$EZ$6,KL$5,Recettes!$F18:$EZ18)</f>
        <v>0</v>
      </c>
      <c r="KM15" s="65">
        <f>SUMIF(Général!$CP$6:$EZ$6,KM$5,Recettes!$F18:$EZ18)</f>
        <v>0</v>
      </c>
      <c r="KN15" s="65">
        <f>SUMIF(Général!$CP$6:$EZ$6,KN$5,Recettes!$F18:$EZ18)</f>
        <v>0</v>
      </c>
      <c r="KO15" s="65">
        <f>SUMIF(Général!$CP$6:$EZ$6,KO$5,Recettes!$F18:$EZ18)</f>
        <v>0</v>
      </c>
      <c r="KP15" s="65">
        <f>SUMIF(Général!$CP$6:$EZ$6,KP$5,Recettes!$F18:$EZ18)</f>
        <v>0</v>
      </c>
      <c r="KQ15" s="65">
        <f>SUMIF(Général!$CP$6:$EZ$6,KQ$5,Recettes!$F18:$EZ18)</f>
        <v>0</v>
      </c>
      <c r="KR15" s="65">
        <f>SUMIF(Général!$CP$6:$EZ$6,KR$5,Recettes!$F18:$EZ18)</f>
        <v>0</v>
      </c>
      <c r="KS15" s="65">
        <f>SUMIF(Général!$CP$6:$EZ$6,KS$5,Recettes!$F18:$EZ18)</f>
        <v>0</v>
      </c>
      <c r="KT15" s="65">
        <f>SUMIF(Général!$CP$6:$EZ$6,KT$5,Recettes!$F18:$EZ18)</f>
        <v>0</v>
      </c>
      <c r="KU15" s="65">
        <f>SUMIF(Général!$CP$6:$EZ$6,KU$5,Recettes!$F18:$EZ18)</f>
        <v>0</v>
      </c>
      <c r="KV15" s="65">
        <f>SUMIF(Général!$CP$6:$EZ$6,KV$5,Recettes!$F18:$EZ18)</f>
        <v>0</v>
      </c>
      <c r="KW15" s="65">
        <f>SUMIF(Général!$CP$6:$EZ$6,KW$5,Recettes!$F18:$EZ18)</f>
        <v>0</v>
      </c>
      <c r="KX15" s="65">
        <f>SUMIF(Général!$CP$6:$EZ$6,KX$5,Recettes!$F18:$EZ18)</f>
        <v>0</v>
      </c>
      <c r="KY15" s="65">
        <f>SUMIF(Général!$CP$6:$EZ$6,KY$5,Recettes!$F18:$EZ18)</f>
        <v>0</v>
      </c>
      <c r="KZ15" s="65">
        <f>SUMIF(Général!$CP$6:$EZ$6,KZ$5,Recettes!$F18:$EZ18)</f>
        <v>0</v>
      </c>
      <c r="LA15" s="65">
        <f>SUMIF(Général!$CP$6:$EZ$6,LA$5,Recettes!$F18:$EZ18)</f>
        <v>0</v>
      </c>
      <c r="LB15" s="65">
        <f>SUMIF(Général!$CP$6:$EZ$6,LB$5,Recettes!$F18:$EZ18)</f>
        <v>0</v>
      </c>
      <c r="LC15" s="65">
        <f>SUMIF(Général!$CP$6:$EZ$6,LC$5,Recettes!$F18:$EZ18)</f>
        <v>0</v>
      </c>
      <c r="LD15" s="65">
        <f>SUMIF(Général!$CP$6:$EZ$6,LD$5,Recettes!$F18:$EZ18)</f>
        <v>0</v>
      </c>
      <c r="LE15" s="65">
        <f>SUMIF(Général!$CP$6:$EZ$6,LE$5,Recettes!$F18:$EZ18)</f>
        <v>0</v>
      </c>
      <c r="LF15" s="65">
        <f>SUMIF(Général!$CP$6:$EZ$6,LF$5,Recettes!$F18:$EZ18)</f>
        <v>0</v>
      </c>
      <c r="LG15" s="65">
        <f>SUMIF(Général!$CP$6:$EZ$6,LG$5,Recettes!$F18:$EZ18)</f>
        <v>0</v>
      </c>
      <c r="LH15" s="65">
        <f>SUMIF(Général!$CP$6:$EZ$6,LH$5,Recettes!$F18:$EZ18)</f>
        <v>0</v>
      </c>
      <c r="LI15" s="65">
        <f>SUMIF(Général!$CP$6:$EZ$6,LI$5,Recettes!$F18:$EZ18)</f>
        <v>0</v>
      </c>
      <c r="LJ15" s="65">
        <f>SUMIF(Général!$CP$6:$EZ$6,LJ$5,Recettes!$F18:$EZ18)</f>
        <v>0</v>
      </c>
      <c r="LK15" s="65">
        <f>SUMIF(Général!$CP$6:$EZ$6,LK$5,Recettes!$F18:$EZ18)</f>
        <v>0</v>
      </c>
      <c r="LL15" s="65">
        <f>SUMIF(Général!$CP$6:$EZ$6,LL$5,Recettes!$F18:$EZ18)</f>
        <v>0</v>
      </c>
      <c r="LM15" s="65">
        <f>SUMIF(Général!$CP$6:$EZ$6,LM$5,Recettes!$F18:$EZ18)</f>
        <v>0</v>
      </c>
      <c r="LN15" s="65">
        <f>SUMIF(Général!$CP$6:$EZ$6,LN$5,Recettes!$F18:$EZ18)</f>
        <v>0</v>
      </c>
      <c r="LO15" s="65">
        <f>SUMIF(Général!$CP$6:$EZ$6,LO$5,Recettes!$F18:$EZ18)</f>
        <v>0</v>
      </c>
      <c r="LP15" s="65">
        <f>SUMIF(Général!$CP$6:$EZ$6,LP$5,Recettes!$F18:$EZ18)</f>
        <v>0</v>
      </c>
      <c r="LQ15" s="65">
        <f>SUMIF(Général!$CP$6:$EZ$6,LQ$5,Recettes!$F18:$EZ18)</f>
        <v>0</v>
      </c>
      <c r="LR15" s="65">
        <f>SUMIF(Général!$CP$6:$EZ$6,LR$5,Recettes!$F18:$EZ18)</f>
        <v>0</v>
      </c>
      <c r="LS15" s="65">
        <f>SUMIF(Général!$CP$6:$EZ$6,LS$5,Recettes!$F18:$EZ18)</f>
        <v>0</v>
      </c>
      <c r="LT15" s="65">
        <f>SUMIF(Général!$CP$6:$EZ$6,LT$5,Recettes!$F18:$EZ18)</f>
        <v>0</v>
      </c>
      <c r="LU15" s="65">
        <f>SUMIF(Général!$CP$6:$EZ$6,LU$5,Recettes!$F18:$EZ18)</f>
        <v>0</v>
      </c>
      <c r="LV15" s="65">
        <f>SUMIF(Général!$CP$6:$EZ$6,LV$5,Recettes!$F18:$EZ18)</f>
        <v>0</v>
      </c>
      <c r="LW15" s="65">
        <f>SUMIF(Général!$CP$6:$EZ$6,LW$5,Recettes!$F18:$EZ18)</f>
        <v>0</v>
      </c>
      <c r="LX15" s="65">
        <f>SUMIF(Général!$CP$6:$EZ$6,LX$5,Recettes!$F18:$EZ18)</f>
        <v>0</v>
      </c>
      <c r="LY15" s="65">
        <f>SUMIF(Général!$CP$6:$EZ$6,LY$5,Recettes!$F18:$EZ18)</f>
        <v>0</v>
      </c>
      <c r="LZ15" s="65">
        <f>SUMIF(Général!$CP$6:$EZ$6,LZ$5,Recettes!$F18:$EZ18)</f>
        <v>0</v>
      </c>
      <c r="MA15" s="65">
        <f>SUMIF(Général!$CP$6:$EZ$6,MA$5,Recettes!$F18:$EZ18)</f>
        <v>0</v>
      </c>
      <c r="MB15" s="65">
        <f>SUMIF(Général!$CP$6:$EZ$6,MB$5,Recettes!$F18:$EZ18)</f>
        <v>0</v>
      </c>
      <c r="MC15" s="65">
        <f>SUMIF(Général!$CP$6:$EZ$6,MC$5,Recettes!$F18:$EZ18)</f>
        <v>0</v>
      </c>
      <c r="MD15" s="65">
        <f>SUMIF(Général!$CP$6:$EZ$6,MD$5,Recettes!$F18:$EZ18)</f>
        <v>0</v>
      </c>
      <c r="ME15" s="65">
        <f>SUMIF(Général!$CP$6:$EZ$6,ME$5,Recettes!$F18:$EZ18)</f>
        <v>0</v>
      </c>
      <c r="MF15" s="65">
        <f>SUMIF(Général!$CP$6:$EZ$6,MF$5,Recettes!$F18:$EZ18)</f>
        <v>0</v>
      </c>
      <c r="MG15" s="65">
        <f>SUMIF(Général!$CP$6:$EZ$6,MG$5,Recettes!$F18:$EZ18)</f>
        <v>0</v>
      </c>
      <c r="MH15" s="65">
        <f>SUMIF(Général!$CP$6:$EZ$6,MH$5,Recettes!$F18:$EZ18)</f>
        <v>0</v>
      </c>
      <c r="MI15" s="65">
        <f>SUMIF(Général!$CP$6:$EZ$6,MI$5,Recettes!$F18:$EZ18)</f>
        <v>0</v>
      </c>
      <c r="MJ15" s="65">
        <f>SUMIF(Général!$CP$6:$EZ$6,MJ$5,Recettes!$F18:$EZ18)</f>
        <v>0</v>
      </c>
      <c r="MK15" s="65">
        <f>SUMIF(Général!$CP$6:$EZ$6,MK$5,Recettes!$F18:$EZ18)</f>
        <v>0</v>
      </c>
      <c r="ML15" s="65">
        <f>SUMIF(Général!$CP$6:$EZ$6,ML$5,Recettes!$F18:$EZ18)</f>
        <v>0</v>
      </c>
      <c r="MM15" s="65">
        <f>SUMIF(Général!$CP$6:$EZ$6,MM$5,Recettes!$F18:$EZ18)</f>
        <v>0</v>
      </c>
      <c r="MN15" s="65">
        <f>SUMIF(Général!$CP$6:$EZ$6,MN$5,Recettes!$F18:$EZ18)</f>
        <v>0</v>
      </c>
      <c r="MO15" s="65">
        <f>SUMIF(Général!$CP$6:$EZ$6,MO$5,Recettes!$F18:$EZ18)</f>
        <v>0</v>
      </c>
      <c r="MP15" s="65">
        <f>SUMIF(Général!$CP$6:$EZ$6,MP$5,Recettes!$F18:$EZ18)</f>
        <v>0</v>
      </c>
      <c r="MQ15" s="65">
        <f>SUMIF(Général!$CP$6:$EZ$6,MQ$5,Recettes!$F18:$EZ18)</f>
        <v>0</v>
      </c>
      <c r="MR15" s="65">
        <f>SUMIF(Général!$CP$6:$EZ$6,MR$5,Recettes!$F18:$EZ18)</f>
        <v>0</v>
      </c>
      <c r="MS15" s="65">
        <f>SUMIF(Général!$CP$6:$EZ$6,MS$5,Recettes!$F18:$EZ18)</f>
        <v>0</v>
      </c>
      <c r="MT15" s="65">
        <f>SUMIF(Général!$CP$6:$EZ$6,MT$5,Recettes!$F18:$EZ18)</f>
        <v>0</v>
      </c>
      <c r="MU15" s="65">
        <f>SUMIF(Général!$CP$6:$EZ$6,MU$5,Recettes!$F18:$EZ18)</f>
        <v>0</v>
      </c>
      <c r="MV15" s="65">
        <f>SUMIF(Général!$CP$6:$EZ$6,MV$5,Recettes!$F18:$EZ18)</f>
        <v>0</v>
      </c>
      <c r="MW15" s="65">
        <f>SUMIF(Général!$CP$6:$EZ$6,MW$5,Recettes!$F18:$EZ18)</f>
        <v>0</v>
      </c>
      <c r="MX15" s="65">
        <f>SUMIF(Général!$CP$6:$EZ$6,MX$5,Recettes!$F18:$EZ18)</f>
        <v>0</v>
      </c>
      <c r="MY15" s="65">
        <f>SUMIF(Général!$CP$6:$EZ$6,MY$5,Recettes!$F18:$EZ18)</f>
        <v>0</v>
      </c>
      <c r="MZ15" s="65">
        <f>SUMIF(Général!$CP$6:$EZ$6,MZ$5,Recettes!$F18:$EZ18)</f>
        <v>0</v>
      </c>
      <c r="NA15" s="65">
        <f>SUMIF(Général!$CP$6:$EZ$6,NA$5,Recettes!$F18:$EZ18)</f>
        <v>0</v>
      </c>
      <c r="NB15" s="65">
        <f>SUMIF(Général!$CP$6:$EZ$6,NB$5,Recettes!$F18:$EZ18)</f>
        <v>0</v>
      </c>
      <c r="NC15" s="65">
        <f>SUMIF(Général!$CP$6:$EZ$6,NC$5,Recettes!$F18:$EZ18)</f>
        <v>0</v>
      </c>
      <c r="ND15" s="65">
        <f>SUMIF(Général!$CP$6:$EZ$6,ND$5,Recettes!$F18:$EZ18)</f>
        <v>0</v>
      </c>
      <c r="NE15" s="65">
        <f>SUMIF(Général!$CP$6:$EZ$6,NE$5,Recettes!$F18:$EZ18)</f>
        <v>0</v>
      </c>
      <c r="NF15" s="65">
        <f>SUMIF(Général!$CP$6:$EZ$6,NF$5,Recettes!$F18:$EZ18)</f>
        <v>0</v>
      </c>
      <c r="NG15" s="65">
        <f>SUMIF(Général!$CP$6:$EZ$6,NG$5,Recettes!$F18:$EZ18)</f>
        <v>0</v>
      </c>
      <c r="NH15" s="65">
        <f>SUMIF(Général!$CP$6:$EZ$6,NH$5,Recettes!$F18:$EZ18)</f>
        <v>0</v>
      </c>
      <c r="NI15" s="65">
        <f>SUMIF(Général!$CP$6:$EZ$6,NI$5,Recettes!$F18:$EZ18)</f>
        <v>0</v>
      </c>
      <c r="NJ15" s="65">
        <f>SUMIF(Général!$CP$6:$EZ$6,NJ$5,Recettes!$F18:$EZ18)</f>
        <v>0</v>
      </c>
      <c r="NK15" s="65">
        <f>SUMIF(Général!$CP$6:$EZ$6,NK$5,Recettes!$F18:$EZ18)</f>
        <v>0</v>
      </c>
      <c r="NL15" s="65">
        <f>SUMIF(Général!$CP$6:$EZ$6,NL$5,Recettes!$F18:$EZ18)</f>
        <v>0</v>
      </c>
      <c r="NM15" s="65">
        <f>SUMIF(Général!$CP$6:$EZ$6,NM$5,Recettes!$F18:$EZ18)</f>
        <v>0</v>
      </c>
      <c r="NN15" s="65">
        <f>SUMIF(Général!$CP$6:$EZ$6,NN$5,Recettes!$F18:$EZ18)</f>
        <v>0</v>
      </c>
      <c r="NO15" s="65">
        <f>SUMIF(Général!$CP$6:$EZ$6,NO$5,Recettes!$F18:$EZ18)</f>
        <v>0</v>
      </c>
      <c r="NP15" s="65">
        <f>SUMIF(Général!$CP$6:$EZ$6,NP$5,Recettes!$F18:$EZ18)</f>
        <v>0</v>
      </c>
      <c r="NQ15" s="65">
        <f>SUMIF(Général!$CP$6:$EZ$6,NQ$5,Recettes!$F18:$EZ18)</f>
        <v>0</v>
      </c>
      <c r="NR15" s="65">
        <f>SUMIF(Général!$CP$6:$EZ$6,NR$5,Recettes!$F18:$EZ18)</f>
        <v>0</v>
      </c>
      <c r="NS15" s="65">
        <f>SUMIF(Général!$CP$6:$EZ$6,NS$5,Recettes!$F18:$EZ18)</f>
        <v>0</v>
      </c>
      <c r="NT15" s="65">
        <f>SUMIF(Général!$CP$6:$EZ$6,NT$5,Recettes!$F18:$EZ18)</f>
        <v>0</v>
      </c>
      <c r="NU15" s="65">
        <f>SUMIF(Général!$CP$6:$EZ$6,NU$5,Recettes!$F18:$EZ18)</f>
        <v>0</v>
      </c>
      <c r="NV15" s="65">
        <f>SUMIF(Général!$CP$6:$EZ$6,NV$5,Recettes!$F18:$EZ18)</f>
        <v>0</v>
      </c>
      <c r="NW15" s="65">
        <f>SUMIF(Général!$CP$6:$EZ$6,NW$5,Recettes!$F18:$EZ18)</f>
        <v>0</v>
      </c>
      <c r="NX15" s="65">
        <f>SUMIF(Général!$CP$6:$EZ$6,NX$5,Recettes!$F18:$EZ18)</f>
        <v>0</v>
      </c>
      <c r="NY15" s="65">
        <f>SUMIF(Général!$CP$6:$EZ$6,NY$5,Recettes!$F18:$EZ18)</f>
        <v>0</v>
      </c>
      <c r="NZ15" s="65">
        <f>SUMIF(Général!$CP$6:$EZ$6,NZ$5,Recettes!$F18:$EZ18)</f>
        <v>0</v>
      </c>
      <c r="OA15" s="65">
        <f>SUMIF(Général!$CP$6:$EZ$6,OA$5,Recettes!$F18:$EZ18)</f>
        <v>0</v>
      </c>
      <c r="OB15" s="65">
        <f>SUMIF(Général!$CP$6:$EZ$6,OB$5,Recettes!$F18:$EZ18)</f>
        <v>0</v>
      </c>
      <c r="OC15" s="65">
        <f>SUMIF(Général!$CP$6:$EZ$6,OC$5,Recettes!$F18:$EZ18)</f>
        <v>0</v>
      </c>
      <c r="OD15" s="65">
        <f>SUMIF(Général!$CP$6:$EZ$6,OD$5,Recettes!$F18:$EZ18)</f>
        <v>0</v>
      </c>
      <c r="OE15" s="65">
        <f>SUMIF(Général!$CP$6:$EZ$6,OE$5,Recettes!$F18:$EZ18)</f>
        <v>0</v>
      </c>
      <c r="OF15" s="65">
        <f>SUMIF(Général!$CP$6:$EZ$6,OF$5,Recettes!$F18:$EZ18)</f>
        <v>0</v>
      </c>
      <c r="OG15" s="65">
        <f>SUMIF(Général!$CP$6:$EZ$6,OG$5,Recettes!$F18:$EZ18)</f>
        <v>0</v>
      </c>
      <c r="OH15" s="65">
        <f>SUMIF(Général!$CP$6:$EZ$6,OH$5,Recettes!$F18:$EZ18)</f>
        <v>0</v>
      </c>
      <c r="OI15" s="65">
        <f>SUMIF(Général!$CP$6:$EZ$6,OI$5,Recettes!$F18:$EZ18)</f>
        <v>0</v>
      </c>
      <c r="OJ15" s="65">
        <f>SUMIF(Général!$CP$6:$EZ$6,OJ$5,Recettes!$F18:$EZ18)</f>
        <v>0</v>
      </c>
      <c r="OK15" s="65">
        <f>SUMIF(Général!$CP$6:$EZ$6,OK$5,Recettes!$F18:$EZ18)</f>
        <v>0</v>
      </c>
      <c r="OL15" s="65">
        <f>SUMIF(Général!$CP$6:$EZ$6,OL$5,Recettes!$F18:$EZ18)</f>
        <v>0</v>
      </c>
      <c r="OM15" s="65">
        <f>SUMIF(Général!$CP$6:$EZ$6,OM$5,Recettes!$F18:$EZ18)</f>
        <v>0</v>
      </c>
      <c r="ON15" s="65">
        <f>SUMIF(Général!$CP$6:$EZ$6,ON$5,Recettes!$F18:$EZ18)</f>
        <v>0</v>
      </c>
      <c r="OO15" s="65">
        <f>SUMIF(Général!$CP$6:$EZ$6,OO$5,Recettes!$F18:$EZ18)</f>
        <v>0</v>
      </c>
      <c r="OP15" s="65">
        <f>SUMIF(Général!$CP$6:$EZ$6,OP$5,Recettes!$F18:$EZ18)</f>
        <v>0</v>
      </c>
      <c r="OQ15" s="65">
        <f>SUMIF(Général!$CP$6:$EZ$6,OQ$5,Recettes!$F18:$EZ18)</f>
        <v>0</v>
      </c>
      <c r="OR15" s="65">
        <f>SUMIF(Général!$CP$6:$EZ$6,OR$5,Recettes!$F18:$EZ18)</f>
        <v>0</v>
      </c>
      <c r="OS15" s="65">
        <f>SUMIF(Général!$CP$6:$EZ$6,OS$5,Recettes!$F18:$EZ18)</f>
        <v>0</v>
      </c>
      <c r="OT15" s="65">
        <f>SUMIF(Général!$CP$6:$EZ$6,OT$5,Recettes!$F18:$EZ18)</f>
        <v>0</v>
      </c>
      <c r="OU15" s="65">
        <f>SUMIF(Général!$CP$6:$EZ$6,OU$5,Recettes!$F18:$EZ18)</f>
        <v>0</v>
      </c>
      <c r="OV15" s="65">
        <f>SUMIF(Général!$CP$6:$EZ$6,OV$5,Recettes!$F18:$EZ18)</f>
        <v>0</v>
      </c>
      <c r="OW15" s="65">
        <f>SUMIF(Général!$CP$6:$EZ$6,OW$5,Recettes!$F18:$EZ18)</f>
        <v>0</v>
      </c>
      <c r="OX15" s="65">
        <f>SUMIF(Général!$CP$6:$EZ$6,OX$5,Recettes!$F18:$EZ18)</f>
        <v>0</v>
      </c>
      <c r="OY15" s="65">
        <f>SUMIF(Général!$CP$6:$EZ$6,OY$5,Recettes!$F18:$EZ18)</f>
        <v>0</v>
      </c>
      <c r="OZ15" s="65">
        <f>SUMIF(Général!$CP$6:$EZ$6,OZ$5,Recettes!$F18:$EZ18)</f>
        <v>0</v>
      </c>
      <c r="PA15" s="65">
        <f>SUMIF(Général!$CP$6:$EZ$6,PA$5,Recettes!$F18:$EZ18)</f>
        <v>0</v>
      </c>
      <c r="PB15" s="65">
        <f>SUMIF(Général!$CP$6:$EZ$6,PB$5,Recettes!$F18:$EZ18)</f>
        <v>0</v>
      </c>
      <c r="PC15" s="65">
        <f>SUMIF(Général!$CP$6:$EZ$6,PC$5,Recettes!$F18:$EZ18)</f>
        <v>0</v>
      </c>
      <c r="PD15" s="65">
        <f>SUMIF(Général!$CP$6:$EZ$6,PD$5,Recettes!$F18:$EZ18)</f>
        <v>0</v>
      </c>
      <c r="PE15" s="65">
        <f>SUMIF(Général!$CP$6:$EZ$6,PE$5,Recettes!$F18:$EZ18)</f>
        <v>0</v>
      </c>
      <c r="PF15" s="65">
        <f>SUMIF(Général!$CP$6:$EZ$6,PF$5,Recettes!$F18:$EZ18)</f>
        <v>0</v>
      </c>
      <c r="PG15" s="65">
        <f>SUMIF(Général!$CP$6:$EZ$6,PG$5,Recettes!$F18:$EZ18)</f>
        <v>0</v>
      </c>
      <c r="PH15" s="65">
        <f>SUMIF(Général!$CP$6:$EZ$6,PH$5,Recettes!$F18:$EZ18)</f>
        <v>0</v>
      </c>
      <c r="PI15" s="65">
        <f>SUMIF(Général!$CP$6:$EZ$6,PI$5,Recettes!$F18:$EZ18)</f>
        <v>0</v>
      </c>
      <c r="PJ15" s="65">
        <f>SUMIF(Général!$CP$6:$EZ$6,PJ$5,Recettes!$F18:$EZ18)</f>
        <v>0</v>
      </c>
      <c r="PK15" s="65">
        <f>SUMIF(Général!$CP$6:$EZ$6,PK$5,Recettes!$F18:$EZ18)</f>
        <v>0</v>
      </c>
      <c r="PL15" s="65">
        <f>SUMIF(Général!$CP$6:$EZ$6,PL$5,Recettes!$F18:$EZ18)</f>
        <v>0</v>
      </c>
      <c r="PM15" s="65">
        <f>SUMIF(Général!$CP$6:$EZ$6,PM$5,Recettes!$F18:$EZ18)</f>
        <v>0</v>
      </c>
      <c r="PN15" s="65">
        <f>SUMIF(Général!$CP$6:$EZ$6,PN$5,Recettes!$F18:$EZ18)</f>
        <v>0</v>
      </c>
      <c r="PO15" s="65">
        <f>SUMIF(Général!$CP$6:$EZ$6,PO$5,Recettes!$F18:$EZ18)</f>
        <v>0</v>
      </c>
      <c r="PP15" s="65">
        <f>SUMIF(Général!$CP$6:$EZ$6,PP$5,Recettes!$F18:$EZ18)</f>
        <v>0</v>
      </c>
      <c r="PQ15" s="65">
        <f>SUMIF(Général!$CP$6:$EZ$6,PQ$5,Recettes!$F18:$EZ18)</f>
        <v>0</v>
      </c>
      <c r="PR15" s="65">
        <f>SUMIF(Général!$CP$6:$EZ$6,PR$5,Recettes!$F18:$EZ18)</f>
        <v>0</v>
      </c>
      <c r="PS15" s="65">
        <f>SUMIF(Général!$CP$6:$EZ$6,PS$5,Recettes!$F18:$EZ18)</f>
        <v>0</v>
      </c>
      <c r="PT15" s="65">
        <f>SUMIF(Général!$CP$6:$EZ$6,PT$5,Recettes!$F18:$EZ18)</f>
        <v>0</v>
      </c>
      <c r="PU15" s="65">
        <f>SUMIF(Général!$CP$6:$EZ$6,PU$5,Recettes!$F18:$EZ18)</f>
        <v>0</v>
      </c>
      <c r="PV15" s="65">
        <f>SUMIF(Général!$CP$6:$EZ$6,PV$5,Recettes!$F18:$EZ18)</f>
        <v>0</v>
      </c>
      <c r="PW15" s="65">
        <f>SUMIF(Général!$CP$6:$EZ$6,PW$5,Recettes!$F18:$EZ18)</f>
        <v>0</v>
      </c>
      <c r="PX15" s="65">
        <f>SUMIF(Général!$CP$6:$EZ$6,PX$5,Recettes!$F18:$EZ18)</f>
        <v>0</v>
      </c>
      <c r="PY15" s="65">
        <f>SUMIF(Général!$CP$6:$EZ$6,PY$5,Recettes!$F18:$EZ18)</f>
        <v>0</v>
      </c>
      <c r="PZ15" s="65">
        <f>SUMIF(Général!$CP$6:$EZ$6,PZ$5,Recettes!$F18:$EZ18)</f>
        <v>0</v>
      </c>
      <c r="QA15" s="65">
        <f>SUMIF(Général!$CP$6:$EZ$6,QA$5,Recettes!$F18:$EZ18)</f>
        <v>0</v>
      </c>
      <c r="QB15" s="65">
        <f>SUMIF(Général!$CP$6:$EZ$6,QB$5,Recettes!$F18:$EZ18)</f>
        <v>0</v>
      </c>
      <c r="QC15" s="65">
        <f>SUMIF(Général!$CP$6:$EZ$6,QC$5,Recettes!$F18:$EZ18)</f>
        <v>0</v>
      </c>
      <c r="QD15" s="65">
        <f>SUMIF(Général!$CP$6:$EZ$6,QD$5,Recettes!$F18:$EZ18)</f>
        <v>0</v>
      </c>
      <c r="QE15" s="65">
        <f>SUMIF(Général!$CP$6:$EZ$6,QE$5,Recettes!$F18:$EZ18)</f>
        <v>0</v>
      </c>
      <c r="QF15" s="65">
        <f>SUMIF(Général!$CP$6:$EZ$6,QF$5,Recettes!$F18:$EZ18)</f>
        <v>0</v>
      </c>
      <c r="QG15" s="65">
        <f>SUMIF(Général!$CP$6:$EZ$6,QG$5,Recettes!$F18:$EZ18)</f>
        <v>0</v>
      </c>
      <c r="QH15" s="65">
        <f>SUMIF(Général!$CP$6:$EZ$6,QH$5,Recettes!$F18:$EZ18)</f>
        <v>0</v>
      </c>
      <c r="QI15" s="65">
        <f>SUMIF(Général!$CP$6:$EZ$6,QI$5,Recettes!$F18:$EZ18)</f>
        <v>0</v>
      </c>
      <c r="QJ15" s="65">
        <f>SUMIF(Général!$CP$6:$EZ$6,QJ$5,Recettes!$F18:$EZ18)</f>
        <v>0</v>
      </c>
      <c r="QK15" s="65">
        <f>SUMIF(Général!$CP$6:$EZ$6,QK$5,Recettes!$F18:$EZ18)</f>
        <v>0</v>
      </c>
      <c r="QL15" s="65">
        <f>SUMIF(Général!$CP$6:$EZ$6,QL$5,Recettes!$F18:$EZ18)</f>
        <v>0</v>
      </c>
      <c r="QM15" s="65">
        <f>SUMIF(Général!$CP$6:$EZ$6,QM$5,Recettes!$F18:$EZ18)</f>
        <v>0</v>
      </c>
      <c r="QN15" s="65">
        <f>SUMIF(Général!$CP$6:$EZ$6,QN$5,Recettes!$F18:$EZ18)</f>
        <v>0</v>
      </c>
      <c r="QO15" s="65">
        <f>SUMIF(Général!$CP$6:$EZ$6,QO$5,Recettes!$F18:$EZ18)</f>
        <v>0</v>
      </c>
      <c r="QP15" s="65">
        <f>SUMIF(Général!$CP$6:$EZ$6,QP$5,Recettes!$F18:$EZ18)</f>
        <v>0</v>
      </c>
      <c r="QQ15" s="65">
        <f>SUMIF(Général!$CP$6:$EZ$6,QQ$5,Recettes!$F18:$EZ18)</f>
        <v>0</v>
      </c>
      <c r="QR15" s="65">
        <f>SUMIF(Général!$CP$6:$EZ$6,QR$5,Recettes!$F18:$EZ18)</f>
        <v>0</v>
      </c>
      <c r="QS15" s="65">
        <f>SUMIF(Général!$CP$6:$EZ$6,QS$5,Recettes!$F18:$EZ18)</f>
        <v>0</v>
      </c>
      <c r="QT15" s="65">
        <f>SUMIF(Général!$CP$6:$EZ$6,QT$5,Recettes!$F18:$EZ18)</f>
        <v>0</v>
      </c>
      <c r="QU15" s="65">
        <f>SUMIF(Général!$CP$6:$EZ$6,QU$5,Recettes!$F18:$EZ18)</f>
        <v>0</v>
      </c>
      <c r="QV15" s="65">
        <f>SUMIF(Général!$CP$6:$EZ$6,QV$5,Recettes!$F18:$EZ18)</f>
        <v>0</v>
      </c>
      <c r="QW15" s="65">
        <f>SUMIF(Général!$CP$6:$EZ$6,QW$5,Recettes!$F18:$EZ18)</f>
        <v>0</v>
      </c>
      <c r="QX15" s="65">
        <f>SUMIF(Général!$CP$6:$EZ$6,QX$5,Recettes!$F18:$EZ18)</f>
        <v>0</v>
      </c>
      <c r="QY15" s="65">
        <f>SUMIF(Général!$CP$6:$EZ$6,QY$5,Recettes!$F18:$EZ18)</f>
        <v>0</v>
      </c>
      <c r="QZ15" s="65">
        <f>SUMIF(Général!$CP$6:$EZ$6,QZ$5,Recettes!$F18:$EZ18)</f>
        <v>0</v>
      </c>
      <c r="RA15" s="65">
        <f>SUMIF(Général!$CP$6:$EZ$6,RA$5,Recettes!$F18:$EZ18)</f>
        <v>0</v>
      </c>
      <c r="RB15" s="65">
        <f>SUMIF(Général!$CP$6:$EZ$6,RB$5,Recettes!$F18:$EZ18)</f>
        <v>0</v>
      </c>
      <c r="RC15" s="65">
        <f>SUMIF(Général!$CP$6:$EZ$6,RC$5,Recettes!$F18:$EZ18)</f>
        <v>0</v>
      </c>
      <c r="RD15" s="65">
        <f>SUMIF(Général!$CP$6:$EZ$6,RD$5,Recettes!$F18:$EZ18)</f>
        <v>0</v>
      </c>
      <c r="RE15" s="65">
        <f>SUMIF(Général!$CP$6:$EZ$6,RE$5,Recettes!$F18:$EZ18)</f>
        <v>0</v>
      </c>
      <c r="RF15" s="65">
        <f>SUMIF(Général!$CP$6:$EZ$6,RF$5,Recettes!$F18:$EZ18)</f>
        <v>0</v>
      </c>
      <c r="RG15" s="65">
        <f>SUMIF(Général!$CP$6:$EZ$6,RG$5,Recettes!$F18:$EZ18)</f>
        <v>0</v>
      </c>
      <c r="RH15" s="65">
        <f>SUMIF(Général!$CP$6:$EZ$6,RH$5,Recettes!$F18:$EZ18)</f>
        <v>0</v>
      </c>
      <c r="RI15" s="65">
        <f>SUMIF(Général!$CP$6:$EZ$6,RI$5,Recettes!$F18:$EZ18)</f>
        <v>0</v>
      </c>
      <c r="RJ15" s="65">
        <f>SUMIF(Général!$CP$6:$EZ$6,RJ$5,Recettes!$F18:$EZ18)</f>
        <v>0</v>
      </c>
      <c r="RK15" s="65">
        <f>SUMIF(Général!$CP$6:$EZ$6,RK$5,Recettes!$F18:$EZ18)</f>
        <v>0</v>
      </c>
      <c r="RL15" s="65">
        <f>SUMIF(Général!$CP$6:$EZ$6,RL$5,Recettes!$F18:$EZ18)</f>
        <v>0</v>
      </c>
      <c r="RM15" s="65">
        <f>SUMIF(Général!$CP$6:$EZ$6,RM$5,Recettes!$F18:$EZ18)</f>
        <v>0</v>
      </c>
      <c r="RN15" s="65">
        <f>SUMIF(Général!$CP$6:$EZ$6,RN$5,Recettes!$F18:$EZ18)</f>
        <v>0</v>
      </c>
      <c r="RO15" s="65">
        <f>SUMIF(Général!$CP$6:$EZ$6,RO$5,Recettes!$F18:$EZ18)</f>
        <v>0</v>
      </c>
      <c r="RP15" s="65">
        <f>SUMIF(Général!$CP$6:$EZ$6,RP$5,Recettes!$F18:$EZ18)</f>
        <v>0</v>
      </c>
      <c r="RQ15" s="65">
        <f>SUMIF(Général!$CP$6:$EZ$6,RQ$5,Recettes!$F18:$EZ18)</f>
        <v>0</v>
      </c>
      <c r="RR15" s="65">
        <f>SUMIF(Général!$CP$6:$EZ$6,RR$5,Recettes!$F18:$EZ18)</f>
        <v>0</v>
      </c>
      <c r="RS15" s="65">
        <f>SUMIF(Général!$CP$6:$EZ$6,RS$5,Recettes!$F18:$EZ18)</f>
        <v>0</v>
      </c>
      <c r="RT15" s="65">
        <f>SUMIF(Général!$CP$6:$EZ$6,RT$5,Recettes!$F18:$EZ18)</f>
        <v>0</v>
      </c>
      <c r="RU15" s="65">
        <f>SUMIF(Général!$CP$6:$EZ$6,RU$5,Recettes!$F18:$EZ18)</f>
        <v>0</v>
      </c>
      <c r="RV15" s="65">
        <f>SUMIF(Général!$CP$6:$EZ$6,RV$5,Recettes!$F18:$EZ18)</f>
        <v>0</v>
      </c>
      <c r="RW15" s="65">
        <f>SUMIF(Général!$CP$6:$EZ$6,RW$5,Recettes!$F18:$EZ18)</f>
        <v>0</v>
      </c>
      <c r="RX15" s="65">
        <f>SUMIF(Général!$CP$6:$EZ$6,RX$5,Recettes!$F18:$EZ18)</f>
        <v>0</v>
      </c>
      <c r="RY15" s="65">
        <f>SUMIF(Général!$CP$6:$EZ$6,RY$5,Recettes!$F18:$EZ18)</f>
        <v>0</v>
      </c>
      <c r="RZ15" s="65">
        <f>SUMIF(Général!$CP$6:$EZ$6,RZ$5,Recettes!$F18:$EZ18)</f>
        <v>0</v>
      </c>
      <c r="SA15" s="65">
        <f>SUMIF(Général!$CP$6:$EZ$6,SA$5,Recettes!$F18:$EZ18)</f>
        <v>0</v>
      </c>
      <c r="SB15" s="65">
        <f>SUMIF(Général!$CP$6:$EZ$6,SB$5,Recettes!$F18:$EZ18)</f>
        <v>0</v>
      </c>
      <c r="SC15" s="65">
        <f>SUMIF(Général!$CP$6:$EZ$6,SC$5,Recettes!$F18:$EZ18)</f>
        <v>0</v>
      </c>
      <c r="SD15" s="65">
        <f>SUMIF(Général!$CP$6:$EZ$6,SD$5,Recettes!$F18:$EZ18)</f>
        <v>0</v>
      </c>
      <c r="SE15" s="65">
        <f>SUMIF(Général!$CP$6:$EZ$6,SE$5,Recettes!$F18:$EZ18)</f>
        <v>0</v>
      </c>
      <c r="SF15" s="65">
        <f>SUMIF(Général!$CP$6:$EZ$6,SF$5,Recettes!$F18:$EZ18)</f>
        <v>0</v>
      </c>
      <c r="SG15" s="65">
        <f>SUMIF(Général!$CP$6:$EZ$6,SG$5,Recettes!$F18:$EZ18)</f>
        <v>0</v>
      </c>
      <c r="SH15" s="65">
        <f>SUMIF(Général!$CP$6:$EZ$6,SH$5,Recettes!$F18:$EZ18)</f>
        <v>0</v>
      </c>
      <c r="SI15" s="65">
        <f>SUMIF(Général!$CP$6:$EZ$6,SI$5,Recettes!$F18:$EZ18)</f>
        <v>0</v>
      </c>
      <c r="SJ15" s="65">
        <f>SUMIF(Général!$CP$6:$EZ$6,SJ$5,Recettes!$F18:$EZ18)</f>
        <v>0</v>
      </c>
      <c r="SK15" s="65">
        <f>SUMIF(Général!$CP$6:$EZ$6,SK$5,Recettes!$F18:$EZ18)</f>
        <v>0</v>
      </c>
      <c r="SL15" s="65">
        <f>SUMIF(Général!$CP$6:$EZ$6,SL$5,Recettes!$F18:$EZ18)</f>
        <v>0</v>
      </c>
      <c r="SM15" s="65">
        <f>SUMIF(Général!$CP$6:$EZ$6,SM$5,Recettes!$F18:$EZ18)</f>
        <v>0</v>
      </c>
      <c r="SN15" s="65">
        <f>SUMIF(Général!$CP$6:$EZ$6,SN$5,Recettes!$F18:$EZ18)</f>
        <v>0</v>
      </c>
      <c r="SO15" s="65">
        <f>SUMIF(Général!$CP$6:$EZ$6,SO$5,Recettes!$F18:$EZ18)</f>
        <v>0</v>
      </c>
      <c r="SP15" s="65">
        <f>SUMIF(Général!$CP$6:$EZ$6,SP$5,Recettes!$F18:$EZ18)</f>
        <v>0</v>
      </c>
      <c r="SQ15" s="65">
        <f>SUMIF(Général!$CP$6:$EZ$6,SQ$5,Recettes!$F18:$EZ18)</f>
        <v>0</v>
      </c>
      <c r="SR15" s="65">
        <f>SUMIF(Général!$CP$6:$EZ$6,SR$5,Recettes!$F18:$EZ18)</f>
        <v>0</v>
      </c>
      <c r="SS15" s="65">
        <f>SUMIF(Général!$CP$6:$EZ$6,SS$5,Recettes!$F18:$EZ18)</f>
        <v>0</v>
      </c>
      <c r="ST15" s="65">
        <f>SUMIF(Général!$CP$6:$EZ$6,ST$5,Recettes!$F18:$EZ18)</f>
        <v>0</v>
      </c>
      <c r="SU15" s="65">
        <f>SUMIF(Général!$CP$6:$EZ$6,SU$5,Recettes!$F18:$EZ18)</f>
        <v>0</v>
      </c>
      <c r="SV15" s="65">
        <f>SUMIF(Général!$CP$6:$EZ$6,SV$5,Recettes!$F18:$EZ18)</f>
        <v>0</v>
      </c>
      <c r="SW15" s="65">
        <f>SUMIF(Général!$CP$6:$EZ$6,SW$5,Recettes!$F18:$EZ18)</f>
        <v>0</v>
      </c>
      <c r="SX15" s="65">
        <f>SUMIF(Général!$CP$6:$EZ$6,SX$5,Recettes!$F18:$EZ18)</f>
        <v>0</v>
      </c>
      <c r="SY15" s="65">
        <f>SUMIF(Général!$CP$6:$EZ$6,SY$5,Recettes!$F18:$EZ18)</f>
        <v>0</v>
      </c>
      <c r="SZ15" s="65">
        <f>SUMIF(Général!$CP$6:$EZ$6,SZ$5,Recettes!$F18:$EZ18)</f>
        <v>0</v>
      </c>
      <c r="TA15" s="65">
        <f>SUMIF(Général!$CP$6:$EZ$6,TA$5,Recettes!$F18:$EZ18)</f>
        <v>0</v>
      </c>
      <c r="TB15" s="65">
        <f>SUMIF(Général!$CP$6:$EZ$6,TB$5,Recettes!$F18:$EZ18)</f>
        <v>0</v>
      </c>
      <c r="TC15" s="65">
        <f>SUMIF(Général!$CP$6:$EZ$6,TC$5,Recettes!$F18:$EZ18)</f>
        <v>0</v>
      </c>
      <c r="TD15" s="65">
        <f>SUMIF(Général!$CP$6:$EZ$6,TD$5,Recettes!$F18:$EZ18)</f>
        <v>0</v>
      </c>
      <c r="TE15" s="65">
        <f>SUMIF(Général!$CP$6:$EZ$6,TE$5,Recettes!$F18:$EZ18)</f>
        <v>0</v>
      </c>
      <c r="TF15" s="65">
        <f>SUMIF(Général!$CP$6:$EZ$6,TF$5,Recettes!$F18:$EZ18)</f>
        <v>0</v>
      </c>
      <c r="TG15" s="65">
        <f>SUMIF(Général!$CP$6:$EZ$6,TG$5,Recettes!$F18:$EZ18)</f>
        <v>0</v>
      </c>
      <c r="TH15" s="65">
        <f>SUMIF(Général!$CP$6:$EZ$6,TH$5,Recettes!$F18:$EZ18)</f>
        <v>0</v>
      </c>
      <c r="TI15" s="65">
        <f>SUMIF(Général!$CP$6:$EZ$6,TI$5,Recettes!$F18:$EZ18)</f>
        <v>0</v>
      </c>
      <c r="TJ15" s="65">
        <f>SUMIF(Général!$CP$6:$EZ$6,TJ$5,Recettes!$F18:$EZ18)</f>
        <v>0</v>
      </c>
      <c r="TK15" s="65">
        <f>SUMIF(Général!$CP$6:$EZ$6,TK$5,Recettes!$F18:$EZ18)</f>
        <v>0</v>
      </c>
      <c r="TL15" s="65">
        <f>SUMIF(Général!$CP$6:$EZ$6,TL$5,Recettes!$F18:$EZ18)</f>
        <v>0</v>
      </c>
      <c r="TM15" s="65">
        <f>SUMIF(Général!$CP$6:$EZ$6,TM$5,Recettes!$F18:$EZ18)</f>
        <v>0</v>
      </c>
      <c r="TN15" s="65">
        <f>SUMIF(Général!$CP$6:$EZ$6,TN$5,Recettes!$F18:$EZ18)</f>
        <v>0</v>
      </c>
      <c r="TO15" s="65">
        <f>SUMIF(Général!$CP$6:$EZ$6,TO$5,Recettes!$F18:$EZ18)</f>
        <v>0</v>
      </c>
      <c r="TP15" s="65">
        <f>SUMIF(Général!$CP$6:$EZ$6,TP$5,Recettes!$F18:$EZ18)</f>
        <v>0</v>
      </c>
      <c r="TQ15" s="65">
        <f>SUMIF(Général!$CP$6:$EZ$6,TQ$5,Recettes!$F18:$EZ18)</f>
        <v>0</v>
      </c>
      <c r="TR15" s="65">
        <f>SUMIF(Général!$CP$6:$EZ$6,TR$5,Recettes!$F18:$EZ18)</f>
        <v>0</v>
      </c>
      <c r="TS15" s="65">
        <f>SUMIF(Général!$CP$6:$EZ$6,TS$5,Recettes!$F18:$EZ18)</f>
        <v>0</v>
      </c>
      <c r="TT15" s="65">
        <f>SUMIF(Général!$CP$6:$EZ$6,TT$5,Recettes!$F18:$EZ18)</f>
        <v>0</v>
      </c>
      <c r="TU15" s="65">
        <f>SUMIF(Général!$CP$6:$EZ$6,TU$5,Recettes!$F18:$EZ18)</f>
        <v>0</v>
      </c>
      <c r="TV15" s="65">
        <f>SUMIF(Général!$CP$6:$EZ$6,TV$5,Recettes!$F18:$EZ18)</f>
        <v>0</v>
      </c>
      <c r="TW15" s="65">
        <f>SUMIF(Général!$CP$6:$EZ$6,TW$5,Recettes!$F18:$EZ18)</f>
        <v>0</v>
      </c>
      <c r="TX15" s="65">
        <f>SUMIF(Général!$CP$6:$EZ$6,TX$5,Recettes!$F18:$EZ18)</f>
        <v>0</v>
      </c>
      <c r="TY15" s="65">
        <f>SUMIF(Général!$CP$6:$EZ$6,TY$5,Recettes!$F18:$EZ18)</f>
        <v>0</v>
      </c>
      <c r="TZ15" s="65">
        <f>SUMIF(Général!$CP$6:$EZ$6,TZ$5,Recettes!$F18:$EZ18)</f>
        <v>0</v>
      </c>
      <c r="UA15" s="65">
        <f>SUMIF(Général!$CP$6:$EZ$6,UA$5,Recettes!$F18:$EZ18)</f>
        <v>0</v>
      </c>
      <c r="UB15" s="65">
        <f>SUMIF(Général!$CP$6:$EZ$6,UB$5,Recettes!$F18:$EZ18)</f>
        <v>0</v>
      </c>
      <c r="UC15" s="65">
        <f>SUMIF(Général!$CP$6:$EZ$6,UC$5,Recettes!$F18:$EZ18)</f>
        <v>0</v>
      </c>
      <c r="UD15" s="65">
        <f>SUMIF(Général!$CP$6:$EZ$6,UD$5,Recettes!$F18:$EZ18)</f>
        <v>0</v>
      </c>
      <c r="UE15" s="65">
        <f>SUMIF(Général!$CP$6:$EZ$6,UE$5,Recettes!$F18:$EZ18)</f>
        <v>0</v>
      </c>
      <c r="UF15" s="65">
        <f>SUMIF(Général!$CP$6:$EZ$6,UF$5,Recettes!$F18:$EZ18)</f>
        <v>0</v>
      </c>
      <c r="UG15" s="65">
        <f>SUMIF(Général!$CP$6:$EZ$6,UG$5,Recettes!$F18:$EZ18)</f>
        <v>0</v>
      </c>
      <c r="UH15" s="65">
        <f>SUMIF(Général!$CP$6:$EZ$6,UH$5,Recettes!$F18:$EZ18)</f>
        <v>0</v>
      </c>
      <c r="UI15" s="65">
        <f>SUMIF(Général!$CP$6:$EZ$6,UI$5,Recettes!$F18:$EZ18)</f>
        <v>0</v>
      </c>
      <c r="UJ15" s="65">
        <f>SUMIF(Général!$CP$6:$EZ$6,UJ$5,Recettes!$F18:$EZ18)</f>
        <v>0</v>
      </c>
      <c r="UK15" s="65">
        <f>SUMIF(Général!$CP$6:$EZ$6,UK$5,Recettes!$F18:$EZ18)</f>
        <v>0</v>
      </c>
      <c r="UL15" s="65">
        <f>SUMIF(Général!$CP$6:$EZ$6,UL$5,Recettes!$F18:$EZ18)</f>
        <v>0</v>
      </c>
      <c r="UM15" s="65">
        <f>SUMIF(Général!$CP$6:$EZ$6,UM$5,Recettes!$F18:$EZ18)</f>
        <v>0</v>
      </c>
      <c r="UN15" s="65">
        <f>SUMIF(Général!$CP$6:$EZ$6,UN$5,Recettes!$F18:$EZ18)</f>
        <v>0</v>
      </c>
      <c r="UO15" s="65">
        <f>SUMIF(Général!$CP$6:$EZ$6,UO$5,Recettes!$F18:$EZ18)</f>
        <v>0</v>
      </c>
      <c r="UP15" s="65">
        <f>SUMIF(Général!$CP$6:$EZ$6,UP$5,Recettes!$F18:$EZ18)</f>
        <v>0</v>
      </c>
      <c r="UQ15" s="65">
        <f>SUMIF(Général!$CP$6:$EZ$6,UQ$5,Recettes!$F18:$EZ18)</f>
        <v>0</v>
      </c>
      <c r="UR15" s="65">
        <f>SUMIF(Général!$CP$6:$EZ$6,UR$5,Recettes!$F18:$EZ18)</f>
        <v>0</v>
      </c>
      <c r="US15" s="65">
        <f>SUMIF(Général!$CP$6:$EZ$6,US$5,Recettes!$F18:$EZ18)</f>
        <v>0</v>
      </c>
      <c r="UT15" s="65">
        <f>SUMIF(Général!$CP$6:$EZ$6,UT$5,Recettes!$F18:$EZ18)</f>
        <v>0</v>
      </c>
      <c r="UU15" s="65">
        <f>SUMIF(Général!$CP$6:$EZ$6,UU$5,Recettes!$F18:$EZ18)</f>
        <v>0</v>
      </c>
      <c r="UV15" s="65">
        <f>SUMIF(Général!$CP$6:$EZ$6,UV$5,Recettes!$F18:$EZ18)</f>
        <v>0</v>
      </c>
      <c r="UW15" s="65">
        <f>SUMIF(Général!$CP$6:$EZ$6,UW$5,Recettes!$F18:$EZ18)</f>
        <v>0</v>
      </c>
      <c r="UX15" s="65">
        <f>SUMIF(Général!$CP$6:$EZ$6,UX$5,Recettes!$F18:$EZ18)</f>
        <v>0</v>
      </c>
      <c r="UY15" s="65">
        <f>SUMIF(Général!$CP$6:$EZ$6,UY$5,Recettes!$F18:$EZ18)</f>
        <v>0</v>
      </c>
      <c r="UZ15" s="65">
        <f>SUMIF(Général!$CP$6:$EZ$6,UZ$5,Recettes!$F18:$EZ18)</f>
        <v>0</v>
      </c>
      <c r="VA15" s="65">
        <f>SUMIF(Général!$CP$6:$EZ$6,VA$5,Recettes!$F18:$EZ18)</f>
        <v>0</v>
      </c>
      <c r="VB15" s="65">
        <f>SUMIF(Général!$CP$6:$EZ$6,VB$5,Recettes!$F18:$EZ18)</f>
        <v>0</v>
      </c>
      <c r="VC15" s="65">
        <f>SUMIF(Général!$CP$6:$EZ$6,VC$5,Recettes!$F18:$EZ18)</f>
        <v>0</v>
      </c>
      <c r="VD15" s="65">
        <f>SUMIF(Général!$CP$6:$EZ$6,VD$5,Recettes!$F18:$EZ18)</f>
        <v>0</v>
      </c>
      <c r="VE15" s="65">
        <f>SUMIF(Général!$CP$6:$EZ$6,VE$5,Recettes!$F18:$EZ18)</f>
        <v>0</v>
      </c>
      <c r="VF15" s="65">
        <f>SUMIF(Général!$CP$6:$EZ$6,VF$5,Recettes!$F18:$EZ18)</f>
        <v>0</v>
      </c>
      <c r="VG15" s="65">
        <f>SUMIF(Général!$CP$6:$EZ$6,VG$5,Recettes!$F18:$EZ18)</f>
        <v>0</v>
      </c>
      <c r="VH15" s="65">
        <f>SUMIF(Général!$CP$6:$EZ$6,VH$5,Recettes!$F18:$EZ18)</f>
        <v>0</v>
      </c>
      <c r="VI15" s="65">
        <f>SUMIF(Général!$CP$6:$EZ$6,VI$5,Recettes!$F18:$EZ18)</f>
        <v>0</v>
      </c>
      <c r="VJ15" s="65">
        <f>SUMIF(Général!$CP$6:$EZ$6,VJ$5,Recettes!$F18:$EZ18)</f>
        <v>0</v>
      </c>
      <c r="VK15" s="65">
        <f>SUMIF(Général!$CP$6:$EZ$6,VK$5,Recettes!$F18:$EZ18)</f>
        <v>0</v>
      </c>
      <c r="VL15" s="65">
        <f>SUMIF(Général!$CP$6:$EZ$6,VL$5,Recettes!$F18:$EZ18)</f>
        <v>0</v>
      </c>
      <c r="VM15" s="65">
        <f>SUMIF(Général!$CP$6:$EZ$6,VM$5,Recettes!$F18:$EZ18)</f>
        <v>0</v>
      </c>
      <c r="VN15" s="65">
        <f>SUMIF(Général!$CP$6:$EZ$6,VN$5,Recettes!$F18:$EZ18)</f>
        <v>0</v>
      </c>
      <c r="VO15" s="65">
        <f>SUMIF(Général!$CP$6:$EZ$6,VO$5,Recettes!$F18:$EZ18)</f>
        <v>0</v>
      </c>
      <c r="VP15" s="65">
        <f>SUMIF(Général!$CP$6:$EZ$6,VP$5,Recettes!$F18:$EZ18)</f>
        <v>0</v>
      </c>
      <c r="VQ15" s="65">
        <f>SUMIF(Général!$CP$6:$EZ$6,VQ$5,Recettes!$F18:$EZ18)</f>
        <v>0</v>
      </c>
      <c r="VR15" s="65">
        <f>SUMIF(Général!$CP$6:$EZ$6,VR$5,Recettes!$F18:$EZ18)</f>
        <v>0</v>
      </c>
      <c r="VS15" s="65">
        <f>SUMIF(Général!$CP$6:$EZ$6,VS$5,Recettes!$F18:$EZ18)</f>
        <v>0</v>
      </c>
      <c r="VT15" s="65">
        <f>SUMIF(Général!$CP$6:$EZ$6,VT$5,Recettes!$F18:$EZ18)</f>
        <v>0</v>
      </c>
      <c r="VU15" s="65">
        <f>SUMIF(Général!$CP$6:$EZ$6,VU$5,Recettes!$F18:$EZ18)</f>
        <v>0</v>
      </c>
      <c r="VV15" s="65">
        <f>SUMIF(Général!$CP$6:$EZ$6,VV$5,Recettes!$F18:$EZ18)</f>
        <v>0</v>
      </c>
      <c r="VW15" s="65">
        <f>SUMIF(Général!$CP$6:$EZ$6,VW$5,Recettes!$F18:$EZ18)</f>
        <v>0</v>
      </c>
      <c r="VX15" s="65">
        <f>SUMIF(Général!$CP$6:$EZ$6,VX$5,Recettes!$F18:$EZ18)</f>
        <v>0</v>
      </c>
      <c r="VY15" s="65">
        <f>SUMIF(Général!$CP$6:$EZ$6,VY$5,Recettes!$F18:$EZ18)</f>
        <v>0</v>
      </c>
      <c r="VZ15" s="65">
        <f>SUMIF(Général!$CP$6:$EZ$6,VZ$5,Recettes!$F18:$EZ18)</f>
        <v>0</v>
      </c>
      <c r="WA15" s="65">
        <f>SUMIF(Général!$CP$6:$EZ$6,WA$5,Recettes!$F18:$EZ18)</f>
        <v>0</v>
      </c>
      <c r="WB15" s="65">
        <f>SUMIF(Général!$CP$6:$EZ$6,WB$5,Recettes!$F18:$EZ18)</f>
        <v>0</v>
      </c>
      <c r="WC15" s="65">
        <f>SUMIF(Général!$CP$6:$EZ$6,WC$5,Recettes!$F18:$EZ18)</f>
        <v>0</v>
      </c>
      <c r="WD15" s="65">
        <f>SUMIF(Général!$CP$6:$EZ$6,WD$5,Recettes!$F18:$EZ18)</f>
        <v>0</v>
      </c>
      <c r="WE15" s="65">
        <f>SUMIF(Général!$CP$6:$EZ$6,WE$5,Recettes!$F18:$EZ18)</f>
        <v>0</v>
      </c>
      <c r="WF15" s="65">
        <f>SUMIF(Général!$CP$6:$EZ$6,WF$5,Recettes!$F18:$EZ18)</f>
        <v>0</v>
      </c>
      <c r="WG15" s="65">
        <f>SUMIF(Général!$CP$6:$EZ$6,WG$5,Recettes!$F18:$EZ18)</f>
        <v>0</v>
      </c>
      <c r="WH15" s="65">
        <f>SUMIF(Général!$CP$6:$EZ$6,WH$5,Recettes!$F18:$EZ18)</f>
        <v>0</v>
      </c>
      <c r="WI15" s="65">
        <f>SUMIF(Général!$CP$6:$EZ$6,WI$5,Recettes!$F18:$EZ18)</f>
        <v>0</v>
      </c>
      <c r="WJ15" s="65">
        <f>SUMIF(Général!$CP$6:$EZ$6,WJ$5,Recettes!$F18:$EZ18)</f>
        <v>0</v>
      </c>
      <c r="WK15" s="65">
        <f>SUMIF(Général!$CP$6:$EZ$6,WK$5,Recettes!$F18:$EZ18)</f>
        <v>0</v>
      </c>
      <c r="WL15" s="65">
        <f>SUMIF(Général!$CP$6:$EZ$6,WL$5,Recettes!$F18:$EZ18)</f>
        <v>0</v>
      </c>
      <c r="WM15" s="65">
        <f>SUMIF(Général!$CP$6:$EZ$6,WM$5,Recettes!$F18:$EZ18)</f>
        <v>0</v>
      </c>
      <c r="WN15" s="65">
        <f>SUMIF(Général!$CP$6:$EZ$6,WN$5,Recettes!$F18:$EZ18)</f>
        <v>0</v>
      </c>
      <c r="WO15" s="65">
        <f>SUMIF(Général!$CP$6:$EZ$6,WO$5,Recettes!$F18:$EZ18)</f>
        <v>0</v>
      </c>
      <c r="WP15" s="65">
        <f>SUMIF(Général!$CP$6:$EZ$6,WP$5,Recettes!$F18:$EZ18)</f>
        <v>0</v>
      </c>
      <c r="WQ15" s="65">
        <f>SUMIF(Général!$CP$6:$EZ$6,WQ$5,Recettes!$F18:$EZ18)</f>
        <v>0</v>
      </c>
      <c r="WR15" s="65">
        <f>SUMIF(Général!$CP$6:$EZ$6,WR$5,Recettes!$F18:$EZ18)</f>
        <v>0</v>
      </c>
      <c r="WS15" s="65">
        <f>SUMIF(Général!$CP$6:$EZ$6,WS$5,Recettes!$F18:$EZ18)</f>
        <v>0</v>
      </c>
      <c r="WT15" s="65">
        <f>SUMIF(Général!$CP$6:$EZ$6,WT$5,Recettes!$F18:$EZ18)</f>
        <v>0</v>
      </c>
      <c r="WU15" s="65">
        <f>SUMIF(Général!$CP$6:$EZ$6,WU$5,Recettes!$F18:$EZ18)</f>
        <v>0</v>
      </c>
      <c r="WV15" s="65">
        <f>SUMIF(Général!$CP$6:$EZ$6,WV$5,Recettes!$F18:$EZ18)</f>
        <v>0</v>
      </c>
      <c r="WW15" s="65">
        <f>SUMIF(Général!$CP$6:$EZ$6,WW$5,Recettes!$F18:$EZ18)</f>
        <v>0</v>
      </c>
      <c r="WX15" s="65">
        <f>SUMIF(Général!$CP$6:$EZ$6,WX$5,Recettes!$F18:$EZ18)</f>
        <v>0</v>
      </c>
      <c r="WY15" s="65">
        <f>SUMIF(Général!$CP$6:$EZ$6,WY$5,Recettes!$F18:$EZ18)</f>
        <v>0</v>
      </c>
      <c r="WZ15" s="65">
        <f>SUMIF(Général!$CP$6:$EZ$6,WZ$5,Recettes!$F18:$EZ18)</f>
        <v>0</v>
      </c>
      <c r="XA15" s="65">
        <f>SUMIF(Général!$CP$6:$EZ$6,XA$5,Recettes!$F18:$EZ18)</f>
        <v>0</v>
      </c>
      <c r="XB15" s="65">
        <f>SUMIF(Général!$CP$6:$EZ$6,XB$5,Recettes!$F18:$EZ18)</f>
        <v>0</v>
      </c>
      <c r="XC15" s="65">
        <f>SUMIF(Général!$CP$6:$EZ$6,XC$5,Recettes!$F18:$EZ18)</f>
        <v>0</v>
      </c>
      <c r="XD15" s="65">
        <f>SUMIF(Général!$CP$6:$EZ$6,XD$5,Recettes!$F18:$EZ18)</f>
        <v>0</v>
      </c>
      <c r="XE15" s="65">
        <f>SUMIF(Général!$CP$6:$EZ$6,XE$5,Recettes!$F18:$EZ18)</f>
        <v>0</v>
      </c>
      <c r="XF15" s="65">
        <f>SUMIF(Général!$CP$6:$EZ$6,XF$5,Recettes!$F18:$EZ18)</f>
        <v>0</v>
      </c>
      <c r="XG15" s="65">
        <f>SUMIF(Général!$CP$6:$EZ$6,XG$5,Recettes!$F18:$EZ18)</f>
        <v>0</v>
      </c>
      <c r="XH15" s="65">
        <f>SUMIF(Général!$CP$6:$EZ$6,XH$5,Recettes!$F18:$EZ18)</f>
        <v>0</v>
      </c>
      <c r="XI15" s="65">
        <f>SUMIF(Général!$CP$6:$EZ$6,XI$5,Recettes!$F18:$EZ18)</f>
        <v>0</v>
      </c>
      <c r="XJ15" s="65">
        <f>SUMIF(Général!$CP$6:$EZ$6,XJ$5,Recettes!$F18:$EZ18)</f>
        <v>0</v>
      </c>
      <c r="XK15" s="65">
        <f>SUMIF(Général!$CP$6:$EZ$6,XK$5,Recettes!$F18:$EZ18)</f>
        <v>0</v>
      </c>
      <c r="XL15" s="65">
        <f>SUMIF(Général!$CP$6:$EZ$6,XL$5,Recettes!$F18:$EZ18)</f>
        <v>0</v>
      </c>
      <c r="XM15" s="65">
        <f>SUMIF(Général!$CP$6:$EZ$6,XM$5,Recettes!$F18:$EZ18)</f>
        <v>0</v>
      </c>
      <c r="XN15" s="65">
        <f>SUMIF(Général!$CP$6:$EZ$6,XN$5,Recettes!$F18:$EZ18)</f>
        <v>0</v>
      </c>
      <c r="XO15" s="65">
        <f>SUMIF(Général!$CP$6:$EZ$6,XO$5,Recettes!$F18:$EZ18)</f>
        <v>0</v>
      </c>
      <c r="XP15" s="65">
        <f>SUMIF(Général!$CP$6:$EZ$6,XP$5,Recettes!$F18:$EZ18)</f>
        <v>0</v>
      </c>
      <c r="XQ15" s="65">
        <f>SUMIF(Général!$CP$6:$EZ$6,XQ$5,Recettes!$F18:$EZ18)</f>
        <v>0</v>
      </c>
      <c r="XR15" s="65">
        <f>SUMIF(Général!$CP$6:$EZ$6,XR$5,Recettes!$F18:$EZ18)</f>
        <v>0</v>
      </c>
      <c r="XS15" s="65">
        <f>SUMIF(Général!$CP$6:$EZ$6,XS$5,Recettes!$F18:$EZ18)</f>
        <v>0</v>
      </c>
      <c r="XT15" s="65">
        <f>SUMIF(Général!$CP$6:$EZ$6,XT$5,Recettes!$F18:$EZ18)</f>
        <v>0</v>
      </c>
      <c r="XU15" s="65">
        <f>SUMIF(Général!$CP$6:$EZ$6,XU$5,Recettes!$F18:$EZ18)</f>
        <v>0</v>
      </c>
      <c r="XV15" s="65">
        <f>SUMIF(Général!$CP$6:$EZ$6,XV$5,Recettes!$F18:$EZ18)</f>
        <v>0</v>
      </c>
      <c r="XW15" s="65">
        <f>SUMIF(Général!$CP$6:$EZ$6,XW$5,Recettes!$F18:$EZ18)</f>
        <v>0</v>
      </c>
      <c r="XX15" s="65">
        <f>SUMIF(Général!$CP$6:$EZ$6,XX$5,Recettes!$F18:$EZ18)</f>
        <v>0</v>
      </c>
      <c r="XY15" s="65">
        <f>SUMIF(Général!$CP$6:$EZ$6,XY$5,Recettes!$F18:$EZ18)</f>
        <v>0</v>
      </c>
      <c r="XZ15" s="65">
        <f>SUMIF(Général!$CP$6:$EZ$6,XZ$5,Recettes!$F18:$EZ18)</f>
        <v>0</v>
      </c>
      <c r="YA15" s="65">
        <f>SUMIF(Général!$CP$6:$EZ$6,YA$5,Recettes!$F18:$EZ18)</f>
        <v>0</v>
      </c>
      <c r="YB15" s="65">
        <f>SUMIF(Général!$CP$6:$EZ$6,YB$5,Recettes!$F18:$EZ18)</f>
        <v>0</v>
      </c>
      <c r="YC15" s="65">
        <f>SUMIF(Général!$CP$6:$EZ$6,YC$5,Recettes!$F18:$EZ18)</f>
        <v>0</v>
      </c>
      <c r="YD15" s="65">
        <f>SUMIF(Général!$CP$6:$EZ$6,YD$5,Recettes!$F18:$EZ18)</f>
        <v>0</v>
      </c>
      <c r="YE15" s="65">
        <f>SUMIF(Général!$CP$6:$EZ$6,YE$5,Recettes!$F18:$EZ18)</f>
        <v>0</v>
      </c>
      <c r="YF15" s="65">
        <f>SUMIF(Général!$CP$6:$EZ$6,YF$5,Recettes!$F18:$EZ18)</f>
        <v>0</v>
      </c>
      <c r="YG15" s="65">
        <f>SUMIF(Général!$CP$6:$EZ$6,YG$5,Recettes!$F18:$EZ18)</f>
        <v>0</v>
      </c>
      <c r="YH15" s="65">
        <f>SUMIF(Général!$CP$6:$EZ$6,YH$5,Recettes!$F18:$EZ18)</f>
        <v>0</v>
      </c>
      <c r="YI15" s="65">
        <f>SUMIF(Général!$CP$6:$EZ$6,YI$5,Recettes!$F18:$EZ18)</f>
        <v>0</v>
      </c>
      <c r="YJ15" s="65">
        <f>SUMIF(Général!$CP$6:$EZ$6,YJ$5,Recettes!$F18:$EZ18)</f>
        <v>0</v>
      </c>
      <c r="YK15" s="65">
        <f>SUMIF(Général!$CP$6:$EZ$6,YK$5,Recettes!$F18:$EZ18)</f>
        <v>0</v>
      </c>
      <c r="YL15" s="65">
        <f>SUMIF(Général!$CP$6:$EZ$6,YL$5,Recettes!$F18:$EZ18)</f>
        <v>0</v>
      </c>
      <c r="YM15" s="65">
        <f>SUMIF(Général!$CP$6:$EZ$6,YM$5,Recettes!$F18:$EZ18)</f>
        <v>0</v>
      </c>
      <c r="YN15" s="65">
        <f>SUMIF(Général!$CP$6:$EZ$6,YN$5,Recettes!$F18:$EZ18)</f>
        <v>0</v>
      </c>
      <c r="YO15" s="65">
        <f>SUMIF(Général!$CP$6:$EZ$6,YO$5,Recettes!$F18:$EZ18)</f>
        <v>0</v>
      </c>
      <c r="YP15" s="65">
        <f>SUMIF(Général!$CP$6:$EZ$6,YP$5,Recettes!$F18:$EZ18)</f>
        <v>0</v>
      </c>
      <c r="YQ15" s="65">
        <f>SUMIF(Général!$CP$6:$EZ$6,YQ$5,Recettes!$F18:$EZ18)</f>
        <v>0</v>
      </c>
      <c r="YR15" s="65">
        <f>SUMIF(Général!$CP$6:$EZ$6,YR$5,Recettes!$F18:$EZ18)</f>
        <v>0</v>
      </c>
      <c r="YS15" s="65">
        <f>SUMIF(Général!$CP$6:$EZ$6,YS$5,Recettes!$F18:$EZ18)</f>
        <v>0</v>
      </c>
      <c r="YT15" s="65">
        <f>SUMIF(Général!$CP$6:$EZ$6,YT$5,Recettes!$F18:$EZ18)</f>
        <v>0</v>
      </c>
      <c r="YU15" s="65">
        <f>SUMIF(Général!$CP$6:$EZ$6,YU$5,Recettes!$F18:$EZ18)</f>
        <v>0</v>
      </c>
      <c r="YV15" s="65">
        <f>SUMIF(Général!$CP$6:$EZ$6,YV$5,Recettes!$F18:$EZ18)</f>
        <v>0</v>
      </c>
      <c r="YW15" s="65">
        <f>SUMIF(Général!$CP$6:$EZ$6,YW$5,Recettes!$F18:$EZ18)</f>
        <v>0</v>
      </c>
      <c r="YX15" s="65">
        <f>SUMIF(Général!$CP$6:$EZ$6,YX$5,Recettes!$F18:$EZ18)</f>
        <v>0</v>
      </c>
      <c r="YY15" s="65">
        <f>SUMIF(Général!$CP$6:$EZ$6,YY$5,Recettes!$F18:$EZ18)</f>
        <v>0</v>
      </c>
      <c r="YZ15" s="65">
        <f>SUMIF(Général!$CP$6:$EZ$6,YZ$5,Recettes!$F18:$EZ18)</f>
        <v>0</v>
      </c>
      <c r="ZA15" s="65">
        <f>SUMIF(Général!$CP$6:$EZ$6,ZA$5,Recettes!$F18:$EZ18)</f>
        <v>0</v>
      </c>
      <c r="ZB15" s="65">
        <f>SUMIF(Général!$CP$6:$EZ$6,ZB$5,Recettes!$F18:$EZ18)</f>
        <v>0</v>
      </c>
      <c r="ZC15" s="65">
        <f>SUMIF(Général!$CP$6:$EZ$6,ZC$5,Recettes!$F18:$EZ18)</f>
        <v>0</v>
      </c>
      <c r="ZD15" s="65">
        <f>SUMIF(Général!$CP$6:$EZ$6,ZD$5,Recettes!$F18:$EZ18)</f>
        <v>0</v>
      </c>
      <c r="ZE15" s="65">
        <f>SUMIF(Général!$CP$6:$EZ$6,ZE$5,Recettes!$F18:$EZ18)</f>
        <v>0</v>
      </c>
      <c r="ZF15" s="65">
        <f>SUMIF(Général!$CP$6:$EZ$6,ZF$5,Recettes!$F18:$EZ18)</f>
        <v>0</v>
      </c>
      <c r="ZG15" s="65">
        <f>SUMIF(Général!$CP$6:$EZ$6,ZG$5,Recettes!$F18:$EZ18)</f>
        <v>0</v>
      </c>
      <c r="ZH15" s="65">
        <f>SUMIF(Général!$CP$6:$EZ$6,ZH$5,Recettes!$F18:$EZ18)</f>
        <v>0</v>
      </c>
      <c r="ZI15" s="65">
        <f>SUMIF(Général!$CP$6:$EZ$6,ZI$5,Recettes!$F18:$EZ18)</f>
        <v>0</v>
      </c>
      <c r="ZJ15" s="65">
        <f>SUMIF(Général!$CP$6:$EZ$6,ZJ$5,Recettes!$F18:$EZ18)</f>
        <v>0</v>
      </c>
      <c r="ZK15" s="65">
        <f>SUMIF(Général!$CP$6:$EZ$6,ZK$5,Recettes!$F18:$EZ18)</f>
        <v>0</v>
      </c>
      <c r="ZL15" s="65">
        <f>SUMIF(Général!$CP$6:$EZ$6,ZL$5,Recettes!$F18:$EZ18)</f>
        <v>0</v>
      </c>
      <c r="ZM15" s="65">
        <f>SUMIF(Général!$CP$6:$EZ$6,ZM$5,Recettes!$F18:$EZ18)</f>
        <v>0</v>
      </c>
      <c r="ZN15" s="65">
        <f>SUMIF(Général!$CP$6:$EZ$6,ZN$5,Recettes!$F18:$EZ18)</f>
        <v>0</v>
      </c>
      <c r="ZO15" s="65">
        <f>SUMIF(Général!$CP$6:$EZ$6,ZO$5,Recettes!$F18:$EZ18)</f>
        <v>0</v>
      </c>
      <c r="ZP15" s="65">
        <f>SUMIF(Général!$CP$6:$EZ$6,ZP$5,Recettes!$F18:$EZ18)</f>
        <v>0</v>
      </c>
      <c r="ZQ15" s="65">
        <f>SUMIF(Général!$CP$6:$EZ$6,ZQ$5,Recettes!$F18:$EZ18)</f>
        <v>0</v>
      </c>
      <c r="ZR15" s="65">
        <f>SUMIF(Général!$CP$6:$EZ$6,ZR$5,Recettes!$F18:$EZ18)</f>
        <v>0</v>
      </c>
      <c r="ZS15" s="65">
        <f>SUMIF(Général!$CP$6:$EZ$6,ZS$5,Recettes!$F18:$EZ18)</f>
        <v>0</v>
      </c>
      <c r="ZT15" s="65">
        <f>SUMIF(Général!$CP$6:$EZ$6,ZT$5,Recettes!$F18:$EZ18)</f>
        <v>0</v>
      </c>
      <c r="ZU15" s="65">
        <f>SUMIF(Général!$CP$6:$EZ$6,ZU$5,Recettes!$F18:$EZ18)</f>
        <v>0</v>
      </c>
      <c r="ZV15" s="65">
        <f>SUMIF(Général!$CP$6:$EZ$6,ZV$5,Recettes!$F18:$EZ18)</f>
        <v>0</v>
      </c>
      <c r="ZW15" s="65">
        <f>SUMIF(Général!$CP$6:$EZ$6,ZW$5,Recettes!$F18:$EZ18)</f>
        <v>0</v>
      </c>
      <c r="ZX15" s="65">
        <f>SUMIF(Général!$CP$6:$EZ$6,ZX$5,Recettes!$F18:$EZ18)</f>
        <v>0</v>
      </c>
      <c r="ZY15" s="65">
        <f>SUMIF(Général!$CP$6:$EZ$6,ZY$5,Recettes!$F18:$EZ18)</f>
        <v>0</v>
      </c>
      <c r="ZZ15" s="65">
        <f>SUMIF(Général!$CP$6:$EZ$6,ZZ$5,Recettes!$F18:$EZ18)</f>
        <v>0</v>
      </c>
      <c r="AAA15" s="65">
        <f>SUMIF(Général!$CP$6:$EZ$6,AAA$5,Recettes!$F18:$EZ18)</f>
        <v>0</v>
      </c>
      <c r="AAB15" s="65">
        <f>SUMIF(Général!$CP$6:$EZ$6,AAB$5,Recettes!$F18:$EZ18)</f>
        <v>0</v>
      </c>
      <c r="AAC15" s="65">
        <f>SUMIF(Général!$CP$6:$EZ$6,AAC$5,Recettes!$F18:$EZ18)</f>
        <v>0</v>
      </c>
      <c r="AAD15" s="65">
        <f>SUMIF(Général!$CP$6:$EZ$6,AAD$5,Recettes!$F18:$EZ18)</f>
        <v>0</v>
      </c>
      <c r="AAE15" s="65">
        <f>SUMIF(Général!$CP$6:$EZ$6,AAE$5,Recettes!$F18:$EZ18)</f>
        <v>0</v>
      </c>
      <c r="AAF15" s="65">
        <f>SUMIF(Général!$CP$6:$EZ$6,AAF$5,Recettes!$F18:$EZ18)</f>
        <v>0</v>
      </c>
      <c r="AAG15" s="65">
        <f>SUMIF(Général!$CP$6:$EZ$6,AAG$5,Recettes!$F18:$EZ18)</f>
        <v>0</v>
      </c>
      <c r="AAH15" s="65">
        <f>SUMIF(Général!$CP$6:$EZ$6,AAH$5,Recettes!$F18:$EZ18)</f>
        <v>0</v>
      </c>
      <c r="AAI15" s="65">
        <f>SUMIF(Général!$CP$6:$EZ$6,AAI$5,Recettes!$F18:$EZ18)</f>
        <v>0</v>
      </c>
      <c r="AAJ15" s="65">
        <f>SUMIF(Général!$CP$6:$EZ$6,AAJ$5,Recettes!$F18:$EZ18)</f>
        <v>0</v>
      </c>
      <c r="AAK15" s="65">
        <f>SUMIF(Général!$CP$6:$EZ$6,AAK$5,Recettes!$F18:$EZ18)</f>
        <v>0</v>
      </c>
      <c r="AAL15" s="65">
        <f>SUMIF(Général!$CP$6:$EZ$6,AAL$5,Recettes!$F18:$EZ18)</f>
        <v>0</v>
      </c>
      <c r="AAM15" s="65">
        <f>SUMIF(Général!$CP$6:$EZ$6,AAM$5,Recettes!$F18:$EZ18)</f>
        <v>0</v>
      </c>
      <c r="AAN15" s="65">
        <f>SUMIF(Général!$CP$6:$EZ$6,AAN$5,Recettes!$F18:$EZ18)</f>
        <v>0</v>
      </c>
      <c r="AAO15" s="65">
        <f>SUMIF(Général!$CP$6:$EZ$6,AAO$5,Recettes!$F18:$EZ18)</f>
        <v>0</v>
      </c>
      <c r="AAP15" s="65">
        <f>SUMIF(Général!$CP$6:$EZ$6,AAP$5,Recettes!$F18:$EZ18)</f>
        <v>0</v>
      </c>
      <c r="AAQ15" s="65">
        <f>SUMIF(Général!$CP$6:$EZ$6,AAQ$5,Recettes!$F18:$EZ18)</f>
        <v>0</v>
      </c>
      <c r="AAR15" s="65">
        <f>SUMIF(Général!$CP$6:$EZ$6,AAR$5,Recettes!$F18:$EZ18)</f>
        <v>0</v>
      </c>
      <c r="AAS15" s="65">
        <f>SUMIF(Général!$CP$6:$EZ$6,AAS$5,Recettes!$F18:$EZ18)</f>
        <v>0</v>
      </c>
      <c r="AAT15" s="65">
        <f>SUMIF(Général!$CP$6:$EZ$6,AAT$5,Recettes!$F18:$EZ18)</f>
        <v>0</v>
      </c>
      <c r="AAU15" s="65">
        <f>SUMIF(Général!$CP$6:$EZ$6,AAU$5,Recettes!$F18:$EZ18)</f>
        <v>0</v>
      </c>
      <c r="AAV15" s="65">
        <f>SUMIF(Général!$CP$6:$EZ$6,AAV$5,Recettes!$F18:$EZ18)</f>
        <v>0</v>
      </c>
      <c r="AAW15" s="65">
        <f>SUMIF(Général!$CP$6:$EZ$6,AAW$5,Recettes!$F18:$EZ18)</f>
        <v>0</v>
      </c>
      <c r="AAX15" s="65">
        <f>SUMIF(Général!$CP$6:$EZ$6,AAX$5,Recettes!$F18:$EZ18)</f>
        <v>0</v>
      </c>
      <c r="AAY15" s="65">
        <f>SUMIF(Général!$CP$6:$EZ$6,AAY$5,Recettes!$F18:$EZ18)</f>
        <v>0</v>
      </c>
      <c r="AAZ15" s="65">
        <f>SUMIF(Général!$CP$6:$EZ$6,AAZ$5,Recettes!$F18:$EZ18)</f>
        <v>0</v>
      </c>
      <c r="ABA15" s="65">
        <f>SUMIF(Général!$CP$6:$EZ$6,ABA$5,Recettes!$F18:$EZ18)</f>
        <v>0</v>
      </c>
      <c r="ABB15" s="65">
        <f>SUMIF(Général!$CP$6:$EZ$6,ABB$5,Recettes!$F18:$EZ18)</f>
        <v>0</v>
      </c>
      <c r="ABC15" s="65">
        <f>SUMIF(Général!$CP$6:$EZ$6,ABC$5,Recettes!$F18:$EZ18)</f>
        <v>0</v>
      </c>
      <c r="ABD15" s="65">
        <f>SUMIF(Général!$CP$6:$EZ$6,ABD$5,Recettes!$F18:$EZ18)</f>
        <v>0</v>
      </c>
      <c r="ABE15" s="65">
        <f>SUMIF(Général!$CP$6:$EZ$6,ABE$5,Recettes!$F18:$EZ18)</f>
        <v>0</v>
      </c>
      <c r="ABF15" s="65">
        <f>SUMIF(Général!$CP$6:$EZ$6,ABF$5,Recettes!$F18:$EZ18)</f>
        <v>0</v>
      </c>
      <c r="ABG15" s="65">
        <f>SUMIF(Général!$CP$6:$EZ$6,ABG$5,Recettes!$F18:$EZ18)</f>
        <v>0</v>
      </c>
      <c r="ABH15" s="65">
        <f>SUMIF(Général!$CP$6:$EZ$6,ABH$5,Recettes!$F18:$EZ18)</f>
        <v>0</v>
      </c>
      <c r="ABI15" s="65">
        <f>SUMIF(Général!$CP$6:$EZ$6,ABI$5,Recettes!$F18:$EZ18)</f>
        <v>0</v>
      </c>
      <c r="ABJ15" s="65">
        <f>SUMIF(Général!$CP$6:$EZ$6,ABJ$5,Recettes!$F18:$EZ18)</f>
        <v>0</v>
      </c>
      <c r="ABK15" s="65">
        <f>SUMIF(Général!$CP$6:$EZ$6,ABK$5,Recettes!$F18:$EZ18)</f>
        <v>0</v>
      </c>
      <c r="ABL15" s="65">
        <f>SUMIF(Général!$CP$6:$EZ$6,ABL$5,Recettes!$F18:$EZ18)</f>
        <v>0</v>
      </c>
      <c r="ABM15" s="65">
        <f>SUMIF(Général!$CP$6:$EZ$6,ABM$5,Recettes!$F18:$EZ18)</f>
        <v>0</v>
      </c>
      <c r="ABN15" s="65">
        <f>SUMIF(Général!$CP$6:$EZ$6,ABN$5,Recettes!$F18:$EZ18)</f>
        <v>0</v>
      </c>
      <c r="ABO15" s="65">
        <f>SUMIF(Général!$CP$6:$EZ$6,ABO$5,Recettes!$F18:$EZ18)</f>
        <v>0</v>
      </c>
      <c r="ABP15" s="65">
        <f>SUMIF(Général!$CP$6:$EZ$6,ABP$5,Recettes!$F18:$EZ18)</f>
        <v>0</v>
      </c>
      <c r="ABQ15" s="65">
        <f>SUMIF(Général!$CP$6:$EZ$6,ABQ$5,Recettes!$F18:$EZ18)</f>
        <v>0</v>
      </c>
      <c r="ABR15" s="65">
        <f>SUMIF(Général!$CP$6:$EZ$6,ABR$5,Recettes!$F18:$EZ18)</f>
        <v>0</v>
      </c>
      <c r="ABS15" s="65">
        <f>SUMIF(Général!$CP$6:$EZ$6,ABS$5,Recettes!$F18:$EZ18)</f>
        <v>0</v>
      </c>
      <c r="ABT15" s="65">
        <f>SUMIF(Général!$CP$6:$EZ$6,ABT$5,Recettes!$F18:$EZ18)</f>
        <v>0</v>
      </c>
      <c r="ABU15" s="65">
        <f>SUMIF(Général!$CP$6:$EZ$6,ABU$5,Recettes!$F18:$EZ18)</f>
        <v>0</v>
      </c>
      <c r="ABV15" s="65">
        <f>SUMIF(Général!$CP$6:$EZ$6,ABV$5,Recettes!$F18:$EZ18)</f>
        <v>0</v>
      </c>
      <c r="ABW15" s="65">
        <f>SUMIF(Général!$CP$6:$EZ$6,ABW$5,Recettes!$F18:$EZ18)</f>
        <v>0</v>
      </c>
      <c r="ABX15" s="65">
        <f>SUMIF(Général!$CP$6:$EZ$6,ABX$5,Recettes!$F18:$EZ18)</f>
        <v>0</v>
      </c>
      <c r="ABY15" s="65">
        <f>SUMIF(Général!$CP$6:$EZ$6,ABY$5,Recettes!$F18:$EZ18)</f>
        <v>0</v>
      </c>
      <c r="ABZ15" s="65">
        <f>SUMIF(Général!$CP$6:$EZ$6,ABZ$5,Recettes!$F18:$EZ18)</f>
        <v>0</v>
      </c>
      <c r="ACA15" s="65">
        <f>SUMIF(Général!$CP$6:$EZ$6,ACA$5,Recettes!$F18:$EZ18)</f>
        <v>0</v>
      </c>
      <c r="ACB15" s="65">
        <f>SUMIF(Général!$CP$6:$EZ$6,ACB$5,Recettes!$F18:$EZ18)</f>
        <v>0</v>
      </c>
      <c r="ACC15" s="65">
        <f>SUMIF(Général!$CP$6:$EZ$6,ACC$5,Recettes!$F18:$EZ18)</f>
        <v>0</v>
      </c>
      <c r="ACD15" s="65">
        <f>SUMIF(Général!$CP$6:$EZ$6,ACD$5,Recettes!$F18:$EZ18)</f>
        <v>0</v>
      </c>
      <c r="ACE15" s="65">
        <f>SUMIF(Général!$CP$6:$EZ$6,ACE$5,Recettes!$F18:$EZ18)</f>
        <v>0</v>
      </c>
      <c r="ACF15" s="65">
        <f>SUMIF(Général!$CP$6:$EZ$6,ACF$5,Recettes!$F18:$EZ18)</f>
        <v>0</v>
      </c>
      <c r="ACG15" s="65">
        <f>SUMIF(Général!$CP$6:$EZ$6,ACG$5,Recettes!$F18:$EZ18)</f>
        <v>0</v>
      </c>
      <c r="ACH15" s="65">
        <f>SUMIF(Général!$CP$6:$EZ$6,ACH$5,Recettes!$F18:$EZ18)</f>
        <v>0</v>
      </c>
      <c r="ACI15" s="65">
        <f>SUMIF(Général!$CP$6:$EZ$6,ACI$5,Recettes!$F18:$EZ18)</f>
        <v>0</v>
      </c>
      <c r="ACJ15" s="65">
        <f>SUMIF(Général!$CP$6:$EZ$6,ACJ$5,Recettes!$F18:$EZ18)</f>
        <v>0</v>
      </c>
      <c r="ACK15" s="65">
        <f>SUMIF(Général!$CP$6:$EZ$6,ACK$5,Recettes!$F18:$EZ18)</f>
        <v>0</v>
      </c>
      <c r="ACL15" s="65">
        <f>SUMIF(Général!$CP$6:$EZ$6,ACL$5,Recettes!$F18:$EZ18)</f>
        <v>0</v>
      </c>
      <c r="ACM15" s="65">
        <f>SUMIF(Général!$CP$6:$EZ$6,ACM$5,Recettes!$F18:$EZ18)</f>
        <v>0</v>
      </c>
      <c r="ACN15" s="65">
        <f>SUMIF(Général!$CP$6:$EZ$6,ACN$5,Recettes!$F18:$EZ18)</f>
        <v>0</v>
      </c>
      <c r="ACO15" s="65">
        <f>SUMIF(Général!$CP$6:$EZ$6,ACO$5,Recettes!$F18:$EZ18)</f>
        <v>0</v>
      </c>
      <c r="ACP15" s="65">
        <f>SUMIF(Général!$CP$6:$EZ$6,ACP$5,Recettes!$F18:$EZ18)</f>
        <v>0</v>
      </c>
      <c r="ACQ15" s="65">
        <f>SUMIF(Général!$CP$6:$EZ$6,ACQ$5,Recettes!$F18:$EZ18)</f>
        <v>0</v>
      </c>
      <c r="ACR15" s="65">
        <f>SUMIF(Général!$CP$6:$EZ$6,ACR$5,Recettes!$F18:$EZ18)</f>
        <v>0</v>
      </c>
      <c r="ACS15" s="65">
        <f>SUMIF(Général!$CP$6:$EZ$6,ACS$5,Recettes!$F18:$EZ18)</f>
        <v>0</v>
      </c>
      <c r="ACT15" s="65">
        <f>SUMIF(Général!$CP$6:$EZ$6,ACT$5,Recettes!$F18:$EZ18)</f>
        <v>0</v>
      </c>
      <c r="ACU15" s="65">
        <f>SUMIF(Général!$CP$6:$EZ$6,ACU$5,Recettes!$F18:$EZ18)</f>
        <v>0</v>
      </c>
      <c r="ACV15" s="65">
        <f>SUMIF(Général!$CP$6:$EZ$6,ACV$5,Recettes!$F18:$EZ18)</f>
        <v>0</v>
      </c>
      <c r="ACW15" s="65">
        <f>SUMIF(Général!$CP$6:$EZ$6,ACW$5,Recettes!$F18:$EZ18)</f>
        <v>0</v>
      </c>
      <c r="ACX15" s="65">
        <f>SUMIF(Général!$CP$6:$EZ$6,ACX$5,Recettes!$F18:$EZ18)</f>
        <v>0</v>
      </c>
      <c r="ACY15" s="65">
        <f>SUMIF(Général!$CP$6:$EZ$6,ACY$5,Recettes!$F18:$EZ18)</f>
        <v>0</v>
      </c>
      <c r="ACZ15" s="65">
        <f>SUMIF(Général!$CP$6:$EZ$6,ACZ$5,Recettes!$F18:$EZ18)</f>
        <v>0</v>
      </c>
      <c r="ADA15" s="65">
        <f>SUMIF(Général!$CP$6:$EZ$6,ADA$5,Recettes!$F18:$EZ18)</f>
        <v>0</v>
      </c>
      <c r="ADB15" s="65">
        <f>SUMIF(Général!$CP$6:$EZ$6,ADB$5,Recettes!$F18:$EZ18)</f>
        <v>0</v>
      </c>
      <c r="ADC15" s="65">
        <f>SUMIF(Général!$CP$6:$EZ$6,ADC$5,Recettes!$F18:$EZ18)</f>
        <v>0</v>
      </c>
      <c r="ADD15" s="65">
        <f>SUMIF(Général!$CP$6:$EZ$6,ADD$5,Recettes!$F18:$EZ18)</f>
        <v>0</v>
      </c>
      <c r="ADE15" s="65">
        <f>SUMIF(Général!$CP$6:$EZ$6,ADE$5,Recettes!$F18:$EZ18)</f>
        <v>0</v>
      </c>
      <c r="ADF15" s="65">
        <f>SUMIF(Général!$CP$6:$EZ$6,ADF$5,Recettes!$F18:$EZ18)</f>
        <v>0</v>
      </c>
      <c r="ADG15" s="65">
        <f>SUMIF(Général!$CP$6:$EZ$6,ADG$5,Recettes!$F18:$EZ18)</f>
        <v>0</v>
      </c>
      <c r="ADH15" s="65">
        <f>SUMIF(Général!$CP$6:$EZ$6,ADH$5,Recettes!$F18:$EZ18)</f>
        <v>0</v>
      </c>
      <c r="ADI15" s="65">
        <f>SUMIF(Général!$CP$6:$EZ$6,ADI$5,Recettes!$F18:$EZ18)</f>
        <v>0</v>
      </c>
      <c r="ADJ15" s="65">
        <f>SUMIF(Général!$CP$6:$EZ$6,ADJ$5,Recettes!$F18:$EZ18)</f>
        <v>0</v>
      </c>
      <c r="ADK15" s="65">
        <f>SUMIF(Général!$CP$6:$EZ$6,ADK$5,Recettes!$F18:$EZ18)</f>
        <v>0</v>
      </c>
      <c r="ADL15" s="65">
        <f>SUMIF(Général!$CP$6:$EZ$6,ADL$5,Recettes!$F18:$EZ18)</f>
        <v>0</v>
      </c>
      <c r="ADM15" s="65">
        <f>SUMIF(Général!$CP$6:$EZ$6,ADM$5,Recettes!$F18:$EZ18)</f>
        <v>0</v>
      </c>
      <c r="ADN15" s="65">
        <f>SUMIF(Général!$CP$6:$EZ$6,ADN$5,Recettes!$F18:$EZ18)</f>
        <v>0</v>
      </c>
      <c r="ADO15" s="65">
        <f>SUMIF(Général!$CP$6:$EZ$6,ADO$5,Recettes!$F18:$EZ18)</f>
        <v>0</v>
      </c>
      <c r="ADP15" s="65">
        <f>SUMIF(Général!$CP$6:$EZ$6,ADP$5,Recettes!$F18:$EZ18)</f>
        <v>0</v>
      </c>
      <c r="ADQ15" s="65">
        <f>SUMIF(Général!$CP$6:$EZ$6,ADQ$5,Recettes!$F18:$EZ18)</f>
        <v>0</v>
      </c>
      <c r="ADR15" s="65">
        <f>SUMIF(Général!$CP$6:$EZ$6,ADR$5,Recettes!$F18:$EZ18)</f>
        <v>0</v>
      </c>
      <c r="ADS15" s="65">
        <f>SUMIF(Général!$CP$6:$EZ$6,ADS$5,Recettes!$F18:$EZ18)</f>
        <v>0</v>
      </c>
      <c r="ADT15" s="65">
        <f>SUMIF(Général!$CP$6:$EZ$6,ADT$5,Recettes!$F18:$EZ18)</f>
        <v>0</v>
      </c>
      <c r="ADU15" s="65">
        <f>SUMIF(Général!$CP$6:$EZ$6,ADU$5,Recettes!$F18:$EZ18)</f>
        <v>0</v>
      </c>
      <c r="ADV15" s="65">
        <f>SUMIF(Général!$CP$6:$EZ$6,ADV$5,Recettes!$F18:$EZ18)</f>
        <v>0</v>
      </c>
      <c r="ADW15" s="65">
        <f>SUMIF(Général!$CP$6:$EZ$6,ADW$5,Recettes!$F18:$EZ18)</f>
        <v>0</v>
      </c>
      <c r="ADX15" s="65">
        <f>SUMIF(Général!$CP$6:$EZ$6,ADX$5,Recettes!$F18:$EZ18)</f>
        <v>0</v>
      </c>
      <c r="ADY15" s="65">
        <f>SUMIF(Général!$CP$6:$EZ$6,ADY$5,Recettes!$F18:$EZ18)</f>
        <v>0</v>
      </c>
      <c r="ADZ15" s="65">
        <f>SUMIF(Général!$CP$6:$EZ$6,ADZ$5,Recettes!$F18:$EZ18)</f>
        <v>0</v>
      </c>
      <c r="AEA15" s="65">
        <f>SUMIF(Général!$CP$6:$EZ$6,AEA$5,Recettes!$F18:$EZ18)</f>
        <v>0</v>
      </c>
      <c r="AEB15" s="65">
        <f>SUMIF(Général!$CP$6:$EZ$6,AEB$5,Recettes!$F18:$EZ18)</f>
        <v>0</v>
      </c>
      <c r="AEC15" s="65">
        <f>SUMIF(Général!$CP$6:$EZ$6,AEC$5,Recettes!$F18:$EZ18)</f>
        <v>0</v>
      </c>
      <c r="AED15" s="65">
        <f>SUMIF(Général!$CP$6:$EZ$6,AED$5,Recettes!$F18:$EZ18)</f>
        <v>0</v>
      </c>
      <c r="AEE15" s="65">
        <f>SUMIF(Général!$CP$6:$EZ$6,AEE$5,Recettes!$F18:$EZ18)</f>
        <v>0</v>
      </c>
      <c r="AEF15" s="65">
        <f>SUMIF(Général!$CP$6:$EZ$6,AEF$5,Recettes!$F18:$EZ18)</f>
        <v>0</v>
      </c>
      <c r="AEG15" s="65">
        <f>SUMIF(Général!$CP$6:$EZ$6,AEG$5,Recettes!$F18:$EZ18)</f>
        <v>0</v>
      </c>
      <c r="AEH15" s="65">
        <f>SUMIF(Général!$CP$6:$EZ$6,AEH$5,Recettes!$F18:$EZ18)</f>
        <v>0</v>
      </c>
      <c r="AEI15" s="65">
        <f>SUMIF(Général!$CP$6:$EZ$6,AEI$5,Recettes!$F18:$EZ18)</f>
        <v>0</v>
      </c>
      <c r="AEJ15" s="65">
        <f>SUMIF(Général!$CP$6:$EZ$6,AEJ$5,Recettes!$F18:$EZ18)</f>
        <v>0</v>
      </c>
      <c r="AEK15" s="65">
        <f>SUMIF(Général!$CP$6:$EZ$6,AEK$5,Recettes!$F18:$EZ18)</f>
        <v>0</v>
      </c>
      <c r="AEL15" s="65">
        <f>SUMIF(Général!$CP$6:$EZ$6,AEL$5,Recettes!$F18:$EZ18)</f>
        <v>0</v>
      </c>
      <c r="AEM15" s="65">
        <f>SUMIF(Général!$CP$6:$EZ$6,AEM$5,Recettes!$F18:$EZ18)</f>
        <v>0</v>
      </c>
      <c r="AEN15" s="65">
        <f>SUMIF(Général!$CP$6:$EZ$6,AEN$5,Recettes!$F18:$EZ18)</f>
        <v>0</v>
      </c>
      <c r="AEO15" s="65">
        <f>SUMIF(Général!$CP$6:$EZ$6,AEO$5,Recettes!$F18:$EZ18)</f>
        <v>0</v>
      </c>
      <c r="AEP15" s="65">
        <f>SUMIF(Général!$CP$6:$EZ$6,AEP$5,Recettes!$F18:$EZ18)</f>
        <v>0</v>
      </c>
      <c r="AEQ15" s="65">
        <f>SUMIF(Général!$CP$6:$EZ$6,AEQ$5,Recettes!$F18:$EZ18)</f>
        <v>0</v>
      </c>
      <c r="AER15" s="65">
        <f>SUMIF(Général!$CP$6:$EZ$6,AER$5,Recettes!$F18:$EZ18)</f>
        <v>0</v>
      </c>
      <c r="AES15" s="65">
        <f>SUMIF(Général!$CP$6:$EZ$6,AES$5,Recettes!$F18:$EZ18)</f>
        <v>0</v>
      </c>
      <c r="AET15" s="65">
        <f>SUMIF(Général!$CP$6:$EZ$6,AET$5,Recettes!$F18:$EZ18)</f>
        <v>0</v>
      </c>
      <c r="AEU15" s="65">
        <f>SUMIF(Général!$CP$6:$EZ$6,AEU$5,Recettes!$F18:$EZ18)</f>
        <v>0</v>
      </c>
      <c r="AEV15" s="65">
        <f>SUMIF(Général!$CP$6:$EZ$6,AEV$5,Recettes!$F18:$EZ18)</f>
        <v>0</v>
      </c>
      <c r="AEW15" s="65">
        <f>SUMIF(Général!$CP$6:$EZ$6,AEW$5,Recettes!$F18:$EZ18)</f>
        <v>0</v>
      </c>
      <c r="AEX15" s="65">
        <f>SUMIF(Général!$CP$6:$EZ$6,AEX$5,Recettes!$F18:$EZ18)</f>
        <v>0</v>
      </c>
      <c r="AEY15" s="65">
        <f>SUMIF(Général!$CP$6:$EZ$6,AEY$5,Recettes!$F18:$EZ18)</f>
        <v>0</v>
      </c>
      <c r="AEZ15" s="65">
        <f>SUMIF(Général!$CP$6:$EZ$6,AEZ$5,Recettes!$F18:$EZ18)</f>
        <v>0</v>
      </c>
      <c r="AFA15" s="65">
        <f>SUMIF(Général!$CP$6:$EZ$6,AFA$5,Recettes!$F18:$EZ18)</f>
        <v>0</v>
      </c>
      <c r="AFB15" s="65">
        <f>SUMIF(Général!$CP$6:$EZ$6,AFB$5,Recettes!$F18:$EZ18)</f>
        <v>0</v>
      </c>
      <c r="AFC15" s="65">
        <f>SUMIF(Général!$CP$6:$EZ$6,AFC$5,Recettes!$F18:$EZ18)</f>
        <v>0</v>
      </c>
      <c r="AFD15" s="65">
        <f>SUMIF(Général!$CP$6:$EZ$6,AFD$5,Recettes!$F18:$EZ18)</f>
        <v>0</v>
      </c>
      <c r="AFE15" s="65">
        <f>SUMIF(Général!$CP$6:$EZ$6,AFE$5,Recettes!$F18:$EZ18)</f>
        <v>0</v>
      </c>
      <c r="AFF15" s="65">
        <f>SUMIF(Général!$CP$6:$EZ$6,AFF$5,Recettes!$F18:$EZ18)</f>
        <v>0</v>
      </c>
      <c r="AFG15" s="65">
        <f>SUMIF(Général!$CP$6:$EZ$6,AFG$5,Recettes!$F18:$EZ18)</f>
        <v>0</v>
      </c>
      <c r="AFH15" s="65">
        <f>SUMIF(Général!$CP$6:$EZ$6,AFH$5,Recettes!$F18:$EZ18)</f>
        <v>0</v>
      </c>
      <c r="AFI15" s="65">
        <f>SUMIF(Général!$CP$6:$EZ$6,AFI$5,Recettes!$F18:$EZ18)</f>
        <v>0</v>
      </c>
      <c r="AFJ15" s="65">
        <f>SUMIF(Général!$CP$6:$EZ$6,AFJ$5,Recettes!$F18:$EZ18)</f>
        <v>0</v>
      </c>
      <c r="AFK15" s="65">
        <f>SUMIF(Général!$CP$6:$EZ$6,AFK$5,Recettes!$F18:$EZ18)</f>
        <v>0</v>
      </c>
      <c r="AFL15" s="65">
        <f>SUMIF(Général!$CP$6:$EZ$6,AFL$5,Recettes!$F18:$EZ18)</f>
        <v>0</v>
      </c>
      <c r="AFM15" s="65">
        <f>SUMIF(Général!$CP$6:$EZ$6,AFM$5,Recettes!$F18:$EZ18)</f>
        <v>0</v>
      </c>
      <c r="AFN15" s="65">
        <f>SUMIF(Général!$CP$6:$EZ$6,AFN$5,Recettes!$F18:$EZ18)</f>
        <v>0</v>
      </c>
      <c r="AFO15" s="65">
        <f>SUMIF(Général!$CP$6:$EZ$6,AFO$5,Recettes!$F18:$EZ18)</f>
        <v>0</v>
      </c>
      <c r="AFP15" s="65">
        <f>SUMIF(Général!$CP$6:$EZ$6,AFP$5,Recettes!$F18:$EZ18)</f>
        <v>0</v>
      </c>
      <c r="AFQ15" s="65">
        <f>SUMIF(Général!$CP$6:$EZ$6,AFQ$5,Recettes!$F18:$EZ18)</f>
        <v>0</v>
      </c>
      <c r="AFR15" s="65">
        <f>SUMIF(Général!$CP$6:$EZ$6,AFR$5,Recettes!$F18:$EZ18)</f>
        <v>0</v>
      </c>
      <c r="AFS15" s="65">
        <f>SUMIF(Général!$CP$6:$EZ$6,AFS$5,Recettes!$F18:$EZ18)</f>
        <v>0</v>
      </c>
      <c r="AFT15" s="65">
        <f>SUMIF(Général!$CP$6:$EZ$6,AFT$5,Recettes!$F18:$EZ18)</f>
        <v>0</v>
      </c>
      <c r="AFU15" s="65">
        <f>SUMIF(Général!$CP$6:$EZ$6,AFU$5,Recettes!$F18:$EZ18)</f>
        <v>0</v>
      </c>
      <c r="AFV15" s="65">
        <f>SUMIF(Général!$CP$6:$EZ$6,AFV$5,Recettes!$F18:$EZ18)</f>
        <v>0</v>
      </c>
      <c r="AFW15" s="65">
        <f>SUMIF(Général!$CP$6:$EZ$6,AFW$5,Recettes!$F18:$EZ18)</f>
        <v>0</v>
      </c>
      <c r="AFX15" s="65">
        <f>SUMIF(Général!$CP$6:$EZ$6,AFX$5,Recettes!$F18:$EZ18)</f>
        <v>0</v>
      </c>
      <c r="AFY15" s="65">
        <f>SUMIF(Général!$CP$6:$EZ$6,AFY$5,Recettes!$F18:$EZ18)</f>
        <v>0</v>
      </c>
      <c r="AFZ15" s="65">
        <f>SUMIF(Général!$CP$6:$EZ$6,AFZ$5,Recettes!$F18:$EZ18)</f>
        <v>0</v>
      </c>
      <c r="AGA15" s="65">
        <f>SUMIF(Général!$CP$6:$EZ$6,AGA$5,Recettes!$F18:$EZ18)</f>
        <v>0</v>
      </c>
      <c r="AGB15" s="65">
        <f>SUMIF(Général!$CP$6:$EZ$6,AGB$5,Recettes!$F18:$EZ18)</f>
        <v>0</v>
      </c>
      <c r="AGC15" s="65">
        <f>SUMIF(Général!$CP$6:$EZ$6,AGC$5,Recettes!$F18:$EZ18)</f>
        <v>0</v>
      </c>
      <c r="AGD15" s="65">
        <f>SUMIF(Général!$CP$6:$EZ$6,AGD$5,Recettes!$F18:$EZ18)</f>
        <v>0</v>
      </c>
      <c r="AGE15" s="65">
        <f>SUMIF(Général!$CP$6:$EZ$6,AGE$5,Recettes!$F18:$EZ18)</f>
        <v>0</v>
      </c>
      <c r="AGF15" s="65">
        <f>SUMIF(Général!$CP$6:$EZ$6,AGF$5,Recettes!$F18:$EZ18)</f>
        <v>0</v>
      </c>
      <c r="AGG15" s="65">
        <f>SUMIF(Général!$CP$6:$EZ$6,AGG$5,Recettes!$F18:$EZ18)</f>
        <v>0</v>
      </c>
      <c r="AGH15" s="65">
        <f>SUMIF(Général!$CP$6:$EZ$6,AGH$5,Recettes!$F18:$EZ18)</f>
        <v>0</v>
      </c>
      <c r="AGI15" s="65">
        <f>SUMIF(Général!$CP$6:$EZ$6,AGI$5,Recettes!$F18:$EZ18)</f>
        <v>0</v>
      </c>
      <c r="AGJ15" s="65">
        <f>SUMIF(Général!$CP$6:$EZ$6,AGJ$5,Recettes!$F18:$EZ18)</f>
        <v>0</v>
      </c>
      <c r="AGK15" s="65">
        <f>SUMIF(Général!$CP$6:$EZ$6,AGK$5,Recettes!$F18:$EZ18)</f>
        <v>0</v>
      </c>
      <c r="AGL15" s="65">
        <f>SUMIF(Général!$CP$6:$EZ$6,AGL$5,Recettes!$F18:$EZ18)</f>
        <v>0</v>
      </c>
      <c r="AGM15" s="65">
        <f>SUMIF(Général!$CP$6:$EZ$6,AGM$5,Recettes!$F18:$EZ18)</f>
        <v>0</v>
      </c>
      <c r="AGN15" s="65">
        <f>SUMIF(Général!$CP$6:$EZ$6,AGN$5,Recettes!$F18:$EZ18)</f>
        <v>0</v>
      </c>
      <c r="AGO15" s="65">
        <f>SUMIF(Général!$CP$6:$EZ$6,AGO$5,Recettes!$F18:$EZ18)</f>
        <v>0</v>
      </c>
      <c r="AGP15" s="65">
        <f>SUMIF(Général!$CP$6:$EZ$6,AGP$5,Recettes!$F18:$EZ18)</f>
        <v>0</v>
      </c>
      <c r="AGQ15" s="65">
        <f>SUMIF(Général!$CP$6:$EZ$6,AGQ$5,Recettes!$F18:$EZ18)</f>
        <v>0</v>
      </c>
      <c r="AGR15" s="65">
        <f>SUMIF(Général!$CP$6:$EZ$6,AGR$5,Recettes!$F18:$EZ18)</f>
        <v>0</v>
      </c>
      <c r="AGS15" s="65">
        <f>SUMIF(Général!$CP$6:$EZ$6,AGS$5,Recettes!$F18:$EZ18)</f>
        <v>0</v>
      </c>
      <c r="AGT15" s="65">
        <f>SUMIF(Général!$CP$6:$EZ$6,AGT$5,Recettes!$F18:$EZ18)</f>
        <v>0</v>
      </c>
      <c r="AGU15" s="65">
        <f>SUMIF(Général!$CP$6:$EZ$6,AGU$5,Recettes!$F18:$EZ18)</f>
        <v>0</v>
      </c>
      <c r="AGV15" s="65">
        <f>SUMIF(Général!$CP$6:$EZ$6,AGV$5,Recettes!$F18:$EZ18)</f>
        <v>0</v>
      </c>
      <c r="AGW15" s="65">
        <f>SUMIF(Général!$CP$6:$EZ$6,AGW$5,Recettes!$F18:$EZ18)</f>
        <v>0</v>
      </c>
      <c r="AGX15" s="65">
        <f>SUMIF(Général!$CP$6:$EZ$6,AGX$5,Recettes!$F18:$EZ18)</f>
        <v>0</v>
      </c>
      <c r="AGY15" s="65">
        <f>SUMIF(Général!$CP$6:$EZ$6,AGY$5,Recettes!$F18:$EZ18)</f>
        <v>0</v>
      </c>
      <c r="AGZ15" s="65">
        <f>SUMIF(Général!$CP$6:$EZ$6,AGZ$5,Recettes!$F18:$EZ18)</f>
        <v>0</v>
      </c>
      <c r="AHA15" s="65">
        <f>SUMIF(Général!$CP$6:$EZ$6,AHA$5,Recettes!$F18:$EZ18)</f>
        <v>0</v>
      </c>
      <c r="AHB15" s="65">
        <f>SUMIF(Général!$CP$6:$EZ$6,AHB$5,Recettes!$F18:$EZ18)</f>
        <v>0</v>
      </c>
      <c r="AHC15" s="65">
        <f>SUMIF(Général!$CP$6:$EZ$6,AHC$5,Recettes!$F18:$EZ18)</f>
        <v>0</v>
      </c>
      <c r="AHD15" s="65">
        <f>SUMIF(Général!$CP$6:$EZ$6,AHD$5,Recettes!$F18:$EZ18)</f>
        <v>0</v>
      </c>
      <c r="AHE15" s="65">
        <f>SUMIF(Général!$CP$6:$EZ$6,AHE$5,Recettes!$F18:$EZ18)</f>
        <v>0</v>
      </c>
      <c r="AHF15" s="65">
        <f>SUMIF(Général!$CP$6:$EZ$6,AHF$5,Recettes!$F18:$EZ18)</f>
        <v>0</v>
      </c>
      <c r="AHG15" s="65">
        <f>SUMIF(Général!$CP$6:$EZ$6,AHG$5,Recettes!$F18:$EZ18)</f>
        <v>0</v>
      </c>
      <c r="AHH15" s="65">
        <f>SUMIF(Général!$CP$6:$EZ$6,AHH$5,Recettes!$F18:$EZ18)</f>
        <v>0</v>
      </c>
      <c r="AHI15" s="65">
        <f>SUMIF(Général!$CP$6:$EZ$6,AHI$5,Recettes!$F18:$EZ18)</f>
        <v>0</v>
      </c>
      <c r="AHJ15" s="65">
        <f>SUMIF(Général!$CP$6:$EZ$6,AHJ$5,Recettes!$F18:$EZ18)</f>
        <v>0</v>
      </c>
      <c r="AHK15" s="65">
        <f>SUMIF(Général!$CP$6:$EZ$6,AHK$5,Recettes!$F18:$EZ18)</f>
        <v>0</v>
      </c>
      <c r="AHL15" s="65">
        <f>SUMIF(Général!$CP$6:$EZ$6,AHL$5,Recettes!$F18:$EZ18)</f>
        <v>0</v>
      </c>
      <c r="AHM15" s="65">
        <f>SUMIF(Général!$CP$6:$EZ$6,AHM$5,Recettes!$F18:$EZ18)</f>
        <v>0</v>
      </c>
      <c r="AHN15" s="65">
        <f>SUMIF(Général!$CP$6:$EZ$6,AHN$5,Recettes!$F18:$EZ18)</f>
        <v>0</v>
      </c>
      <c r="AHO15" s="65">
        <f>SUMIF(Général!$CP$6:$EZ$6,AHO$5,Recettes!$F18:$EZ18)</f>
        <v>0</v>
      </c>
      <c r="AHP15" s="65">
        <f>SUMIF(Général!$CP$6:$EZ$6,AHP$5,Recettes!$F18:$EZ18)</f>
        <v>0</v>
      </c>
      <c r="AHQ15" s="65">
        <f>SUMIF(Général!$CP$6:$EZ$6,AHQ$5,Recettes!$F18:$EZ18)</f>
        <v>0</v>
      </c>
      <c r="AHR15" s="65">
        <f>SUMIF(Général!$CP$6:$EZ$6,AHR$5,Recettes!$F18:$EZ18)</f>
        <v>0</v>
      </c>
      <c r="AHS15" s="65">
        <f>SUMIF(Général!$CP$6:$EZ$6,AHS$5,Recettes!$F18:$EZ18)</f>
        <v>0</v>
      </c>
      <c r="AHT15" s="65">
        <f>SUMIF(Général!$CP$6:$EZ$6,AHT$5,Recettes!$F18:$EZ18)</f>
        <v>0</v>
      </c>
      <c r="AHU15" s="65">
        <f>SUMIF(Général!$CP$6:$EZ$6,AHU$5,Recettes!$F18:$EZ18)</f>
        <v>0</v>
      </c>
      <c r="AHV15" s="65">
        <f>SUMIF(Général!$CP$6:$EZ$6,AHV$5,Recettes!$F18:$EZ18)</f>
        <v>0</v>
      </c>
      <c r="AHW15" s="65">
        <f>SUMIF(Général!$CP$6:$EZ$6,AHW$5,Recettes!$F18:$EZ18)</f>
        <v>0</v>
      </c>
      <c r="AHX15" s="65">
        <f>SUMIF(Général!$CP$6:$EZ$6,AHX$5,Recettes!$F18:$EZ18)</f>
        <v>0</v>
      </c>
      <c r="AHY15" s="65">
        <f>SUMIF(Général!$CP$6:$EZ$6,AHY$5,Recettes!$F18:$EZ18)</f>
        <v>0</v>
      </c>
      <c r="AHZ15" s="65">
        <f>SUMIF(Général!$CP$6:$EZ$6,AHZ$5,Recettes!$F18:$EZ18)</f>
        <v>0</v>
      </c>
      <c r="AIA15" s="65">
        <f>SUMIF(Général!$CP$6:$EZ$6,AIA$5,Recettes!$F18:$EZ18)</f>
        <v>0</v>
      </c>
      <c r="AIB15" s="65">
        <f>SUMIF(Général!$CP$6:$EZ$6,AIB$5,Recettes!$F18:$EZ18)</f>
        <v>0</v>
      </c>
      <c r="AIC15" s="65">
        <f>SUMIF(Général!$CP$6:$EZ$6,AIC$5,Recettes!$F18:$EZ18)</f>
        <v>0</v>
      </c>
      <c r="AID15" s="65">
        <f>SUMIF(Général!$CP$6:$EZ$6,AID$5,Recettes!$F18:$EZ18)</f>
        <v>0</v>
      </c>
      <c r="AIE15" s="65">
        <f>SUMIF(Général!$CP$6:$EZ$6,AIE$5,Recettes!$F18:$EZ18)</f>
        <v>0</v>
      </c>
      <c r="AIF15" s="65">
        <f>SUMIF(Général!$CP$6:$EZ$6,AIF$5,Recettes!$F18:$EZ18)</f>
        <v>0</v>
      </c>
      <c r="AIG15" s="65">
        <f>SUMIF(Général!$CP$6:$EZ$6,AIG$5,Recettes!$F18:$EZ18)</f>
        <v>0</v>
      </c>
      <c r="AIH15" s="65">
        <f>SUMIF(Général!$CP$6:$EZ$6,AIH$5,Recettes!$F18:$EZ18)</f>
        <v>0</v>
      </c>
      <c r="AII15" s="65">
        <f>SUMIF(Général!$CP$6:$EZ$6,AII$5,Recettes!$F18:$EZ18)</f>
        <v>0</v>
      </c>
      <c r="AIJ15" s="65">
        <f>SUMIF(Général!$CP$6:$EZ$6,AIJ$5,Recettes!$F18:$EZ18)</f>
        <v>0</v>
      </c>
      <c r="AIK15" s="65">
        <f>SUMIF(Général!$CP$6:$EZ$6,AIK$5,Recettes!$F18:$EZ18)</f>
        <v>0</v>
      </c>
      <c r="AIL15" s="65">
        <f>SUMIF(Général!$CP$6:$EZ$6,AIL$5,Recettes!$F18:$EZ18)</f>
        <v>0</v>
      </c>
      <c r="AIM15" s="65">
        <f>SUMIF(Général!$CP$6:$EZ$6,AIM$5,Recettes!$F18:$EZ18)</f>
        <v>0</v>
      </c>
      <c r="AIN15" s="65">
        <f>SUMIF(Général!$CP$6:$EZ$6,AIN$5,Recettes!$F18:$EZ18)</f>
        <v>0</v>
      </c>
      <c r="AIO15" s="65">
        <f>SUMIF(Général!$CP$6:$EZ$6,AIO$5,Recettes!$F18:$EZ18)</f>
        <v>0</v>
      </c>
      <c r="AIP15" s="65">
        <f>SUMIF(Général!$CP$6:$EZ$6,AIP$5,Recettes!$F18:$EZ18)</f>
        <v>0</v>
      </c>
      <c r="AIQ15" s="65">
        <f>SUMIF(Général!$CP$6:$EZ$6,AIQ$5,Recettes!$F18:$EZ18)</f>
        <v>0</v>
      </c>
      <c r="AIR15" s="65">
        <f>SUMIF(Général!$CP$6:$EZ$6,AIR$5,Recettes!$F18:$EZ18)</f>
        <v>0</v>
      </c>
      <c r="AIS15" s="65">
        <f>SUMIF(Général!$CP$6:$EZ$6,AIS$5,Recettes!$F18:$EZ18)</f>
        <v>0</v>
      </c>
      <c r="AIT15" s="65">
        <f>SUMIF(Général!$CP$6:$EZ$6,AIT$5,Recettes!$F18:$EZ18)</f>
        <v>0</v>
      </c>
      <c r="AIU15" s="65">
        <f>SUMIF(Général!$CP$6:$EZ$6,AIU$5,Recettes!$F18:$EZ18)</f>
        <v>0</v>
      </c>
      <c r="AIV15" s="65">
        <f>SUMIF(Général!$CP$6:$EZ$6,AIV$5,Recettes!$F18:$EZ18)</f>
        <v>0</v>
      </c>
      <c r="AIW15" s="65">
        <f>SUMIF(Général!$CP$6:$EZ$6,AIW$5,Recettes!$F18:$EZ18)</f>
        <v>0</v>
      </c>
      <c r="AIX15" s="65">
        <f>SUMIF(Général!$CP$6:$EZ$6,AIX$5,Recettes!$F18:$EZ18)</f>
        <v>0</v>
      </c>
      <c r="AIY15" s="65">
        <f>SUMIF(Général!$CP$6:$EZ$6,AIY$5,Recettes!$F18:$EZ18)</f>
        <v>0</v>
      </c>
      <c r="AIZ15" s="65">
        <f>SUMIF(Général!$CP$6:$EZ$6,AIZ$5,Recettes!$F18:$EZ18)</f>
        <v>0</v>
      </c>
      <c r="AJA15" s="65">
        <f>SUMIF(Général!$CP$6:$EZ$6,AJA$5,Recettes!$F18:$EZ18)</f>
        <v>0</v>
      </c>
      <c r="AJB15" s="65">
        <f>SUMIF(Général!$CP$6:$EZ$6,AJB$5,Recettes!$F18:$EZ18)</f>
        <v>0</v>
      </c>
      <c r="AJC15" s="65">
        <f>SUMIF(Général!$CP$6:$EZ$6,AJC$5,Recettes!$F18:$EZ18)</f>
        <v>0</v>
      </c>
      <c r="AJD15" s="65">
        <f>SUMIF(Général!$CP$6:$EZ$6,AJD$5,Recettes!$F18:$EZ18)</f>
        <v>0</v>
      </c>
      <c r="AJE15" s="65">
        <f>SUMIF(Général!$CP$6:$EZ$6,AJE$5,Recettes!$F18:$EZ18)</f>
        <v>0</v>
      </c>
      <c r="AJF15" s="65">
        <f>SUMIF(Général!$CP$6:$EZ$6,AJF$5,Recettes!$F18:$EZ18)</f>
        <v>0</v>
      </c>
      <c r="AJG15" s="65">
        <f>SUMIF(Général!$CP$6:$EZ$6,AJG$5,Recettes!$F18:$EZ18)</f>
        <v>0</v>
      </c>
      <c r="AJH15" s="65">
        <f>SUMIF(Général!$CP$6:$EZ$6,AJH$5,Recettes!$F18:$EZ18)</f>
        <v>0</v>
      </c>
      <c r="AJI15" s="65">
        <f>SUMIF(Général!$CP$6:$EZ$6,AJI$5,Recettes!$F18:$EZ18)</f>
        <v>0</v>
      </c>
      <c r="AJJ15" s="65">
        <f>SUMIF(Général!$CP$6:$EZ$6,AJJ$5,Recettes!$F18:$EZ18)</f>
        <v>0</v>
      </c>
      <c r="AJK15" s="65">
        <f>SUMIF(Général!$CP$6:$EZ$6,AJK$5,Recettes!$F18:$EZ18)</f>
        <v>0</v>
      </c>
      <c r="AJL15" s="65">
        <f>SUMIF(Général!$CP$6:$EZ$6,AJL$5,Recettes!$F18:$EZ18)</f>
        <v>0</v>
      </c>
      <c r="AJM15" s="65">
        <f>SUMIF(Général!$CP$6:$EZ$6,AJM$5,Recettes!$F18:$EZ18)</f>
        <v>0</v>
      </c>
      <c r="AJN15" s="65">
        <f>SUMIF(Général!$CP$6:$EZ$6,AJN$5,Recettes!$F18:$EZ18)</f>
        <v>0</v>
      </c>
      <c r="AJO15" s="65">
        <f>SUMIF(Général!$CP$6:$EZ$6,AJO$5,Recettes!$F18:$EZ18)</f>
        <v>0</v>
      </c>
      <c r="AJP15" s="65">
        <f>SUMIF(Général!$CP$6:$EZ$6,AJP$5,Recettes!$F18:$EZ18)</f>
        <v>0</v>
      </c>
      <c r="AJQ15" s="65">
        <f>SUMIF(Général!$CP$6:$EZ$6,AJQ$5,Recettes!$F18:$EZ18)</f>
        <v>0</v>
      </c>
      <c r="AJR15" s="65">
        <f>SUMIF(Général!$CP$6:$EZ$6,AJR$5,Recettes!$F18:$EZ18)</f>
        <v>0</v>
      </c>
      <c r="AJS15" s="65">
        <f>SUMIF(Général!$CP$6:$EZ$6,AJS$5,Recettes!$F18:$EZ18)</f>
        <v>0</v>
      </c>
      <c r="AJT15" s="65">
        <f>SUMIF(Général!$CP$6:$EZ$6,AJT$5,Recettes!$F18:$EZ18)</f>
        <v>0</v>
      </c>
      <c r="AJU15" s="65">
        <f>SUMIF(Général!$CP$6:$EZ$6,AJU$5,Recettes!$F18:$EZ18)</f>
        <v>0</v>
      </c>
      <c r="AJV15" s="65">
        <f>SUMIF(Général!$CP$6:$EZ$6,AJV$5,Recettes!$F18:$EZ18)</f>
        <v>0</v>
      </c>
      <c r="AJW15" s="65">
        <f>SUMIF(Général!$CP$6:$EZ$6,AJW$5,Recettes!$F18:$EZ18)</f>
        <v>0</v>
      </c>
      <c r="AJX15" s="65">
        <f>SUMIF(Général!$CP$6:$EZ$6,AJX$5,Recettes!$F18:$EZ18)</f>
        <v>0</v>
      </c>
      <c r="AJY15" s="65">
        <f>SUMIF(Général!$CP$6:$EZ$6,AJY$5,Recettes!$F18:$EZ18)</f>
        <v>0</v>
      </c>
      <c r="AJZ15" s="65">
        <f>SUMIF(Général!$CP$6:$EZ$6,AJZ$5,Recettes!$F18:$EZ18)</f>
        <v>0</v>
      </c>
      <c r="AKA15" s="65">
        <f>SUMIF(Général!$CP$6:$EZ$6,AKA$5,Recettes!$F18:$EZ18)</f>
        <v>0</v>
      </c>
      <c r="AKB15" s="65">
        <f>SUMIF(Général!$CP$6:$EZ$6,AKB$5,Recettes!$F18:$EZ18)</f>
        <v>0</v>
      </c>
      <c r="AKC15" s="65">
        <f>SUMIF(Général!$CP$6:$EZ$6,AKC$5,Recettes!$F18:$EZ18)</f>
        <v>0</v>
      </c>
      <c r="AKD15" s="65">
        <f>SUMIF(Général!$CP$6:$EZ$6,AKD$5,Recettes!$F18:$EZ18)</f>
        <v>0</v>
      </c>
      <c r="AKE15" s="65">
        <f>SUMIF(Général!$CP$6:$EZ$6,AKE$5,Recettes!$F18:$EZ18)</f>
        <v>0</v>
      </c>
      <c r="AKF15" s="65">
        <f>SUMIF(Général!$CP$6:$EZ$6,AKF$5,Recettes!$F18:$EZ18)</f>
        <v>0</v>
      </c>
      <c r="AKG15" s="65">
        <f>SUMIF(Général!$CP$6:$EZ$6,AKG$5,Recettes!$F18:$EZ18)</f>
        <v>0</v>
      </c>
      <c r="AKH15" s="65">
        <f>SUMIF(Général!$CP$6:$EZ$6,AKH$5,Recettes!$F18:$EZ18)</f>
        <v>0</v>
      </c>
      <c r="AKI15" s="65">
        <f>SUMIF(Général!$CP$6:$EZ$6,AKI$5,Recettes!$F18:$EZ18)</f>
        <v>0</v>
      </c>
      <c r="AKJ15" s="65">
        <f>SUMIF(Général!$CP$6:$EZ$6,AKJ$5,Recettes!$F18:$EZ18)</f>
        <v>0</v>
      </c>
      <c r="AKK15" s="65">
        <f>SUMIF(Général!$CP$6:$EZ$6,AKK$5,Recettes!$F18:$EZ18)</f>
        <v>0</v>
      </c>
      <c r="AKL15" s="65">
        <f>SUMIF(Général!$CP$6:$EZ$6,AKL$5,Recettes!$F18:$EZ18)</f>
        <v>0</v>
      </c>
      <c r="AKM15" s="65">
        <f>SUMIF(Général!$CP$6:$EZ$6,AKM$5,Recettes!$F18:$EZ18)</f>
        <v>0</v>
      </c>
      <c r="AKN15" s="65">
        <f>SUMIF(Général!$CP$6:$EZ$6,AKN$5,Recettes!$F18:$EZ18)</f>
        <v>0</v>
      </c>
      <c r="AKO15" s="65">
        <f>SUMIF(Général!$CP$6:$EZ$6,AKO$5,Recettes!$F18:$EZ18)</f>
        <v>0</v>
      </c>
      <c r="AKP15" s="65">
        <f>SUMIF(Général!$CP$6:$EZ$6,AKP$5,Recettes!$F18:$EZ18)</f>
        <v>0</v>
      </c>
      <c r="AKQ15" s="65">
        <f>SUMIF(Général!$CP$6:$EZ$6,AKQ$5,Recettes!$F18:$EZ18)</f>
        <v>0</v>
      </c>
      <c r="AKR15" s="65">
        <f>SUMIF(Général!$CP$6:$EZ$6,AKR$5,Recettes!$F18:$EZ18)</f>
        <v>0</v>
      </c>
      <c r="AKS15" s="65">
        <f>SUMIF(Général!$CP$6:$EZ$6,AKS$5,Recettes!$F18:$EZ18)</f>
        <v>0</v>
      </c>
      <c r="AKT15" s="65">
        <f>SUMIF(Général!$CP$6:$EZ$6,AKT$5,Recettes!$F18:$EZ18)</f>
        <v>0</v>
      </c>
      <c r="AKU15" s="65">
        <f>SUMIF(Général!$CP$6:$EZ$6,AKU$5,Recettes!$F18:$EZ18)</f>
        <v>0</v>
      </c>
      <c r="AKV15" s="65">
        <f>SUMIF(Général!$CP$6:$EZ$6,AKV$5,Recettes!$F18:$EZ18)</f>
        <v>0</v>
      </c>
      <c r="AKW15" s="65">
        <f>SUMIF(Général!$CP$6:$EZ$6,AKW$5,Recettes!$F18:$EZ18)</f>
        <v>0</v>
      </c>
      <c r="AKX15" s="65">
        <f>SUMIF(Général!$CP$6:$EZ$6,AKX$5,Recettes!$F18:$EZ18)</f>
        <v>0</v>
      </c>
      <c r="AKY15" s="65">
        <f>SUMIF(Général!$CP$6:$EZ$6,AKY$5,Recettes!$F18:$EZ18)</f>
        <v>0</v>
      </c>
      <c r="AKZ15" s="65">
        <f>SUMIF(Général!$CP$6:$EZ$6,AKZ$5,Recettes!$F18:$EZ18)</f>
        <v>0</v>
      </c>
      <c r="ALA15" s="65">
        <f>SUMIF(Général!$CP$6:$EZ$6,ALA$5,Recettes!$F18:$EZ18)</f>
        <v>0</v>
      </c>
      <c r="ALB15" s="65">
        <f>SUMIF(Général!$CP$6:$EZ$6,ALB$5,Recettes!$F18:$EZ18)</f>
        <v>0</v>
      </c>
      <c r="ALC15" s="65">
        <f>SUMIF(Général!$CP$6:$EZ$6,ALC$5,Recettes!$F18:$EZ18)</f>
        <v>0</v>
      </c>
      <c r="ALD15" s="65">
        <f>SUMIF(Général!$CP$6:$EZ$6,ALD$5,Recettes!$F18:$EZ18)</f>
        <v>0</v>
      </c>
      <c r="ALE15" s="65">
        <f>SUMIF(Général!$CP$6:$EZ$6,ALE$5,Recettes!$F18:$EZ18)</f>
        <v>0</v>
      </c>
      <c r="ALF15" s="65">
        <f>SUMIF(Général!$CP$6:$EZ$6,ALF$5,Recettes!$F18:$EZ18)</f>
        <v>0</v>
      </c>
      <c r="ALG15" s="65">
        <f>SUMIF(Général!$CP$6:$EZ$6,ALG$5,Recettes!$F18:$EZ18)</f>
        <v>0</v>
      </c>
      <c r="ALH15" s="65">
        <f>SUMIF(Général!$CP$6:$EZ$6,ALH$5,Recettes!$F18:$EZ18)</f>
        <v>0</v>
      </c>
      <c r="ALI15" s="65">
        <f>SUMIF(Général!$CP$6:$EZ$6,ALI$5,Recettes!$F18:$EZ18)</f>
        <v>0</v>
      </c>
      <c r="ALJ15" s="65">
        <f>SUMIF(Général!$CP$6:$EZ$6,ALJ$5,Recettes!$F18:$EZ18)</f>
        <v>0</v>
      </c>
      <c r="ALK15" s="65">
        <f>SUMIF(Général!$CP$6:$EZ$6,ALK$5,Recettes!$F18:$EZ18)</f>
        <v>0</v>
      </c>
      <c r="ALL15" s="65">
        <f>SUMIF(Général!$CP$6:$EZ$6,ALL$5,Recettes!$F18:$EZ18)</f>
        <v>0</v>
      </c>
      <c r="ALM15" s="65">
        <f>SUMIF(Général!$CP$6:$EZ$6,ALM$5,Recettes!$F18:$EZ18)</f>
        <v>0</v>
      </c>
      <c r="ALN15" s="65">
        <f>SUMIF(Général!$CP$6:$EZ$6,ALN$5,Recettes!$F18:$EZ18)</f>
        <v>0</v>
      </c>
      <c r="ALO15" s="65">
        <f>SUMIF(Général!$CP$6:$EZ$6,ALO$5,Recettes!$F18:$EZ18)</f>
        <v>0</v>
      </c>
      <c r="ALP15" s="65">
        <f>SUMIF(Général!$CP$6:$EZ$6,ALP$5,Recettes!$F18:$EZ18)</f>
        <v>0</v>
      </c>
      <c r="ALQ15" s="65">
        <f>SUMIF(Général!$CP$6:$EZ$6,ALQ$5,Recettes!$F18:$EZ18)</f>
        <v>0</v>
      </c>
      <c r="ALR15" s="65">
        <f>SUMIF(Général!$CP$6:$EZ$6,ALR$5,Recettes!$F18:$EZ18)</f>
        <v>0</v>
      </c>
      <c r="ALS15" s="65">
        <f>SUMIF(Général!$CP$6:$EZ$6,ALS$5,Recettes!$F18:$EZ18)</f>
        <v>0</v>
      </c>
      <c r="ALT15" s="65">
        <f>SUMIF(Général!$CP$6:$EZ$6,ALT$5,Recettes!$F18:$EZ18)</f>
        <v>0</v>
      </c>
      <c r="ALU15" s="65">
        <f>SUMIF(Général!$CP$6:$EZ$6,ALU$5,Recettes!$F18:$EZ18)</f>
        <v>0</v>
      </c>
      <c r="ALV15" s="65">
        <f>SUMIF(Général!$CP$6:$EZ$6,ALV$5,Recettes!$F18:$EZ18)</f>
        <v>0</v>
      </c>
      <c r="ALW15" s="65">
        <f>SUMIF(Général!$CP$6:$EZ$6,ALW$5,Recettes!$F18:$EZ18)</f>
        <v>0</v>
      </c>
      <c r="ALX15" s="65">
        <f>SUMIF(Général!$CP$6:$EZ$6,ALX$5,Recettes!$F18:$EZ18)</f>
        <v>0</v>
      </c>
      <c r="ALY15" s="65">
        <f>SUMIF(Général!$CP$6:$EZ$6,ALY$5,Recettes!$F18:$EZ18)</f>
        <v>0</v>
      </c>
      <c r="ALZ15" s="65">
        <f>SUMIF(Général!$CP$6:$EZ$6,ALZ$5,Recettes!$F18:$EZ18)</f>
        <v>0</v>
      </c>
      <c r="AMA15" s="65">
        <f>SUMIF(Général!$CP$6:$EZ$6,AMA$5,Recettes!$F18:$EZ18)</f>
        <v>0</v>
      </c>
      <c r="AMB15" s="65">
        <f>SUMIF(Général!$CP$6:$EZ$6,AMB$5,Recettes!$F18:$EZ18)</f>
        <v>0</v>
      </c>
      <c r="AMC15" s="65">
        <f>SUMIF(Général!$CP$6:$EZ$6,AMC$5,Recettes!$F18:$EZ18)</f>
        <v>0</v>
      </c>
      <c r="AMD15" s="65">
        <f>SUMIF(Général!$CP$6:$EZ$6,AMD$5,Recettes!$F18:$EZ18)</f>
        <v>0</v>
      </c>
      <c r="AME15" s="65">
        <f>SUMIF(Général!$CP$6:$EZ$6,AME$5,Recettes!$F18:$EZ18)</f>
        <v>0</v>
      </c>
      <c r="AMF15" s="65">
        <f>SUMIF(Général!$CP$6:$EZ$6,AMF$5,Recettes!$F18:$EZ18)</f>
        <v>0</v>
      </c>
      <c r="AMG15" s="65">
        <f>SUMIF(Général!$CP$6:$EZ$6,AMG$5,Recettes!$F18:$EZ18)</f>
        <v>0</v>
      </c>
      <c r="AMH15" s="65">
        <f>SUMIF(Général!$CP$6:$EZ$6,AMH$5,Recettes!$F18:$EZ18)</f>
        <v>0</v>
      </c>
      <c r="AMI15" s="65">
        <f>SUMIF(Général!$CP$6:$EZ$6,AMI$5,Recettes!$F18:$EZ18)</f>
        <v>0</v>
      </c>
      <c r="AMJ15" s="65">
        <f>SUMIF(Général!$CP$6:$EZ$6,AMJ$5,Recettes!$F18:$EZ18)</f>
        <v>0</v>
      </c>
    </row>
    <row r="16" spans="1:1024" s="68" customFormat="1" ht="7.5" customHeight="1">
      <c r="A16" s="30"/>
      <c r="B16" s="67"/>
      <c r="C16" s="10"/>
      <c r="D16" s="67"/>
      <c r="E16" s="10"/>
    </row>
    <row r="17" spans="1:1024" s="74" customFormat="1" ht="15">
      <c r="A17" s="39"/>
      <c r="B17" s="39" t="s">
        <v>108</v>
      </c>
      <c r="D17" s="64">
        <f>SUM(F17:EZ17)</f>
        <v>0</v>
      </c>
      <c r="F17" s="65">
        <f>SUMIF(Général!$CP$11:$EZ$11,F$6,Recettes!$F17:$EZ17)</f>
        <v>0</v>
      </c>
      <c r="G17" s="65">
        <f>SUMIF(Général!$CP$11:$EZ$11,G$6,Recettes!$F17:$EZ17)</f>
        <v>0</v>
      </c>
      <c r="H17" s="65">
        <f>SUMIF(Général!$CP$11:$EZ$11,H$6,Recettes!$F17:$EZ17)</f>
        <v>0</v>
      </c>
      <c r="I17" s="65">
        <f>SUMIF(Général!$CP$11:$EZ$11,I$6,Recettes!$F17:$EZ17)</f>
        <v>0</v>
      </c>
      <c r="J17" s="65">
        <f>SUMIF(Général!$CP$11:$EZ$11,J$6,Recettes!$F17:$EZ17)</f>
        <v>0</v>
      </c>
      <c r="K17" s="65">
        <f>SUMIF(Général!$CP$11:$EZ$11,K$6,Recettes!$F17:$EZ17)</f>
        <v>0</v>
      </c>
      <c r="L17" s="65">
        <f>SUMIF(Général!$CP$11:$EZ$11,L$6,Recettes!$F17:$EZ17)</f>
        <v>0</v>
      </c>
      <c r="M17" s="65">
        <f>SUMIF(Général!$CP$11:$EZ$11,M$6,Recettes!$F17:$EZ17)</f>
        <v>0</v>
      </c>
      <c r="N17" s="65">
        <f>SUMIF(Général!$CP$11:$EZ$11,N$6,Recettes!$F17:$EZ17)</f>
        <v>0</v>
      </c>
      <c r="O17" s="65">
        <f>SUMIF(Général!$CP$11:$EZ$11,O$6,Recettes!$F17:$EZ17)</f>
        <v>0</v>
      </c>
      <c r="P17" s="65">
        <f>SUMIF(Général!$CP$11:$EZ$11,P$6,Recettes!$F17:$EZ17)</f>
        <v>0</v>
      </c>
      <c r="Q17" s="65">
        <f>SUMIF(Général!$CP$11:$EZ$11,Q$6,Recettes!$F17:$EZ17)</f>
        <v>0</v>
      </c>
      <c r="R17" s="65">
        <f>SUMIF(Général!$CP$11:$EZ$11,R$6,Recettes!$F17:$EZ17)</f>
        <v>0</v>
      </c>
      <c r="S17" s="65">
        <f>SUMIF(Général!$CP$11:$EZ$11,S$6,Recettes!$F17:$EZ17)</f>
        <v>0</v>
      </c>
      <c r="T17" s="65">
        <f>SUMIF(Général!$CP$11:$EZ$11,T$6,Recettes!$F17:$EZ17)</f>
        <v>0</v>
      </c>
      <c r="U17" s="65">
        <f>SUMIF(Général!$CP$11:$EZ$11,U$6,Recettes!$F17:$EZ17)</f>
        <v>0</v>
      </c>
      <c r="V17" s="65">
        <f>SUMIF(Général!$CP$11:$EZ$11,V$6,Recettes!$F17:$EZ17)</f>
        <v>0</v>
      </c>
      <c r="W17" s="65">
        <f>SUMIF(Général!$CP$11:$EZ$11,W$6,Recettes!$F17:$EZ17)</f>
        <v>0</v>
      </c>
      <c r="X17" s="65">
        <f>SUMIF(Général!$CP$11:$EZ$11,X$6,Recettes!$F17:$EZ17)</f>
        <v>0</v>
      </c>
      <c r="Y17" s="65">
        <f>SUMIF(Général!$CP$11:$EZ$11,Y$6,Recettes!$F17:$EZ17)</f>
        <v>0</v>
      </c>
      <c r="Z17" s="65">
        <f>SUMIF(Général!$CP$11:$EZ$11,Z$6,Recettes!$F17:$EZ17)</f>
        <v>0</v>
      </c>
      <c r="AA17" s="65">
        <f>SUMIF(Général!$CP$11:$EZ$11,AA$6,Recettes!$F17:$EZ17)</f>
        <v>0</v>
      </c>
      <c r="AB17" s="65">
        <f>SUMIF(Général!$CP$11:$EZ$11,AB$6,Recettes!$F17:$EZ17)</f>
        <v>0</v>
      </c>
      <c r="AC17" s="65">
        <f>SUMIF(Général!$CP$11:$EZ$11,AC$6,Recettes!$F17:$EZ17)</f>
        <v>0</v>
      </c>
      <c r="AD17" s="65">
        <f>SUMIF(Général!$CP$11:$EZ$11,AD$6,Recettes!$F17:$EZ17)</f>
        <v>0</v>
      </c>
      <c r="AE17" s="65">
        <f>SUMIF(Général!$CP$11:$EZ$11,AE$6,Recettes!$F17:$EZ17)</f>
        <v>0</v>
      </c>
      <c r="AF17" s="65">
        <f>SUMIF(Général!$CP$11:$EZ$11,AF$6,Recettes!$F17:$EZ17)</f>
        <v>0</v>
      </c>
      <c r="AG17" s="65">
        <f>SUMIF(Général!$CP$11:$EZ$11,AG$6,Recettes!$F17:$EZ17)</f>
        <v>0</v>
      </c>
      <c r="AH17" s="65">
        <f>SUMIF(Général!$CP$11:$EZ$11,AH$6,Recettes!$F17:$EZ17)</f>
        <v>0</v>
      </c>
      <c r="AI17" s="65">
        <f>SUMIF(Général!$CP$11:$EZ$11,AI$6,Recettes!$F17:$EZ17)</f>
        <v>0</v>
      </c>
      <c r="AJ17" s="65">
        <f>SUMIF(Général!$CP$11:$EZ$11,AJ$6,Recettes!$F17:$EZ17)</f>
        <v>0</v>
      </c>
      <c r="AK17" s="65">
        <f>SUMIF(Général!$CP$11:$EZ$11,AK$6,Recettes!$F17:$EZ17)</f>
        <v>0</v>
      </c>
      <c r="AL17" s="65">
        <f>SUMIF(Général!$CP$11:$EZ$11,AL$6,Recettes!$F17:$EZ17)</f>
        <v>0</v>
      </c>
      <c r="AM17" s="65">
        <f>SUMIF(Général!$CP$11:$EZ$11,AM$6,Recettes!$F17:$EZ17)</f>
        <v>0</v>
      </c>
      <c r="AN17" s="65">
        <f>SUMIF(Général!$CP$11:$EZ$11,AN$6,Recettes!$F17:$EZ17)</f>
        <v>0</v>
      </c>
      <c r="AO17" s="65">
        <f>SUMIF(Général!$CP$11:$EZ$11,AO$6,Recettes!$F17:$EZ17)</f>
        <v>0</v>
      </c>
      <c r="AP17" s="65">
        <f>SUMIF(Général!$CP$11:$EZ$11,AP$6,Recettes!$F17:$EZ17)</f>
        <v>0</v>
      </c>
      <c r="AQ17" s="65">
        <f>SUMIF(Général!$CP$11:$EZ$11,AQ$6,Recettes!$F17:$EZ17)</f>
        <v>0</v>
      </c>
      <c r="AR17" s="65">
        <f>SUMIF(Général!$CP$11:$EZ$11,AR$6,Recettes!$F17:$EZ17)</f>
        <v>0</v>
      </c>
      <c r="AS17" s="65">
        <f>SUMIF(Général!$CP$11:$EZ$11,AS$6,Recettes!$F17:$EZ17)</f>
        <v>0</v>
      </c>
      <c r="AT17" s="65">
        <f>SUMIF(Général!$CP$11:$EZ$11,AT$6,Recettes!$F17:$EZ17)</f>
        <v>0</v>
      </c>
      <c r="AU17" s="65">
        <f>SUMIF(Général!$CP$11:$EZ$11,AU$6,Recettes!$F17:$EZ17)</f>
        <v>0</v>
      </c>
      <c r="AV17" s="65">
        <f>SUMIF(Général!$CP$11:$EZ$11,AV$6,Recettes!$F17:$EZ17)</f>
        <v>0</v>
      </c>
      <c r="AW17" s="65">
        <f>SUMIF(Général!$CP$11:$EZ$11,AW$6,Recettes!$F17:$EZ17)</f>
        <v>0</v>
      </c>
      <c r="AX17" s="65">
        <f>SUMIF(Général!$CP$11:$EZ$11,AX$6,Recettes!$F17:$EZ17)</f>
        <v>0</v>
      </c>
      <c r="AY17" s="65">
        <f>SUMIF(Général!$CP$11:$EZ$11,AY$6,Recettes!$F17:$EZ17)</f>
        <v>0</v>
      </c>
      <c r="AZ17" s="65">
        <f>SUMIF(Général!$CP$11:$EZ$11,AZ$6,Recettes!$F17:$EZ17)</f>
        <v>0</v>
      </c>
      <c r="BA17" s="65">
        <f>SUMIF(Général!$CP$11:$EZ$11,BA$6,Recettes!$F17:$EZ17)</f>
        <v>0</v>
      </c>
      <c r="BB17" s="65">
        <f>SUMIF(Général!$CP$11:$EZ$11,BB$6,Recettes!$F17:$EZ17)</f>
        <v>0</v>
      </c>
      <c r="BC17" s="65">
        <f>SUMIF(Général!$CP$11:$EZ$11,BC$6,Recettes!$F17:$EZ17)</f>
        <v>0</v>
      </c>
      <c r="BD17" s="65">
        <f>SUMIF(Général!$CP$11:$EZ$11,BD$6,Recettes!$F17:$EZ17)</f>
        <v>0</v>
      </c>
      <c r="BE17" s="65">
        <f>SUMIF(Général!$CP$11:$EZ$11,BE$6,Recettes!$F17:$EZ17)</f>
        <v>0</v>
      </c>
      <c r="BF17" s="65">
        <f>SUMIF(Général!$CP$11:$EZ$11,BF$6,Recettes!$F17:$EZ17)</f>
        <v>0</v>
      </c>
      <c r="BG17" s="65">
        <f>SUMIF(Général!$CP$11:$EZ$11,BG$6,Recettes!$F17:$EZ17)</f>
        <v>0</v>
      </c>
      <c r="BH17" s="65">
        <f>SUMIF(Général!$CP$11:$EZ$11,BH$6,Recettes!$F17:$EZ17)</f>
        <v>0</v>
      </c>
      <c r="BI17" s="65">
        <f>SUMIF(Général!$CP$11:$EZ$11,BI$6,Recettes!$F17:$EZ17)</f>
        <v>0</v>
      </c>
      <c r="BJ17" s="65">
        <f>SUMIF(Général!$CP$11:$EZ$11,BJ$6,Recettes!$F17:$EZ17)</f>
        <v>0</v>
      </c>
      <c r="BK17" s="65">
        <f>SUMIF(Général!$CP$11:$EZ$11,BK$6,Recettes!$F17:$EZ17)</f>
        <v>0</v>
      </c>
      <c r="BL17" s="65">
        <f>SUMIF(Général!$CP$11:$EZ$11,BL$6,Recettes!$F17:$EZ17)</f>
        <v>0</v>
      </c>
      <c r="BM17" s="65">
        <f>SUMIF(Général!$CP$11:$EZ$11,BM$6,Recettes!$F17:$EZ17)</f>
        <v>0</v>
      </c>
      <c r="BN17" s="65">
        <f>SUMIF(Général!$CP$11:$EZ$11,BN$6,Recettes!$F17:$EZ17)</f>
        <v>0</v>
      </c>
      <c r="BO17" s="65">
        <f>SUMIF(Général!$CP$11:$EZ$11,BO$6,Recettes!$F17:$EZ17)</f>
        <v>0</v>
      </c>
      <c r="BP17" s="65">
        <f>SUMIF(Général!$CP$11:$EZ$11,BP$6,Recettes!$F17:$EZ17)</f>
        <v>0</v>
      </c>
      <c r="BQ17" s="65">
        <f>SUMIF(Général!$CP$11:$EZ$11,BQ$6,Recettes!$F17:$EZ17)</f>
        <v>0</v>
      </c>
      <c r="BR17" s="65">
        <f>SUMIF(Général!$CP$11:$EZ$11,BR$6,Recettes!$F17:$EZ17)</f>
        <v>0</v>
      </c>
      <c r="BS17" s="65">
        <f>SUMIF(Général!$CP$11:$EZ$11,BS$6,Recettes!$F17:$EZ17)</f>
        <v>0</v>
      </c>
      <c r="BT17" s="65">
        <f>SUMIF(Général!$CP$11:$EZ$11,BT$6,Recettes!$F17:$EZ17)</f>
        <v>0</v>
      </c>
      <c r="BU17" s="65">
        <f>SUMIF(Général!$CP$11:$EZ$11,BU$6,Recettes!$F17:$EZ17)</f>
        <v>0</v>
      </c>
      <c r="BV17" s="65">
        <f>SUMIF(Général!$CP$11:$EZ$11,BV$6,Recettes!$F17:$EZ17)</f>
        <v>0</v>
      </c>
      <c r="BW17" s="65">
        <f>SUMIF(Général!$CP$11:$EZ$11,BW$6,Recettes!$F17:$EZ17)</f>
        <v>0</v>
      </c>
      <c r="BX17" s="65">
        <f>SUMIF(Général!$CP$11:$EZ$11,BX$6,Recettes!$F17:$EZ17)</f>
        <v>0</v>
      </c>
      <c r="BY17" s="65">
        <f>SUMIF(Général!$CP$11:$EZ$11,BY$6,Recettes!$F17:$EZ17)</f>
        <v>0</v>
      </c>
      <c r="BZ17" s="65">
        <f>SUMIF(Général!$CP$11:$EZ$11,BZ$6,Recettes!$F17:$EZ17)</f>
        <v>0</v>
      </c>
      <c r="CA17" s="65">
        <f>SUMIF(Général!$CP$11:$EZ$11,CA$6,Recettes!$F17:$EZ17)</f>
        <v>0</v>
      </c>
      <c r="CB17" s="65">
        <f>SUMIF(Général!$CP$11:$EZ$11,CB$6,Recettes!$F17:$EZ17)</f>
        <v>0</v>
      </c>
      <c r="CC17" s="65">
        <f>SUMIF(Général!$CP$11:$EZ$11,CC$6,Recettes!$F17:$EZ17)</f>
        <v>0</v>
      </c>
      <c r="CD17" s="65">
        <f>SUMIF(Général!$CP$11:$EZ$11,CD$6,Recettes!$F17:$EZ17)</f>
        <v>0</v>
      </c>
      <c r="CE17" s="65">
        <f>SUMIF(Général!$CP$11:$EZ$11,CE$6,Recettes!$F17:$EZ17)</f>
        <v>0</v>
      </c>
      <c r="CF17" s="65">
        <f>SUMIF(Général!$CP$11:$EZ$11,CF$6,Recettes!$F17:$EZ17)</f>
        <v>0</v>
      </c>
      <c r="CG17" s="65">
        <f>SUMIF(Général!$CP$11:$EZ$11,CG$6,Recettes!$F17:$EZ17)</f>
        <v>0</v>
      </c>
      <c r="CH17" s="65">
        <f>SUMIF(Général!$CP$11:$EZ$11,CH$6,Recettes!$F17:$EZ17)</f>
        <v>0</v>
      </c>
      <c r="CI17" s="65">
        <f>SUMIF(Général!$CP$11:$EZ$11,CI$6,Recettes!$F17:$EZ17)</f>
        <v>0</v>
      </c>
      <c r="CJ17" s="65">
        <f>SUMIF(Général!$CP$11:$EZ$11,CJ$6,Recettes!$F17:$EZ17)</f>
        <v>0</v>
      </c>
      <c r="CK17" s="65">
        <f>SUMIF(Général!$CP$11:$EZ$11,CK$6,Recettes!$F17:$EZ17)</f>
        <v>0</v>
      </c>
      <c r="CL17" s="65">
        <f>SUMIF(Général!$CP$11:$EZ$11,CL$6,Recettes!$F17:$EZ17)</f>
        <v>0</v>
      </c>
      <c r="CM17" s="65">
        <f>SUMIF(Général!$CP$11:$EZ$11,CM$6,Recettes!$F17:$EZ17)</f>
        <v>0</v>
      </c>
      <c r="CN17" s="65">
        <f>SUMIF(Général!$CP$11:$EZ$11,CN$6,Recettes!$F17:$EZ17)</f>
        <v>0</v>
      </c>
      <c r="CO17" s="65">
        <f>SUMIF(Général!$CP$11:$EZ$11,CO$6,Recettes!$F17:$EZ17)</f>
        <v>0</v>
      </c>
      <c r="CP17" s="65">
        <f>SUMIF(Général!$CP$11:$EZ$11,CP$6,Recettes!$F17:$EZ17)</f>
        <v>0</v>
      </c>
      <c r="CQ17" s="65">
        <f>SUMIF(Général!$CP$11:$EZ$11,CQ$6,Recettes!$F17:$EZ17)</f>
        <v>0</v>
      </c>
      <c r="CR17" s="65">
        <f>SUMIF(Général!$CP$11:$EZ$11,CR$6,Recettes!$F17:$EZ17)</f>
        <v>0</v>
      </c>
      <c r="CS17" s="65">
        <f>SUMIF(Général!$CP$11:$EZ$11,CS$6,Recettes!$F17:$EZ17)</f>
        <v>0</v>
      </c>
      <c r="CT17" s="65">
        <f>SUMIF(Général!$CP$11:$EZ$11,CT$6,Recettes!$F17:$EZ17)</f>
        <v>0</v>
      </c>
      <c r="CU17" s="65">
        <f>SUMIF(Général!$CP$11:$EZ$11,CU$6,Recettes!$F17:$EZ17)</f>
        <v>0</v>
      </c>
      <c r="CV17" s="65">
        <f>SUMIF(Général!$CP$11:$EZ$11,CV$6,Recettes!$F17:$EZ17)</f>
        <v>0</v>
      </c>
      <c r="CW17" s="65">
        <f>SUMIF(Général!$CP$11:$EZ$11,CW$6,Recettes!$F17:$EZ17)</f>
        <v>0</v>
      </c>
      <c r="CX17" s="65">
        <f>SUMIF(Général!$CP$11:$EZ$11,CX$6,Recettes!$F17:$EZ17)</f>
        <v>0</v>
      </c>
      <c r="CY17" s="65">
        <f>SUMIF(Général!$CP$11:$EZ$11,CY$6,Recettes!$F17:$EZ17)</f>
        <v>0</v>
      </c>
      <c r="CZ17" s="65">
        <f>SUMIF(Général!$CP$11:$EZ$11,CZ$6,Recettes!$F17:$EZ17)</f>
        <v>0</v>
      </c>
      <c r="DA17" s="65">
        <f>SUMIF(Général!$CP$11:$EZ$11,DA$6,Recettes!$F17:$EZ17)</f>
        <v>0</v>
      </c>
      <c r="DB17" s="65">
        <f>SUMIF(Général!$CP$11:$EZ$11,DB$6,Recettes!$F17:$EZ17)</f>
        <v>0</v>
      </c>
      <c r="DC17" s="65">
        <f>SUMIF(Général!$CP$11:$EZ$11,DC$6,Recettes!$F17:$EZ17)</f>
        <v>0</v>
      </c>
      <c r="DD17" s="65">
        <f>SUMIF(Général!$CP$11:$EZ$11,DD$6,Recettes!$F17:$EZ17)</f>
        <v>0</v>
      </c>
      <c r="DE17" s="65">
        <f>SUMIF(Général!$CP$11:$EZ$11,DE$6,Recettes!$F17:$EZ17)</f>
        <v>0</v>
      </c>
      <c r="DF17" s="65">
        <f>SUMIF(Général!$CP$11:$EZ$11,DF$6,Recettes!$F17:$EZ17)</f>
        <v>0</v>
      </c>
      <c r="DG17" s="65">
        <f>SUMIF(Général!$CP$11:$EZ$11,DG$6,Recettes!$F17:$EZ17)</f>
        <v>0</v>
      </c>
      <c r="DH17" s="65">
        <f>SUMIF(Général!$CP$11:$EZ$11,DH$6,Recettes!$F17:$EZ17)</f>
        <v>0</v>
      </c>
      <c r="DI17" s="65">
        <f>SUMIF(Général!$CP$11:$EZ$11,DI$6,Recettes!$F17:$EZ17)</f>
        <v>0</v>
      </c>
      <c r="DJ17" s="65">
        <f>SUMIF(Général!$CP$11:$EZ$11,DJ$6,Recettes!$F17:$EZ17)</f>
        <v>0</v>
      </c>
      <c r="DK17" s="65">
        <f>SUMIF(Général!$CP$11:$EZ$11,DK$6,Recettes!$F17:$EZ17)</f>
        <v>0</v>
      </c>
      <c r="DL17" s="65">
        <f>SUMIF(Général!$CP$11:$EZ$11,DL$6,Recettes!$F17:$EZ17)</f>
        <v>0</v>
      </c>
      <c r="DM17" s="65">
        <f>SUMIF(Général!$CP$11:$EZ$11,DM$6,Recettes!$F17:$EZ17)</f>
        <v>0</v>
      </c>
      <c r="DN17" s="65">
        <f>SUMIF(Général!$CP$11:$EZ$11,DN$6,Recettes!$F17:$EZ17)</f>
        <v>0</v>
      </c>
      <c r="DO17" s="65">
        <f>SUMIF(Général!$CP$11:$EZ$11,DO$6,Recettes!$F17:$EZ17)</f>
        <v>0</v>
      </c>
      <c r="DP17" s="65">
        <f>SUMIF(Général!$CP$11:$EZ$11,DP$6,Recettes!$F17:$EZ17)</f>
        <v>0</v>
      </c>
      <c r="DQ17" s="65">
        <f>SUMIF(Général!$CP$11:$EZ$11,DQ$6,Recettes!$F17:$EZ17)</f>
        <v>0</v>
      </c>
      <c r="DR17" s="65">
        <f>SUMIF(Général!$CP$11:$EZ$11,DR$6,Recettes!$F17:$EZ17)</f>
        <v>0</v>
      </c>
      <c r="DS17" s="65">
        <f>SUMIF(Général!$CP$11:$EZ$11,DS$6,Recettes!$F17:$EZ17)</f>
        <v>0</v>
      </c>
      <c r="DT17" s="65">
        <f>SUMIF(Général!$CP$11:$EZ$11,DT$6,Recettes!$F17:$EZ17)</f>
        <v>0</v>
      </c>
      <c r="DU17" s="65">
        <f>SUMIF(Général!$CP$11:$EZ$11,DU$6,Recettes!$F17:$EZ17)</f>
        <v>0</v>
      </c>
      <c r="DV17" s="65">
        <f>SUMIF(Général!$CP$11:$EZ$11,DV$6,Recettes!$F17:$EZ17)</f>
        <v>0</v>
      </c>
      <c r="DW17" s="65">
        <f>SUMIF(Général!$CP$11:$EZ$11,DW$6,Recettes!$F17:$EZ17)</f>
        <v>0</v>
      </c>
      <c r="DX17" s="65">
        <f>SUMIF(Général!$CP$11:$EZ$11,DX$6,Recettes!$F17:$EZ17)</f>
        <v>0</v>
      </c>
      <c r="DY17" s="65">
        <f>SUMIF(Général!$CP$11:$EZ$11,DY$6,Recettes!$F17:$EZ17)</f>
        <v>0</v>
      </c>
      <c r="DZ17" s="65">
        <f>SUMIF(Général!$CP$11:$EZ$11,DZ$6,Recettes!$F17:$EZ17)</f>
        <v>0</v>
      </c>
      <c r="EA17" s="65">
        <f>SUMIF(Général!$CP$11:$EZ$11,EA$6,Recettes!$F17:$EZ17)</f>
        <v>0</v>
      </c>
      <c r="EB17" s="65">
        <f>SUMIF(Général!$CP$11:$EZ$11,EB$6,Recettes!$F17:$EZ17)</f>
        <v>0</v>
      </c>
      <c r="EC17" s="65">
        <f>SUMIF(Général!$CP$11:$EZ$11,EC$6,Recettes!$F17:$EZ17)</f>
        <v>0</v>
      </c>
      <c r="ED17" s="65">
        <f>SUMIF(Général!$CP$11:$EZ$11,ED$6,Recettes!$F17:$EZ17)</f>
        <v>0</v>
      </c>
      <c r="EE17" s="65">
        <f>SUMIF(Général!$CP$11:$EZ$11,EE$6,Recettes!$F17:$EZ17)</f>
        <v>0</v>
      </c>
      <c r="EF17" s="65">
        <f>SUMIF(Général!$CP$11:$EZ$11,EF$6,Recettes!$F17:$EZ17)</f>
        <v>0</v>
      </c>
      <c r="EG17" s="65">
        <f>SUMIF(Général!$CP$11:$EZ$11,EG$6,Recettes!$F17:$EZ17)</f>
        <v>0</v>
      </c>
      <c r="EH17" s="65">
        <f>SUMIF(Général!$CP$11:$EZ$11,EH$6,Recettes!$F17:$EZ17)</f>
        <v>0</v>
      </c>
      <c r="EI17" s="65">
        <f>SUMIF(Général!$CP$11:$EZ$11,EI$6,Recettes!$F17:$EZ17)</f>
        <v>0</v>
      </c>
      <c r="EJ17" s="65">
        <f>SUMIF(Général!$CP$11:$EZ$11,EJ$6,Recettes!$F17:$EZ17)</f>
        <v>0</v>
      </c>
      <c r="EK17" s="65">
        <f>SUMIF(Général!$CP$11:$EZ$11,EK$6,Recettes!$F17:$EZ17)</f>
        <v>0</v>
      </c>
      <c r="EL17" s="65">
        <f>SUMIF(Général!$CP$11:$EZ$11,EL$6,Recettes!$F17:$EZ17)</f>
        <v>0</v>
      </c>
      <c r="EM17" s="65">
        <f>SUMIF(Général!$CP$11:$EZ$11,EM$6,Recettes!$F17:$EZ17)</f>
        <v>0</v>
      </c>
      <c r="EN17" s="65">
        <f>SUMIF(Général!$CP$11:$EZ$11,EN$6,Recettes!$F17:$EZ17)</f>
        <v>0</v>
      </c>
      <c r="EO17" s="65">
        <f>SUMIF(Général!$CP$11:$EZ$11,EO$6,Recettes!$F17:$EZ17)</f>
        <v>0</v>
      </c>
      <c r="EP17" s="65">
        <f>SUMIF(Général!$CP$11:$EZ$11,EP$6,Recettes!$F17:$EZ17)</f>
        <v>0</v>
      </c>
      <c r="EQ17" s="65">
        <f>SUMIF(Général!$CP$11:$EZ$11,EQ$6,Recettes!$F17:$EZ17)</f>
        <v>0</v>
      </c>
      <c r="ER17" s="65">
        <f>SUMIF(Général!$CP$11:$EZ$11,ER$6,Recettes!$F17:$EZ17)</f>
        <v>0</v>
      </c>
      <c r="ES17" s="65">
        <f>SUMIF(Général!$CP$11:$EZ$11,ES$6,Recettes!$F17:$EZ17)</f>
        <v>0</v>
      </c>
      <c r="ET17" s="65">
        <f>SUMIF(Général!$CP$11:$EZ$11,ET$6,Recettes!$F17:$EZ17)</f>
        <v>0</v>
      </c>
      <c r="EU17" s="65">
        <f>SUMIF(Général!$CP$11:$EZ$11,EU$6,Recettes!$F17:$EZ17)</f>
        <v>0</v>
      </c>
      <c r="EV17" s="65">
        <f>SUMIF(Général!$CP$11:$EZ$11,EV$6,Recettes!$F17:$EZ17)</f>
        <v>0</v>
      </c>
      <c r="EW17" s="65">
        <f>SUMIF(Général!$CP$11:$EZ$11,EW$6,Recettes!$F17:$EZ17)</f>
        <v>0</v>
      </c>
      <c r="EX17" s="65">
        <f>SUMIF(Général!$CP$11:$EZ$11,EX$6,Recettes!$F17:$EZ17)</f>
        <v>0</v>
      </c>
      <c r="EY17" s="65">
        <f>SUMIF(Général!$CP$11:$EZ$11,EY$6,Recettes!$F17:$EZ17)</f>
        <v>0</v>
      </c>
      <c r="EZ17" s="65">
        <f>SUMIF(Général!$CP$11:$EZ$11,EZ$6,Recettes!$F17:$EZ17)</f>
        <v>0</v>
      </c>
      <c r="FA17" s="65">
        <f>SUMIF(Général!$CP$6:$EZ$6,FA$5,Recettes!$F20:$EZ20)</f>
        <v>0</v>
      </c>
      <c r="FB17" s="65">
        <f>SUMIF(Général!$CP$6:$EZ$6,FB$5,Recettes!$F20:$EZ20)</f>
        <v>0</v>
      </c>
      <c r="FC17" s="65">
        <f>SUMIF(Général!$CP$6:$EZ$6,FC$5,Recettes!$F20:$EZ20)</f>
        <v>0</v>
      </c>
      <c r="FD17" s="65">
        <f>SUMIF(Général!$CP$6:$EZ$6,FD$5,Recettes!$F20:$EZ20)</f>
        <v>0</v>
      </c>
      <c r="FE17" s="65">
        <f>SUMIF(Général!$CP$6:$EZ$6,FE$5,Recettes!$F20:$EZ20)</f>
        <v>0</v>
      </c>
      <c r="FF17" s="65">
        <f>SUMIF(Général!$CP$6:$EZ$6,FF$5,Recettes!$F20:$EZ20)</f>
        <v>0</v>
      </c>
      <c r="FG17" s="65">
        <f>SUMIF(Général!$CP$6:$EZ$6,FG$5,Recettes!$F20:$EZ20)</f>
        <v>0</v>
      </c>
      <c r="FH17" s="65">
        <f>SUMIF(Général!$CP$6:$EZ$6,FH$5,Recettes!$F20:$EZ20)</f>
        <v>0</v>
      </c>
      <c r="FI17" s="65">
        <f>SUMIF(Général!$CP$6:$EZ$6,FI$5,Recettes!$F20:$EZ20)</f>
        <v>0</v>
      </c>
      <c r="FJ17" s="65">
        <f>SUMIF(Général!$CP$6:$EZ$6,FJ$5,Recettes!$F20:$EZ20)</f>
        <v>0</v>
      </c>
      <c r="FK17" s="65">
        <f>SUMIF(Général!$CP$6:$EZ$6,FK$5,Recettes!$F20:$EZ20)</f>
        <v>0</v>
      </c>
      <c r="FL17" s="65">
        <f>SUMIF(Général!$CP$6:$EZ$6,FL$5,Recettes!$F20:$EZ20)</f>
        <v>0</v>
      </c>
      <c r="FM17" s="65">
        <f>SUMIF(Général!$CP$6:$EZ$6,FM$5,Recettes!$F20:$EZ20)</f>
        <v>0</v>
      </c>
      <c r="FN17" s="65">
        <f>SUMIF(Général!$CP$6:$EZ$6,FN$5,Recettes!$F20:$EZ20)</f>
        <v>0</v>
      </c>
      <c r="FO17" s="65">
        <f>SUMIF(Général!$CP$6:$EZ$6,FO$5,Recettes!$F20:$EZ20)</f>
        <v>0</v>
      </c>
      <c r="FP17" s="65">
        <f>SUMIF(Général!$CP$6:$EZ$6,FP$5,Recettes!$F20:$EZ20)</f>
        <v>0</v>
      </c>
      <c r="FQ17" s="65">
        <f>SUMIF(Général!$CP$6:$EZ$6,FQ$5,Recettes!$F20:$EZ20)</f>
        <v>0</v>
      </c>
      <c r="FR17" s="65">
        <f>SUMIF(Général!$CP$6:$EZ$6,FR$5,Recettes!$F20:$EZ20)</f>
        <v>0</v>
      </c>
      <c r="FS17" s="65">
        <f>SUMIF(Général!$CP$6:$EZ$6,FS$5,Recettes!$F20:$EZ20)</f>
        <v>0</v>
      </c>
      <c r="FT17" s="65">
        <f>SUMIF(Général!$CP$6:$EZ$6,FT$5,Recettes!$F20:$EZ20)</f>
        <v>0</v>
      </c>
      <c r="FU17" s="65">
        <f>SUMIF(Général!$CP$6:$EZ$6,FU$5,Recettes!$F20:$EZ20)</f>
        <v>0</v>
      </c>
      <c r="FV17" s="65">
        <f>SUMIF(Général!$CP$6:$EZ$6,FV$5,Recettes!$F20:$EZ20)</f>
        <v>0</v>
      </c>
      <c r="FW17" s="65">
        <f>SUMIF(Général!$CP$6:$EZ$6,FW$5,Recettes!$F20:$EZ20)</f>
        <v>0</v>
      </c>
      <c r="FX17" s="65">
        <f>SUMIF(Général!$CP$6:$EZ$6,FX$5,Recettes!$F20:$EZ20)</f>
        <v>0</v>
      </c>
      <c r="FY17" s="65">
        <f>SUMIF(Général!$CP$6:$EZ$6,FY$5,Recettes!$F20:$EZ20)</f>
        <v>0</v>
      </c>
      <c r="FZ17" s="65">
        <f>SUMIF(Général!$CP$6:$EZ$6,FZ$5,Recettes!$F20:$EZ20)</f>
        <v>0</v>
      </c>
      <c r="GA17" s="65">
        <f>SUMIF(Général!$CP$6:$EZ$6,GA$5,Recettes!$F20:$EZ20)</f>
        <v>0</v>
      </c>
      <c r="GB17" s="65">
        <f>SUMIF(Général!$CP$6:$EZ$6,GB$5,Recettes!$F20:$EZ20)</f>
        <v>0</v>
      </c>
      <c r="GC17" s="65">
        <f>SUMIF(Général!$CP$6:$EZ$6,GC$5,Recettes!$F20:$EZ20)</f>
        <v>0</v>
      </c>
      <c r="GD17" s="65">
        <f>SUMIF(Général!$CP$6:$EZ$6,GD$5,Recettes!$F20:$EZ20)</f>
        <v>0</v>
      </c>
      <c r="GE17" s="65">
        <f>SUMIF(Général!$CP$6:$EZ$6,GE$5,Recettes!$F20:$EZ20)</f>
        <v>0</v>
      </c>
      <c r="GF17" s="65">
        <f>SUMIF(Général!$CP$6:$EZ$6,GF$5,Recettes!$F20:$EZ20)</f>
        <v>0</v>
      </c>
      <c r="GG17" s="65">
        <f>SUMIF(Général!$CP$6:$EZ$6,GG$5,Recettes!$F20:$EZ20)</f>
        <v>0</v>
      </c>
      <c r="GH17" s="65">
        <f>SUMIF(Général!$CP$6:$EZ$6,GH$5,Recettes!$F20:$EZ20)</f>
        <v>0</v>
      </c>
      <c r="GI17" s="65">
        <f>SUMIF(Général!$CP$6:$EZ$6,GI$5,Recettes!$F20:$EZ20)</f>
        <v>0</v>
      </c>
      <c r="GJ17" s="65">
        <f>SUMIF(Général!$CP$6:$EZ$6,GJ$5,Recettes!$F20:$EZ20)</f>
        <v>0</v>
      </c>
      <c r="GK17" s="65">
        <f>SUMIF(Général!$CP$6:$EZ$6,GK$5,Recettes!$F20:$EZ20)</f>
        <v>0</v>
      </c>
      <c r="GL17" s="65">
        <f>SUMIF(Général!$CP$6:$EZ$6,GL$5,Recettes!$F20:$EZ20)</f>
        <v>0</v>
      </c>
      <c r="GM17" s="65">
        <f>SUMIF(Général!$CP$6:$EZ$6,GM$5,Recettes!$F20:$EZ20)</f>
        <v>0</v>
      </c>
      <c r="GN17" s="65">
        <f>SUMIF(Général!$CP$6:$EZ$6,GN$5,Recettes!$F20:$EZ20)</f>
        <v>0</v>
      </c>
      <c r="GO17" s="65">
        <f>SUMIF(Général!$CP$6:$EZ$6,GO$5,Recettes!$F20:$EZ20)</f>
        <v>0</v>
      </c>
      <c r="GP17" s="65">
        <f>SUMIF(Général!$CP$6:$EZ$6,GP$5,Recettes!$F20:$EZ20)</f>
        <v>0</v>
      </c>
      <c r="GQ17" s="65">
        <f>SUMIF(Général!$CP$6:$EZ$6,GQ$5,Recettes!$F20:$EZ20)</f>
        <v>0</v>
      </c>
      <c r="GR17" s="65">
        <f>SUMIF(Général!$CP$6:$EZ$6,GR$5,Recettes!$F20:$EZ20)</f>
        <v>0</v>
      </c>
      <c r="GS17" s="65">
        <f>SUMIF(Général!$CP$6:$EZ$6,GS$5,Recettes!$F20:$EZ20)</f>
        <v>0</v>
      </c>
      <c r="GT17" s="65">
        <f>SUMIF(Général!$CP$6:$EZ$6,GT$5,Recettes!$F20:$EZ20)</f>
        <v>0</v>
      </c>
      <c r="GU17" s="65">
        <f>SUMIF(Général!$CP$6:$EZ$6,GU$5,Recettes!$F20:$EZ20)</f>
        <v>0</v>
      </c>
      <c r="GV17" s="65">
        <f>SUMIF(Général!$CP$6:$EZ$6,GV$5,Recettes!$F20:$EZ20)</f>
        <v>0</v>
      </c>
      <c r="GW17" s="65">
        <f>SUMIF(Général!$CP$6:$EZ$6,GW$5,Recettes!$F20:$EZ20)</f>
        <v>0</v>
      </c>
      <c r="GX17" s="65">
        <f>SUMIF(Général!$CP$6:$EZ$6,GX$5,Recettes!$F20:$EZ20)</f>
        <v>0</v>
      </c>
      <c r="GY17" s="65">
        <f>SUMIF(Général!$CP$6:$EZ$6,GY$5,Recettes!$F20:$EZ20)</f>
        <v>0</v>
      </c>
      <c r="GZ17" s="65">
        <f>SUMIF(Général!$CP$6:$EZ$6,GZ$5,Recettes!$F20:$EZ20)</f>
        <v>0</v>
      </c>
      <c r="HA17" s="65">
        <f>SUMIF(Général!$CP$6:$EZ$6,HA$5,Recettes!$F20:$EZ20)</f>
        <v>0</v>
      </c>
      <c r="HB17" s="65">
        <f>SUMIF(Général!$CP$6:$EZ$6,HB$5,Recettes!$F20:$EZ20)</f>
        <v>0</v>
      </c>
      <c r="HC17" s="65">
        <f>SUMIF(Général!$CP$6:$EZ$6,HC$5,Recettes!$F20:$EZ20)</f>
        <v>0</v>
      </c>
      <c r="HD17" s="65">
        <f>SUMIF(Général!$CP$6:$EZ$6,HD$5,Recettes!$F20:$EZ20)</f>
        <v>0</v>
      </c>
      <c r="HE17" s="65">
        <f>SUMIF(Général!$CP$6:$EZ$6,HE$5,Recettes!$F20:$EZ20)</f>
        <v>0</v>
      </c>
      <c r="HF17" s="65">
        <f>SUMIF(Général!$CP$6:$EZ$6,HF$5,Recettes!$F20:$EZ20)</f>
        <v>0</v>
      </c>
      <c r="HG17" s="65">
        <f>SUMIF(Général!$CP$6:$EZ$6,HG$5,Recettes!$F20:$EZ20)</f>
        <v>0</v>
      </c>
      <c r="HH17" s="65">
        <f>SUMIF(Général!$CP$6:$EZ$6,HH$5,Recettes!$F20:$EZ20)</f>
        <v>0</v>
      </c>
      <c r="HI17" s="65">
        <f>SUMIF(Général!$CP$6:$EZ$6,HI$5,Recettes!$F20:$EZ20)</f>
        <v>0</v>
      </c>
      <c r="HJ17" s="65">
        <f>SUMIF(Général!$CP$6:$EZ$6,HJ$5,Recettes!$F20:$EZ20)</f>
        <v>0</v>
      </c>
      <c r="HK17" s="65">
        <f>SUMIF(Général!$CP$6:$EZ$6,HK$5,Recettes!$F20:$EZ20)</f>
        <v>0</v>
      </c>
      <c r="HL17" s="65">
        <f>SUMIF(Général!$CP$6:$EZ$6,HL$5,Recettes!$F20:$EZ20)</f>
        <v>0</v>
      </c>
      <c r="HM17" s="65">
        <f>SUMIF(Général!$CP$6:$EZ$6,HM$5,Recettes!$F20:$EZ20)</f>
        <v>0</v>
      </c>
      <c r="HN17" s="65">
        <f>SUMIF(Général!$CP$6:$EZ$6,HN$5,Recettes!$F20:$EZ20)</f>
        <v>0</v>
      </c>
      <c r="HO17" s="65">
        <f>SUMIF(Général!$CP$6:$EZ$6,HO$5,Recettes!$F20:$EZ20)</f>
        <v>0</v>
      </c>
      <c r="HP17" s="65">
        <f>SUMIF(Général!$CP$6:$EZ$6,HP$5,Recettes!$F20:$EZ20)</f>
        <v>0</v>
      </c>
      <c r="HQ17" s="65">
        <f>SUMIF(Général!$CP$6:$EZ$6,HQ$5,Recettes!$F20:$EZ20)</f>
        <v>0</v>
      </c>
      <c r="HR17" s="65">
        <f>SUMIF(Général!$CP$6:$EZ$6,HR$5,Recettes!$F20:$EZ20)</f>
        <v>0</v>
      </c>
      <c r="HS17" s="65">
        <f>SUMIF(Général!$CP$6:$EZ$6,HS$5,Recettes!$F20:$EZ20)</f>
        <v>0</v>
      </c>
      <c r="HT17" s="65">
        <f>SUMIF(Général!$CP$6:$EZ$6,HT$5,Recettes!$F20:$EZ20)</f>
        <v>0</v>
      </c>
      <c r="HU17" s="65">
        <f>SUMIF(Général!$CP$6:$EZ$6,HU$5,Recettes!$F20:$EZ20)</f>
        <v>0</v>
      </c>
      <c r="HV17" s="65">
        <f>SUMIF(Général!$CP$6:$EZ$6,HV$5,Recettes!$F20:$EZ20)</f>
        <v>0</v>
      </c>
      <c r="HW17" s="65">
        <f>SUMIF(Général!$CP$6:$EZ$6,HW$5,Recettes!$F20:$EZ20)</f>
        <v>0</v>
      </c>
      <c r="HX17" s="65">
        <f>SUMIF(Général!$CP$6:$EZ$6,HX$5,Recettes!$F20:$EZ20)</f>
        <v>0</v>
      </c>
      <c r="HY17" s="65">
        <f>SUMIF(Général!$CP$6:$EZ$6,HY$5,Recettes!$F20:$EZ20)</f>
        <v>0</v>
      </c>
      <c r="HZ17" s="65">
        <f>SUMIF(Général!$CP$6:$EZ$6,HZ$5,Recettes!$F20:$EZ20)</f>
        <v>0</v>
      </c>
      <c r="IA17" s="65">
        <f>SUMIF(Général!$CP$6:$EZ$6,IA$5,Recettes!$F20:$EZ20)</f>
        <v>0</v>
      </c>
      <c r="IB17" s="65">
        <f>SUMIF(Général!$CP$6:$EZ$6,IB$5,Recettes!$F20:$EZ20)</f>
        <v>0</v>
      </c>
      <c r="IC17" s="65">
        <f>SUMIF(Général!$CP$6:$EZ$6,IC$5,Recettes!$F20:$EZ20)</f>
        <v>0</v>
      </c>
      <c r="ID17" s="65">
        <f>SUMIF(Général!$CP$6:$EZ$6,ID$5,Recettes!$F20:$EZ20)</f>
        <v>0</v>
      </c>
      <c r="IE17" s="65">
        <f>SUMIF(Général!$CP$6:$EZ$6,IE$5,Recettes!$F20:$EZ20)</f>
        <v>0</v>
      </c>
      <c r="IF17" s="65">
        <f>SUMIF(Général!$CP$6:$EZ$6,IF$5,Recettes!$F20:$EZ20)</f>
        <v>0</v>
      </c>
      <c r="IG17" s="65">
        <f>SUMIF(Général!$CP$6:$EZ$6,IG$5,Recettes!$F20:$EZ20)</f>
        <v>0</v>
      </c>
      <c r="IH17" s="65">
        <f>SUMIF(Général!$CP$6:$EZ$6,IH$5,Recettes!$F20:$EZ20)</f>
        <v>0</v>
      </c>
      <c r="II17" s="65">
        <f>SUMIF(Général!$CP$6:$EZ$6,II$5,Recettes!$F20:$EZ20)</f>
        <v>0</v>
      </c>
      <c r="IJ17" s="65">
        <f>SUMIF(Général!$CP$6:$EZ$6,IJ$5,Recettes!$F20:$EZ20)</f>
        <v>0</v>
      </c>
      <c r="IK17" s="65">
        <f>SUMIF(Général!$CP$6:$EZ$6,IK$5,Recettes!$F20:$EZ20)</f>
        <v>0</v>
      </c>
      <c r="IL17" s="65">
        <f>SUMIF(Général!$CP$6:$EZ$6,IL$5,Recettes!$F20:$EZ20)</f>
        <v>0</v>
      </c>
      <c r="IM17" s="65">
        <f>SUMIF(Général!$CP$6:$EZ$6,IM$5,Recettes!$F20:$EZ20)</f>
        <v>0</v>
      </c>
      <c r="IN17" s="65">
        <f>SUMIF(Général!$CP$6:$EZ$6,IN$5,Recettes!$F20:$EZ20)</f>
        <v>0</v>
      </c>
      <c r="IO17" s="65">
        <f>SUMIF(Général!$CP$6:$EZ$6,IO$5,Recettes!$F20:$EZ20)</f>
        <v>0</v>
      </c>
      <c r="IP17" s="65">
        <f>SUMIF(Général!$CP$6:$EZ$6,IP$5,Recettes!$F20:$EZ20)</f>
        <v>0</v>
      </c>
      <c r="IQ17" s="65">
        <f>SUMIF(Général!$CP$6:$EZ$6,IQ$5,Recettes!$F20:$EZ20)</f>
        <v>0</v>
      </c>
      <c r="IR17" s="65">
        <f>SUMIF(Général!$CP$6:$EZ$6,IR$5,Recettes!$F20:$EZ20)</f>
        <v>0</v>
      </c>
      <c r="IS17" s="65">
        <f>SUMIF(Général!$CP$6:$EZ$6,IS$5,Recettes!$F20:$EZ20)</f>
        <v>0</v>
      </c>
      <c r="IT17" s="65">
        <f>SUMIF(Général!$CP$6:$EZ$6,IT$5,Recettes!$F20:$EZ20)</f>
        <v>0</v>
      </c>
      <c r="IU17" s="65">
        <f>SUMIF(Général!$CP$6:$EZ$6,IU$5,Recettes!$F20:$EZ20)</f>
        <v>0</v>
      </c>
      <c r="IV17" s="65">
        <f>SUMIF(Général!$CP$6:$EZ$6,IV$5,Recettes!$F20:$EZ20)</f>
        <v>0</v>
      </c>
      <c r="IW17" s="65">
        <f>SUMIF(Général!$CP$6:$EZ$6,IW$5,Recettes!$F20:$EZ20)</f>
        <v>0</v>
      </c>
      <c r="IX17" s="65">
        <f>SUMIF(Général!$CP$6:$EZ$6,IX$5,Recettes!$F20:$EZ20)</f>
        <v>0</v>
      </c>
      <c r="IY17" s="65">
        <f>SUMIF(Général!$CP$6:$EZ$6,IY$5,Recettes!$F20:$EZ20)</f>
        <v>0</v>
      </c>
      <c r="IZ17" s="65">
        <f>SUMIF(Général!$CP$6:$EZ$6,IZ$5,Recettes!$F20:$EZ20)</f>
        <v>0</v>
      </c>
      <c r="JA17" s="65">
        <f>SUMIF(Général!$CP$6:$EZ$6,JA$5,Recettes!$F20:$EZ20)</f>
        <v>0</v>
      </c>
      <c r="JB17" s="65">
        <f>SUMIF(Général!$CP$6:$EZ$6,JB$5,Recettes!$F20:$EZ20)</f>
        <v>0</v>
      </c>
      <c r="JC17" s="65">
        <f>SUMIF(Général!$CP$6:$EZ$6,JC$5,Recettes!$F20:$EZ20)</f>
        <v>0</v>
      </c>
      <c r="JD17" s="65">
        <f>SUMIF(Général!$CP$6:$EZ$6,JD$5,Recettes!$F20:$EZ20)</f>
        <v>0</v>
      </c>
      <c r="JE17" s="65">
        <f>SUMIF(Général!$CP$6:$EZ$6,JE$5,Recettes!$F20:$EZ20)</f>
        <v>0</v>
      </c>
      <c r="JF17" s="65">
        <f>SUMIF(Général!$CP$6:$EZ$6,JF$5,Recettes!$F20:$EZ20)</f>
        <v>0</v>
      </c>
      <c r="JG17" s="65">
        <f>SUMIF(Général!$CP$6:$EZ$6,JG$5,Recettes!$F20:$EZ20)</f>
        <v>0</v>
      </c>
      <c r="JH17" s="65">
        <f>SUMIF(Général!$CP$6:$EZ$6,JH$5,Recettes!$F20:$EZ20)</f>
        <v>0</v>
      </c>
      <c r="JI17" s="65">
        <f>SUMIF(Général!$CP$6:$EZ$6,JI$5,Recettes!$F20:$EZ20)</f>
        <v>0</v>
      </c>
      <c r="JJ17" s="65">
        <f>SUMIF(Général!$CP$6:$EZ$6,JJ$5,Recettes!$F20:$EZ20)</f>
        <v>0</v>
      </c>
      <c r="JK17" s="65">
        <f>SUMIF(Général!$CP$6:$EZ$6,JK$5,Recettes!$F20:$EZ20)</f>
        <v>0</v>
      </c>
      <c r="JL17" s="65">
        <f>SUMIF(Général!$CP$6:$EZ$6,JL$5,Recettes!$F20:$EZ20)</f>
        <v>0</v>
      </c>
      <c r="JM17" s="65">
        <f>SUMIF(Général!$CP$6:$EZ$6,JM$5,Recettes!$F20:$EZ20)</f>
        <v>0</v>
      </c>
      <c r="JN17" s="65">
        <f>SUMIF(Général!$CP$6:$EZ$6,JN$5,Recettes!$F20:$EZ20)</f>
        <v>0</v>
      </c>
      <c r="JO17" s="65">
        <f>SUMIF(Général!$CP$6:$EZ$6,JO$5,Recettes!$F20:$EZ20)</f>
        <v>0</v>
      </c>
      <c r="JP17" s="65">
        <f>SUMIF(Général!$CP$6:$EZ$6,JP$5,Recettes!$F20:$EZ20)</f>
        <v>0</v>
      </c>
      <c r="JQ17" s="65">
        <f>SUMIF(Général!$CP$6:$EZ$6,JQ$5,Recettes!$F20:$EZ20)</f>
        <v>0</v>
      </c>
      <c r="JR17" s="65">
        <f>SUMIF(Général!$CP$6:$EZ$6,JR$5,Recettes!$F20:$EZ20)</f>
        <v>0</v>
      </c>
      <c r="JS17" s="65">
        <f>SUMIF(Général!$CP$6:$EZ$6,JS$5,Recettes!$F20:$EZ20)</f>
        <v>0</v>
      </c>
      <c r="JT17" s="65">
        <f>SUMIF(Général!$CP$6:$EZ$6,JT$5,Recettes!$F20:$EZ20)</f>
        <v>0</v>
      </c>
      <c r="JU17" s="65">
        <f>SUMIF(Général!$CP$6:$EZ$6,JU$5,Recettes!$F20:$EZ20)</f>
        <v>0</v>
      </c>
      <c r="JV17" s="65">
        <f>SUMIF(Général!$CP$6:$EZ$6,JV$5,Recettes!$F20:$EZ20)</f>
        <v>0</v>
      </c>
      <c r="JW17" s="65">
        <f>SUMIF(Général!$CP$6:$EZ$6,JW$5,Recettes!$F20:$EZ20)</f>
        <v>0</v>
      </c>
      <c r="JX17" s="65">
        <f>SUMIF(Général!$CP$6:$EZ$6,JX$5,Recettes!$F20:$EZ20)</f>
        <v>0</v>
      </c>
      <c r="JY17" s="65">
        <f>SUMIF(Général!$CP$6:$EZ$6,JY$5,Recettes!$F20:$EZ20)</f>
        <v>0</v>
      </c>
      <c r="JZ17" s="65">
        <f>SUMIF(Général!$CP$6:$EZ$6,JZ$5,Recettes!$F20:$EZ20)</f>
        <v>0</v>
      </c>
      <c r="KA17" s="65">
        <f>SUMIF(Général!$CP$6:$EZ$6,KA$5,Recettes!$F20:$EZ20)</f>
        <v>0</v>
      </c>
      <c r="KB17" s="65">
        <f>SUMIF(Général!$CP$6:$EZ$6,KB$5,Recettes!$F20:$EZ20)</f>
        <v>0</v>
      </c>
      <c r="KC17" s="65">
        <f>SUMIF(Général!$CP$6:$EZ$6,KC$5,Recettes!$F20:$EZ20)</f>
        <v>0</v>
      </c>
      <c r="KD17" s="65">
        <f>SUMIF(Général!$CP$6:$EZ$6,KD$5,Recettes!$F20:$EZ20)</f>
        <v>0</v>
      </c>
      <c r="KE17" s="65">
        <f>SUMIF(Général!$CP$6:$EZ$6,KE$5,Recettes!$F20:$EZ20)</f>
        <v>0</v>
      </c>
      <c r="KF17" s="65">
        <f>SUMIF(Général!$CP$6:$EZ$6,KF$5,Recettes!$F20:$EZ20)</f>
        <v>0</v>
      </c>
      <c r="KG17" s="65">
        <f>SUMIF(Général!$CP$6:$EZ$6,KG$5,Recettes!$F20:$EZ20)</f>
        <v>0</v>
      </c>
      <c r="KH17" s="65">
        <f>SUMIF(Général!$CP$6:$EZ$6,KH$5,Recettes!$F20:$EZ20)</f>
        <v>0</v>
      </c>
      <c r="KI17" s="65">
        <f>SUMIF(Général!$CP$6:$EZ$6,KI$5,Recettes!$F20:$EZ20)</f>
        <v>0</v>
      </c>
      <c r="KJ17" s="65">
        <f>SUMIF(Général!$CP$6:$EZ$6,KJ$5,Recettes!$F20:$EZ20)</f>
        <v>0</v>
      </c>
      <c r="KK17" s="65">
        <f>SUMIF(Général!$CP$6:$EZ$6,KK$5,Recettes!$F20:$EZ20)</f>
        <v>0</v>
      </c>
      <c r="KL17" s="65">
        <f>SUMIF(Général!$CP$6:$EZ$6,KL$5,Recettes!$F20:$EZ20)</f>
        <v>0</v>
      </c>
      <c r="KM17" s="65">
        <f>SUMIF(Général!$CP$6:$EZ$6,KM$5,Recettes!$F20:$EZ20)</f>
        <v>0</v>
      </c>
      <c r="KN17" s="65">
        <f>SUMIF(Général!$CP$6:$EZ$6,KN$5,Recettes!$F20:$EZ20)</f>
        <v>0</v>
      </c>
      <c r="KO17" s="65">
        <f>SUMIF(Général!$CP$6:$EZ$6,KO$5,Recettes!$F20:$EZ20)</f>
        <v>0</v>
      </c>
      <c r="KP17" s="65">
        <f>SUMIF(Général!$CP$6:$EZ$6,KP$5,Recettes!$F20:$EZ20)</f>
        <v>0</v>
      </c>
      <c r="KQ17" s="65">
        <f>SUMIF(Général!$CP$6:$EZ$6,KQ$5,Recettes!$F20:$EZ20)</f>
        <v>0</v>
      </c>
      <c r="KR17" s="65">
        <f>SUMIF(Général!$CP$6:$EZ$6,KR$5,Recettes!$F20:$EZ20)</f>
        <v>0</v>
      </c>
      <c r="KS17" s="65">
        <f>SUMIF(Général!$CP$6:$EZ$6,KS$5,Recettes!$F20:$EZ20)</f>
        <v>0</v>
      </c>
      <c r="KT17" s="65">
        <f>SUMIF(Général!$CP$6:$EZ$6,KT$5,Recettes!$F20:$EZ20)</f>
        <v>0</v>
      </c>
      <c r="KU17" s="65">
        <f>SUMIF(Général!$CP$6:$EZ$6,KU$5,Recettes!$F20:$EZ20)</f>
        <v>0</v>
      </c>
      <c r="KV17" s="65">
        <f>SUMIF(Général!$CP$6:$EZ$6,KV$5,Recettes!$F20:$EZ20)</f>
        <v>0</v>
      </c>
      <c r="KW17" s="65">
        <f>SUMIF(Général!$CP$6:$EZ$6,KW$5,Recettes!$F20:$EZ20)</f>
        <v>0</v>
      </c>
      <c r="KX17" s="65">
        <f>SUMIF(Général!$CP$6:$EZ$6,KX$5,Recettes!$F20:$EZ20)</f>
        <v>0</v>
      </c>
      <c r="KY17" s="65">
        <f>SUMIF(Général!$CP$6:$EZ$6,KY$5,Recettes!$F20:$EZ20)</f>
        <v>0</v>
      </c>
      <c r="KZ17" s="65">
        <f>SUMIF(Général!$CP$6:$EZ$6,KZ$5,Recettes!$F20:$EZ20)</f>
        <v>0</v>
      </c>
      <c r="LA17" s="65">
        <f>SUMIF(Général!$CP$6:$EZ$6,LA$5,Recettes!$F20:$EZ20)</f>
        <v>0</v>
      </c>
      <c r="LB17" s="65">
        <f>SUMIF(Général!$CP$6:$EZ$6,LB$5,Recettes!$F20:$EZ20)</f>
        <v>0</v>
      </c>
      <c r="LC17" s="65">
        <f>SUMIF(Général!$CP$6:$EZ$6,LC$5,Recettes!$F20:$EZ20)</f>
        <v>0</v>
      </c>
      <c r="LD17" s="65">
        <f>SUMIF(Général!$CP$6:$EZ$6,LD$5,Recettes!$F20:$EZ20)</f>
        <v>0</v>
      </c>
      <c r="LE17" s="65">
        <f>SUMIF(Général!$CP$6:$EZ$6,LE$5,Recettes!$F20:$EZ20)</f>
        <v>0</v>
      </c>
      <c r="LF17" s="65">
        <f>SUMIF(Général!$CP$6:$EZ$6,LF$5,Recettes!$F20:$EZ20)</f>
        <v>0</v>
      </c>
      <c r="LG17" s="65">
        <f>SUMIF(Général!$CP$6:$EZ$6,LG$5,Recettes!$F20:$EZ20)</f>
        <v>0</v>
      </c>
      <c r="LH17" s="65">
        <f>SUMIF(Général!$CP$6:$EZ$6,LH$5,Recettes!$F20:$EZ20)</f>
        <v>0</v>
      </c>
      <c r="LI17" s="65">
        <f>SUMIF(Général!$CP$6:$EZ$6,LI$5,Recettes!$F20:$EZ20)</f>
        <v>0</v>
      </c>
      <c r="LJ17" s="65">
        <f>SUMIF(Général!$CP$6:$EZ$6,LJ$5,Recettes!$F20:$EZ20)</f>
        <v>0</v>
      </c>
      <c r="LK17" s="65">
        <f>SUMIF(Général!$CP$6:$EZ$6,LK$5,Recettes!$F20:$EZ20)</f>
        <v>0</v>
      </c>
      <c r="LL17" s="65">
        <f>SUMIF(Général!$CP$6:$EZ$6,LL$5,Recettes!$F20:$EZ20)</f>
        <v>0</v>
      </c>
      <c r="LM17" s="65">
        <f>SUMIF(Général!$CP$6:$EZ$6,LM$5,Recettes!$F20:$EZ20)</f>
        <v>0</v>
      </c>
      <c r="LN17" s="65">
        <f>SUMIF(Général!$CP$6:$EZ$6,LN$5,Recettes!$F20:$EZ20)</f>
        <v>0</v>
      </c>
      <c r="LO17" s="65">
        <f>SUMIF(Général!$CP$6:$EZ$6,LO$5,Recettes!$F20:$EZ20)</f>
        <v>0</v>
      </c>
      <c r="LP17" s="65">
        <f>SUMIF(Général!$CP$6:$EZ$6,LP$5,Recettes!$F20:$EZ20)</f>
        <v>0</v>
      </c>
      <c r="LQ17" s="65">
        <f>SUMIF(Général!$CP$6:$EZ$6,LQ$5,Recettes!$F20:$EZ20)</f>
        <v>0</v>
      </c>
      <c r="LR17" s="65">
        <f>SUMIF(Général!$CP$6:$EZ$6,LR$5,Recettes!$F20:$EZ20)</f>
        <v>0</v>
      </c>
      <c r="LS17" s="65">
        <f>SUMIF(Général!$CP$6:$EZ$6,LS$5,Recettes!$F20:$EZ20)</f>
        <v>0</v>
      </c>
      <c r="LT17" s="65">
        <f>SUMIF(Général!$CP$6:$EZ$6,LT$5,Recettes!$F20:$EZ20)</f>
        <v>0</v>
      </c>
      <c r="LU17" s="65">
        <f>SUMIF(Général!$CP$6:$EZ$6,LU$5,Recettes!$F20:$EZ20)</f>
        <v>0</v>
      </c>
      <c r="LV17" s="65">
        <f>SUMIF(Général!$CP$6:$EZ$6,LV$5,Recettes!$F20:$EZ20)</f>
        <v>0</v>
      </c>
      <c r="LW17" s="65">
        <f>SUMIF(Général!$CP$6:$EZ$6,LW$5,Recettes!$F20:$EZ20)</f>
        <v>0</v>
      </c>
      <c r="LX17" s="65">
        <f>SUMIF(Général!$CP$6:$EZ$6,LX$5,Recettes!$F20:$EZ20)</f>
        <v>0</v>
      </c>
      <c r="LY17" s="65">
        <f>SUMIF(Général!$CP$6:$EZ$6,LY$5,Recettes!$F20:$EZ20)</f>
        <v>0</v>
      </c>
      <c r="LZ17" s="65">
        <f>SUMIF(Général!$CP$6:$EZ$6,LZ$5,Recettes!$F20:$EZ20)</f>
        <v>0</v>
      </c>
      <c r="MA17" s="65">
        <f>SUMIF(Général!$CP$6:$EZ$6,MA$5,Recettes!$F20:$EZ20)</f>
        <v>0</v>
      </c>
      <c r="MB17" s="65">
        <f>SUMIF(Général!$CP$6:$EZ$6,MB$5,Recettes!$F20:$EZ20)</f>
        <v>0</v>
      </c>
      <c r="MC17" s="65">
        <f>SUMIF(Général!$CP$6:$EZ$6,MC$5,Recettes!$F20:$EZ20)</f>
        <v>0</v>
      </c>
      <c r="MD17" s="65">
        <f>SUMIF(Général!$CP$6:$EZ$6,MD$5,Recettes!$F20:$EZ20)</f>
        <v>0</v>
      </c>
      <c r="ME17" s="65">
        <f>SUMIF(Général!$CP$6:$EZ$6,ME$5,Recettes!$F20:$EZ20)</f>
        <v>0</v>
      </c>
      <c r="MF17" s="65">
        <f>SUMIF(Général!$CP$6:$EZ$6,MF$5,Recettes!$F20:$EZ20)</f>
        <v>0</v>
      </c>
      <c r="MG17" s="65">
        <f>SUMIF(Général!$CP$6:$EZ$6,MG$5,Recettes!$F20:$EZ20)</f>
        <v>0</v>
      </c>
      <c r="MH17" s="65">
        <f>SUMIF(Général!$CP$6:$EZ$6,MH$5,Recettes!$F20:$EZ20)</f>
        <v>0</v>
      </c>
      <c r="MI17" s="65">
        <f>SUMIF(Général!$CP$6:$EZ$6,MI$5,Recettes!$F20:$EZ20)</f>
        <v>0</v>
      </c>
      <c r="MJ17" s="65">
        <f>SUMIF(Général!$CP$6:$EZ$6,MJ$5,Recettes!$F20:$EZ20)</f>
        <v>0</v>
      </c>
      <c r="MK17" s="65">
        <f>SUMIF(Général!$CP$6:$EZ$6,MK$5,Recettes!$F20:$EZ20)</f>
        <v>0</v>
      </c>
      <c r="ML17" s="65">
        <f>SUMIF(Général!$CP$6:$EZ$6,ML$5,Recettes!$F20:$EZ20)</f>
        <v>0</v>
      </c>
      <c r="MM17" s="65">
        <f>SUMIF(Général!$CP$6:$EZ$6,MM$5,Recettes!$F20:$EZ20)</f>
        <v>0</v>
      </c>
      <c r="MN17" s="65">
        <f>SUMIF(Général!$CP$6:$EZ$6,MN$5,Recettes!$F20:$EZ20)</f>
        <v>0</v>
      </c>
      <c r="MO17" s="65">
        <f>SUMIF(Général!$CP$6:$EZ$6,MO$5,Recettes!$F20:$EZ20)</f>
        <v>0</v>
      </c>
      <c r="MP17" s="65">
        <f>SUMIF(Général!$CP$6:$EZ$6,MP$5,Recettes!$F20:$EZ20)</f>
        <v>0</v>
      </c>
      <c r="MQ17" s="65">
        <f>SUMIF(Général!$CP$6:$EZ$6,MQ$5,Recettes!$F20:$EZ20)</f>
        <v>0</v>
      </c>
      <c r="MR17" s="65">
        <f>SUMIF(Général!$CP$6:$EZ$6,MR$5,Recettes!$F20:$EZ20)</f>
        <v>0</v>
      </c>
      <c r="MS17" s="65">
        <f>SUMIF(Général!$CP$6:$EZ$6,MS$5,Recettes!$F20:$EZ20)</f>
        <v>0</v>
      </c>
      <c r="MT17" s="65">
        <f>SUMIF(Général!$CP$6:$EZ$6,MT$5,Recettes!$F20:$EZ20)</f>
        <v>0</v>
      </c>
      <c r="MU17" s="65">
        <f>SUMIF(Général!$CP$6:$EZ$6,MU$5,Recettes!$F20:$EZ20)</f>
        <v>0</v>
      </c>
      <c r="MV17" s="65">
        <f>SUMIF(Général!$CP$6:$EZ$6,MV$5,Recettes!$F20:$EZ20)</f>
        <v>0</v>
      </c>
      <c r="MW17" s="65">
        <f>SUMIF(Général!$CP$6:$EZ$6,MW$5,Recettes!$F20:$EZ20)</f>
        <v>0</v>
      </c>
      <c r="MX17" s="65">
        <f>SUMIF(Général!$CP$6:$EZ$6,MX$5,Recettes!$F20:$EZ20)</f>
        <v>0</v>
      </c>
      <c r="MY17" s="65">
        <f>SUMIF(Général!$CP$6:$EZ$6,MY$5,Recettes!$F20:$EZ20)</f>
        <v>0</v>
      </c>
      <c r="MZ17" s="65">
        <f>SUMIF(Général!$CP$6:$EZ$6,MZ$5,Recettes!$F20:$EZ20)</f>
        <v>0</v>
      </c>
      <c r="NA17" s="65">
        <f>SUMIF(Général!$CP$6:$EZ$6,NA$5,Recettes!$F20:$EZ20)</f>
        <v>0</v>
      </c>
      <c r="NB17" s="65">
        <f>SUMIF(Général!$CP$6:$EZ$6,NB$5,Recettes!$F20:$EZ20)</f>
        <v>0</v>
      </c>
      <c r="NC17" s="65">
        <f>SUMIF(Général!$CP$6:$EZ$6,NC$5,Recettes!$F20:$EZ20)</f>
        <v>0</v>
      </c>
      <c r="ND17" s="65">
        <f>SUMIF(Général!$CP$6:$EZ$6,ND$5,Recettes!$F20:$EZ20)</f>
        <v>0</v>
      </c>
      <c r="NE17" s="65">
        <f>SUMIF(Général!$CP$6:$EZ$6,NE$5,Recettes!$F20:$EZ20)</f>
        <v>0</v>
      </c>
      <c r="NF17" s="65">
        <f>SUMIF(Général!$CP$6:$EZ$6,NF$5,Recettes!$F20:$EZ20)</f>
        <v>0</v>
      </c>
      <c r="NG17" s="65">
        <f>SUMIF(Général!$CP$6:$EZ$6,NG$5,Recettes!$F20:$EZ20)</f>
        <v>0</v>
      </c>
      <c r="NH17" s="65">
        <f>SUMIF(Général!$CP$6:$EZ$6,NH$5,Recettes!$F20:$EZ20)</f>
        <v>0</v>
      </c>
      <c r="NI17" s="65">
        <f>SUMIF(Général!$CP$6:$EZ$6,NI$5,Recettes!$F20:$EZ20)</f>
        <v>0</v>
      </c>
      <c r="NJ17" s="65">
        <f>SUMIF(Général!$CP$6:$EZ$6,NJ$5,Recettes!$F20:$EZ20)</f>
        <v>0</v>
      </c>
      <c r="NK17" s="65">
        <f>SUMIF(Général!$CP$6:$EZ$6,NK$5,Recettes!$F20:$EZ20)</f>
        <v>0</v>
      </c>
      <c r="NL17" s="65">
        <f>SUMIF(Général!$CP$6:$EZ$6,NL$5,Recettes!$F20:$EZ20)</f>
        <v>0</v>
      </c>
      <c r="NM17" s="65">
        <f>SUMIF(Général!$CP$6:$EZ$6,NM$5,Recettes!$F20:$EZ20)</f>
        <v>0</v>
      </c>
      <c r="NN17" s="65">
        <f>SUMIF(Général!$CP$6:$EZ$6,NN$5,Recettes!$F20:$EZ20)</f>
        <v>0</v>
      </c>
      <c r="NO17" s="65">
        <f>SUMIF(Général!$CP$6:$EZ$6,NO$5,Recettes!$F20:$EZ20)</f>
        <v>0</v>
      </c>
      <c r="NP17" s="65">
        <f>SUMIF(Général!$CP$6:$EZ$6,NP$5,Recettes!$F20:$EZ20)</f>
        <v>0</v>
      </c>
      <c r="NQ17" s="65">
        <f>SUMIF(Général!$CP$6:$EZ$6,NQ$5,Recettes!$F20:$EZ20)</f>
        <v>0</v>
      </c>
      <c r="NR17" s="65">
        <f>SUMIF(Général!$CP$6:$EZ$6,NR$5,Recettes!$F20:$EZ20)</f>
        <v>0</v>
      </c>
      <c r="NS17" s="65">
        <f>SUMIF(Général!$CP$6:$EZ$6,NS$5,Recettes!$F20:$EZ20)</f>
        <v>0</v>
      </c>
      <c r="NT17" s="65">
        <f>SUMIF(Général!$CP$6:$EZ$6,NT$5,Recettes!$F20:$EZ20)</f>
        <v>0</v>
      </c>
      <c r="NU17" s="65">
        <f>SUMIF(Général!$CP$6:$EZ$6,NU$5,Recettes!$F20:$EZ20)</f>
        <v>0</v>
      </c>
      <c r="NV17" s="65">
        <f>SUMIF(Général!$CP$6:$EZ$6,NV$5,Recettes!$F20:$EZ20)</f>
        <v>0</v>
      </c>
      <c r="NW17" s="65">
        <f>SUMIF(Général!$CP$6:$EZ$6,NW$5,Recettes!$F20:$EZ20)</f>
        <v>0</v>
      </c>
      <c r="NX17" s="65">
        <f>SUMIF(Général!$CP$6:$EZ$6,NX$5,Recettes!$F20:$EZ20)</f>
        <v>0</v>
      </c>
      <c r="NY17" s="65">
        <f>SUMIF(Général!$CP$6:$EZ$6,NY$5,Recettes!$F20:$EZ20)</f>
        <v>0</v>
      </c>
      <c r="NZ17" s="65">
        <f>SUMIF(Général!$CP$6:$EZ$6,NZ$5,Recettes!$F20:$EZ20)</f>
        <v>0</v>
      </c>
      <c r="OA17" s="65">
        <f>SUMIF(Général!$CP$6:$EZ$6,OA$5,Recettes!$F20:$EZ20)</f>
        <v>0</v>
      </c>
      <c r="OB17" s="65">
        <f>SUMIF(Général!$CP$6:$EZ$6,OB$5,Recettes!$F20:$EZ20)</f>
        <v>0</v>
      </c>
      <c r="OC17" s="65">
        <f>SUMIF(Général!$CP$6:$EZ$6,OC$5,Recettes!$F20:$EZ20)</f>
        <v>0</v>
      </c>
      <c r="OD17" s="65">
        <f>SUMIF(Général!$CP$6:$EZ$6,OD$5,Recettes!$F20:$EZ20)</f>
        <v>0</v>
      </c>
      <c r="OE17" s="65">
        <f>SUMIF(Général!$CP$6:$EZ$6,OE$5,Recettes!$F20:$EZ20)</f>
        <v>0</v>
      </c>
      <c r="OF17" s="65">
        <f>SUMIF(Général!$CP$6:$EZ$6,OF$5,Recettes!$F20:$EZ20)</f>
        <v>0</v>
      </c>
      <c r="OG17" s="65">
        <f>SUMIF(Général!$CP$6:$EZ$6,OG$5,Recettes!$F20:$EZ20)</f>
        <v>0</v>
      </c>
      <c r="OH17" s="65">
        <f>SUMIF(Général!$CP$6:$EZ$6,OH$5,Recettes!$F20:$EZ20)</f>
        <v>0</v>
      </c>
      <c r="OI17" s="65">
        <f>SUMIF(Général!$CP$6:$EZ$6,OI$5,Recettes!$F20:$EZ20)</f>
        <v>0</v>
      </c>
      <c r="OJ17" s="65">
        <f>SUMIF(Général!$CP$6:$EZ$6,OJ$5,Recettes!$F20:$EZ20)</f>
        <v>0</v>
      </c>
      <c r="OK17" s="65">
        <f>SUMIF(Général!$CP$6:$EZ$6,OK$5,Recettes!$F20:$EZ20)</f>
        <v>0</v>
      </c>
      <c r="OL17" s="65">
        <f>SUMIF(Général!$CP$6:$EZ$6,OL$5,Recettes!$F20:$EZ20)</f>
        <v>0</v>
      </c>
      <c r="OM17" s="65">
        <f>SUMIF(Général!$CP$6:$EZ$6,OM$5,Recettes!$F20:$EZ20)</f>
        <v>0</v>
      </c>
      <c r="ON17" s="65">
        <f>SUMIF(Général!$CP$6:$EZ$6,ON$5,Recettes!$F20:$EZ20)</f>
        <v>0</v>
      </c>
      <c r="OO17" s="65">
        <f>SUMIF(Général!$CP$6:$EZ$6,OO$5,Recettes!$F20:$EZ20)</f>
        <v>0</v>
      </c>
      <c r="OP17" s="65">
        <f>SUMIF(Général!$CP$6:$EZ$6,OP$5,Recettes!$F20:$EZ20)</f>
        <v>0</v>
      </c>
      <c r="OQ17" s="65">
        <f>SUMIF(Général!$CP$6:$EZ$6,OQ$5,Recettes!$F20:$EZ20)</f>
        <v>0</v>
      </c>
      <c r="OR17" s="65">
        <f>SUMIF(Général!$CP$6:$EZ$6,OR$5,Recettes!$F20:$EZ20)</f>
        <v>0</v>
      </c>
      <c r="OS17" s="65">
        <f>SUMIF(Général!$CP$6:$EZ$6,OS$5,Recettes!$F20:$EZ20)</f>
        <v>0</v>
      </c>
      <c r="OT17" s="65">
        <f>SUMIF(Général!$CP$6:$EZ$6,OT$5,Recettes!$F20:$EZ20)</f>
        <v>0</v>
      </c>
      <c r="OU17" s="65">
        <f>SUMIF(Général!$CP$6:$EZ$6,OU$5,Recettes!$F20:$EZ20)</f>
        <v>0</v>
      </c>
      <c r="OV17" s="65">
        <f>SUMIF(Général!$CP$6:$EZ$6,OV$5,Recettes!$F20:$EZ20)</f>
        <v>0</v>
      </c>
      <c r="OW17" s="65">
        <f>SUMIF(Général!$CP$6:$EZ$6,OW$5,Recettes!$F20:$EZ20)</f>
        <v>0</v>
      </c>
      <c r="OX17" s="65">
        <f>SUMIF(Général!$CP$6:$EZ$6,OX$5,Recettes!$F20:$EZ20)</f>
        <v>0</v>
      </c>
      <c r="OY17" s="65">
        <f>SUMIF(Général!$CP$6:$EZ$6,OY$5,Recettes!$F20:$EZ20)</f>
        <v>0</v>
      </c>
      <c r="OZ17" s="65">
        <f>SUMIF(Général!$CP$6:$EZ$6,OZ$5,Recettes!$F20:$EZ20)</f>
        <v>0</v>
      </c>
      <c r="PA17" s="65">
        <f>SUMIF(Général!$CP$6:$EZ$6,PA$5,Recettes!$F20:$EZ20)</f>
        <v>0</v>
      </c>
      <c r="PB17" s="65">
        <f>SUMIF(Général!$CP$6:$EZ$6,PB$5,Recettes!$F20:$EZ20)</f>
        <v>0</v>
      </c>
      <c r="PC17" s="65">
        <f>SUMIF(Général!$CP$6:$EZ$6,PC$5,Recettes!$F20:$EZ20)</f>
        <v>0</v>
      </c>
      <c r="PD17" s="65">
        <f>SUMIF(Général!$CP$6:$EZ$6,PD$5,Recettes!$F20:$EZ20)</f>
        <v>0</v>
      </c>
      <c r="PE17" s="65">
        <f>SUMIF(Général!$CP$6:$EZ$6,PE$5,Recettes!$F20:$EZ20)</f>
        <v>0</v>
      </c>
      <c r="PF17" s="65">
        <f>SUMIF(Général!$CP$6:$EZ$6,PF$5,Recettes!$F20:$EZ20)</f>
        <v>0</v>
      </c>
      <c r="PG17" s="65">
        <f>SUMIF(Général!$CP$6:$EZ$6,PG$5,Recettes!$F20:$EZ20)</f>
        <v>0</v>
      </c>
      <c r="PH17" s="65">
        <f>SUMIF(Général!$CP$6:$EZ$6,PH$5,Recettes!$F20:$EZ20)</f>
        <v>0</v>
      </c>
      <c r="PI17" s="65">
        <f>SUMIF(Général!$CP$6:$EZ$6,PI$5,Recettes!$F20:$EZ20)</f>
        <v>0</v>
      </c>
      <c r="PJ17" s="65">
        <f>SUMIF(Général!$CP$6:$EZ$6,PJ$5,Recettes!$F20:$EZ20)</f>
        <v>0</v>
      </c>
      <c r="PK17" s="65">
        <f>SUMIF(Général!$CP$6:$EZ$6,PK$5,Recettes!$F20:$EZ20)</f>
        <v>0</v>
      </c>
      <c r="PL17" s="65">
        <f>SUMIF(Général!$CP$6:$EZ$6,PL$5,Recettes!$F20:$EZ20)</f>
        <v>0</v>
      </c>
      <c r="PM17" s="65">
        <f>SUMIF(Général!$CP$6:$EZ$6,PM$5,Recettes!$F20:$EZ20)</f>
        <v>0</v>
      </c>
      <c r="PN17" s="65">
        <f>SUMIF(Général!$CP$6:$EZ$6,PN$5,Recettes!$F20:$EZ20)</f>
        <v>0</v>
      </c>
      <c r="PO17" s="65">
        <f>SUMIF(Général!$CP$6:$EZ$6,PO$5,Recettes!$F20:$EZ20)</f>
        <v>0</v>
      </c>
      <c r="PP17" s="65">
        <f>SUMIF(Général!$CP$6:$EZ$6,PP$5,Recettes!$F20:$EZ20)</f>
        <v>0</v>
      </c>
      <c r="PQ17" s="65">
        <f>SUMIF(Général!$CP$6:$EZ$6,PQ$5,Recettes!$F20:$EZ20)</f>
        <v>0</v>
      </c>
      <c r="PR17" s="65">
        <f>SUMIF(Général!$CP$6:$EZ$6,PR$5,Recettes!$F20:$EZ20)</f>
        <v>0</v>
      </c>
      <c r="PS17" s="65">
        <f>SUMIF(Général!$CP$6:$EZ$6,PS$5,Recettes!$F20:$EZ20)</f>
        <v>0</v>
      </c>
      <c r="PT17" s="65">
        <f>SUMIF(Général!$CP$6:$EZ$6,PT$5,Recettes!$F20:$EZ20)</f>
        <v>0</v>
      </c>
      <c r="PU17" s="65">
        <f>SUMIF(Général!$CP$6:$EZ$6,PU$5,Recettes!$F20:$EZ20)</f>
        <v>0</v>
      </c>
      <c r="PV17" s="65">
        <f>SUMIF(Général!$CP$6:$EZ$6,PV$5,Recettes!$F20:$EZ20)</f>
        <v>0</v>
      </c>
      <c r="PW17" s="65">
        <f>SUMIF(Général!$CP$6:$EZ$6,PW$5,Recettes!$F20:$EZ20)</f>
        <v>0</v>
      </c>
      <c r="PX17" s="65">
        <f>SUMIF(Général!$CP$6:$EZ$6,PX$5,Recettes!$F20:$EZ20)</f>
        <v>0</v>
      </c>
      <c r="PY17" s="65">
        <f>SUMIF(Général!$CP$6:$EZ$6,PY$5,Recettes!$F20:$EZ20)</f>
        <v>0</v>
      </c>
      <c r="PZ17" s="65">
        <f>SUMIF(Général!$CP$6:$EZ$6,PZ$5,Recettes!$F20:$EZ20)</f>
        <v>0</v>
      </c>
      <c r="QA17" s="65">
        <f>SUMIF(Général!$CP$6:$EZ$6,QA$5,Recettes!$F20:$EZ20)</f>
        <v>0</v>
      </c>
      <c r="QB17" s="65">
        <f>SUMIF(Général!$CP$6:$EZ$6,QB$5,Recettes!$F20:$EZ20)</f>
        <v>0</v>
      </c>
      <c r="QC17" s="65">
        <f>SUMIF(Général!$CP$6:$EZ$6,QC$5,Recettes!$F20:$EZ20)</f>
        <v>0</v>
      </c>
      <c r="QD17" s="65">
        <f>SUMIF(Général!$CP$6:$EZ$6,QD$5,Recettes!$F20:$EZ20)</f>
        <v>0</v>
      </c>
      <c r="QE17" s="65">
        <f>SUMIF(Général!$CP$6:$EZ$6,QE$5,Recettes!$F20:$EZ20)</f>
        <v>0</v>
      </c>
      <c r="QF17" s="65">
        <f>SUMIF(Général!$CP$6:$EZ$6,QF$5,Recettes!$F20:$EZ20)</f>
        <v>0</v>
      </c>
      <c r="QG17" s="65">
        <f>SUMIF(Général!$CP$6:$EZ$6,QG$5,Recettes!$F20:$EZ20)</f>
        <v>0</v>
      </c>
      <c r="QH17" s="65">
        <f>SUMIF(Général!$CP$6:$EZ$6,QH$5,Recettes!$F20:$EZ20)</f>
        <v>0</v>
      </c>
      <c r="QI17" s="65">
        <f>SUMIF(Général!$CP$6:$EZ$6,QI$5,Recettes!$F20:$EZ20)</f>
        <v>0</v>
      </c>
      <c r="QJ17" s="65">
        <f>SUMIF(Général!$CP$6:$EZ$6,QJ$5,Recettes!$F20:$EZ20)</f>
        <v>0</v>
      </c>
      <c r="QK17" s="65">
        <f>SUMIF(Général!$CP$6:$EZ$6,QK$5,Recettes!$F20:$EZ20)</f>
        <v>0</v>
      </c>
      <c r="QL17" s="65">
        <f>SUMIF(Général!$CP$6:$EZ$6,QL$5,Recettes!$F20:$EZ20)</f>
        <v>0</v>
      </c>
      <c r="QM17" s="65">
        <f>SUMIF(Général!$CP$6:$EZ$6,QM$5,Recettes!$F20:$EZ20)</f>
        <v>0</v>
      </c>
      <c r="QN17" s="65">
        <f>SUMIF(Général!$CP$6:$EZ$6,QN$5,Recettes!$F20:$EZ20)</f>
        <v>0</v>
      </c>
      <c r="QO17" s="65">
        <f>SUMIF(Général!$CP$6:$EZ$6,QO$5,Recettes!$F20:$EZ20)</f>
        <v>0</v>
      </c>
      <c r="QP17" s="65">
        <f>SUMIF(Général!$CP$6:$EZ$6,QP$5,Recettes!$F20:$EZ20)</f>
        <v>0</v>
      </c>
      <c r="QQ17" s="65">
        <f>SUMIF(Général!$CP$6:$EZ$6,QQ$5,Recettes!$F20:$EZ20)</f>
        <v>0</v>
      </c>
      <c r="QR17" s="65">
        <f>SUMIF(Général!$CP$6:$EZ$6,QR$5,Recettes!$F20:$EZ20)</f>
        <v>0</v>
      </c>
      <c r="QS17" s="65">
        <f>SUMIF(Général!$CP$6:$EZ$6,QS$5,Recettes!$F20:$EZ20)</f>
        <v>0</v>
      </c>
      <c r="QT17" s="65">
        <f>SUMIF(Général!$CP$6:$EZ$6,QT$5,Recettes!$F20:$EZ20)</f>
        <v>0</v>
      </c>
      <c r="QU17" s="65">
        <f>SUMIF(Général!$CP$6:$EZ$6,QU$5,Recettes!$F20:$EZ20)</f>
        <v>0</v>
      </c>
      <c r="QV17" s="65">
        <f>SUMIF(Général!$CP$6:$EZ$6,QV$5,Recettes!$F20:$EZ20)</f>
        <v>0</v>
      </c>
      <c r="QW17" s="65">
        <f>SUMIF(Général!$CP$6:$EZ$6,QW$5,Recettes!$F20:$EZ20)</f>
        <v>0</v>
      </c>
      <c r="QX17" s="65">
        <f>SUMIF(Général!$CP$6:$EZ$6,QX$5,Recettes!$F20:$EZ20)</f>
        <v>0</v>
      </c>
      <c r="QY17" s="65">
        <f>SUMIF(Général!$CP$6:$EZ$6,QY$5,Recettes!$F20:$EZ20)</f>
        <v>0</v>
      </c>
      <c r="QZ17" s="65">
        <f>SUMIF(Général!$CP$6:$EZ$6,QZ$5,Recettes!$F20:$EZ20)</f>
        <v>0</v>
      </c>
      <c r="RA17" s="65">
        <f>SUMIF(Général!$CP$6:$EZ$6,RA$5,Recettes!$F20:$EZ20)</f>
        <v>0</v>
      </c>
      <c r="RB17" s="65">
        <f>SUMIF(Général!$CP$6:$EZ$6,RB$5,Recettes!$F20:$EZ20)</f>
        <v>0</v>
      </c>
      <c r="RC17" s="65">
        <f>SUMIF(Général!$CP$6:$EZ$6,RC$5,Recettes!$F20:$EZ20)</f>
        <v>0</v>
      </c>
      <c r="RD17" s="65">
        <f>SUMIF(Général!$CP$6:$EZ$6,RD$5,Recettes!$F20:$EZ20)</f>
        <v>0</v>
      </c>
      <c r="RE17" s="65">
        <f>SUMIF(Général!$CP$6:$EZ$6,RE$5,Recettes!$F20:$EZ20)</f>
        <v>0</v>
      </c>
      <c r="RF17" s="65">
        <f>SUMIF(Général!$CP$6:$EZ$6,RF$5,Recettes!$F20:$EZ20)</f>
        <v>0</v>
      </c>
      <c r="RG17" s="65">
        <f>SUMIF(Général!$CP$6:$EZ$6,RG$5,Recettes!$F20:$EZ20)</f>
        <v>0</v>
      </c>
      <c r="RH17" s="65">
        <f>SUMIF(Général!$CP$6:$EZ$6,RH$5,Recettes!$F20:$EZ20)</f>
        <v>0</v>
      </c>
      <c r="RI17" s="65">
        <f>SUMIF(Général!$CP$6:$EZ$6,RI$5,Recettes!$F20:$EZ20)</f>
        <v>0</v>
      </c>
      <c r="RJ17" s="65">
        <f>SUMIF(Général!$CP$6:$EZ$6,RJ$5,Recettes!$F20:$EZ20)</f>
        <v>0</v>
      </c>
      <c r="RK17" s="65">
        <f>SUMIF(Général!$CP$6:$EZ$6,RK$5,Recettes!$F20:$EZ20)</f>
        <v>0</v>
      </c>
      <c r="RL17" s="65">
        <f>SUMIF(Général!$CP$6:$EZ$6,RL$5,Recettes!$F20:$EZ20)</f>
        <v>0</v>
      </c>
      <c r="RM17" s="65">
        <f>SUMIF(Général!$CP$6:$EZ$6,RM$5,Recettes!$F20:$EZ20)</f>
        <v>0</v>
      </c>
      <c r="RN17" s="65">
        <f>SUMIF(Général!$CP$6:$EZ$6,RN$5,Recettes!$F20:$EZ20)</f>
        <v>0</v>
      </c>
      <c r="RO17" s="65">
        <f>SUMIF(Général!$CP$6:$EZ$6,RO$5,Recettes!$F20:$EZ20)</f>
        <v>0</v>
      </c>
      <c r="RP17" s="65">
        <f>SUMIF(Général!$CP$6:$EZ$6,RP$5,Recettes!$F20:$EZ20)</f>
        <v>0</v>
      </c>
      <c r="RQ17" s="65">
        <f>SUMIF(Général!$CP$6:$EZ$6,RQ$5,Recettes!$F20:$EZ20)</f>
        <v>0</v>
      </c>
      <c r="RR17" s="65">
        <f>SUMIF(Général!$CP$6:$EZ$6,RR$5,Recettes!$F20:$EZ20)</f>
        <v>0</v>
      </c>
      <c r="RS17" s="65">
        <f>SUMIF(Général!$CP$6:$EZ$6,RS$5,Recettes!$F20:$EZ20)</f>
        <v>0</v>
      </c>
      <c r="RT17" s="65">
        <f>SUMIF(Général!$CP$6:$EZ$6,RT$5,Recettes!$F20:$EZ20)</f>
        <v>0</v>
      </c>
      <c r="RU17" s="65">
        <f>SUMIF(Général!$CP$6:$EZ$6,RU$5,Recettes!$F20:$EZ20)</f>
        <v>0</v>
      </c>
      <c r="RV17" s="65">
        <f>SUMIF(Général!$CP$6:$EZ$6,RV$5,Recettes!$F20:$EZ20)</f>
        <v>0</v>
      </c>
      <c r="RW17" s="65">
        <f>SUMIF(Général!$CP$6:$EZ$6,RW$5,Recettes!$F20:$EZ20)</f>
        <v>0</v>
      </c>
      <c r="RX17" s="65">
        <f>SUMIF(Général!$CP$6:$EZ$6,RX$5,Recettes!$F20:$EZ20)</f>
        <v>0</v>
      </c>
      <c r="RY17" s="65">
        <f>SUMIF(Général!$CP$6:$EZ$6,RY$5,Recettes!$F20:$EZ20)</f>
        <v>0</v>
      </c>
      <c r="RZ17" s="65">
        <f>SUMIF(Général!$CP$6:$EZ$6,RZ$5,Recettes!$F20:$EZ20)</f>
        <v>0</v>
      </c>
      <c r="SA17" s="65">
        <f>SUMIF(Général!$CP$6:$EZ$6,SA$5,Recettes!$F20:$EZ20)</f>
        <v>0</v>
      </c>
      <c r="SB17" s="65">
        <f>SUMIF(Général!$CP$6:$EZ$6,SB$5,Recettes!$F20:$EZ20)</f>
        <v>0</v>
      </c>
      <c r="SC17" s="65">
        <f>SUMIF(Général!$CP$6:$EZ$6,SC$5,Recettes!$F20:$EZ20)</f>
        <v>0</v>
      </c>
      <c r="SD17" s="65">
        <f>SUMIF(Général!$CP$6:$EZ$6,SD$5,Recettes!$F20:$EZ20)</f>
        <v>0</v>
      </c>
      <c r="SE17" s="65">
        <f>SUMIF(Général!$CP$6:$EZ$6,SE$5,Recettes!$F20:$EZ20)</f>
        <v>0</v>
      </c>
      <c r="SF17" s="65">
        <f>SUMIF(Général!$CP$6:$EZ$6,SF$5,Recettes!$F20:$EZ20)</f>
        <v>0</v>
      </c>
      <c r="SG17" s="65">
        <f>SUMIF(Général!$CP$6:$EZ$6,SG$5,Recettes!$F20:$EZ20)</f>
        <v>0</v>
      </c>
      <c r="SH17" s="65">
        <f>SUMIF(Général!$CP$6:$EZ$6,SH$5,Recettes!$F20:$EZ20)</f>
        <v>0</v>
      </c>
      <c r="SI17" s="65">
        <f>SUMIF(Général!$CP$6:$EZ$6,SI$5,Recettes!$F20:$EZ20)</f>
        <v>0</v>
      </c>
      <c r="SJ17" s="65">
        <f>SUMIF(Général!$CP$6:$EZ$6,SJ$5,Recettes!$F20:$EZ20)</f>
        <v>0</v>
      </c>
      <c r="SK17" s="65">
        <f>SUMIF(Général!$CP$6:$EZ$6,SK$5,Recettes!$F20:$EZ20)</f>
        <v>0</v>
      </c>
      <c r="SL17" s="65">
        <f>SUMIF(Général!$CP$6:$EZ$6,SL$5,Recettes!$F20:$EZ20)</f>
        <v>0</v>
      </c>
      <c r="SM17" s="65">
        <f>SUMIF(Général!$CP$6:$EZ$6,SM$5,Recettes!$F20:$EZ20)</f>
        <v>0</v>
      </c>
      <c r="SN17" s="65">
        <f>SUMIF(Général!$CP$6:$EZ$6,SN$5,Recettes!$F20:$EZ20)</f>
        <v>0</v>
      </c>
      <c r="SO17" s="65">
        <f>SUMIF(Général!$CP$6:$EZ$6,SO$5,Recettes!$F20:$EZ20)</f>
        <v>0</v>
      </c>
      <c r="SP17" s="65">
        <f>SUMIF(Général!$CP$6:$EZ$6,SP$5,Recettes!$F20:$EZ20)</f>
        <v>0</v>
      </c>
      <c r="SQ17" s="65">
        <f>SUMIF(Général!$CP$6:$EZ$6,SQ$5,Recettes!$F20:$EZ20)</f>
        <v>0</v>
      </c>
      <c r="SR17" s="65">
        <f>SUMIF(Général!$CP$6:$EZ$6,SR$5,Recettes!$F20:$EZ20)</f>
        <v>0</v>
      </c>
      <c r="SS17" s="65">
        <f>SUMIF(Général!$CP$6:$EZ$6,SS$5,Recettes!$F20:$EZ20)</f>
        <v>0</v>
      </c>
      <c r="ST17" s="65">
        <f>SUMIF(Général!$CP$6:$EZ$6,ST$5,Recettes!$F20:$EZ20)</f>
        <v>0</v>
      </c>
      <c r="SU17" s="65">
        <f>SUMIF(Général!$CP$6:$EZ$6,SU$5,Recettes!$F20:$EZ20)</f>
        <v>0</v>
      </c>
      <c r="SV17" s="65">
        <f>SUMIF(Général!$CP$6:$EZ$6,SV$5,Recettes!$F20:$EZ20)</f>
        <v>0</v>
      </c>
      <c r="SW17" s="65">
        <f>SUMIF(Général!$CP$6:$EZ$6,SW$5,Recettes!$F20:$EZ20)</f>
        <v>0</v>
      </c>
      <c r="SX17" s="65">
        <f>SUMIF(Général!$CP$6:$EZ$6,SX$5,Recettes!$F20:$EZ20)</f>
        <v>0</v>
      </c>
      <c r="SY17" s="65">
        <f>SUMIF(Général!$CP$6:$EZ$6,SY$5,Recettes!$F20:$EZ20)</f>
        <v>0</v>
      </c>
      <c r="SZ17" s="65">
        <f>SUMIF(Général!$CP$6:$EZ$6,SZ$5,Recettes!$F20:$EZ20)</f>
        <v>0</v>
      </c>
      <c r="TA17" s="65">
        <f>SUMIF(Général!$CP$6:$EZ$6,TA$5,Recettes!$F20:$EZ20)</f>
        <v>0</v>
      </c>
      <c r="TB17" s="65">
        <f>SUMIF(Général!$CP$6:$EZ$6,TB$5,Recettes!$F20:$EZ20)</f>
        <v>0</v>
      </c>
      <c r="TC17" s="65">
        <f>SUMIF(Général!$CP$6:$EZ$6,TC$5,Recettes!$F20:$EZ20)</f>
        <v>0</v>
      </c>
      <c r="TD17" s="65">
        <f>SUMIF(Général!$CP$6:$EZ$6,TD$5,Recettes!$F20:$EZ20)</f>
        <v>0</v>
      </c>
      <c r="TE17" s="65">
        <f>SUMIF(Général!$CP$6:$EZ$6,TE$5,Recettes!$F20:$EZ20)</f>
        <v>0</v>
      </c>
      <c r="TF17" s="65">
        <f>SUMIF(Général!$CP$6:$EZ$6,TF$5,Recettes!$F20:$EZ20)</f>
        <v>0</v>
      </c>
      <c r="TG17" s="65">
        <f>SUMIF(Général!$CP$6:$EZ$6,TG$5,Recettes!$F20:$EZ20)</f>
        <v>0</v>
      </c>
      <c r="TH17" s="65">
        <f>SUMIF(Général!$CP$6:$EZ$6,TH$5,Recettes!$F20:$EZ20)</f>
        <v>0</v>
      </c>
      <c r="TI17" s="65">
        <f>SUMIF(Général!$CP$6:$EZ$6,TI$5,Recettes!$F20:$EZ20)</f>
        <v>0</v>
      </c>
      <c r="TJ17" s="65">
        <f>SUMIF(Général!$CP$6:$EZ$6,TJ$5,Recettes!$F20:$EZ20)</f>
        <v>0</v>
      </c>
      <c r="TK17" s="65">
        <f>SUMIF(Général!$CP$6:$EZ$6,TK$5,Recettes!$F20:$EZ20)</f>
        <v>0</v>
      </c>
      <c r="TL17" s="65">
        <f>SUMIF(Général!$CP$6:$EZ$6,TL$5,Recettes!$F20:$EZ20)</f>
        <v>0</v>
      </c>
      <c r="TM17" s="65">
        <f>SUMIF(Général!$CP$6:$EZ$6,TM$5,Recettes!$F20:$EZ20)</f>
        <v>0</v>
      </c>
      <c r="TN17" s="65">
        <f>SUMIF(Général!$CP$6:$EZ$6,TN$5,Recettes!$F20:$EZ20)</f>
        <v>0</v>
      </c>
      <c r="TO17" s="65">
        <f>SUMIF(Général!$CP$6:$EZ$6,TO$5,Recettes!$F20:$EZ20)</f>
        <v>0</v>
      </c>
      <c r="TP17" s="65">
        <f>SUMIF(Général!$CP$6:$EZ$6,TP$5,Recettes!$F20:$EZ20)</f>
        <v>0</v>
      </c>
      <c r="TQ17" s="65">
        <f>SUMIF(Général!$CP$6:$EZ$6,TQ$5,Recettes!$F20:$EZ20)</f>
        <v>0</v>
      </c>
      <c r="TR17" s="65">
        <f>SUMIF(Général!$CP$6:$EZ$6,TR$5,Recettes!$F20:$EZ20)</f>
        <v>0</v>
      </c>
      <c r="TS17" s="65">
        <f>SUMIF(Général!$CP$6:$EZ$6,TS$5,Recettes!$F20:$EZ20)</f>
        <v>0</v>
      </c>
      <c r="TT17" s="65">
        <f>SUMIF(Général!$CP$6:$EZ$6,TT$5,Recettes!$F20:$EZ20)</f>
        <v>0</v>
      </c>
      <c r="TU17" s="65">
        <f>SUMIF(Général!$CP$6:$EZ$6,TU$5,Recettes!$F20:$EZ20)</f>
        <v>0</v>
      </c>
      <c r="TV17" s="65">
        <f>SUMIF(Général!$CP$6:$EZ$6,TV$5,Recettes!$F20:$EZ20)</f>
        <v>0</v>
      </c>
      <c r="TW17" s="65">
        <f>SUMIF(Général!$CP$6:$EZ$6,TW$5,Recettes!$F20:$EZ20)</f>
        <v>0</v>
      </c>
      <c r="TX17" s="65">
        <f>SUMIF(Général!$CP$6:$EZ$6,TX$5,Recettes!$F20:$EZ20)</f>
        <v>0</v>
      </c>
      <c r="TY17" s="65">
        <f>SUMIF(Général!$CP$6:$EZ$6,TY$5,Recettes!$F20:$EZ20)</f>
        <v>0</v>
      </c>
      <c r="TZ17" s="65">
        <f>SUMIF(Général!$CP$6:$EZ$6,TZ$5,Recettes!$F20:$EZ20)</f>
        <v>0</v>
      </c>
      <c r="UA17" s="65">
        <f>SUMIF(Général!$CP$6:$EZ$6,UA$5,Recettes!$F20:$EZ20)</f>
        <v>0</v>
      </c>
      <c r="UB17" s="65">
        <f>SUMIF(Général!$CP$6:$EZ$6,UB$5,Recettes!$F20:$EZ20)</f>
        <v>0</v>
      </c>
      <c r="UC17" s="65">
        <f>SUMIF(Général!$CP$6:$EZ$6,UC$5,Recettes!$F20:$EZ20)</f>
        <v>0</v>
      </c>
      <c r="UD17" s="65">
        <f>SUMIF(Général!$CP$6:$EZ$6,UD$5,Recettes!$F20:$EZ20)</f>
        <v>0</v>
      </c>
      <c r="UE17" s="65">
        <f>SUMIF(Général!$CP$6:$EZ$6,UE$5,Recettes!$F20:$EZ20)</f>
        <v>0</v>
      </c>
      <c r="UF17" s="65">
        <f>SUMIF(Général!$CP$6:$EZ$6,UF$5,Recettes!$F20:$EZ20)</f>
        <v>0</v>
      </c>
      <c r="UG17" s="65">
        <f>SUMIF(Général!$CP$6:$EZ$6,UG$5,Recettes!$F20:$EZ20)</f>
        <v>0</v>
      </c>
      <c r="UH17" s="65">
        <f>SUMIF(Général!$CP$6:$EZ$6,UH$5,Recettes!$F20:$EZ20)</f>
        <v>0</v>
      </c>
      <c r="UI17" s="65">
        <f>SUMIF(Général!$CP$6:$EZ$6,UI$5,Recettes!$F20:$EZ20)</f>
        <v>0</v>
      </c>
      <c r="UJ17" s="65">
        <f>SUMIF(Général!$CP$6:$EZ$6,UJ$5,Recettes!$F20:$EZ20)</f>
        <v>0</v>
      </c>
      <c r="UK17" s="65">
        <f>SUMIF(Général!$CP$6:$EZ$6,UK$5,Recettes!$F20:$EZ20)</f>
        <v>0</v>
      </c>
      <c r="UL17" s="65">
        <f>SUMIF(Général!$CP$6:$EZ$6,UL$5,Recettes!$F20:$EZ20)</f>
        <v>0</v>
      </c>
      <c r="UM17" s="65">
        <f>SUMIF(Général!$CP$6:$EZ$6,UM$5,Recettes!$F20:$EZ20)</f>
        <v>0</v>
      </c>
      <c r="UN17" s="65">
        <f>SUMIF(Général!$CP$6:$EZ$6,UN$5,Recettes!$F20:$EZ20)</f>
        <v>0</v>
      </c>
      <c r="UO17" s="65">
        <f>SUMIF(Général!$CP$6:$EZ$6,UO$5,Recettes!$F20:$EZ20)</f>
        <v>0</v>
      </c>
      <c r="UP17" s="65">
        <f>SUMIF(Général!$CP$6:$EZ$6,UP$5,Recettes!$F20:$EZ20)</f>
        <v>0</v>
      </c>
      <c r="UQ17" s="65">
        <f>SUMIF(Général!$CP$6:$EZ$6,UQ$5,Recettes!$F20:$EZ20)</f>
        <v>0</v>
      </c>
      <c r="UR17" s="65">
        <f>SUMIF(Général!$CP$6:$EZ$6,UR$5,Recettes!$F20:$EZ20)</f>
        <v>0</v>
      </c>
      <c r="US17" s="65">
        <f>SUMIF(Général!$CP$6:$EZ$6,US$5,Recettes!$F20:$EZ20)</f>
        <v>0</v>
      </c>
      <c r="UT17" s="65">
        <f>SUMIF(Général!$CP$6:$EZ$6,UT$5,Recettes!$F20:$EZ20)</f>
        <v>0</v>
      </c>
      <c r="UU17" s="65">
        <f>SUMIF(Général!$CP$6:$EZ$6,UU$5,Recettes!$F20:$EZ20)</f>
        <v>0</v>
      </c>
      <c r="UV17" s="65">
        <f>SUMIF(Général!$CP$6:$EZ$6,UV$5,Recettes!$F20:$EZ20)</f>
        <v>0</v>
      </c>
      <c r="UW17" s="65">
        <f>SUMIF(Général!$CP$6:$EZ$6,UW$5,Recettes!$F20:$EZ20)</f>
        <v>0</v>
      </c>
      <c r="UX17" s="65">
        <f>SUMIF(Général!$CP$6:$EZ$6,UX$5,Recettes!$F20:$EZ20)</f>
        <v>0</v>
      </c>
      <c r="UY17" s="65">
        <f>SUMIF(Général!$CP$6:$EZ$6,UY$5,Recettes!$F20:$EZ20)</f>
        <v>0</v>
      </c>
      <c r="UZ17" s="65">
        <f>SUMIF(Général!$CP$6:$EZ$6,UZ$5,Recettes!$F20:$EZ20)</f>
        <v>0</v>
      </c>
      <c r="VA17" s="65">
        <f>SUMIF(Général!$CP$6:$EZ$6,VA$5,Recettes!$F20:$EZ20)</f>
        <v>0</v>
      </c>
      <c r="VB17" s="65">
        <f>SUMIF(Général!$CP$6:$EZ$6,VB$5,Recettes!$F20:$EZ20)</f>
        <v>0</v>
      </c>
      <c r="VC17" s="65">
        <f>SUMIF(Général!$CP$6:$EZ$6,VC$5,Recettes!$F20:$EZ20)</f>
        <v>0</v>
      </c>
      <c r="VD17" s="65">
        <f>SUMIF(Général!$CP$6:$EZ$6,VD$5,Recettes!$F20:$EZ20)</f>
        <v>0</v>
      </c>
      <c r="VE17" s="65">
        <f>SUMIF(Général!$CP$6:$EZ$6,VE$5,Recettes!$F20:$EZ20)</f>
        <v>0</v>
      </c>
      <c r="VF17" s="65">
        <f>SUMIF(Général!$CP$6:$EZ$6,VF$5,Recettes!$F20:$EZ20)</f>
        <v>0</v>
      </c>
      <c r="VG17" s="65">
        <f>SUMIF(Général!$CP$6:$EZ$6,VG$5,Recettes!$F20:$EZ20)</f>
        <v>0</v>
      </c>
      <c r="VH17" s="65">
        <f>SUMIF(Général!$CP$6:$EZ$6,VH$5,Recettes!$F20:$EZ20)</f>
        <v>0</v>
      </c>
      <c r="VI17" s="65">
        <f>SUMIF(Général!$CP$6:$EZ$6,VI$5,Recettes!$F20:$EZ20)</f>
        <v>0</v>
      </c>
      <c r="VJ17" s="65">
        <f>SUMIF(Général!$CP$6:$EZ$6,VJ$5,Recettes!$F20:$EZ20)</f>
        <v>0</v>
      </c>
      <c r="VK17" s="65">
        <f>SUMIF(Général!$CP$6:$EZ$6,VK$5,Recettes!$F20:$EZ20)</f>
        <v>0</v>
      </c>
      <c r="VL17" s="65">
        <f>SUMIF(Général!$CP$6:$EZ$6,VL$5,Recettes!$F20:$EZ20)</f>
        <v>0</v>
      </c>
      <c r="VM17" s="65">
        <f>SUMIF(Général!$CP$6:$EZ$6,VM$5,Recettes!$F20:$EZ20)</f>
        <v>0</v>
      </c>
      <c r="VN17" s="65">
        <f>SUMIF(Général!$CP$6:$EZ$6,VN$5,Recettes!$F20:$EZ20)</f>
        <v>0</v>
      </c>
      <c r="VO17" s="65">
        <f>SUMIF(Général!$CP$6:$EZ$6,VO$5,Recettes!$F20:$EZ20)</f>
        <v>0</v>
      </c>
      <c r="VP17" s="65">
        <f>SUMIF(Général!$CP$6:$EZ$6,VP$5,Recettes!$F20:$EZ20)</f>
        <v>0</v>
      </c>
      <c r="VQ17" s="65">
        <f>SUMIF(Général!$CP$6:$EZ$6,VQ$5,Recettes!$F20:$EZ20)</f>
        <v>0</v>
      </c>
      <c r="VR17" s="65">
        <f>SUMIF(Général!$CP$6:$EZ$6,VR$5,Recettes!$F20:$EZ20)</f>
        <v>0</v>
      </c>
      <c r="VS17" s="65">
        <f>SUMIF(Général!$CP$6:$EZ$6,VS$5,Recettes!$F20:$EZ20)</f>
        <v>0</v>
      </c>
      <c r="VT17" s="65">
        <f>SUMIF(Général!$CP$6:$EZ$6,VT$5,Recettes!$F20:$EZ20)</f>
        <v>0</v>
      </c>
      <c r="VU17" s="65">
        <f>SUMIF(Général!$CP$6:$EZ$6,VU$5,Recettes!$F20:$EZ20)</f>
        <v>0</v>
      </c>
      <c r="VV17" s="65">
        <f>SUMIF(Général!$CP$6:$EZ$6,VV$5,Recettes!$F20:$EZ20)</f>
        <v>0</v>
      </c>
      <c r="VW17" s="65">
        <f>SUMIF(Général!$CP$6:$EZ$6,VW$5,Recettes!$F20:$EZ20)</f>
        <v>0</v>
      </c>
      <c r="VX17" s="65">
        <f>SUMIF(Général!$CP$6:$EZ$6,VX$5,Recettes!$F20:$EZ20)</f>
        <v>0</v>
      </c>
      <c r="VY17" s="65">
        <f>SUMIF(Général!$CP$6:$EZ$6,VY$5,Recettes!$F20:$EZ20)</f>
        <v>0</v>
      </c>
      <c r="VZ17" s="65">
        <f>SUMIF(Général!$CP$6:$EZ$6,VZ$5,Recettes!$F20:$EZ20)</f>
        <v>0</v>
      </c>
      <c r="WA17" s="65">
        <f>SUMIF(Général!$CP$6:$EZ$6,WA$5,Recettes!$F20:$EZ20)</f>
        <v>0</v>
      </c>
      <c r="WB17" s="65">
        <f>SUMIF(Général!$CP$6:$EZ$6,WB$5,Recettes!$F20:$EZ20)</f>
        <v>0</v>
      </c>
      <c r="WC17" s="65">
        <f>SUMIF(Général!$CP$6:$EZ$6,WC$5,Recettes!$F20:$EZ20)</f>
        <v>0</v>
      </c>
      <c r="WD17" s="65">
        <f>SUMIF(Général!$CP$6:$EZ$6,WD$5,Recettes!$F20:$EZ20)</f>
        <v>0</v>
      </c>
      <c r="WE17" s="65">
        <f>SUMIF(Général!$CP$6:$EZ$6,WE$5,Recettes!$F20:$EZ20)</f>
        <v>0</v>
      </c>
      <c r="WF17" s="65">
        <f>SUMIF(Général!$CP$6:$EZ$6,WF$5,Recettes!$F20:$EZ20)</f>
        <v>0</v>
      </c>
      <c r="WG17" s="65">
        <f>SUMIF(Général!$CP$6:$EZ$6,WG$5,Recettes!$F20:$EZ20)</f>
        <v>0</v>
      </c>
      <c r="WH17" s="65">
        <f>SUMIF(Général!$CP$6:$EZ$6,WH$5,Recettes!$F20:$EZ20)</f>
        <v>0</v>
      </c>
      <c r="WI17" s="65">
        <f>SUMIF(Général!$CP$6:$EZ$6,WI$5,Recettes!$F20:$EZ20)</f>
        <v>0</v>
      </c>
      <c r="WJ17" s="65">
        <f>SUMIF(Général!$CP$6:$EZ$6,WJ$5,Recettes!$F20:$EZ20)</f>
        <v>0</v>
      </c>
      <c r="WK17" s="65">
        <f>SUMIF(Général!$CP$6:$EZ$6,WK$5,Recettes!$F20:$EZ20)</f>
        <v>0</v>
      </c>
      <c r="WL17" s="65">
        <f>SUMIF(Général!$CP$6:$EZ$6,WL$5,Recettes!$F20:$EZ20)</f>
        <v>0</v>
      </c>
      <c r="WM17" s="65">
        <f>SUMIF(Général!$CP$6:$EZ$6,WM$5,Recettes!$F20:$EZ20)</f>
        <v>0</v>
      </c>
      <c r="WN17" s="65">
        <f>SUMIF(Général!$CP$6:$EZ$6,WN$5,Recettes!$F20:$EZ20)</f>
        <v>0</v>
      </c>
      <c r="WO17" s="65">
        <f>SUMIF(Général!$CP$6:$EZ$6,WO$5,Recettes!$F20:$EZ20)</f>
        <v>0</v>
      </c>
      <c r="WP17" s="65">
        <f>SUMIF(Général!$CP$6:$EZ$6,WP$5,Recettes!$F20:$EZ20)</f>
        <v>0</v>
      </c>
      <c r="WQ17" s="65">
        <f>SUMIF(Général!$CP$6:$EZ$6,WQ$5,Recettes!$F20:$EZ20)</f>
        <v>0</v>
      </c>
      <c r="WR17" s="65">
        <f>SUMIF(Général!$CP$6:$EZ$6,WR$5,Recettes!$F20:$EZ20)</f>
        <v>0</v>
      </c>
      <c r="WS17" s="65">
        <f>SUMIF(Général!$CP$6:$EZ$6,WS$5,Recettes!$F20:$EZ20)</f>
        <v>0</v>
      </c>
      <c r="WT17" s="65">
        <f>SUMIF(Général!$CP$6:$EZ$6,WT$5,Recettes!$F20:$EZ20)</f>
        <v>0</v>
      </c>
      <c r="WU17" s="65">
        <f>SUMIF(Général!$CP$6:$EZ$6,WU$5,Recettes!$F20:$EZ20)</f>
        <v>0</v>
      </c>
      <c r="WV17" s="65">
        <f>SUMIF(Général!$CP$6:$EZ$6,WV$5,Recettes!$F20:$EZ20)</f>
        <v>0</v>
      </c>
      <c r="WW17" s="65">
        <f>SUMIF(Général!$CP$6:$EZ$6,WW$5,Recettes!$F20:$EZ20)</f>
        <v>0</v>
      </c>
      <c r="WX17" s="65">
        <f>SUMIF(Général!$CP$6:$EZ$6,WX$5,Recettes!$F20:$EZ20)</f>
        <v>0</v>
      </c>
      <c r="WY17" s="65">
        <f>SUMIF(Général!$CP$6:$EZ$6,WY$5,Recettes!$F20:$EZ20)</f>
        <v>0</v>
      </c>
      <c r="WZ17" s="65">
        <f>SUMIF(Général!$CP$6:$EZ$6,WZ$5,Recettes!$F20:$EZ20)</f>
        <v>0</v>
      </c>
      <c r="XA17" s="65">
        <f>SUMIF(Général!$CP$6:$EZ$6,XA$5,Recettes!$F20:$EZ20)</f>
        <v>0</v>
      </c>
      <c r="XB17" s="65">
        <f>SUMIF(Général!$CP$6:$EZ$6,XB$5,Recettes!$F20:$EZ20)</f>
        <v>0</v>
      </c>
      <c r="XC17" s="65">
        <f>SUMIF(Général!$CP$6:$EZ$6,XC$5,Recettes!$F20:$EZ20)</f>
        <v>0</v>
      </c>
      <c r="XD17" s="65">
        <f>SUMIF(Général!$CP$6:$EZ$6,XD$5,Recettes!$F20:$EZ20)</f>
        <v>0</v>
      </c>
      <c r="XE17" s="65">
        <f>SUMIF(Général!$CP$6:$EZ$6,XE$5,Recettes!$F20:$EZ20)</f>
        <v>0</v>
      </c>
      <c r="XF17" s="65">
        <f>SUMIF(Général!$CP$6:$EZ$6,XF$5,Recettes!$F20:$EZ20)</f>
        <v>0</v>
      </c>
      <c r="XG17" s="65">
        <f>SUMIF(Général!$CP$6:$EZ$6,XG$5,Recettes!$F20:$EZ20)</f>
        <v>0</v>
      </c>
      <c r="XH17" s="65">
        <f>SUMIF(Général!$CP$6:$EZ$6,XH$5,Recettes!$F20:$EZ20)</f>
        <v>0</v>
      </c>
      <c r="XI17" s="65">
        <f>SUMIF(Général!$CP$6:$EZ$6,XI$5,Recettes!$F20:$EZ20)</f>
        <v>0</v>
      </c>
      <c r="XJ17" s="65">
        <f>SUMIF(Général!$CP$6:$EZ$6,XJ$5,Recettes!$F20:$EZ20)</f>
        <v>0</v>
      </c>
      <c r="XK17" s="65">
        <f>SUMIF(Général!$CP$6:$EZ$6,XK$5,Recettes!$F20:$EZ20)</f>
        <v>0</v>
      </c>
      <c r="XL17" s="65">
        <f>SUMIF(Général!$CP$6:$EZ$6,XL$5,Recettes!$F20:$EZ20)</f>
        <v>0</v>
      </c>
      <c r="XM17" s="65">
        <f>SUMIF(Général!$CP$6:$EZ$6,XM$5,Recettes!$F20:$EZ20)</f>
        <v>0</v>
      </c>
      <c r="XN17" s="65">
        <f>SUMIF(Général!$CP$6:$EZ$6,XN$5,Recettes!$F20:$EZ20)</f>
        <v>0</v>
      </c>
      <c r="XO17" s="65">
        <f>SUMIF(Général!$CP$6:$EZ$6,XO$5,Recettes!$F20:$EZ20)</f>
        <v>0</v>
      </c>
      <c r="XP17" s="65">
        <f>SUMIF(Général!$CP$6:$EZ$6,XP$5,Recettes!$F20:$EZ20)</f>
        <v>0</v>
      </c>
      <c r="XQ17" s="65">
        <f>SUMIF(Général!$CP$6:$EZ$6,XQ$5,Recettes!$F20:$EZ20)</f>
        <v>0</v>
      </c>
      <c r="XR17" s="65">
        <f>SUMIF(Général!$CP$6:$EZ$6,XR$5,Recettes!$F20:$EZ20)</f>
        <v>0</v>
      </c>
      <c r="XS17" s="65">
        <f>SUMIF(Général!$CP$6:$EZ$6,XS$5,Recettes!$F20:$EZ20)</f>
        <v>0</v>
      </c>
      <c r="XT17" s="65">
        <f>SUMIF(Général!$CP$6:$EZ$6,XT$5,Recettes!$F20:$EZ20)</f>
        <v>0</v>
      </c>
      <c r="XU17" s="65">
        <f>SUMIF(Général!$CP$6:$EZ$6,XU$5,Recettes!$F20:$EZ20)</f>
        <v>0</v>
      </c>
      <c r="XV17" s="65">
        <f>SUMIF(Général!$CP$6:$EZ$6,XV$5,Recettes!$F20:$EZ20)</f>
        <v>0</v>
      </c>
      <c r="XW17" s="65">
        <f>SUMIF(Général!$CP$6:$EZ$6,XW$5,Recettes!$F20:$EZ20)</f>
        <v>0</v>
      </c>
      <c r="XX17" s="65">
        <f>SUMIF(Général!$CP$6:$EZ$6,XX$5,Recettes!$F20:$EZ20)</f>
        <v>0</v>
      </c>
      <c r="XY17" s="65">
        <f>SUMIF(Général!$CP$6:$EZ$6,XY$5,Recettes!$F20:$EZ20)</f>
        <v>0</v>
      </c>
      <c r="XZ17" s="65">
        <f>SUMIF(Général!$CP$6:$EZ$6,XZ$5,Recettes!$F20:$EZ20)</f>
        <v>0</v>
      </c>
      <c r="YA17" s="65">
        <f>SUMIF(Général!$CP$6:$EZ$6,YA$5,Recettes!$F20:$EZ20)</f>
        <v>0</v>
      </c>
      <c r="YB17" s="65">
        <f>SUMIF(Général!$CP$6:$EZ$6,YB$5,Recettes!$F20:$EZ20)</f>
        <v>0</v>
      </c>
      <c r="YC17" s="65">
        <f>SUMIF(Général!$CP$6:$EZ$6,YC$5,Recettes!$F20:$EZ20)</f>
        <v>0</v>
      </c>
      <c r="YD17" s="65">
        <f>SUMIF(Général!$CP$6:$EZ$6,YD$5,Recettes!$F20:$EZ20)</f>
        <v>0</v>
      </c>
      <c r="YE17" s="65">
        <f>SUMIF(Général!$CP$6:$EZ$6,YE$5,Recettes!$F20:$EZ20)</f>
        <v>0</v>
      </c>
      <c r="YF17" s="65">
        <f>SUMIF(Général!$CP$6:$EZ$6,YF$5,Recettes!$F20:$EZ20)</f>
        <v>0</v>
      </c>
      <c r="YG17" s="65">
        <f>SUMIF(Général!$CP$6:$EZ$6,YG$5,Recettes!$F20:$EZ20)</f>
        <v>0</v>
      </c>
      <c r="YH17" s="65">
        <f>SUMIF(Général!$CP$6:$EZ$6,YH$5,Recettes!$F20:$EZ20)</f>
        <v>0</v>
      </c>
      <c r="YI17" s="65">
        <f>SUMIF(Général!$CP$6:$EZ$6,YI$5,Recettes!$F20:$EZ20)</f>
        <v>0</v>
      </c>
      <c r="YJ17" s="65">
        <f>SUMIF(Général!$CP$6:$EZ$6,YJ$5,Recettes!$F20:$EZ20)</f>
        <v>0</v>
      </c>
      <c r="YK17" s="65">
        <f>SUMIF(Général!$CP$6:$EZ$6,YK$5,Recettes!$F20:$EZ20)</f>
        <v>0</v>
      </c>
      <c r="YL17" s="65">
        <f>SUMIF(Général!$CP$6:$EZ$6,YL$5,Recettes!$F20:$EZ20)</f>
        <v>0</v>
      </c>
      <c r="YM17" s="65">
        <f>SUMIF(Général!$CP$6:$EZ$6,YM$5,Recettes!$F20:$EZ20)</f>
        <v>0</v>
      </c>
      <c r="YN17" s="65">
        <f>SUMIF(Général!$CP$6:$EZ$6,YN$5,Recettes!$F20:$EZ20)</f>
        <v>0</v>
      </c>
      <c r="YO17" s="65">
        <f>SUMIF(Général!$CP$6:$EZ$6,YO$5,Recettes!$F20:$EZ20)</f>
        <v>0</v>
      </c>
      <c r="YP17" s="65">
        <f>SUMIF(Général!$CP$6:$EZ$6,YP$5,Recettes!$F20:$EZ20)</f>
        <v>0</v>
      </c>
      <c r="YQ17" s="65">
        <f>SUMIF(Général!$CP$6:$EZ$6,YQ$5,Recettes!$F20:$EZ20)</f>
        <v>0</v>
      </c>
      <c r="YR17" s="65">
        <f>SUMIF(Général!$CP$6:$EZ$6,YR$5,Recettes!$F20:$EZ20)</f>
        <v>0</v>
      </c>
      <c r="YS17" s="65">
        <f>SUMIF(Général!$CP$6:$EZ$6,YS$5,Recettes!$F20:$EZ20)</f>
        <v>0</v>
      </c>
      <c r="YT17" s="65">
        <f>SUMIF(Général!$CP$6:$EZ$6,YT$5,Recettes!$F20:$EZ20)</f>
        <v>0</v>
      </c>
      <c r="YU17" s="65">
        <f>SUMIF(Général!$CP$6:$EZ$6,YU$5,Recettes!$F20:$EZ20)</f>
        <v>0</v>
      </c>
      <c r="YV17" s="65">
        <f>SUMIF(Général!$CP$6:$EZ$6,YV$5,Recettes!$F20:$EZ20)</f>
        <v>0</v>
      </c>
      <c r="YW17" s="65">
        <f>SUMIF(Général!$CP$6:$EZ$6,YW$5,Recettes!$F20:$EZ20)</f>
        <v>0</v>
      </c>
      <c r="YX17" s="65">
        <f>SUMIF(Général!$CP$6:$EZ$6,YX$5,Recettes!$F20:$EZ20)</f>
        <v>0</v>
      </c>
      <c r="YY17" s="65">
        <f>SUMIF(Général!$CP$6:$EZ$6,YY$5,Recettes!$F20:$EZ20)</f>
        <v>0</v>
      </c>
      <c r="YZ17" s="65">
        <f>SUMIF(Général!$CP$6:$EZ$6,YZ$5,Recettes!$F20:$EZ20)</f>
        <v>0</v>
      </c>
      <c r="ZA17" s="65">
        <f>SUMIF(Général!$CP$6:$EZ$6,ZA$5,Recettes!$F20:$EZ20)</f>
        <v>0</v>
      </c>
      <c r="ZB17" s="65">
        <f>SUMIF(Général!$CP$6:$EZ$6,ZB$5,Recettes!$F20:$EZ20)</f>
        <v>0</v>
      </c>
      <c r="ZC17" s="65">
        <f>SUMIF(Général!$CP$6:$EZ$6,ZC$5,Recettes!$F20:$EZ20)</f>
        <v>0</v>
      </c>
      <c r="ZD17" s="65">
        <f>SUMIF(Général!$CP$6:$EZ$6,ZD$5,Recettes!$F20:$EZ20)</f>
        <v>0</v>
      </c>
      <c r="ZE17" s="65">
        <f>SUMIF(Général!$CP$6:$EZ$6,ZE$5,Recettes!$F20:$EZ20)</f>
        <v>0</v>
      </c>
      <c r="ZF17" s="65">
        <f>SUMIF(Général!$CP$6:$EZ$6,ZF$5,Recettes!$F20:$EZ20)</f>
        <v>0</v>
      </c>
      <c r="ZG17" s="65">
        <f>SUMIF(Général!$CP$6:$EZ$6,ZG$5,Recettes!$F20:$EZ20)</f>
        <v>0</v>
      </c>
      <c r="ZH17" s="65">
        <f>SUMIF(Général!$CP$6:$EZ$6,ZH$5,Recettes!$F20:$EZ20)</f>
        <v>0</v>
      </c>
      <c r="ZI17" s="65">
        <f>SUMIF(Général!$CP$6:$EZ$6,ZI$5,Recettes!$F20:$EZ20)</f>
        <v>0</v>
      </c>
      <c r="ZJ17" s="65">
        <f>SUMIF(Général!$CP$6:$EZ$6,ZJ$5,Recettes!$F20:$EZ20)</f>
        <v>0</v>
      </c>
      <c r="ZK17" s="65">
        <f>SUMIF(Général!$CP$6:$EZ$6,ZK$5,Recettes!$F20:$EZ20)</f>
        <v>0</v>
      </c>
      <c r="ZL17" s="65">
        <f>SUMIF(Général!$CP$6:$EZ$6,ZL$5,Recettes!$F20:$EZ20)</f>
        <v>0</v>
      </c>
      <c r="ZM17" s="65">
        <f>SUMIF(Général!$CP$6:$EZ$6,ZM$5,Recettes!$F20:$EZ20)</f>
        <v>0</v>
      </c>
      <c r="ZN17" s="65">
        <f>SUMIF(Général!$CP$6:$EZ$6,ZN$5,Recettes!$F20:$EZ20)</f>
        <v>0</v>
      </c>
      <c r="ZO17" s="65">
        <f>SUMIF(Général!$CP$6:$EZ$6,ZO$5,Recettes!$F20:$EZ20)</f>
        <v>0</v>
      </c>
      <c r="ZP17" s="65">
        <f>SUMIF(Général!$CP$6:$EZ$6,ZP$5,Recettes!$F20:$EZ20)</f>
        <v>0</v>
      </c>
      <c r="ZQ17" s="65">
        <f>SUMIF(Général!$CP$6:$EZ$6,ZQ$5,Recettes!$F20:$EZ20)</f>
        <v>0</v>
      </c>
      <c r="ZR17" s="65">
        <f>SUMIF(Général!$CP$6:$EZ$6,ZR$5,Recettes!$F20:$EZ20)</f>
        <v>0</v>
      </c>
      <c r="ZS17" s="65">
        <f>SUMIF(Général!$CP$6:$EZ$6,ZS$5,Recettes!$F20:$EZ20)</f>
        <v>0</v>
      </c>
      <c r="ZT17" s="65">
        <f>SUMIF(Général!$CP$6:$EZ$6,ZT$5,Recettes!$F20:$EZ20)</f>
        <v>0</v>
      </c>
      <c r="ZU17" s="65">
        <f>SUMIF(Général!$CP$6:$EZ$6,ZU$5,Recettes!$F20:$EZ20)</f>
        <v>0</v>
      </c>
      <c r="ZV17" s="65">
        <f>SUMIF(Général!$CP$6:$EZ$6,ZV$5,Recettes!$F20:$EZ20)</f>
        <v>0</v>
      </c>
      <c r="ZW17" s="65">
        <f>SUMIF(Général!$CP$6:$EZ$6,ZW$5,Recettes!$F20:$EZ20)</f>
        <v>0</v>
      </c>
      <c r="ZX17" s="65">
        <f>SUMIF(Général!$CP$6:$EZ$6,ZX$5,Recettes!$F20:$EZ20)</f>
        <v>0</v>
      </c>
      <c r="ZY17" s="65">
        <f>SUMIF(Général!$CP$6:$EZ$6,ZY$5,Recettes!$F20:$EZ20)</f>
        <v>0</v>
      </c>
      <c r="ZZ17" s="65">
        <f>SUMIF(Général!$CP$6:$EZ$6,ZZ$5,Recettes!$F20:$EZ20)</f>
        <v>0</v>
      </c>
      <c r="AAA17" s="65">
        <f>SUMIF(Général!$CP$6:$EZ$6,AAA$5,Recettes!$F20:$EZ20)</f>
        <v>0</v>
      </c>
      <c r="AAB17" s="65">
        <f>SUMIF(Général!$CP$6:$EZ$6,AAB$5,Recettes!$F20:$EZ20)</f>
        <v>0</v>
      </c>
      <c r="AAC17" s="65">
        <f>SUMIF(Général!$CP$6:$EZ$6,AAC$5,Recettes!$F20:$EZ20)</f>
        <v>0</v>
      </c>
      <c r="AAD17" s="65">
        <f>SUMIF(Général!$CP$6:$EZ$6,AAD$5,Recettes!$F20:$EZ20)</f>
        <v>0</v>
      </c>
      <c r="AAE17" s="65">
        <f>SUMIF(Général!$CP$6:$EZ$6,AAE$5,Recettes!$F20:$EZ20)</f>
        <v>0</v>
      </c>
      <c r="AAF17" s="65">
        <f>SUMIF(Général!$CP$6:$EZ$6,AAF$5,Recettes!$F20:$EZ20)</f>
        <v>0</v>
      </c>
      <c r="AAG17" s="65">
        <f>SUMIF(Général!$CP$6:$EZ$6,AAG$5,Recettes!$F20:$EZ20)</f>
        <v>0</v>
      </c>
      <c r="AAH17" s="65">
        <f>SUMIF(Général!$CP$6:$EZ$6,AAH$5,Recettes!$F20:$EZ20)</f>
        <v>0</v>
      </c>
      <c r="AAI17" s="65">
        <f>SUMIF(Général!$CP$6:$EZ$6,AAI$5,Recettes!$F20:$EZ20)</f>
        <v>0</v>
      </c>
      <c r="AAJ17" s="65">
        <f>SUMIF(Général!$CP$6:$EZ$6,AAJ$5,Recettes!$F20:$EZ20)</f>
        <v>0</v>
      </c>
      <c r="AAK17" s="65">
        <f>SUMIF(Général!$CP$6:$EZ$6,AAK$5,Recettes!$F20:$EZ20)</f>
        <v>0</v>
      </c>
      <c r="AAL17" s="65">
        <f>SUMIF(Général!$CP$6:$EZ$6,AAL$5,Recettes!$F20:$EZ20)</f>
        <v>0</v>
      </c>
      <c r="AAM17" s="65">
        <f>SUMIF(Général!$CP$6:$EZ$6,AAM$5,Recettes!$F20:$EZ20)</f>
        <v>0</v>
      </c>
      <c r="AAN17" s="65">
        <f>SUMIF(Général!$CP$6:$EZ$6,AAN$5,Recettes!$F20:$EZ20)</f>
        <v>0</v>
      </c>
      <c r="AAO17" s="65">
        <f>SUMIF(Général!$CP$6:$EZ$6,AAO$5,Recettes!$F20:$EZ20)</f>
        <v>0</v>
      </c>
      <c r="AAP17" s="65">
        <f>SUMIF(Général!$CP$6:$EZ$6,AAP$5,Recettes!$F20:$EZ20)</f>
        <v>0</v>
      </c>
      <c r="AAQ17" s="65">
        <f>SUMIF(Général!$CP$6:$EZ$6,AAQ$5,Recettes!$F20:$EZ20)</f>
        <v>0</v>
      </c>
      <c r="AAR17" s="65">
        <f>SUMIF(Général!$CP$6:$EZ$6,AAR$5,Recettes!$F20:$EZ20)</f>
        <v>0</v>
      </c>
      <c r="AAS17" s="65">
        <f>SUMIF(Général!$CP$6:$EZ$6,AAS$5,Recettes!$F20:$EZ20)</f>
        <v>0</v>
      </c>
      <c r="AAT17" s="65">
        <f>SUMIF(Général!$CP$6:$EZ$6,AAT$5,Recettes!$F20:$EZ20)</f>
        <v>0</v>
      </c>
      <c r="AAU17" s="65">
        <f>SUMIF(Général!$CP$6:$EZ$6,AAU$5,Recettes!$F20:$EZ20)</f>
        <v>0</v>
      </c>
      <c r="AAV17" s="65">
        <f>SUMIF(Général!$CP$6:$EZ$6,AAV$5,Recettes!$F20:$EZ20)</f>
        <v>0</v>
      </c>
      <c r="AAW17" s="65">
        <f>SUMIF(Général!$CP$6:$EZ$6,AAW$5,Recettes!$F20:$EZ20)</f>
        <v>0</v>
      </c>
      <c r="AAX17" s="65">
        <f>SUMIF(Général!$CP$6:$EZ$6,AAX$5,Recettes!$F20:$EZ20)</f>
        <v>0</v>
      </c>
      <c r="AAY17" s="65">
        <f>SUMIF(Général!$CP$6:$EZ$6,AAY$5,Recettes!$F20:$EZ20)</f>
        <v>0</v>
      </c>
      <c r="AAZ17" s="65">
        <f>SUMIF(Général!$CP$6:$EZ$6,AAZ$5,Recettes!$F20:$EZ20)</f>
        <v>0</v>
      </c>
      <c r="ABA17" s="65">
        <f>SUMIF(Général!$CP$6:$EZ$6,ABA$5,Recettes!$F20:$EZ20)</f>
        <v>0</v>
      </c>
      <c r="ABB17" s="65">
        <f>SUMIF(Général!$CP$6:$EZ$6,ABB$5,Recettes!$F20:$EZ20)</f>
        <v>0</v>
      </c>
      <c r="ABC17" s="65">
        <f>SUMIF(Général!$CP$6:$EZ$6,ABC$5,Recettes!$F20:$EZ20)</f>
        <v>0</v>
      </c>
      <c r="ABD17" s="65">
        <f>SUMIF(Général!$CP$6:$EZ$6,ABD$5,Recettes!$F20:$EZ20)</f>
        <v>0</v>
      </c>
      <c r="ABE17" s="65">
        <f>SUMIF(Général!$CP$6:$EZ$6,ABE$5,Recettes!$F20:$EZ20)</f>
        <v>0</v>
      </c>
      <c r="ABF17" s="65">
        <f>SUMIF(Général!$CP$6:$EZ$6,ABF$5,Recettes!$F20:$EZ20)</f>
        <v>0</v>
      </c>
      <c r="ABG17" s="65">
        <f>SUMIF(Général!$CP$6:$EZ$6,ABG$5,Recettes!$F20:$EZ20)</f>
        <v>0</v>
      </c>
      <c r="ABH17" s="65">
        <f>SUMIF(Général!$CP$6:$EZ$6,ABH$5,Recettes!$F20:$EZ20)</f>
        <v>0</v>
      </c>
      <c r="ABI17" s="65">
        <f>SUMIF(Général!$CP$6:$EZ$6,ABI$5,Recettes!$F20:$EZ20)</f>
        <v>0</v>
      </c>
      <c r="ABJ17" s="65">
        <f>SUMIF(Général!$CP$6:$EZ$6,ABJ$5,Recettes!$F20:$EZ20)</f>
        <v>0</v>
      </c>
      <c r="ABK17" s="65">
        <f>SUMIF(Général!$CP$6:$EZ$6,ABK$5,Recettes!$F20:$EZ20)</f>
        <v>0</v>
      </c>
      <c r="ABL17" s="65">
        <f>SUMIF(Général!$CP$6:$EZ$6,ABL$5,Recettes!$F20:$EZ20)</f>
        <v>0</v>
      </c>
      <c r="ABM17" s="65">
        <f>SUMIF(Général!$CP$6:$EZ$6,ABM$5,Recettes!$F20:$EZ20)</f>
        <v>0</v>
      </c>
      <c r="ABN17" s="65">
        <f>SUMIF(Général!$CP$6:$EZ$6,ABN$5,Recettes!$F20:$EZ20)</f>
        <v>0</v>
      </c>
      <c r="ABO17" s="65">
        <f>SUMIF(Général!$CP$6:$EZ$6,ABO$5,Recettes!$F20:$EZ20)</f>
        <v>0</v>
      </c>
      <c r="ABP17" s="65">
        <f>SUMIF(Général!$CP$6:$EZ$6,ABP$5,Recettes!$F20:$EZ20)</f>
        <v>0</v>
      </c>
      <c r="ABQ17" s="65">
        <f>SUMIF(Général!$CP$6:$EZ$6,ABQ$5,Recettes!$F20:$EZ20)</f>
        <v>0</v>
      </c>
      <c r="ABR17" s="65">
        <f>SUMIF(Général!$CP$6:$EZ$6,ABR$5,Recettes!$F20:$EZ20)</f>
        <v>0</v>
      </c>
      <c r="ABS17" s="65">
        <f>SUMIF(Général!$CP$6:$EZ$6,ABS$5,Recettes!$F20:$EZ20)</f>
        <v>0</v>
      </c>
      <c r="ABT17" s="65">
        <f>SUMIF(Général!$CP$6:$EZ$6,ABT$5,Recettes!$F20:$EZ20)</f>
        <v>0</v>
      </c>
      <c r="ABU17" s="65">
        <f>SUMIF(Général!$CP$6:$EZ$6,ABU$5,Recettes!$F20:$EZ20)</f>
        <v>0</v>
      </c>
      <c r="ABV17" s="65">
        <f>SUMIF(Général!$CP$6:$EZ$6,ABV$5,Recettes!$F20:$EZ20)</f>
        <v>0</v>
      </c>
      <c r="ABW17" s="65">
        <f>SUMIF(Général!$CP$6:$EZ$6,ABW$5,Recettes!$F20:$EZ20)</f>
        <v>0</v>
      </c>
      <c r="ABX17" s="65">
        <f>SUMIF(Général!$CP$6:$EZ$6,ABX$5,Recettes!$F20:$EZ20)</f>
        <v>0</v>
      </c>
      <c r="ABY17" s="65">
        <f>SUMIF(Général!$CP$6:$EZ$6,ABY$5,Recettes!$F20:$EZ20)</f>
        <v>0</v>
      </c>
      <c r="ABZ17" s="65">
        <f>SUMIF(Général!$CP$6:$EZ$6,ABZ$5,Recettes!$F20:$EZ20)</f>
        <v>0</v>
      </c>
      <c r="ACA17" s="65">
        <f>SUMIF(Général!$CP$6:$EZ$6,ACA$5,Recettes!$F20:$EZ20)</f>
        <v>0</v>
      </c>
      <c r="ACB17" s="65">
        <f>SUMIF(Général!$CP$6:$EZ$6,ACB$5,Recettes!$F20:$EZ20)</f>
        <v>0</v>
      </c>
      <c r="ACC17" s="65">
        <f>SUMIF(Général!$CP$6:$EZ$6,ACC$5,Recettes!$F20:$EZ20)</f>
        <v>0</v>
      </c>
      <c r="ACD17" s="65">
        <f>SUMIF(Général!$CP$6:$EZ$6,ACD$5,Recettes!$F20:$EZ20)</f>
        <v>0</v>
      </c>
      <c r="ACE17" s="65">
        <f>SUMIF(Général!$CP$6:$EZ$6,ACE$5,Recettes!$F20:$EZ20)</f>
        <v>0</v>
      </c>
      <c r="ACF17" s="65">
        <f>SUMIF(Général!$CP$6:$EZ$6,ACF$5,Recettes!$F20:$EZ20)</f>
        <v>0</v>
      </c>
      <c r="ACG17" s="65">
        <f>SUMIF(Général!$CP$6:$EZ$6,ACG$5,Recettes!$F20:$EZ20)</f>
        <v>0</v>
      </c>
      <c r="ACH17" s="65">
        <f>SUMIF(Général!$CP$6:$EZ$6,ACH$5,Recettes!$F20:$EZ20)</f>
        <v>0</v>
      </c>
      <c r="ACI17" s="65">
        <f>SUMIF(Général!$CP$6:$EZ$6,ACI$5,Recettes!$F20:$EZ20)</f>
        <v>0</v>
      </c>
      <c r="ACJ17" s="65">
        <f>SUMIF(Général!$CP$6:$EZ$6,ACJ$5,Recettes!$F20:$EZ20)</f>
        <v>0</v>
      </c>
      <c r="ACK17" s="65">
        <f>SUMIF(Général!$CP$6:$EZ$6,ACK$5,Recettes!$F20:$EZ20)</f>
        <v>0</v>
      </c>
      <c r="ACL17" s="65">
        <f>SUMIF(Général!$CP$6:$EZ$6,ACL$5,Recettes!$F20:$EZ20)</f>
        <v>0</v>
      </c>
      <c r="ACM17" s="65">
        <f>SUMIF(Général!$CP$6:$EZ$6,ACM$5,Recettes!$F20:$EZ20)</f>
        <v>0</v>
      </c>
      <c r="ACN17" s="65">
        <f>SUMIF(Général!$CP$6:$EZ$6,ACN$5,Recettes!$F20:$EZ20)</f>
        <v>0</v>
      </c>
      <c r="ACO17" s="65">
        <f>SUMIF(Général!$CP$6:$EZ$6,ACO$5,Recettes!$F20:$EZ20)</f>
        <v>0</v>
      </c>
      <c r="ACP17" s="65">
        <f>SUMIF(Général!$CP$6:$EZ$6,ACP$5,Recettes!$F20:$EZ20)</f>
        <v>0</v>
      </c>
      <c r="ACQ17" s="65">
        <f>SUMIF(Général!$CP$6:$EZ$6,ACQ$5,Recettes!$F20:$EZ20)</f>
        <v>0</v>
      </c>
      <c r="ACR17" s="65">
        <f>SUMIF(Général!$CP$6:$EZ$6,ACR$5,Recettes!$F20:$EZ20)</f>
        <v>0</v>
      </c>
      <c r="ACS17" s="65">
        <f>SUMIF(Général!$CP$6:$EZ$6,ACS$5,Recettes!$F20:$EZ20)</f>
        <v>0</v>
      </c>
      <c r="ACT17" s="65">
        <f>SUMIF(Général!$CP$6:$EZ$6,ACT$5,Recettes!$F20:$EZ20)</f>
        <v>0</v>
      </c>
      <c r="ACU17" s="65">
        <f>SUMIF(Général!$CP$6:$EZ$6,ACU$5,Recettes!$F20:$EZ20)</f>
        <v>0</v>
      </c>
      <c r="ACV17" s="65">
        <f>SUMIF(Général!$CP$6:$EZ$6,ACV$5,Recettes!$F20:$EZ20)</f>
        <v>0</v>
      </c>
      <c r="ACW17" s="65">
        <f>SUMIF(Général!$CP$6:$EZ$6,ACW$5,Recettes!$F20:$EZ20)</f>
        <v>0</v>
      </c>
      <c r="ACX17" s="65">
        <f>SUMIF(Général!$CP$6:$EZ$6,ACX$5,Recettes!$F20:$EZ20)</f>
        <v>0</v>
      </c>
      <c r="ACY17" s="65">
        <f>SUMIF(Général!$CP$6:$EZ$6,ACY$5,Recettes!$F20:$EZ20)</f>
        <v>0</v>
      </c>
      <c r="ACZ17" s="65">
        <f>SUMIF(Général!$CP$6:$EZ$6,ACZ$5,Recettes!$F20:$EZ20)</f>
        <v>0</v>
      </c>
      <c r="ADA17" s="65">
        <f>SUMIF(Général!$CP$6:$EZ$6,ADA$5,Recettes!$F20:$EZ20)</f>
        <v>0</v>
      </c>
      <c r="ADB17" s="65">
        <f>SUMIF(Général!$CP$6:$EZ$6,ADB$5,Recettes!$F20:$EZ20)</f>
        <v>0</v>
      </c>
      <c r="ADC17" s="65">
        <f>SUMIF(Général!$CP$6:$EZ$6,ADC$5,Recettes!$F20:$EZ20)</f>
        <v>0</v>
      </c>
      <c r="ADD17" s="65">
        <f>SUMIF(Général!$CP$6:$EZ$6,ADD$5,Recettes!$F20:$EZ20)</f>
        <v>0</v>
      </c>
      <c r="ADE17" s="65">
        <f>SUMIF(Général!$CP$6:$EZ$6,ADE$5,Recettes!$F20:$EZ20)</f>
        <v>0</v>
      </c>
      <c r="ADF17" s="65">
        <f>SUMIF(Général!$CP$6:$EZ$6,ADF$5,Recettes!$F20:$EZ20)</f>
        <v>0</v>
      </c>
      <c r="ADG17" s="65">
        <f>SUMIF(Général!$CP$6:$EZ$6,ADG$5,Recettes!$F20:$EZ20)</f>
        <v>0</v>
      </c>
      <c r="ADH17" s="65">
        <f>SUMIF(Général!$CP$6:$EZ$6,ADH$5,Recettes!$F20:$EZ20)</f>
        <v>0</v>
      </c>
      <c r="ADI17" s="65">
        <f>SUMIF(Général!$CP$6:$EZ$6,ADI$5,Recettes!$F20:$EZ20)</f>
        <v>0</v>
      </c>
      <c r="ADJ17" s="65">
        <f>SUMIF(Général!$CP$6:$EZ$6,ADJ$5,Recettes!$F20:$EZ20)</f>
        <v>0</v>
      </c>
      <c r="ADK17" s="65">
        <f>SUMIF(Général!$CP$6:$EZ$6,ADK$5,Recettes!$F20:$EZ20)</f>
        <v>0</v>
      </c>
      <c r="ADL17" s="65">
        <f>SUMIF(Général!$CP$6:$EZ$6,ADL$5,Recettes!$F20:$EZ20)</f>
        <v>0</v>
      </c>
      <c r="ADM17" s="65">
        <f>SUMIF(Général!$CP$6:$EZ$6,ADM$5,Recettes!$F20:$EZ20)</f>
        <v>0</v>
      </c>
      <c r="ADN17" s="65">
        <f>SUMIF(Général!$CP$6:$EZ$6,ADN$5,Recettes!$F20:$EZ20)</f>
        <v>0</v>
      </c>
      <c r="ADO17" s="65">
        <f>SUMIF(Général!$CP$6:$EZ$6,ADO$5,Recettes!$F20:$EZ20)</f>
        <v>0</v>
      </c>
      <c r="ADP17" s="65">
        <f>SUMIF(Général!$CP$6:$EZ$6,ADP$5,Recettes!$F20:$EZ20)</f>
        <v>0</v>
      </c>
      <c r="ADQ17" s="65">
        <f>SUMIF(Général!$CP$6:$EZ$6,ADQ$5,Recettes!$F20:$EZ20)</f>
        <v>0</v>
      </c>
      <c r="ADR17" s="65">
        <f>SUMIF(Général!$CP$6:$EZ$6,ADR$5,Recettes!$F20:$EZ20)</f>
        <v>0</v>
      </c>
      <c r="ADS17" s="65">
        <f>SUMIF(Général!$CP$6:$EZ$6,ADS$5,Recettes!$F20:$EZ20)</f>
        <v>0</v>
      </c>
      <c r="ADT17" s="65">
        <f>SUMIF(Général!$CP$6:$EZ$6,ADT$5,Recettes!$F20:$EZ20)</f>
        <v>0</v>
      </c>
      <c r="ADU17" s="65">
        <f>SUMIF(Général!$CP$6:$EZ$6,ADU$5,Recettes!$F20:$EZ20)</f>
        <v>0</v>
      </c>
      <c r="ADV17" s="65">
        <f>SUMIF(Général!$CP$6:$EZ$6,ADV$5,Recettes!$F20:$EZ20)</f>
        <v>0</v>
      </c>
      <c r="ADW17" s="65">
        <f>SUMIF(Général!$CP$6:$EZ$6,ADW$5,Recettes!$F20:$EZ20)</f>
        <v>0</v>
      </c>
      <c r="ADX17" s="65">
        <f>SUMIF(Général!$CP$6:$EZ$6,ADX$5,Recettes!$F20:$EZ20)</f>
        <v>0</v>
      </c>
      <c r="ADY17" s="65">
        <f>SUMIF(Général!$CP$6:$EZ$6,ADY$5,Recettes!$F20:$EZ20)</f>
        <v>0</v>
      </c>
      <c r="ADZ17" s="65">
        <f>SUMIF(Général!$CP$6:$EZ$6,ADZ$5,Recettes!$F20:$EZ20)</f>
        <v>0</v>
      </c>
      <c r="AEA17" s="65">
        <f>SUMIF(Général!$CP$6:$EZ$6,AEA$5,Recettes!$F20:$EZ20)</f>
        <v>0</v>
      </c>
      <c r="AEB17" s="65">
        <f>SUMIF(Général!$CP$6:$EZ$6,AEB$5,Recettes!$F20:$EZ20)</f>
        <v>0</v>
      </c>
      <c r="AEC17" s="65">
        <f>SUMIF(Général!$CP$6:$EZ$6,AEC$5,Recettes!$F20:$EZ20)</f>
        <v>0</v>
      </c>
      <c r="AED17" s="65">
        <f>SUMIF(Général!$CP$6:$EZ$6,AED$5,Recettes!$F20:$EZ20)</f>
        <v>0</v>
      </c>
      <c r="AEE17" s="65">
        <f>SUMIF(Général!$CP$6:$EZ$6,AEE$5,Recettes!$F20:$EZ20)</f>
        <v>0</v>
      </c>
      <c r="AEF17" s="65">
        <f>SUMIF(Général!$CP$6:$EZ$6,AEF$5,Recettes!$F20:$EZ20)</f>
        <v>0</v>
      </c>
      <c r="AEG17" s="65">
        <f>SUMIF(Général!$CP$6:$EZ$6,AEG$5,Recettes!$F20:$EZ20)</f>
        <v>0</v>
      </c>
      <c r="AEH17" s="65">
        <f>SUMIF(Général!$CP$6:$EZ$6,AEH$5,Recettes!$F20:$EZ20)</f>
        <v>0</v>
      </c>
      <c r="AEI17" s="65">
        <f>SUMIF(Général!$CP$6:$EZ$6,AEI$5,Recettes!$F20:$EZ20)</f>
        <v>0</v>
      </c>
      <c r="AEJ17" s="65">
        <f>SUMIF(Général!$CP$6:$EZ$6,AEJ$5,Recettes!$F20:$EZ20)</f>
        <v>0</v>
      </c>
      <c r="AEK17" s="65">
        <f>SUMIF(Général!$CP$6:$EZ$6,AEK$5,Recettes!$F20:$EZ20)</f>
        <v>0</v>
      </c>
      <c r="AEL17" s="65">
        <f>SUMIF(Général!$CP$6:$EZ$6,AEL$5,Recettes!$F20:$EZ20)</f>
        <v>0</v>
      </c>
      <c r="AEM17" s="65">
        <f>SUMIF(Général!$CP$6:$EZ$6,AEM$5,Recettes!$F20:$EZ20)</f>
        <v>0</v>
      </c>
      <c r="AEN17" s="65">
        <f>SUMIF(Général!$CP$6:$EZ$6,AEN$5,Recettes!$F20:$EZ20)</f>
        <v>0</v>
      </c>
      <c r="AEO17" s="65">
        <f>SUMIF(Général!$CP$6:$EZ$6,AEO$5,Recettes!$F20:$EZ20)</f>
        <v>0</v>
      </c>
      <c r="AEP17" s="65">
        <f>SUMIF(Général!$CP$6:$EZ$6,AEP$5,Recettes!$F20:$EZ20)</f>
        <v>0</v>
      </c>
      <c r="AEQ17" s="65">
        <f>SUMIF(Général!$CP$6:$EZ$6,AEQ$5,Recettes!$F20:$EZ20)</f>
        <v>0</v>
      </c>
      <c r="AER17" s="65">
        <f>SUMIF(Général!$CP$6:$EZ$6,AER$5,Recettes!$F20:$EZ20)</f>
        <v>0</v>
      </c>
      <c r="AES17" s="65">
        <f>SUMIF(Général!$CP$6:$EZ$6,AES$5,Recettes!$F20:$EZ20)</f>
        <v>0</v>
      </c>
      <c r="AET17" s="65">
        <f>SUMIF(Général!$CP$6:$EZ$6,AET$5,Recettes!$F20:$EZ20)</f>
        <v>0</v>
      </c>
      <c r="AEU17" s="65">
        <f>SUMIF(Général!$CP$6:$EZ$6,AEU$5,Recettes!$F20:$EZ20)</f>
        <v>0</v>
      </c>
      <c r="AEV17" s="65">
        <f>SUMIF(Général!$CP$6:$EZ$6,AEV$5,Recettes!$F20:$EZ20)</f>
        <v>0</v>
      </c>
      <c r="AEW17" s="65">
        <f>SUMIF(Général!$CP$6:$EZ$6,AEW$5,Recettes!$F20:$EZ20)</f>
        <v>0</v>
      </c>
      <c r="AEX17" s="65">
        <f>SUMIF(Général!$CP$6:$EZ$6,AEX$5,Recettes!$F20:$EZ20)</f>
        <v>0</v>
      </c>
      <c r="AEY17" s="65">
        <f>SUMIF(Général!$CP$6:$EZ$6,AEY$5,Recettes!$F20:$EZ20)</f>
        <v>0</v>
      </c>
      <c r="AEZ17" s="65">
        <f>SUMIF(Général!$CP$6:$EZ$6,AEZ$5,Recettes!$F20:$EZ20)</f>
        <v>0</v>
      </c>
      <c r="AFA17" s="65">
        <f>SUMIF(Général!$CP$6:$EZ$6,AFA$5,Recettes!$F20:$EZ20)</f>
        <v>0</v>
      </c>
      <c r="AFB17" s="65">
        <f>SUMIF(Général!$CP$6:$EZ$6,AFB$5,Recettes!$F20:$EZ20)</f>
        <v>0</v>
      </c>
      <c r="AFC17" s="65">
        <f>SUMIF(Général!$CP$6:$EZ$6,AFC$5,Recettes!$F20:$EZ20)</f>
        <v>0</v>
      </c>
      <c r="AFD17" s="65">
        <f>SUMIF(Général!$CP$6:$EZ$6,AFD$5,Recettes!$F20:$EZ20)</f>
        <v>0</v>
      </c>
      <c r="AFE17" s="65">
        <f>SUMIF(Général!$CP$6:$EZ$6,AFE$5,Recettes!$F20:$EZ20)</f>
        <v>0</v>
      </c>
      <c r="AFF17" s="65">
        <f>SUMIF(Général!$CP$6:$EZ$6,AFF$5,Recettes!$F20:$EZ20)</f>
        <v>0</v>
      </c>
      <c r="AFG17" s="65">
        <f>SUMIF(Général!$CP$6:$EZ$6,AFG$5,Recettes!$F20:$EZ20)</f>
        <v>0</v>
      </c>
      <c r="AFH17" s="65">
        <f>SUMIF(Général!$CP$6:$EZ$6,AFH$5,Recettes!$F20:$EZ20)</f>
        <v>0</v>
      </c>
      <c r="AFI17" s="65">
        <f>SUMIF(Général!$CP$6:$EZ$6,AFI$5,Recettes!$F20:$EZ20)</f>
        <v>0</v>
      </c>
      <c r="AFJ17" s="65">
        <f>SUMIF(Général!$CP$6:$EZ$6,AFJ$5,Recettes!$F20:$EZ20)</f>
        <v>0</v>
      </c>
      <c r="AFK17" s="65">
        <f>SUMIF(Général!$CP$6:$EZ$6,AFK$5,Recettes!$F20:$EZ20)</f>
        <v>0</v>
      </c>
      <c r="AFL17" s="65">
        <f>SUMIF(Général!$CP$6:$EZ$6,AFL$5,Recettes!$F20:$EZ20)</f>
        <v>0</v>
      </c>
      <c r="AFM17" s="65">
        <f>SUMIF(Général!$CP$6:$EZ$6,AFM$5,Recettes!$F20:$EZ20)</f>
        <v>0</v>
      </c>
      <c r="AFN17" s="65">
        <f>SUMIF(Général!$CP$6:$EZ$6,AFN$5,Recettes!$F20:$EZ20)</f>
        <v>0</v>
      </c>
      <c r="AFO17" s="65">
        <f>SUMIF(Général!$CP$6:$EZ$6,AFO$5,Recettes!$F20:$EZ20)</f>
        <v>0</v>
      </c>
      <c r="AFP17" s="65">
        <f>SUMIF(Général!$CP$6:$EZ$6,AFP$5,Recettes!$F20:$EZ20)</f>
        <v>0</v>
      </c>
      <c r="AFQ17" s="65">
        <f>SUMIF(Général!$CP$6:$EZ$6,AFQ$5,Recettes!$F20:$EZ20)</f>
        <v>0</v>
      </c>
      <c r="AFR17" s="65">
        <f>SUMIF(Général!$CP$6:$EZ$6,AFR$5,Recettes!$F20:$EZ20)</f>
        <v>0</v>
      </c>
      <c r="AFS17" s="65">
        <f>SUMIF(Général!$CP$6:$EZ$6,AFS$5,Recettes!$F20:$EZ20)</f>
        <v>0</v>
      </c>
      <c r="AFT17" s="65">
        <f>SUMIF(Général!$CP$6:$EZ$6,AFT$5,Recettes!$F20:$EZ20)</f>
        <v>0</v>
      </c>
      <c r="AFU17" s="65">
        <f>SUMIF(Général!$CP$6:$EZ$6,AFU$5,Recettes!$F20:$EZ20)</f>
        <v>0</v>
      </c>
      <c r="AFV17" s="65">
        <f>SUMIF(Général!$CP$6:$EZ$6,AFV$5,Recettes!$F20:$EZ20)</f>
        <v>0</v>
      </c>
      <c r="AFW17" s="65">
        <f>SUMIF(Général!$CP$6:$EZ$6,AFW$5,Recettes!$F20:$EZ20)</f>
        <v>0</v>
      </c>
      <c r="AFX17" s="65">
        <f>SUMIF(Général!$CP$6:$EZ$6,AFX$5,Recettes!$F20:$EZ20)</f>
        <v>0</v>
      </c>
      <c r="AFY17" s="65">
        <f>SUMIF(Général!$CP$6:$EZ$6,AFY$5,Recettes!$F20:$EZ20)</f>
        <v>0</v>
      </c>
      <c r="AFZ17" s="65">
        <f>SUMIF(Général!$CP$6:$EZ$6,AFZ$5,Recettes!$F20:$EZ20)</f>
        <v>0</v>
      </c>
      <c r="AGA17" s="65">
        <f>SUMIF(Général!$CP$6:$EZ$6,AGA$5,Recettes!$F20:$EZ20)</f>
        <v>0</v>
      </c>
      <c r="AGB17" s="65">
        <f>SUMIF(Général!$CP$6:$EZ$6,AGB$5,Recettes!$F20:$EZ20)</f>
        <v>0</v>
      </c>
      <c r="AGC17" s="65">
        <f>SUMIF(Général!$CP$6:$EZ$6,AGC$5,Recettes!$F20:$EZ20)</f>
        <v>0</v>
      </c>
      <c r="AGD17" s="65">
        <f>SUMIF(Général!$CP$6:$EZ$6,AGD$5,Recettes!$F20:$EZ20)</f>
        <v>0</v>
      </c>
      <c r="AGE17" s="65">
        <f>SUMIF(Général!$CP$6:$EZ$6,AGE$5,Recettes!$F20:$EZ20)</f>
        <v>0</v>
      </c>
      <c r="AGF17" s="65">
        <f>SUMIF(Général!$CP$6:$EZ$6,AGF$5,Recettes!$F20:$EZ20)</f>
        <v>0</v>
      </c>
      <c r="AGG17" s="65">
        <f>SUMIF(Général!$CP$6:$EZ$6,AGG$5,Recettes!$F20:$EZ20)</f>
        <v>0</v>
      </c>
      <c r="AGH17" s="65">
        <f>SUMIF(Général!$CP$6:$EZ$6,AGH$5,Recettes!$F20:$EZ20)</f>
        <v>0</v>
      </c>
      <c r="AGI17" s="65">
        <f>SUMIF(Général!$CP$6:$EZ$6,AGI$5,Recettes!$F20:$EZ20)</f>
        <v>0</v>
      </c>
      <c r="AGJ17" s="65">
        <f>SUMIF(Général!$CP$6:$EZ$6,AGJ$5,Recettes!$F20:$EZ20)</f>
        <v>0</v>
      </c>
      <c r="AGK17" s="65">
        <f>SUMIF(Général!$CP$6:$EZ$6,AGK$5,Recettes!$F20:$EZ20)</f>
        <v>0</v>
      </c>
      <c r="AGL17" s="65">
        <f>SUMIF(Général!$CP$6:$EZ$6,AGL$5,Recettes!$F20:$EZ20)</f>
        <v>0</v>
      </c>
      <c r="AGM17" s="65">
        <f>SUMIF(Général!$CP$6:$EZ$6,AGM$5,Recettes!$F20:$EZ20)</f>
        <v>0</v>
      </c>
      <c r="AGN17" s="65">
        <f>SUMIF(Général!$CP$6:$EZ$6,AGN$5,Recettes!$F20:$EZ20)</f>
        <v>0</v>
      </c>
      <c r="AGO17" s="65">
        <f>SUMIF(Général!$CP$6:$EZ$6,AGO$5,Recettes!$F20:$EZ20)</f>
        <v>0</v>
      </c>
      <c r="AGP17" s="65">
        <f>SUMIF(Général!$CP$6:$EZ$6,AGP$5,Recettes!$F20:$EZ20)</f>
        <v>0</v>
      </c>
      <c r="AGQ17" s="65">
        <f>SUMIF(Général!$CP$6:$EZ$6,AGQ$5,Recettes!$F20:$EZ20)</f>
        <v>0</v>
      </c>
      <c r="AGR17" s="65">
        <f>SUMIF(Général!$CP$6:$EZ$6,AGR$5,Recettes!$F20:$EZ20)</f>
        <v>0</v>
      </c>
      <c r="AGS17" s="65">
        <f>SUMIF(Général!$CP$6:$EZ$6,AGS$5,Recettes!$F20:$EZ20)</f>
        <v>0</v>
      </c>
      <c r="AGT17" s="65">
        <f>SUMIF(Général!$CP$6:$EZ$6,AGT$5,Recettes!$F20:$EZ20)</f>
        <v>0</v>
      </c>
      <c r="AGU17" s="65">
        <f>SUMIF(Général!$CP$6:$EZ$6,AGU$5,Recettes!$F20:$EZ20)</f>
        <v>0</v>
      </c>
      <c r="AGV17" s="65">
        <f>SUMIF(Général!$CP$6:$EZ$6,AGV$5,Recettes!$F20:$EZ20)</f>
        <v>0</v>
      </c>
      <c r="AGW17" s="65">
        <f>SUMIF(Général!$CP$6:$EZ$6,AGW$5,Recettes!$F20:$EZ20)</f>
        <v>0</v>
      </c>
      <c r="AGX17" s="65">
        <f>SUMIF(Général!$CP$6:$EZ$6,AGX$5,Recettes!$F20:$EZ20)</f>
        <v>0</v>
      </c>
      <c r="AGY17" s="65">
        <f>SUMIF(Général!$CP$6:$EZ$6,AGY$5,Recettes!$F20:$EZ20)</f>
        <v>0</v>
      </c>
      <c r="AGZ17" s="65">
        <f>SUMIF(Général!$CP$6:$EZ$6,AGZ$5,Recettes!$F20:$EZ20)</f>
        <v>0</v>
      </c>
      <c r="AHA17" s="65">
        <f>SUMIF(Général!$CP$6:$EZ$6,AHA$5,Recettes!$F20:$EZ20)</f>
        <v>0</v>
      </c>
      <c r="AHB17" s="65">
        <f>SUMIF(Général!$CP$6:$EZ$6,AHB$5,Recettes!$F20:$EZ20)</f>
        <v>0</v>
      </c>
      <c r="AHC17" s="65">
        <f>SUMIF(Général!$CP$6:$EZ$6,AHC$5,Recettes!$F20:$EZ20)</f>
        <v>0</v>
      </c>
      <c r="AHD17" s="65">
        <f>SUMIF(Général!$CP$6:$EZ$6,AHD$5,Recettes!$F20:$EZ20)</f>
        <v>0</v>
      </c>
      <c r="AHE17" s="65">
        <f>SUMIF(Général!$CP$6:$EZ$6,AHE$5,Recettes!$F20:$EZ20)</f>
        <v>0</v>
      </c>
      <c r="AHF17" s="65">
        <f>SUMIF(Général!$CP$6:$EZ$6,AHF$5,Recettes!$F20:$EZ20)</f>
        <v>0</v>
      </c>
      <c r="AHG17" s="65">
        <f>SUMIF(Général!$CP$6:$EZ$6,AHG$5,Recettes!$F20:$EZ20)</f>
        <v>0</v>
      </c>
      <c r="AHH17" s="65">
        <f>SUMIF(Général!$CP$6:$EZ$6,AHH$5,Recettes!$F20:$EZ20)</f>
        <v>0</v>
      </c>
      <c r="AHI17" s="65">
        <f>SUMIF(Général!$CP$6:$EZ$6,AHI$5,Recettes!$F20:$EZ20)</f>
        <v>0</v>
      </c>
      <c r="AHJ17" s="65">
        <f>SUMIF(Général!$CP$6:$EZ$6,AHJ$5,Recettes!$F20:$EZ20)</f>
        <v>0</v>
      </c>
      <c r="AHK17" s="65">
        <f>SUMIF(Général!$CP$6:$EZ$6,AHK$5,Recettes!$F20:$EZ20)</f>
        <v>0</v>
      </c>
      <c r="AHL17" s="65">
        <f>SUMIF(Général!$CP$6:$EZ$6,AHL$5,Recettes!$F20:$EZ20)</f>
        <v>0</v>
      </c>
      <c r="AHM17" s="65">
        <f>SUMIF(Général!$CP$6:$EZ$6,AHM$5,Recettes!$F20:$EZ20)</f>
        <v>0</v>
      </c>
      <c r="AHN17" s="65">
        <f>SUMIF(Général!$CP$6:$EZ$6,AHN$5,Recettes!$F20:$EZ20)</f>
        <v>0</v>
      </c>
      <c r="AHO17" s="65">
        <f>SUMIF(Général!$CP$6:$EZ$6,AHO$5,Recettes!$F20:$EZ20)</f>
        <v>0</v>
      </c>
      <c r="AHP17" s="65">
        <f>SUMIF(Général!$CP$6:$EZ$6,AHP$5,Recettes!$F20:$EZ20)</f>
        <v>0</v>
      </c>
      <c r="AHQ17" s="65">
        <f>SUMIF(Général!$CP$6:$EZ$6,AHQ$5,Recettes!$F20:$EZ20)</f>
        <v>0</v>
      </c>
      <c r="AHR17" s="65">
        <f>SUMIF(Général!$CP$6:$EZ$6,AHR$5,Recettes!$F20:$EZ20)</f>
        <v>0</v>
      </c>
      <c r="AHS17" s="65">
        <f>SUMIF(Général!$CP$6:$EZ$6,AHS$5,Recettes!$F20:$EZ20)</f>
        <v>0</v>
      </c>
      <c r="AHT17" s="65">
        <f>SUMIF(Général!$CP$6:$EZ$6,AHT$5,Recettes!$F20:$EZ20)</f>
        <v>0</v>
      </c>
      <c r="AHU17" s="65">
        <f>SUMIF(Général!$CP$6:$EZ$6,AHU$5,Recettes!$F20:$EZ20)</f>
        <v>0</v>
      </c>
      <c r="AHV17" s="65">
        <f>SUMIF(Général!$CP$6:$EZ$6,AHV$5,Recettes!$F20:$EZ20)</f>
        <v>0</v>
      </c>
      <c r="AHW17" s="65">
        <f>SUMIF(Général!$CP$6:$EZ$6,AHW$5,Recettes!$F20:$EZ20)</f>
        <v>0</v>
      </c>
      <c r="AHX17" s="65">
        <f>SUMIF(Général!$CP$6:$EZ$6,AHX$5,Recettes!$F20:$EZ20)</f>
        <v>0</v>
      </c>
      <c r="AHY17" s="65">
        <f>SUMIF(Général!$CP$6:$EZ$6,AHY$5,Recettes!$F20:$EZ20)</f>
        <v>0</v>
      </c>
      <c r="AHZ17" s="65">
        <f>SUMIF(Général!$CP$6:$EZ$6,AHZ$5,Recettes!$F20:$EZ20)</f>
        <v>0</v>
      </c>
      <c r="AIA17" s="65">
        <f>SUMIF(Général!$CP$6:$EZ$6,AIA$5,Recettes!$F20:$EZ20)</f>
        <v>0</v>
      </c>
      <c r="AIB17" s="65">
        <f>SUMIF(Général!$CP$6:$EZ$6,AIB$5,Recettes!$F20:$EZ20)</f>
        <v>0</v>
      </c>
      <c r="AIC17" s="65">
        <f>SUMIF(Général!$CP$6:$EZ$6,AIC$5,Recettes!$F20:$EZ20)</f>
        <v>0</v>
      </c>
      <c r="AID17" s="65">
        <f>SUMIF(Général!$CP$6:$EZ$6,AID$5,Recettes!$F20:$EZ20)</f>
        <v>0</v>
      </c>
      <c r="AIE17" s="65">
        <f>SUMIF(Général!$CP$6:$EZ$6,AIE$5,Recettes!$F20:$EZ20)</f>
        <v>0</v>
      </c>
      <c r="AIF17" s="65">
        <f>SUMIF(Général!$CP$6:$EZ$6,AIF$5,Recettes!$F20:$EZ20)</f>
        <v>0</v>
      </c>
      <c r="AIG17" s="65">
        <f>SUMIF(Général!$CP$6:$EZ$6,AIG$5,Recettes!$F20:$EZ20)</f>
        <v>0</v>
      </c>
      <c r="AIH17" s="65">
        <f>SUMIF(Général!$CP$6:$EZ$6,AIH$5,Recettes!$F20:$EZ20)</f>
        <v>0</v>
      </c>
      <c r="AII17" s="65">
        <f>SUMIF(Général!$CP$6:$EZ$6,AII$5,Recettes!$F20:$EZ20)</f>
        <v>0</v>
      </c>
      <c r="AIJ17" s="65">
        <f>SUMIF(Général!$CP$6:$EZ$6,AIJ$5,Recettes!$F20:$EZ20)</f>
        <v>0</v>
      </c>
      <c r="AIK17" s="65">
        <f>SUMIF(Général!$CP$6:$EZ$6,AIK$5,Recettes!$F20:$EZ20)</f>
        <v>0</v>
      </c>
      <c r="AIL17" s="65">
        <f>SUMIF(Général!$CP$6:$EZ$6,AIL$5,Recettes!$F20:$EZ20)</f>
        <v>0</v>
      </c>
      <c r="AIM17" s="65">
        <f>SUMIF(Général!$CP$6:$EZ$6,AIM$5,Recettes!$F20:$EZ20)</f>
        <v>0</v>
      </c>
      <c r="AIN17" s="65">
        <f>SUMIF(Général!$CP$6:$EZ$6,AIN$5,Recettes!$F20:$EZ20)</f>
        <v>0</v>
      </c>
      <c r="AIO17" s="65">
        <f>SUMIF(Général!$CP$6:$EZ$6,AIO$5,Recettes!$F20:$EZ20)</f>
        <v>0</v>
      </c>
      <c r="AIP17" s="65">
        <f>SUMIF(Général!$CP$6:$EZ$6,AIP$5,Recettes!$F20:$EZ20)</f>
        <v>0</v>
      </c>
      <c r="AIQ17" s="65">
        <f>SUMIF(Général!$CP$6:$EZ$6,AIQ$5,Recettes!$F20:$EZ20)</f>
        <v>0</v>
      </c>
      <c r="AIR17" s="65">
        <f>SUMIF(Général!$CP$6:$EZ$6,AIR$5,Recettes!$F20:$EZ20)</f>
        <v>0</v>
      </c>
      <c r="AIS17" s="65">
        <f>SUMIF(Général!$CP$6:$EZ$6,AIS$5,Recettes!$F20:$EZ20)</f>
        <v>0</v>
      </c>
      <c r="AIT17" s="65">
        <f>SUMIF(Général!$CP$6:$EZ$6,AIT$5,Recettes!$F20:$EZ20)</f>
        <v>0</v>
      </c>
      <c r="AIU17" s="65">
        <f>SUMIF(Général!$CP$6:$EZ$6,AIU$5,Recettes!$F20:$EZ20)</f>
        <v>0</v>
      </c>
      <c r="AIV17" s="65">
        <f>SUMIF(Général!$CP$6:$EZ$6,AIV$5,Recettes!$F20:$EZ20)</f>
        <v>0</v>
      </c>
      <c r="AIW17" s="65">
        <f>SUMIF(Général!$CP$6:$EZ$6,AIW$5,Recettes!$F20:$EZ20)</f>
        <v>0</v>
      </c>
      <c r="AIX17" s="65">
        <f>SUMIF(Général!$CP$6:$EZ$6,AIX$5,Recettes!$F20:$EZ20)</f>
        <v>0</v>
      </c>
      <c r="AIY17" s="65">
        <f>SUMIF(Général!$CP$6:$EZ$6,AIY$5,Recettes!$F20:$EZ20)</f>
        <v>0</v>
      </c>
      <c r="AIZ17" s="65">
        <f>SUMIF(Général!$CP$6:$EZ$6,AIZ$5,Recettes!$F20:$EZ20)</f>
        <v>0</v>
      </c>
      <c r="AJA17" s="65">
        <f>SUMIF(Général!$CP$6:$EZ$6,AJA$5,Recettes!$F20:$EZ20)</f>
        <v>0</v>
      </c>
      <c r="AJB17" s="65">
        <f>SUMIF(Général!$CP$6:$EZ$6,AJB$5,Recettes!$F20:$EZ20)</f>
        <v>0</v>
      </c>
      <c r="AJC17" s="65">
        <f>SUMIF(Général!$CP$6:$EZ$6,AJC$5,Recettes!$F20:$EZ20)</f>
        <v>0</v>
      </c>
      <c r="AJD17" s="65">
        <f>SUMIF(Général!$CP$6:$EZ$6,AJD$5,Recettes!$F20:$EZ20)</f>
        <v>0</v>
      </c>
      <c r="AJE17" s="65">
        <f>SUMIF(Général!$CP$6:$EZ$6,AJE$5,Recettes!$F20:$EZ20)</f>
        <v>0</v>
      </c>
      <c r="AJF17" s="65">
        <f>SUMIF(Général!$CP$6:$EZ$6,AJF$5,Recettes!$F20:$EZ20)</f>
        <v>0</v>
      </c>
      <c r="AJG17" s="65">
        <f>SUMIF(Général!$CP$6:$EZ$6,AJG$5,Recettes!$F20:$EZ20)</f>
        <v>0</v>
      </c>
      <c r="AJH17" s="65">
        <f>SUMIF(Général!$CP$6:$EZ$6,AJH$5,Recettes!$F20:$EZ20)</f>
        <v>0</v>
      </c>
      <c r="AJI17" s="65">
        <f>SUMIF(Général!$CP$6:$EZ$6,AJI$5,Recettes!$F20:$EZ20)</f>
        <v>0</v>
      </c>
      <c r="AJJ17" s="65">
        <f>SUMIF(Général!$CP$6:$EZ$6,AJJ$5,Recettes!$F20:$EZ20)</f>
        <v>0</v>
      </c>
      <c r="AJK17" s="65">
        <f>SUMIF(Général!$CP$6:$EZ$6,AJK$5,Recettes!$F20:$EZ20)</f>
        <v>0</v>
      </c>
      <c r="AJL17" s="65">
        <f>SUMIF(Général!$CP$6:$EZ$6,AJL$5,Recettes!$F20:$EZ20)</f>
        <v>0</v>
      </c>
      <c r="AJM17" s="65">
        <f>SUMIF(Général!$CP$6:$EZ$6,AJM$5,Recettes!$F20:$EZ20)</f>
        <v>0</v>
      </c>
      <c r="AJN17" s="65">
        <f>SUMIF(Général!$CP$6:$EZ$6,AJN$5,Recettes!$F20:$EZ20)</f>
        <v>0</v>
      </c>
      <c r="AJO17" s="65">
        <f>SUMIF(Général!$CP$6:$EZ$6,AJO$5,Recettes!$F20:$EZ20)</f>
        <v>0</v>
      </c>
      <c r="AJP17" s="65">
        <f>SUMIF(Général!$CP$6:$EZ$6,AJP$5,Recettes!$F20:$EZ20)</f>
        <v>0</v>
      </c>
      <c r="AJQ17" s="65">
        <f>SUMIF(Général!$CP$6:$EZ$6,AJQ$5,Recettes!$F20:$EZ20)</f>
        <v>0</v>
      </c>
      <c r="AJR17" s="65">
        <f>SUMIF(Général!$CP$6:$EZ$6,AJR$5,Recettes!$F20:$EZ20)</f>
        <v>0</v>
      </c>
      <c r="AJS17" s="65">
        <f>SUMIF(Général!$CP$6:$EZ$6,AJS$5,Recettes!$F20:$EZ20)</f>
        <v>0</v>
      </c>
      <c r="AJT17" s="65">
        <f>SUMIF(Général!$CP$6:$EZ$6,AJT$5,Recettes!$F20:$EZ20)</f>
        <v>0</v>
      </c>
      <c r="AJU17" s="65">
        <f>SUMIF(Général!$CP$6:$EZ$6,AJU$5,Recettes!$F20:$EZ20)</f>
        <v>0</v>
      </c>
      <c r="AJV17" s="65">
        <f>SUMIF(Général!$CP$6:$EZ$6,AJV$5,Recettes!$F20:$EZ20)</f>
        <v>0</v>
      </c>
      <c r="AJW17" s="65">
        <f>SUMIF(Général!$CP$6:$EZ$6,AJW$5,Recettes!$F20:$EZ20)</f>
        <v>0</v>
      </c>
      <c r="AJX17" s="65">
        <f>SUMIF(Général!$CP$6:$EZ$6,AJX$5,Recettes!$F20:$EZ20)</f>
        <v>0</v>
      </c>
      <c r="AJY17" s="65">
        <f>SUMIF(Général!$CP$6:$EZ$6,AJY$5,Recettes!$F20:$EZ20)</f>
        <v>0</v>
      </c>
      <c r="AJZ17" s="65">
        <f>SUMIF(Général!$CP$6:$EZ$6,AJZ$5,Recettes!$F20:$EZ20)</f>
        <v>0</v>
      </c>
      <c r="AKA17" s="65">
        <f>SUMIF(Général!$CP$6:$EZ$6,AKA$5,Recettes!$F20:$EZ20)</f>
        <v>0</v>
      </c>
      <c r="AKB17" s="65">
        <f>SUMIF(Général!$CP$6:$EZ$6,AKB$5,Recettes!$F20:$EZ20)</f>
        <v>0</v>
      </c>
      <c r="AKC17" s="65">
        <f>SUMIF(Général!$CP$6:$EZ$6,AKC$5,Recettes!$F20:$EZ20)</f>
        <v>0</v>
      </c>
      <c r="AKD17" s="65">
        <f>SUMIF(Général!$CP$6:$EZ$6,AKD$5,Recettes!$F20:$EZ20)</f>
        <v>0</v>
      </c>
      <c r="AKE17" s="65">
        <f>SUMIF(Général!$CP$6:$EZ$6,AKE$5,Recettes!$F20:$EZ20)</f>
        <v>0</v>
      </c>
      <c r="AKF17" s="65">
        <f>SUMIF(Général!$CP$6:$EZ$6,AKF$5,Recettes!$F20:$EZ20)</f>
        <v>0</v>
      </c>
      <c r="AKG17" s="65">
        <f>SUMIF(Général!$CP$6:$EZ$6,AKG$5,Recettes!$F20:$EZ20)</f>
        <v>0</v>
      </c>
      <c r="AKH17" s="65">
        <f>SUMIF(Général!$CP$6:$EZ$6,AKH$5,Recettes!$F20:$EZ20)</f>
        <v>0</v>
      </c>
      <c r="AKI17" s="65">
        <f>SUMIF(Général!$CP$6:$EZ$6,AKI$5,Recettes!$F20:$EZ20)</f>
        <v>0</v>
      </c>
      <c r="AKJ17" s="65">
        <f>SUMIF(Général!$CP$6:$EZ$6,AKJ$5,Recettes!$F20:$EZ20)</f>
        <v>0</v>
      </c>
      <c r="AKK17" s="65">
        <f>SUMIF(Général!$CP$6:$EZ$6,AKK$5,Recettes!$F20:$EZ20)</f>
        <v>0</v>
      </c>
      <c r="AKL17" s="65">
        <f>SUMIF(Général!$CP$6:$EZ$6,AKL$5,Recettes!$F20:$EZ20)</f>
        <v>0</v>
      </c>
      <c r="AKM17" s="65">
        <f>SUMIF(Général!$CP$6:$EZ$6,AKM$5,Recettes!$F20:$EZ20)</f>
        <v>0</v>
      </c>
      <c r="AKN17" s="65">
        <f>SUMIF(Général!$CP$6:$EZ$6,AKN$5,Recettes!$F20:$EZ20)</f>
        <v>0</v>
      </c>
      <c r="AKO17" s="65">
        <f>SUMIF(Général!$CP$6:$EZ$6,AKO$5,Recettes!$F20:$EZ20)</f>
        <v>0</v>
      </c>
      <c r="AKP17" s="65">
        <f>SUMIF(Général!$CP$6:$EZ$6,AKP$5,Recettes!$F20:$EZ20)</f>
        <v>0</v>
      </c>
      <c r="AKQ17" s="65">
        <f>SUMIF(Général!$CP$6:$EZ$6,AKQ$5,Recettes!$F20:$EZ20)</f>
        <v>0</v>
      </c>
      <c r="AKR17" s="65">
        <f>SUMIF(Général!$CP$6:$EZ$6,AKR$5,Recettes!$F20:$EZ20)</f>
        <v>0</v>
      </c>
      <c r="AKS17" s="65">
        <f>SUMIF(Général!$CP$6:$EZ$6,AKS$5,Recettes!$F20:$EZ20)</f>
        <v>0</v>
      </c>
      <c r="AKT17" s="65">
        <f>SUMIF(Général!$CP$6:$EZ$6,AKT$5,Recettes!$F20:$EZ20)</f>
        <v>0</v>
      </c>
      <c r="AKU17" s="65">
        <f>SUMIF(Général!$CP$6:$EZ$6,AKU$5,Recettes!$F20:$EZ20)</f>
        <v>0</v>
      </c>
      <c r="AKV17" s="65">
        <f>SUMIF(Général!$CP$6:$EZ$6,AKV$5,Recettes!$F20:$EZ20)</f>
        <v>0</v>
      </c>
      <c r="AKW17" s="65">
        <f>SUMIF(Général!$CP$6:$EZ$6,AKW$5,Recettes!$F20:$EZ20)</f>
        <v>0</v>
      </c>
      <c r="AKX17" s="65">
        <f>SUMIF(Général!$CP$6:$EZ$6,AKX$5,Recettes!$F20:$EZ20)</f>
        <v>0</v>
      </c>
      <c r="AKY17" s="65">
        <f>SUMIF(Général!$CP$6:$EZ$6,AKY$5,Recettes!$F20:$EZ20)</f>
        <v>0</v>
      </c>
      <c r="AKZ17" s="65">
        <f>SUMIF(Général!$CP$6:$EZ$6,AKZ$5,Recettes!$F20:$EZ20)</f>
        <v>0</v>
      </c>
      <c r="ALA17" s="65">
        <f>SUMIF(Général!$CP$6:$EZ$6,ALA$5,Recettes!$F20:$EZ20)</f>
        <v>0</v>
      </c>
      <c r="ALB17" s="65">
        <f>SUMIF(Général!$CP$6:$EZ$6,ALB$5,Recettes!$F20:$EZ20)</f>
        <v>0</v>
      </c>
      <c r="ALC17" s="65">
        <f>SUMIF(Général!$CP$6:$EZ$6,ALC$5,Recettes!$F20:$EZ20)</f>
        <v>0</v>
      </c>
      <c r="ALD17" s="65">
        <f>SUMIF(Général!$CP$6:$EZ$6,ALD$5,Recettes!$F20:$EZ20)</f>
        <v>0</v>
      </c>
      <c r="ALE17" s="65">
        <f>SUMIF(Général!$CP$6:$EZ$6,ALE$5,Recettes!$F20:$EZ20)</f>
        <v>0</v>
      </c>
      <c r="ALF17" s="65">
        <f>SUMIF(Général!$CP$6:$EZ$6,ALF$5,Recettes!$F20:$EZ20)</f>
        <v>0</v>
      </c>
      <c r="ALG17" s="65">
        <f>SUMIF(Général!$CP$6:$EZ$6,ALG$5,Recettes!$F20:$EZ20)</f>
        <v>0</v>
      </c>
      <c r="ALH17" s="65">
        <f>SUMIF(Général!$CP$6:$EZ$6,ALH$5,Recettes!$F20:$EZ20)</f>
        <v>0</v>
      </c>
      <c r="ALI17" s="65">
        <f>SUMIF(Général!$CP$6:$EZ$6,ALI$5,Recettes!$F20:$EZ20)</f>
        <v>0</v>
      </c>
      <c r="ALJ17" s="65">
        <f>SUMIF(Général!$CP$6:$EZ$6,ALJ$5,Recettes!$F20:$EZ20)</f>
        <v>0</v>
      </c>
      <c r="ALK17" s="65">
        <f>SUMIF(Général!$CP$6:$EZ$6,ALK$5,Recettes!$F20:$EZ20)</f>
        <v>0</v>
      </c>
      <c r="ALL17" s="65">
        <f>SUMIF(Général!$CP$6:$EZ$6,ALL$5,Recettes!$F20:$EZ20)</f>
        <v>0</v>
      </c>
      <c r="ALM17" s="65">
        <f>SUMIF(Général!$CP$6:$EZ$6,ALM$5,Recettes!$F20:$EZ20)</f>
        <v>0</v>
      </c>
      <c r="ALN17" s="65">
        <f>SUMIF(Général!$CP$6:$EZ$6,ALN$5,Recettes!$F20:$EZ20)</f>
        <v>0</v>
      </c>
      <c r="ALO17" s="65">
        <f>SUMIF(Général!$CP$6:$EZ$6,ALO$5,Recettes!$F20:$EZ20)</f>
        <v>0</v>
      </c>
      <c r="ALP17" s="65">
        <f>SUMIF(Général!$CP$6:$EZ$6,ALP$5,Recettes!$F20:$EZ20)</f>
        <v>0</v>
      </c>
      <c r="ALQ17" s="65">
        <f>SUMIF(Général!$CP$6:$EZ$6,ALQ$5,Recettes!$F20:$EZ20)</f>
        <v>0</v>
      </c>
      <c r="ALR17" s="65">
        <f>SUMIF(Général!$CP$6:$EZ$6,ALR$5,Recettes!$F20:$EZ20)</f>
        <v>0</v>
      </c>
      <c r="ALS17" s="65">
        <f>SUMIF(Général!$CP$6:$EZ$6,ALS$5,Recettes!$F20:$EZ20)</f>
        <v>0</v>
      </c>
      <c r="ALT17" s="65">
        <f>SUMIF(Général!$CP$6:$EZ$6,ALT$5,Recettes!$F20:$EZ20)</f>
        <v>0</v>
      </c>
      <c r="ALU17" s="65">
        <f>SUMIF(Général!$CP$6:$EZ$6,ALU$5,Recettes!$F20:$EZ20)</f>
        <v>0</v>
      </c>
      <c r="ALV17" s="65">
        <f>SUMIF(Général!$CP$6:$EZ$6,ALV$5,Recettes!$F20:$EZ20)</f>
        <v>0</v>
      </c>
      <c r="ALW17" s="65">
        <f>SUMIF(Général!$CP$6:$EZ$6,ALW$5,Recettes!$F20:$EZ20)</f>
        <v>0</v>
      </c>
      <c r="ALX17" s="65">
        <f>SUMIF(Général!$CP$6:$EZ$6,ALX$5,Recettes!$F20:$EZ20)</f>
        <v>0</v>
      </c>
      <c r="ALY17" s="65">
        <f>SUMIF(Général!$CP$6:$EZ$6,ALY$5,Recettes!$F20:$EZ20)</f>
        <v>0</v>
      </c>
      <c r="ALZ17" s="65">
        <f>SUMIF(Général!$CP$6:$EZ$6,ALZ$5,Recettes!$F20:$EZ20)</f>
        <v>0</v>
      </c>
      <c r="AMA17" s="65">
        <f>SUMIF(Général!$CP$6:$EZ$6,AMA$5,Recettes!$F20:$EZ20)</f>
        <v>0</v>
      </c>
      <c r="AMB17" s="65">
        <f>SUMIF(Général!$CP$6:$EZ$6,AMB$5,Recettes!$F20:$EZ20)</f>
        <v>0</v>
      </c>
      <c r="AMC17" s="65">
        <f>SUMIF(Général!$CP$6:$EZ$6,AMC$5,Recettes!$F20:$EZ20)</f>
        <v>0</v>
      </c>
      <c r="AMD17" s="65">
        <f>SUMIF(Général!$CP$6:$EZ$6,AMD$5,Recettes!$F20:$EZ20)</f>
        <v>0</v>
      </c>
      <c r="AME17" s="65">
        <f>SUMIF(Général!$CP$6:$EZ$6,AME$5,Recettes!$F20:$EZ20)</f>
        <v>0</v>
      </c>
      <c r="AMF17" s="65">
        <f>SUMIF(Général!$CP$6:$EZ$6,AMF$5,Recettes!$F20:$EZ20)</f>
        <v>0</v>
      </c>
      <c r="AMG17" s="65">
        <f>SUMIF(Général!$CP$6:$EZ$6,AMG$5,Recettes!$F20:$EZ20)</f>
        <v>0</v>
      </c>
      <c r="AMH17" s="65">
        <f>SUMIF(Général!$CP$6:$EZ$6,AMH$5,Recettes!$F20:$EZ20)</f>
        <v>0</v>
      </c>
      <c r="AMI17" s="65">
        <f>SUMIF(Général!$CP$6:$EZ$6,AMI$5,Recettes!$F20:$EZ20)</f>
        <v>0</v>
      </c>
      <c r="AMJ17" s="65">
        <f>SUMIF(Général!$CP$6:$EZ$6,AMJ$5,Recettes!$F20:$EZ20)</f>
        <v>0</v>
      </c>
    </row>
    <row r="18" spans="1:1024">
      <c r="B18" s="39" t="s">
        <v>109</v>
      </c>
      <c r="D18" s="64">
        <f>SUM(F18:EZ18)</f>
        <v>0</v>
      </c>
      <c r="F18" s="65">
        <f>SUMIF(Général!$CP$11:$EZ$11,F$6,Recettes!$F18:$EZ18)</f>
        <v>0</v>
      </c>
      <c r="G18" s="65">
        <f>SUMIF(Général!$CP$11:$EZ$11,G$6,Recettes!$F18:$EZ18)</f>
        <v>0</v>
      </c>
      <c r="H18" s="65">
        <f>SUMIF(Général!$CP$11:$EZ$11,H$6,Recettes!$F18:$EZ18)</f>
        <v>0</v>
      </c>
      <c r="I18" s="65">
        <f>SUMIF(Général!$CP$11:$EZ$11,I$6,Recettes!$F18:$EZ18)</f>
        <v>0</v>
      </c>
      <c r="J18" s="65">
        <f>SUMIF(Général!$CP$11:$EZ$11,J$6,Recettes!$F18:$EZ18)</f>
        <v>0</v>
      </c>
      <c r="K18" s="65">
        <f>SUMIF(Général!$CP$11:$EZ$11,K$6,Recettes!$F18:$EZ18)</f>
        <v>0</v>
      </c>
      <c r="L18" s="65">
        <f>SUMIF(Général!$CP$11:$EZ$11,L$6,Recettes!$F18:$EZ18)</f>
        <v>0</v>
      </c>
      <c r="M18" s="65">
        <f>SUMIF(Général!$CP$11:$EZ$11,M$6,Recettes!$F18:$EZ18)</f>
        <v>0</v>
      </c>
      <c r="N18" s="65">
        <f>SUMIF(Général!$CP$11:$EZ$11,N$6,Recettes!$F18:$EZ18)</f>
        <v>0</v>
      </c>
      <c r="O18" s="65">
        <f>SUMIF(Général!$CP$11:$EZ$11,O$6,Recettes!$F18:$EZ18)</f>
        <v>0</v>
      </c>
      <c r="P18" s="65">
        <f>SUMIF(Général!$CP$11:$EZ$11,P$6,Recettes!$F18:$EZ18)</f>
        <v>0</v>
      </c>
      <c r="Q18" s="65">
        <f>SUMIF(Général!$CP$11:$EZ$11,Q$6,Recettes!$F18:$EZ18)</f>
        <v>0</v>
      </c>
      <c r="R18" s="65">
        <f>SUMIF(Général!$CP$11:$EZ$11,R$6,Recettes!$F18:$EZ18)</f>
        <v>0</v>
      </c>
      <c r="S18" s="65">
        <f>SUMIF(Général!$CP$11:$EZ$11,S$6,Recettes!$F18:$EZ18)</f>
        <v>0</v>
      </c>
      <c r="T18" s="65">
        <f>SUMIF(Général!$CP$11:$EZ$11,T$6,Recettes!$F18:$EZ18)</f>
        <v>0</v>
      </c>
      <c r="U18" s="65">
        <f>SUMIF(Général!$CP$11:$EZ$11,U$6,Recettes!$F18:$EZ18)</f>
        <v>0</v>
      </c>
      <c r="V18" s="65">
        <f>SUMIF(Général!$CP$11:$EZ$11,V$6,Recettes!$F18:$EZ18)</f>
        <v>0</v>
      </c>
      <c r="W18" s="65">
        <f>SUMIF(Général!$CP$11:$EZ$11,W$6,Recettes!$F18:$EZ18)</f>
        <v>0</v>
      </c>
      <c r="X18" s="65">
        <f>SUMIF(Général!$CP$11:$EZ$11,X$6,Recettes!$F18:$EZ18)</f>
        <v>0</v>
      </c>
      <c r="Y18" s="65">
        <f>SUMIF(Général!$CP$11:$EZ$11,Y$6,Recettes!$F18:$EZ18)</f>
        <v>0</v>
      </c>
      <c r="Z18" s="65">
        <f>SUMIF(Général!$CP$11:$EZ$11,Z$6,Recettes!$F18:$EZ18)</f>
        <v>0</v>
      </c>
      <c r="AA18" s="65">
        <f>SUMIF(Général!$CP$11:$EZ$11,AA$6,Recettes!$F18:$EZ18)</f>
        <v>0</v>
      </c>
      <c r="AB18" s="65">
        <f>SUMIF(Général!$CP$11:$EZ$11,AB$6,Recettes!$F18:$EZ18)</f>
        <v>0</v>
      </c>
      <c r="AC18" s="65">
        <f>SUMIF(Général!$CP$11:$EZ$11,AC$6,Recettes!$F18:$EZ18)</f>
        <v>0</v>
      </c>
      <c r="AD18" s="65">
        <f>SUMIF(Général!$CP$11:$EZ$11,AD$6,Recettes!$F18:$EZ18)</f>
        <v>0</v>
      </c>
      <c r="AE18" s="65">
        <f>SUMIF(Général!$CP$11:$EZ$11,AE$6,Recettes!$F18:$EZ18)</f>
        <v>0</v>
      </c>
      <c r="AF18" s="65">
        <f>SUMIF(Général!$CP$11:$EZ$11,AF$6,Recettes!$F18:$EZ18)</f>
        <v>0</v>
      </c>
      <c r="AG18" s="65">
        <f>SUMIF(Général!$CP$11:$EZ$11,AG$6,Recettes!$F18:$EZ18)</f>
        <v>0</v>
      </c>
      <c r="AH18" s="65">
        <f>SUMIF(Général!$CP$11:$EZ$11,AH$6,Recettes!$F18:$EZ18)</f>
        <v>0</v>
      </c>
      <c r="AI18" s="65">
        <f>SUMIF(Général!$CP$11:$EZ$11,AI$6,Recettes!$F18:$EZ18)</f>
        <v>0</v>
      </c>
      <c r="AJ18" s="65">
        <f>SUMIF(Général!$CP$11:$EZ$11,AJ$6,Recettes!$F18:$EZ18)</f>
        <v>0</v>
      </c>
      <c r="AK18" s="65">
        <f>SUMIF(Général!$CP$11:$EZ$11,AK$6,Recettes!$F18:$EZ18)</f>
        <v>0</v>
      </c>
      <c r="AL18" s="65">
        <f>SUMIF(Général!$CP$11:$EZ$11,AL$6,Recettes!$F18:$EZ18)</f>
        <v>0</v>
      </c>
      <c r="AM18" s="65">
        <f>SUMIF(Général!$CP$11:$EZ$11,AM$6,Recettes!$F18:$EZ18)</f>
        <v>0</v>
      </c>
      <c r="AN18" s="65">
        <f>SUMIF(Général!$CP$11:$EZ$11,AN$6,Recettes!$F18:$EZ18)</f>
        <v>0</v>
      </c>
      <c r="AO18" s="65">
        <f>SUMIF(Général!$CP$11:$EZ$11,AO$6,Recettes!$F18:$EZ18)</f>
        <v>0</v>
      </c>
      <c r="AP18" s="65">
        <f>SUMIF(Général!$CP$11:$EZ$11,AP$6,Recettes!$F18:$EZ18)</f>
        <v>0</v>
      </c>
      <c r="AQ18" s="65">
        <f>SUMIF(Général!$CP$11:$EZ$11,AQ$6,Recettes!$F18:$EZ18)</f>
        <v>0</v>
      </c>
      <c r="AR18" s="65">
        <f>SUMIF(Général!$CP$11:$EZ$11,AR$6,Recettes!$F18:$EZ18)</f>
        <v>0</v>
      </c>
      <c r="AS18" s="65">
        <f>SUMIF(Général!$CP$11:$EZ$11,AS$6,Recettes!$F18:$EZ18)</f>
        <v>0</v>
      </c>
      <c r="AT18" s="65">
        <f>SUMIF(Général!$CP$11:$EZ$11,AT$6,Recettes!$F18:$EZ18)</f>
        <v>0</v>
      </c>
      <c r="AU18" s="65">
        <f>SUMIF(Général!$CP$11:$EZ$11,AU$6,Recettes!$F18:$EZ18)</f>
        <v>0</v>
      </c>
      <c r="AV18" s="65">
        <f>SUMIF(Général!$CP$11:$EZ$11,AV$6,Recettes!$F18:$EZ18)</f>
        <v>0</v>
      </c>
      <c r="AW18" s="65">
        <f>SUMIF(Général!$CP$11:$EZ$11,AW$6,Recettes!$F18:$EZ18)</f>
        <v>0</v>
      </c>
      <c r="AX18" s="65">
        <f>SUMIF(Général!$CP$11:$EZ$11,AX$6,Recettes!$F18:$EZ18)</f>
        <v>0</v>
      </c>
      <c r="AY18" s="65">
        <f>SUMIF(Général!$CP$11:$EZ$11,AY$6,Recettes!$F18:$EZ18)</f>
        <v>0</v>
      </c>
      <c r="AZ18" s="65">
        <f>SUMIF(Général!$CP$11:$EZ$11,AZ$6,Recettes!$F18:$EZ18)</f>
        <v>0</v>
      </c>
      <c r="BA18" s="65">
        <f>SUMIF(Général!$CP$11:$EZ$11,BA$6,Recettes!$F18:$EZ18)</f>
        <v>0</v>
      </c>
      <c r="BB18" s="65">
        <f>SUMIF(Général!$CP$11:$EZ$11,BB$6,Recettes!$F18:$EZ18)</f>
        <v>0</v>
      </c>
      <c r="BC18" s="65">
        <f>SUMIF(Général!$CP$11:$EZ$11,BC$6,Recettes!$F18:$EZ18)</f>
        <v>0</v>
      </c>
      <c r="BD18" s="65">
        <f>SUMIF(Général!$CP$11:$EZ$11,BD$6,Recettes!$F18:$EZ18)</f>
        <v>0</v>
      </c>
      <c r="BE18" s="65">
        <f>SUMIF(Général!$CP$11:$EZ$11,BE$6,Recettes!$F18:$EZ18)</f>
        <v>0</v>
      </c>
      <c r="BF18" s="65">
        <f>SUMIF(Général!$CP$11:$EZ$11,BF$6,Recettes!$F18:$EZ18)</f>
        <v>0</v>
      </c>
      <c r="BG18" s="65">
        <f>SUMIF(Général!$CP$11:$EZ$11,BG$6,Recettes!$F18:$EZ18)</f>
        <v>0</v>
      </c>
      <c r="BH18" s="65">
        <f>SUMIF(Général!$CP$11:$EZ$11,BH$6,Recettes!$F18:$EZ18)</f>
        <v>0</v>
      </c>
      <c r="BI18" s="65">
        <f>SUMIF(Général!$CP$11:$EZ$11,BI$6,Recettes!$F18:$EZ18)</f>
        <v>0</v>
      </c>
      <c r="BJ18" s="65">
        <f>SUMIF(Général!$CP$11:$EZ$11,BJ$6,Recettes!$F18:$EZ18)</f>
        <v>0</v>
      </c>
      <c r="BK18" s="65">
        <f>SUMIF(Général!$CP$11:$EZ$11,BK$6,Recettes!$F18:$EZ18)</f>
        <v>0</v>
      </c>
      <c r="BL18" s="65">
        <f>SUMIF(Général!$CP$11:$EZ$11,BL$6,Recettes!$F18:$EZ18)</f>
        <v>0</v>
      </c>
      <c r="BM18" s="65">
        <f>SUMIF(Général!$CP$11:$EZ$11,BM$6,Recettes!$F18:$EZ18)</f>
        <v>0</v>
      </c>
      <c r="BN18" s="65">
        <f>SUMIF(Général!$CP$11:$EZ$11,BN$6,Recettes!$F18:$EZ18)</f>
        <v>0</v>
      </c>
      <c r="BO18" s="65">
        <f>SUMIF(Général!$CP$11:$EZ$11,BO$6,Recettes!$F18:$EZ18)</f>
        <v>0</v>
      </c>
      <c r="BP18" s="65">
        <f>SUMIF(Général!$CP$11:$EZ$11,BP$6,Recettes!$F18:$EZ18)</f>
        <v>0</v>
      </c>
      <c r="BQ18" s="65">
        <f>SUMIF(Général!$CP$11:$EZ$11,BQ$6,Recettes!$F18:$EZ18)</f>
        <v>0</v>
      </c>
      <c r="BR18" s="65">
        <f>SUMIF(Général!$CP$11:$EZ$11,BR$6,Recettes!$F18:$EZ18)</f>
        <v>0</v>
      </c>
      <c r="BS18" s="65">
        <f>SUMIF(Général!$CP$11:$EZ$11,BS$6,Recettes!$F18:$EZ18)</f>
        <v>0</v>
      </c>
      <c r="BT18" s="65">
        <f>SUMIF(Général!$CP$11:$EZ$11,BT$6,Recettes!$F18:$EZ18)</f>
        <v>0</v>
      </c>
      <c r="BU18" s="65">
        <f>SUMIF(Général!$CP$11:$EZ$11,BU$6,Recettes!$F18:$EZ18)</f>
        <v>0</v>
      </c>
      <c r="BV18" s="65">
        <f>SUMIF(Général!$CP$11:$EZ$11,BV$6,Recettes!$F18:$EZ18)</f>
        <v>0</v>
      </c>
      <c r="BW18" s="65">
        <f>SUMIF(Général!$CP$11:$EZ$11,BW$6,Recettes!$F18:$EZ18)</f>
        <v>0</v>
      </c>
      <c r="BX18" s="65">
        <f>SUMIF(Général!$CP$11:$EZ$11,BX$6,Recettes!$F18:$EZ18)</f>
        <v>0</v>
      </c>
      <c r="BY18" s="65">
        <f>SUMIF(Général!$CP$11:$EZ$11,BY$6,Recettes!$F18:$EZ18)</f>
        <v>0</v>
      </c>
      <c r="BZ18" s="65">
        <f>SUMIF(Général!$CP$11:$EZ$11,BZ$6,Recettes!$F18:$EZ18)</f>
        <v>0</v>
      </c>
      <c r="CA18" s="65">
        <f>SUMIF(Général!$CP$11:$EZ$11,CA$6,Recettes!$F18:$EZ18)</f>
        <v>0</v>
      </c>
      <c r="CB18" s="65">
        <f>SUMIF(Général!$CP$11:$EZ$11,CB$6,Recettes!$F18:$EZ18)</f>
        <v>0</v>
      </c>
      <c r="CC18" s="65">
        <f>SUMIF(Général!$CP$11:$EZ$11,CC$6,Recettes!$F18:$EZ18)</f>
        <v>0</v>
      </c>
      <c r="CD18" s="65">
        <f>SUMIF(Général!$CP$11:$EZ$11,CD$6,Recettes!$F18:$EZ18)</f>
        <v>0</v>
      </c>
      <c r="CE18" s="65">
        <f>SUMIF(Général!$CP$11:$EZ$11,CE$6,Recettes!$F18:$EZ18)</f>
        <v>0</v>
      </c>
      <c r="CF18" s="65">
        <f>SUMIF(Général!$CP$11:$EZ$11,CF$6,Recettes!$F18:$EZ18)</f>
        <v>0</v>
      </c>
      <c r="CG18" s="65">
        <f>SUMIF(Général!$CP$11:$EZ$11,CG$6,Recettes!$F18:$EZ18)</f>
        <v>0</v>
      </c>
      <c r="CH18" s="65">
        <f>SUMIF(Général!$CP$11:$EZ$11,CH$6,Recettes!$F18:$EZ18)</f>
        <v>0</v>
      </c>
      <c r="CI18" s="65">
        <f>SUMIF(Général!$CP$11:$EZ$11,CI$6,Recettes!$F18:$EZ18)</f>
        <v>0</v>
      </c>
      <c r="CJ18" s="65">
        <f>SUMIF(Général!$CP$11:$EZ$11,CJ$6,Recettes!$F18:$EZ18)</f>
        <v>0</v>
      </c>
      <c r="CK18" s="65">
        <f>SUMIF(Général!$CP$11:$EZ$11,CK$6,Recettes!$F18:$EZ18)</f>
        <v>0</v>
      </c>
      <c r="CL18" s="65">
        <f>SUMIF(Général!$CP$11:$EZ$11,CL$6,Recettes!$F18:$EZ18)</f>
        <v>0</v>
      </c>
      <c r="CM18" s="65">
        <f>SUMIF(Général!$CP$11:$EZ$11,CM$6,Recettes!$F18:$EZ18)</f>
        <v>0</v>
      </c>
      <c r="CN18" s="65">
        <f>SUMIF(Général!$CP$11:$EZ$11,CN$6,Recettes!$F18:$EZ18)</f>
        <v>0</v>
      </c>
      <c r="CO18" s="65">
        <f>SUMIF(Général!$CP$11:$EZ$11,CO$6,Recettes!$F18:$EZ18)</f>
        <v>0</v>
      </c>
      <c r="CP18" s="65">
        <f>SUMIF(Général!$CP$11:$EZ$11,CP$6,Recettes!$F18:$EZ18)</f>
        <v>0</v>
      </c>
      <c r="CQ18" s="65">
        <f>SUMIF(Général!$CP$11:$EZ$11,CQ$6,Recettes!$F18:$EZ18)</f>
        <v>0</v>
      </c>
      <c r="CR18" s="65">
        <f>SUMIF(Général!$CP$11:$EZ$11,CR$6,Recettes!$F18:$EZ18)</f>
        <v>0</v>
      </c>
      <c r="CS18" s="65">
        <f>SUMIF(Général!$CP$11:$EZ$11,CS$6,Recettes!$F18:$EZ18)</f>
        <v>0</v>
      </c>
      <c r="CT18" s="65">
        <f>SUMIF(Général!$CP$11:$EZ$11,CT$6,Recettes!$F18:$EZ18)</f>
        <v>0</v>
      </c>
      <c r="CU18" s="65">
        <f>SUMIF(Général!$CP$11:$EZ$11,CU$6,Recettes!$F18:$EZ18)</f>
        <v>0</v>
      </c>
      <c r="CV18" s="65">
        <f>SUMIF(Général!$CP$11:$EZ$11,CV$6,Recettes!$F18:$EZ18)</f>
        <v>0</v>
      </c>
      <c r="CW18" s="65">
        <f>SUMIF(Général!$CP$11:$EZ$11,CW$6,Recettes!$F18:$EZ18)</f>
        <v>0</v>
      </c>
      <c r="CX18" s="65">
        <f>SUMIF(Général!$CP$11:$EZ$11,CX$6,Recettes!$F18:$EZ18)</f>
        <v>0</v>
      </c>
      <c r="CY18" s="65">
        <f>SUMIF(Général!$CP$11:$EZ$11,CY$6,Recettes!$F18:$EZ18)</f>
        <v>0</v>
      </c>
      <c r="CZ18" s="65">
        <f>SUMIF(Général!$CP$11:$EZ$11,CZ$6,Recettes!$F18:$EZ18)</f>
        <v>0</v>
      </c>
      <c r="DA18" s="65">
        <f>SUMIF(Général!$CP$11:$EZ$11,DA$6,Recettes!$F18:$EZ18)</f>
        <v>0</v>
      </c>
      <c r="DB18" s="65">
        <f>SUMIF(Général!$CP$11:$EZ$11,DB$6,Recettes!$F18:$EZ18)</f>
        <v>0</v>
      </c>
      <c r="DC18" s="65">
        <f>SUMIF(Général!$CP$11:$EZ$11,DC$6,Recettes!$F18:$EZ18)</f>
        <v>0</v>
      </c>
      <c r="DD18" s="65">
        <f>SUMIF(Général!$CP$11:$EZ$11,DD$6,Recettes!$F18:$EZ18)</f>
        <v>0</v>
      </c>
      <c r="DE18" s="65">
        <f>SUMIF(Général!$CP$11:$EZ$11,DE$6,Recettes!$F18:$EZ18)</f>
        <v>0</v>
      </c>
      <c r="DF18" s="65">
        <f>SUMIF(Général!$CP$11:$EZ$11,DF$6,Recettes!$F18:$EZ18)</f>
        <v>0</v>
      </c>
      <c r="DG18" s="65">
        <f>SUMIF(Général!$CP$11:$EZ$11,DG$6,Recettes!$F18:$EZ18)</f>
        <v>0</v>
      </c>
      <c r="DH18" s="65">
        <f>SUMIF(Général!$CP$11:$EZ$11,DH$6,Recettes!$F18:$EZ18)</f>
        <v>0</v>
      </c>
      <c r="DI18" s="65">
        <f>SUMIF(Général!$CP$11:$EZ$11,DI$6,Recettes!$F18:$EZ18)</f>
        <v>0</v>
      </c>
      <c r="DJ18" s="65">
        <f>SUMIF(Général!$CP$11:$EZ$11,DJ$6,Recettes!$F18:$EZ18)</f>
        <v>0</v>
      </c>
      <c r="DK18" s="65">
        <f>SUMIF(Général!$CP$11:$EZ$11,DK$6,Recettes!$F18:$EZ18)</f>
        <v>0</v>
      </c>
      <c r="DL18" s="65">
        <f>SUMIF(Général!$CP$11:$EZ$11,DL$6,Recettes!$F18:$EZ18)</f>
        <v>0</v>
      </c>
      <c r="DM18" s="65">
        <f>SUMIF(Général!$CP$11:$EZ$11,DM$6,Recettes!$F18:$EZ18)</f>
        <v>0</v>
      </c>
      <c r="DN18" s="65">
        <f>SUMIF(Général!$CP$11:$EZ$11,DN$6,Recettes!$F18:$EZ18)</f>
        <v>0</v>
      </c>
      <c r="DO18" s="65">
        <f>SUMIF(Général!$CP$11:$EZ$11,DO$6,Recettes!$F18:$EZ18)</f>
        <v>0</v>
      </c>
      <c r="DP18" s="65">
        <f>SUMIF(Général!$CP$11:$EZ$11,DP$6,Recettes!$F18:$EZ18)</f>
        <v>0</v>
      </c>
      <c r="DQ18" s="65">
        <f>SUMIF(Général!$CP$11:$EZ$11,DQ$6,Recettes!$F18:$EZ18)</f>
        <v>0</v>
      </c>
      <c r="DR18" s="65">
        <f>SUMIF(Général!$CP$11:$EZ$11,DR$6,Recettes!$F18:$EZ18)</f>
        <v>0</v>
      </c>
      <c r="DS18" s="65">
        <f>SUMIF(Général!$CP$11:$EZ$11,DS$6,Recettes!$F18:$EZ18)</f>
        <v>0</v>
      </c>
      <c r="DT18" s="65">
        <f>SUMIF(Général!$CP$11:$EZ$11,DT$6,Recettes!$F18:$EZ18)</f>
        <v>0</v>
      </c>
      <c r="DU18" s="65">
        <f>SUMIF(Général!$CP$11:$EZ$11,DU$6,Recettes!$F18:$EZ18)</f>
        <v>0</v>
      </c>
      <c r="DV18" s="65">
        <f>SUMIF(Général!$CP$11:$EZ$11,DV$6,Recettes!$F18:$EZ18)</f>
        <v>0</v>
      </c>
      <c r="DW18" s="65">
        <f>SUMIF(Général!$CP$11:$EZ$11,DW$6,Recettes!$F18:$EZ18)</f>
        <v>0</v>
      </c>
      <c r="DX18" s="65">
        <f>SUMIF(Général!$CP$11:$EZ$11,DX$6,Recettes!$F18:$EZ18)</f>
        <v>0</v>
      </c>
      <c r="DY18" s="65">
        <f>SUMIF(Général!$CP$11:$EZ$11,DY$6,Recettes!$F18:$EZ18)</f>
        <v>0</v>
      </c>
      <c r="DZ18" s="65">
        <f>SUMIF(Général!$CP$11:$EZ$11,DZ$6,Recettes!$F18:$EZ18)</f>
        <v>0</v>
      </c>
      <c r="EA18" s="65">
        <f>SUMIF(Général!$CP$11:$EZ$11,EA$6,Recettes!$F18:$EZ18)</f>
        <v>0</v>
      </c>
      <c r="EB18" s="65">
        <f>SUMIF(Général!$CP$11:$EZ$11,EB$6,Recettes!$F18:$EZ18)</f>
        <v>0</v>
      </c>
      <c r="EC18" s="65">
        <f>SUMIF(Général!$CP$11:$EZ$11,EC$6,Recettes!$F18:$EZ18)</f>
        <v>0</v>
      </c>
      <c r="ED18" s="65">
        <f>SUMIF(Général!$CP$11:$EZ$11,ED$6,Recettes!$F18:$EZ18)</f>
        <v>0</v>
      </c>
      <c r="EE18" s="65">
        <f>SUMIF(Général!$CP$11:$EZ$11,EE$6,Recettes!$F18:$EZ18)</f>
        <v>0</v>
      </c>
      <c r="EF18" s="65">
        <f>SUMIF(Général!$CP$11:$EZ$11,EF$6,Recettes!$F18:$EZ18)</f>
        <v>0</v>
      </c>
      <c r="EG18" s="65">
        <f>SUMIF(Général!$CP$11:$EZ$11,EG$6,Recettes!$F18:$EZ18)</f>
        <v>0</v>
      </c>
      <c r="EH18" s="65">
        <f>SUMIF(Général!$CP$11:$EZ$11,EH$6,Recettes!$F18:$EZ18)</f>
        <v>0</v>
      </c>
      <c r="EI18" s="65">
        <f>SUMIF(Général!$CP$11:$EZ$11,EI$6,Recettes!$F18:$EZ18)</f>
        <v>0</v>
      </c>
      <c r="EJ18" s="65">
        <f>SUMIF(Général!$CP$11:$EZ$11,EJ$6,Recettes!$F18:$EZ18)</f>
        <v>0</v>
      </c>
      <c r="EK18" s="65">
        <f>SUMIF(Général!$CP$11:$EZ$11,EK$6,Recettes!$F18:$EZ18)</f>
        <v>0</v>
      </c>
      <c r="EL18" s="65">
        <f>SUMIF(Général!$CP$11:$EZ$11,EL$6,Recettes!$F18:$EZ18)</f>
        <v>0</v>
      </c>
      <c r="EM18" s="65">
        <f>SUMIF(Général!$CP$11:$EZ$11,EM$6,Recettes!$F18:$EZ18)</f>
        <v>0</v>
      </c>
      <c r="EN18" s="65">
        <f>SUMIF(Général!$CP$11:$EZ$11,EN$6,Recettes!$F18:$EZ18)</f>
        <v>0</v>
      </c>
      <c r="EO18" s="65">
        <f>SUMIF(Général!$CP$11:$EZ$11,EO$6,Recettes!$F18:$EZ18)</f>
        <v>0</v>
      </c>
      <c r="EP18" s="65">
        <f>SUMIF(Général!$CP$11:$EZ$11,EP$6,Recettes!$F18:$EZ18)</f>
        <v>0</v>
      </c>
      <c r="EQ18" s="65">
        <f>SUMIF(Général!$CP$11:$EZ$11,EQ$6,Recettes!$F18:$EZ18)</f>
        <v>0</v>
      </c>
      <c r="ER18" s="65">
        <f>SUMIF(Général!$CP$11:$EZ$11,ER$6,Recettes!$F18:$EZ18)</f>
        <v>0</v>
      </c>
      <c r="ES18" s="65">
        <f>SUMIF(Général!$CP$11:$EZ$11,ES$6,Recettes!$F18:$EZ18)</f>
        <v>0</v>
      </c>
      <c r="ET18" s="65">
        <f>SUMIF(Général!$CP$11:$EZ$11,ET$6,Recettes!$F18:$EZ18)</f>
        <v>0</v>
      </c>
      <c r="EU18" s="65">
        <f>SUMIF(Général!$CP$11:$EZ$11,EU$6,Recettes!$F18:$EZ18)</f>
        <v>0</v>
      </c>
      <c r="EV18" s="65">
        <f>SUMIF(Général!$CP$11:$EZ$11,EV$6,Recettes!$F18:$EZ18)</f>
        <v>0</v>
      </c>
      <c r="EW18" s="65">
        <f>SUMIF(Général!$CP$11:$EZ$11,EW$6,Recettes!$F18:$EZ18)</f>
        <v>0</v>
      </c>
      <c r="EX18" s="65">
        <f>SUMIF(Général!$CP$11:$EZ$11,EX$6,Recettes!$F18:$EZ18)</f>
        <v>0</v>
      </c>
      <c r="EY18" s="65">
        <f>SUMIF(Général!$CP$11:$EZ$11,EY$6,Recettes!$F18:$EZ18)</f>
        <v>0</v>
      </c>
      <c r="EZ18" s="65">
        <f>SUMIF(Général!$CP$11:$EZ$11,EZ$6,Recettes!$F18:$EZ18)</f>
        <v>0</v>
      </c>
      <c r="FA18" s="65">
        <f>SUMIF(Général!$CP$6:$EZ$6,FA$5,Recettes!$F21:$EZ21)</f>
        <v>0</v>
      </c>
      <c r="FB18" s="65">
        <f>SUMIF(Général!$CP$6:$EZ$6,FB$5,Recettes!$F21:$EZ21)</f>
        <v>0</v>
      </c>
      <c r="FC18" s="65">
        <f>SUMIF(Général!$CP$6:$EZ$6,FC$5,Recettes!$F21:$EZ21)</f>
        <v>0</v>
      </c>
      <c r="FD18" s="65">
        <f>SUMIF(Général!$CP$6:$EZ$6,FD$5,Recettes!$F21:$EZ21)</f>
        <v>0</v>
      </c>
      <c r="FE18" s="65">
        <f>SUMIF(Général!$CP$6:$EZ$6,FE$5,Recettes!$F21:$EZ21)</f>
        <v>0</v>
      </c>
      <c r="FF18" s="65">
        <f>SUMIF(Général!$CP$6:$EZ$6,FF$5,Recettes!$F21:$EZ21)</f>
        <v>0</v>
      </c>
      <c r="FG18" s="65">
        <f>SUMIF(Général!$CP$6:$EZ$6,FG$5,Recettes!$F21:$EZ21)</f>
        <v>0</v>
      </c>
      <c r="FH18" s="65">
        <f>SUMIF(Général!$CP$6:$EZ$6,FH$5,Recettes!$F21:$EZ21)</f>
        <v>0</v>
      </c>
      <c r="FI18" s="65">
        <f>SUMIF(Général!$CP$6:$EZ$6,FI$5,Recettes!$F21:$EZ21)</f>
        <v>0</v>
      </c>
      <c r="FJ18" s="65">
        <f>SUMIF(Général!$CP$6:$EZ$6,FJ$5,Recettes!$F21:$EZ21)</f>
        <v>0</v>
      </c>
      <c r="FK18" s="65">
        <f>SUMIF(Général!$CP$6:$EZ$6,FK$5,Recettes!$F21:$EZ21)</f>
        <v>0</v>
      </c>
      <c r="FL18" s="65">
        <f>SUMIF(Général!$CP$6:$EZ$6,FL$5,Recettes!$F21:$EZ21)</f>
        <v>0</v>
      </c>
      <c r="FM18" s="65">
        <f>SUMIF(Général!$CP$6:$EZ$6,FM$5,Recettes!$F21:$EZ21)</f>
        <v>0</v>
      </c>
      <c r="FN18" s="65">
        <f>SUMIF(Général!$CP$6:$EZ$6,FN$5,Recettes!$F21:$EZ21)</f>
        <v>0</v>
      </c>
      <c r="FO18" s="65">
        <f>SUMIF(Général!$CP$6:$EZ$6,FO$5,Recettes!$F21:$EZ21)</f>
        <v>0</v>
      </c>
      <c r="FP18" s="65">
        <f>SUMIF(Général!$CP$6:$EZ$6,FP$5,Recettes!$F21:$EZ21)</f>
        <v>0</v>
      </c>
      <c r="FQ18" s="65">
        <f>SUMIF(Général!$CP$6:$EZ$6,FQ$5,Recettes!$F21:$EZ21)</f>
        <v>0</v>
      </c>
      <c r="FR18" s="65">
        <f>SUMIF(Général!$CP$6:$EZ$6,FR$5,Recettes!$F21:$EZ21)</f>
        <v>0</v>
      </c>
      <c r="FS18" s="65">
        <f>SUMIF(Général!$CP$6:$EZ$6,FS$5,Recettes!$F21:$EZ21)</f>
        <v>0</v>
      </c>
      <c r="FT18" s="65">
        <f>SUMIF(Général!$CP$6:$EZ$6,FT$5,Recettes!$F21:$EZ21)</f>
        <v>0</v>
      </c>
      <c r="FU18" s="65">
        <f>SUMIF(Général!$CP$6:$EZ$6,FU$5,Recettes!$F21:$EZ21)</f>
        <v>0</v>
      </c>
      <c r="FV18" s="65">
        <f>SUMIF(Général!$CP$6:$EZ$6,FV$5,Recettes!$F21:$EZ21)</f>
        <v>0</v>
      </c>
      <c r="FW18" s="65">
        <f>SUMIF(Général!$CP$6:$EZ$6,FW$5,Recettes!$F21:$EZ21)</f>
        <v>0</v>
      </c>
      <c r="FX18" s="65">
        <f>SUMIF(Général!$CP$6:$EZ$6,FX$5,Recettes!$F21:$EZ21)</f>
        <v>0</v>
      </c>
      <c r="FY18" s="65">
        <f>SUMIF(Général!$CP$6:$EZ$6,FY$5,Recettes!$F21:$EZ21)</f>
        <v>0</v>
      </c>
      <c r="FZ18" s="65">
        <f>SUMIF(Général!$CP$6:$EZ$6,FZ$5,Recettes!$F21:$EZ21)</f>
        <v>0</v>
      </c>
      <c r="GA18" s="65">
        <f>SUMIF(Général!$CP$6:$EZ$6,GA$5,Recettes!$F21:$EZ21)</f>
        <v>0</v>
      </c>
      <c r="GB18" s="65">
        <f>SUMIF(Général!$CP$6:$EZ$6,GB$5,Recettes!$F21:$EZ21)</f>
        <v>0</v>
      </c>
      <c r="GC18" s="65">
        <f>SUMIF(Général!$CP$6:$EZ$6,GC$5,Recettes!$F21:$EZ21)</f>
        <v>0</v>
      </c>
      <c r="GD18" s="65">
        <f>SUMIF(Général!$CP$6:$EZ$6,GD$5,Recettes!$F21:$EZ21)</f>
        <v>0</v>
      </c>
      <c r="GE18" s="65">
        <f>SUMIF(Général!$CP$6:$EZ$6,GE$5,Recettes!$F21:$EZ21)</f>
        <v>0</v>
      </c>
      <c r="GF18" s="65">
        <f>SUMIF(Général!$CP$6:$EZ$6,GF$5,Recettes!$F21:$EZ21)</f>
        <v>0</v>
      </c>
      <c r="GG18" s="65">
        <f>SUMIF(Général!$CP$6:$EZ$6,GG$5,Recettes!$F21:$EZ21)</f>
        <v>0</v>
      </c>
      <c r="GH18" s="65">
        <f>SUMIF(Général!$CP$6:$EZ$6,GH$5,Recettes!$F21:$EZ21)</f>
        <v>0</v>
      </c>
      <c r="GI18" s="65">
        <f>SUMIF(Général!$CP$6:$EZ$6,GI$5,Recettes!$F21:$EZ21)</f>
        <v>0</v>
      </c>
      <c r="GJ18" s="65">
        <f>SUMIF(Général!$CP$6:$EZ$6,GJ$5,Recettes!$F21:$EZ21)</f>
        <v>0</v>
      </c>
      <c r="GK18" s="65">
        <f>SUMIF(Général!$CP$6:$EZ$6,GK$5,Recettes!$F21:$EZ21)</f>
        <v>0</v>
      </c>
      <c r="GL18" s="65">
        <f>SUMIF(Général!$CP$6:$EZ$6,GL$5,Recettes!$F21:$EZ21)</f>
        <v>0</v>
      </c>
      <c r="GM18" s="65">
        <f>SUMIF(Général!$CP$6:$EZ$6,GM$5,Recettes!$F21:$EZ21)</f>
        <v>0</v>
      </c>
      <c r="GN18" s="65">
        <f>SUMIF(Général!$CP$6:$EZ$6,GN$5,Recettes!$F21:$EZ21)</f>
        <v>0</v>
      </c>
      <c r="GO18" s="65">
        <f>SUMIF(Général!$CP$6:$EZ$6,GO$5,Recettes!$F21:$EZ21)</f>
        <v>0</v>
      </c>
      <c r="GP18" s="65">
        <f>SUMIF(Général!$CP$6:$EZ$6,GP$5,Recettes!$F21:$EZ21)</f>
        <v>0</v>
      </c>
      <c r="GQ18" s="65">
        <f>SUMIF(Général!$CP$6:$EZ$6,GQ$5,Recettes!$F21:$EZ21)</f>
        <v>0</v>
      </c>
      <c r="GR18" s="65">
        <f>SUMIF(Général!$CP$6:$EZ$6,GR$5,Recettes!$F21:$EZ21)</f>
        <v>0</v>
      </c>
      <c r="GS18" s="65">
        <f>SUMIF(Général!$CP$6:$EZ$6,GS$5,Recettes!$F21:$EZ21)</f>
        <v>0</v>
      </c>
      <c r="GT18" s="65">
        <f>SUMIF(Général!$CP$6:$EZ$6,GT$5,Recettes!$F21:$EZ21)</f>
        <v>0</v>
      </c>
      <c r="GU18" s="65">
        <f>SUMIF(Général!$CP$6:$EZ$6,GU$5,Recettes!$F21:$EZ21)</f>
        <v>0</v>
      </c>
      <c r="GV18" s="65">
        <f>SUMIF(Général!$CP$6:$EZ$6,GV$5,Recettes!$F21:$EZ21)</f>
        <v>0</v>
      </c>
      <c r="GW18" s="65">
        <f>SUMIF(Général!$CP$6:$EZ$6,GW$5,Recettes!$F21:$EZ21)</f>
        <v>0</v>
      </c>
      <c r="GX18" s="65">
        <f>SUMIF(Général!$CP$6:$EZ$6,GX$5,Recettes!$F21:$EZ21)</f>
        <v>0</v>
      </c>
      <c r="GY18" s="65">
        <f>SUMIF(Général!$CP$6:$EZ$6,GY$5,Recettes!$F21:$EZ21)</f>
        <v>0</v>
      </c>
      <c r="GZ18" s="65">
        <f>SUMIF(Général!$CP$6:$EZ$6,GZ$5,Recettes!$F21:$EZ21)</f>
        <v>0</v>
      </c>
      <c r="HA18" s="65">
        <f>SUMIF(Général!$CP$6:$EZ$6,HA$5,Recettes!$F21:$EZ21)</f>
        <v>0</v>
      </c>
      <c r="HB18" s="65">
        <f>SUMIF(Général!$CP$6:$EZ$6,HB$5,Recettes!$F21:$EZ21)</f>
        <v>0</v>
      </c>
      <c r="HC18" s="65">
        <f>SUMIF(Général!$CP$6:$EZ$6,HC$5,Recettes!$F21:$EZ21)</f>
        <v>0</v>
      </c>
      <c r="HD18" s="65">
        <f>SUMIF(Général!$CP$6:$EZ$6,HD$5,Recettes!$F21:$EZ21)</f>
        <v>0</v>
      </c>
      <c r="HE18" s="65">
        <f>SUMIF(Général!$CP$6:$EZ$6,HE$5,Recettes!$F21:$EZ21)</f>
        <v>0</v>
      </c>
      <c r="HF18" s="65">
        <f>SUMIF(Général!$CP$6:$EZ$6,HF$5,Recettes!$F21:$EZ21)</f>
        <v>0</v>
      </c>
      <c r="HG18" s="65">
        <f>SUMIF(Général!$CP$6:$EZ$6,HG$5,Recettes!$F21:$EZ21)</f>
        <v>0</v>
      </c>
      <c r="HH18" s="65">
        <f>SUMIF(Général!$CP$6:$EZ$6,HH$5,Recettes!$F21:$EZ21)</f>
        <v>0</v>
      </c>
      <c r="HI18" s="65">
        <f>SUMIF(Général!$CP$6:$EZ$6,HI$5,Recettes!$F21:$EZ21)</f>
        <v>0</v>
      </c>
      <c r="HJ18" s="65">
        <f>SUMIF(Général!$CP$6:$EZ$6,HJ$5,Recettes!$F21:$EZ21)</f>
        <v>0</v>
      </c>
      <c r="HK18" s="65">
        <f>SUMIF(Général!$CP$6:$EZ$6,HK$5,Recettes!$F21:$EZ21)</f>
        <v>0</v>
      </c>
      <c r="HL18" s="65">
        <f>SUMIF(Général!$CP$6:$EZ$6,HL$5,Recettes!$F21:$EZ21)</f>
        <v>0</v>
      </c>
      <c r="HM18" s="65">
        <f>SUMIF(Général!$CP$6:$EZ$6,HM$5,Recettes!$F21:$EZ21)</f>
        <v>0</v>
      </c>
      <c r="HN18" s="65">
        <f>SUMIF(Général!$CP$6:$EZ$6,HN$5,Recettes!$F21:$EZ21)</f>
        <v>0</v>
      </c>
      <c r="HO18" s="65">
        <f>SUMIF(Général!$CP$6:$EZ$6,HO$5,Recettes!$F21:$EZ21)</f>
        <v>0</v>
      </c>
      <c r="HP18" s="65">
        <f>SUMIF(Général!$CP$6:$EZ$6,HP$5,Recettes!$F21:$EZ21)</f>
        <v>0</v>
      </c>
      <c r="HQ18" s="65">
        <f>SUMIF(Général!$CP$6:$EZ$6,HQ$5,Recettes!$F21:$EZ21)</f>
        <v>0</v>
      </c>
      <c r="HR18" s="65">
        <f>SUMIF(Général!$CP$6:$EZ$6,HR$5,Recettes!$F21:$EZ21)</f>
        <v>0</v>
      </c>
      <c r="HS18" s="65">
        <f>SUMIF(Général!$CP$6:$EZ$6,HS$5,Recettes!$F21:$EZ21)</f>
        <v>0</v>
      </c>
      <c r="HT18" s="65">
        <f>SUMIF(Général!$CP$6:$EZ$6,HT$5,Recettes!$F21:$EZ21)</f>
        <v>0</v>
      </c>
      <c r="HU18" s="65">
        <f>SUMIF(Général!$CP$6:$EZ$6,HU$5,Recettes!$F21:$EZ21)</f>
        <v>0</v>
      </c>
      <c r="HV18" s="65">
        <f>SUMIF(Général!$CP$6:$EZ$6,HV$5,Recettes!$F21:$EZ21)</f>
        <v>0</v>
      </c>
      <c r="HW18" s="65">
        <f>SUMIF(Général!$CP$6:$EZ$6,HW$5,Recettes!$F21:$EZ21)</f>
        <v>0</v>
      </c>
      <c r="HX18" s="65">
        <f>SUMIF(Général!$CP$6:$EZ$6,HX$5,Recettes!$F21:$EZ21)</f>
        <v>0</v>
      </c>
      <c r="HY18" s="65">
        <f>SUMIF(Général!$CP$6:$EZ$6,HY$5,Recettes!$F21:$EZ21)</f>
        <v>0</v>
      </c>
      <c r="HZ18" s="65">
        <f>SUMIF(Général!$CP$6:$EZ$6,HZ$5,Recettes!$F21:$EZ21)</f>
        <v>0</v>
      </c>
      <c r="IA18" s="65">
        <f>SUMIF(Général!$CP$6:$EZ$6,IA$5,Recettes!$F21:$EZ21)</f>
        <v>0</v>
      </c>
      <c r="IB18" s="65">
        <f>SUMIF(Général!$CP$6:$EZ$6,IB$5,Recettes!$F21:$EZ21)</f>
        <v>0</v>
      </c>
      <c r="IC18" s="65">
        <f>SUMIF(Général!$CP$6:$EZ$6,IC$5,Recettes!$F21:$EZ21)</f>
        <v>0</v>
      </c>
      <c r="ID18" s="65">
        <f>SUMIF(Général!$CP$6:$EZ$6,ID$5,Recettes!$F21:$EZ21)</f>
        <v>0</v>
      </c>
      <c r="IE18" s="65">
        <f>SUMIF(Général!$CP$6:$EZ$6,IE$5,Recettes!$F21:$EZ21)</f>
        <v>0</v>
      </c>
      <c r="IF18" s="65">
        <f>SUMIF(Général!$CP$6:$EZ$6,IF$5,Recettes!$F21:$EZ21)</f>
        <v>0</v>
      </c>
      <c r="IG18" s="65">
        <f>SUMIF(Général!$CP$6:$EZ$6,IG$5,Recettes!$F21:$EZ21)</f>
        <v>0</v>
      </c>
      <c r="IH18" s="65">
        <f>SUMIF(Général!$CP$6:$EZ$6,IH$5,Recettes!$F21:$EZ21)</f>
        <v>0</v>
      </c>
      <c r="II18" s="65">
        <f>SUMIF(Général!$CP$6:$EZ$6,II$5,Recettes!$F21:$EZ21)</f>
        <v>0</v>
      </c>
      <c r="IJ18" s="65">
        <f>SUMIF(Général!$CP$6:$EZ$6,IJ$5,Recettes!$F21:$EZ21)</f>
        <v>0</v>
      </c>
      <c r="IK18" s="65">
        <f>SUMIF(Général!$CP$6:$EZ$6,IK$5,Recettes!$F21:$EZ21)</f>
        <v>0</v>
      </c>
      <c r="IL18" s="65">
        <f>SUMIF(Général!$CP$6:$EZ$6,IL$5,Recettes!$F21:$EZ21)</f>
        <v>0</v>
      </c>
      <c r="IM18" s="65">
        <f>SUMIF(Général!$CP$6:$EZ$6,IM$5,Recettes!$F21:$EZ21)</f>
        <v>0</v>
      </c>
      <c r="IN18" s="65">
        <f>SUMIF(Général!$CP$6:$EZ$6,IN$5,Recettes!$F21:$EZ21)</f>
        <v>0</v>
      </c>
      <c r="IO18" s="65">
        <f>SUMIF(Général!$CP$6:$EZ$6,IO$5,Recettes!$F21:$EZ21)</f>
        <v>0</v>
      </c>
      <c r="IP18" s="65">
        <f>SUMIF(Général!$CP$6:$EZ$6,IP$5,Recettes!$F21:$EZ21)</f>
        <v>0</v>
      </c>
      <c r="IQ18" s="65">
        <f>SUMIF(Général!$CP$6:$EZ$6,IQ$5,Recettes!$F21:$EZ21)</f>
        <v>0</v>
      </c>
      <c r="IR18" s="65">
        <f>SUMIF(Général!$CP$6:$EZ$6,IR$5,Recettes!$F21:$EZ21)</f>
        <v>0</v>
      </c>
      <c r="IS18" s="65">
        <f>SUMIF(Général!$CP$6:$EZ$6,IS$5,Recettes!$F21:$EZ21)</f>
        <v>0</v>
      </c>
      <c r="IT18" s="65">
        <f>SUMIF(Général!$CP$6:$EZ$6,IT$5,Recettes!$F21:$EZ21)</f>
        <v>0</v>
      </c>
      <c r="IU18" s="65">
        <f>SUMIF(Général!$CP$6:$EZ$6,IU$5,Recettes!$F21:$EZ21)</f>
        <v>0</v>
      </c>
      <c r="IV18" s="65">
        <f>SUMIF(Général!$CP$6:$EZ$6,IV$5,Recettes!$F21:$EZ21)</f>
        <v>0</v>
      </c>
      <c r="IW18" s="65">
        <f>SUMIF(Général!$CP$6:$EZ$6,IW$5,Recettes!$F21:$EZ21)</f>
        <v>0</v>
      </c>
      <c r="IX18" s="65">
        <f>SUMIF(Général!$CP$6:$EZ$6,IX$5,Recettes!$F21:$EZ21)</f>
        <v>0</v>
      </c>
      <c r="IY18" s="65">
        <f>SUMIF(Général!$CP$6:$EZ$6,IY$5,Recettes!$F21:$EZ21)</f>
        <v>0</v>
      </c>
      <c r="IZ18" s="65">
        <f>SUMIF(Général!$CP$6:$EZ$6,IZ$5,Recettes!$F21:$EZ21)</f>
        <v>0</v>
      </c>
      <c r="JA18" s="65">
        <f>SUMIF(Général!$CP$6:$EZ$6,JA$5,Recettes!$F21:$EZ21)</f>
        <v>0</v>
      </c>
      <c r="JB18" s="65">
        <f>SUMIF(Général!$CP$6:$EZ$6,JB$5,Recettes!$F21:$EZ21)</f>
        <v>0</v>
      </c>
      <c r="JC18" s="65">
        <f>SUMIF(Général!$CP$6:$EZ$6,JC$5,Recettes!$F21:$EZ21)</f>
        <v>0</v>
      </c>
      <c r="JD18" s="65">
        <f>SUMIF(Général!$CP$6:$EZ$6,JD$5,Recettes!$F21:$EZ21)</f>
        <v>0</v>
      </c>
      <c r="JE18" s="65">
        <f>SUMIF(Général!$CP$6:$EZ$6,JE$5,Recettes!$F21:$EZ21)</f>
        <v>0</v>
      </c>
      <c r="JF18" s="65">
        <f>SUMIF(Général!$CP$6:$EZ$6,JF$5,Recettes!$F21:$EZ21)</f>
        <v>0</v>
      </c>
      <c r="JG18" s="65">
        <f>SUMIF(Général!$CP$6:$EZ$6,JG$5,Recettes!$F21:$EZ21)</f>
        <v>0</v>
      </c>
      <c r="JH18" s="65">
        <f>SUMIF(Général!$CP$6:$EZ$6,JH$5,Recettes!$F21:$EZ21)</f>
        <v>0</v>
      </c>
      <c r="JI18" s="65">
        <f>SUMIF(Général!$CP$6:$EZ$6,JI$5,Recettes!$F21:$EZ21)</f>
        <v>0</v>
      </c>
      <c r="JJ18" s="65">
        <f>SUMIF(Général!$CP$6:$EZ$6,JJ$5,Recettes!$F21:$EZ21)</f>
        <v>0</v>
      </c>
      <c r="JK18" s="65">
        <f>SUMIF(Général!$CP$6:$EZ$6,JK$5,Recettes!$F21:$EZ21)</f>
        <v>0</v>
      </c>
      <c r="JL18" s="65">
        <f>SUMIF(Général!$CP$6:$EZ$6,JL$5,Recettes!$F21:$EZ21)</f>
        <v>0</v>
      </c>
      <c r="JM18" s="65">
        <f>SUMIF(Général!$CP$6:$EZ$6,JM$5,Recettes!$F21:$EZ21)</f>
        <v>0</v>
      </c>
      <c r="JN18" s="65">
        <f>SUMIF(Général!$CP$6:$EZ$6,JN$5,Recettes!$F21:$EZ21)</f>
        <v>0</v>
      </c>
      <c r="JO18" s="65">
        <f>SUMIF(Général!$CP$6:$EZ$6,JO$5,Recettes!$F21:$EZ21)</f>
        <v>0</v>
      </c>
      <c r="JP18" s="65">
        <f>SUMIF(Général!$CP$6:$EZ$6,JP$5,Recettes!$F21:$EZ21)</f>
        <v>0</v>
      </c>
      <c r="JQ18" s="65">
        <f>SUMIF(Général!$CP$6:$EZ$6,JQ$5,Recettes!$F21:$EZ21)</f>
        <v>0</v>
      </c>
      <c r="JR18" s="65">
        <f>SUMIF(Général!$CP$6:$EZ$6,JR$5,Recettes!$F21:$EZ21)</f>
        <v>0</v>
      </c>
      <c r="JS18" s="65">
        <f>SUMIF(Général!$CP$6:$EZ$6,JS$5,Recettes!$F21:$EZ21)</f>
        <v>0</v>
      </c>
      <c r="JT18" s="65">
        <f>SUMIF(Général!$CP$6:$EZ$6,JT$5,Recettes!$F21:$EZ21)</f>
        <v>0</v>
      </c>
      <c r="JU18" s="65">
        <f>SUMIF(Général!$CP$6:$EZ$6,JU$5,Recettes!$F21:$EZ21)</f>
        <v>0</v>
      </c>
      <c r="JV18" s="65">
        <f>SUMIF(Général!$CP$6:$EZ$6,JV$5,Recettes!$F21:$EZ21)</f>
        <v>0</v>
      </c>
      <c r="JW18" s="65">
        <f>SUMIF(Général!$CP$6:$EZ$6,JW$5,Recettes!$F21:$EZ21)</f>
        <v>0</v>
      </c>
      <c r="JX18" s="65">
        <f>SUMIF(Général!$CP$6:$EZ$6,JX$5,Recettes!$F21:$EZ21)</f>
        <v>0</v>
      </c>
      <c r="JY18" s="65">
        <f>SUMIF(Général!$CP$6:$EZ$6,JY$5,Recettes!$F21:$EZ21)</f>
        <v>0</v>
      </c>
      <c r="JZ18" s="65">
        <f>SUMIF(Général!$CP$6:$EZ$6,JZ$5,Recettes!$F21:$EZ21)</f>
        <v>0</v>
      </c>
      <c r="KA18" s="65">
        <f>SUMIF(Général!$CP$6:$EZ$6,KA$5,Recettes!$F21:$EZ21)</f>
        <v>0</v>
      </c>
      <c r="KB18" s="65">
        <f>SUMIF(Général!$CP$6:$EZ$6,KB$5,Recettes!$F21:$EZ21)</f>
        <v>0</v>
      </c>
      <c r="KC18" s="65">
        <f>SUMIF(Général!$CP$6:$EZ$6,KC$5,Recettes!$F21:$EZ21)</f>
        <v>0</v>
      </c>
      <c r="KD18" s="65">
        <f>SUMIF(Général!$CP$6:$EZ$6,KD$5,Recettes!$F21:$EZ21)</f>
        <v>0</v>
      </c>
      <c r="KE18" s="65">
        <f>SUMIF(Général!$CP$6:$EZ$6,KE$5,Recettes!$F21:$EZ21)</f>
        <v>0</v>
      </c>
      <c r="KF18" s="65">
        <f>SUMIF(Général!$CP$6:$EZ$6,KF$5,Recettes!$F21:$EZ21)</f>
        <v>0</v>
      </c>
      <c r="KG18" s="65">
        <f>SUMIF(Général!$CP$6:$EZ$6,KG$5,Recettes!$F21:$EZ21)</f>
        <v>0</v>
      </c>
      <c r="KH18" s="65">
        <f>SUMIF(Général!$CP$6:$EZ$6,KH$5,Recettes!$F21:$EZ21)</f>
        <v>0</v>
      </c>
      <c r="KI18" s="65">
        <f>SUMIF(Général!$CP$6:$EZ$6,KI$5,Recettes!$F21:$EZ21)</f>
        <v>0</v>
      </c>
      <c r="KJ18" s="65">
        <f>SUMIF(Général!$CP$6:$EZ$6,KJ$5,Recettes!$F21:$EZ21)</f>
        <v>0</v>
      </c>
      <c r="KK18" s="65">
        <f>SUMIF(Général!$CP$6:$EZ$6,KK$5,Recettes!$F21:$EZ21)</f>
        <v>0</v>
      </c>
      <c r="KL18" s="65">
        <f>SUMIF(Général!$CP$6:$EZ$6,KL$5,Recettes!$F21:$EZ21)</f>
        <v>0</v>
      </c>
      <c r="KM18" s="65">
        <f>SUMIF(Général!$CP$6:$EZ$6,KM$5,Recettes!$F21:$EZ21)</f>
        <v>0</v>
      </c>
      <c r="KN18" s="65">
        <f>SUMIF(Général!$CP$6:$EZ$6,KN$5,Recettes!$F21:$EZ21)</f>
        <v>0</v>
      </c>
      <c r="KO18" s="65">
        <f>SUMIF(Général!$CP$6:$EZ$6,KO$5,Recettes!$F21:$EZ21)</f>
        <v>0</v>
      </c>
      <c r="KP18" s="65">
        <f>SUMIF(Général!$CP$6:$EZ$6,KP$5,Recettes!$F21:$EZ21)</f>
        <v>0</v>
      </c>
      <c r="KQ18" s="65">
        <f>SUMIF(Général!$CP$6:$EZ$6,KQ$5,Recettes!$F21:$EZ21)</f>
        <v>0</v>
      </c>
      <c r="KR18" s="65">
        <f>SUMIF(Général!$CP$6:$EZ$6,KR$5,Recettes!$F21:$EZ21)</f>
        <v>0</v>
      </c>
      <c r="KS18" s="65">
        <f>SUMIF(Général!$CP$6:$EZ$6,KS$5,Recettes!$F21:$EZ21)</f>
        <v>0</v>
      </c>
      <c r="KT18" s="65">
        <f>SUMIF(Général!$CP$6:$EZ$6,KT$5,Recettes!$F21:$EZ21)</f>
        <v>0</v>
      </c>
      <c r="KU18" s="65">
        <f>SUMIF(Général!$CP$6:$EZ$6,KU$5,Recettes!$F21:$EZ21)</f>
        <v>0</v>
      </c>
      <c r="KV18" s="65">
        <f>SUMIF(Général!$CP$6:$EZ$6,KV$5,Recettes!$F21:$EZ21)</f>
        <v>0</v>
      </c>
      <c r="KW18" s="65">
        <f>SUMIF(Général!$CP$6:$EZ$6,KW$5,Recettes!$F21:$EZ21)</f>
        <v>0</v>
      </c>
      <c r="KX18" s="65">
        <f>SUMIF(Général!$CP$6:$EZ$6,KX$5,Recettes!$F21:$EZ21)</f>
        <v>0</v>
      </c>
      <c r="KY18" s="65">
        <f>SUMIF(Général!$CP$6:$EZ$6,KY$5,Recettes!$F21:$EZ21)</f>
        <v>0</v>
      </c>
      <c r="KZ18" s="65">
        <f>SUMIF(Général!$CP$6:$EZ$6,KZ$5,Recettes!$F21:$EZ21)</f>
        <v>0</v>
      </c>
      <c r="LA18" s="65">
        <f>SUMIF(Général!$CP$6:$EZ$6,LA$5,Recettes!$F21:$EZ21)</f>
        <v>0</v>
      </c>
      <c r="LB18" s="65">
        <f>SUMIF(Général!$CP$6:$EZ$6,LB$5,Recettes!$F21:$EZ21)</f>
        <v>0</v>
      </c>
      <c r="LC18" s="65">
        <f>SUMIF(Général!$CP$6:$EZ$6,LC$5,Recettes!$F21:$EZ21)</f>
        <v>0</v>
      </c>
      <c r="LD18" s="65">
        <f>SUMIF(Général!$CP$6:$EZ$6,LD$5,Recettes!$F21:$EZ21)</f>
        <v>0</v>
      </c>
      <c r="LE18" s="65">
        <f>SUMIF(Général!$CP$6:$EZ$6,LE$5,Recettes!$F21:$EZ21)</f>
        <v>0</v>
      </c>
      <c r="LF18" s="65">
        <f>SUMIF(Général!$CP$6:$EZ$6,LF$5,Recettes!$F21:$EZ21)</f>
        <v>0</v>
      </c>
      <c r="LG18" s="65">
        <f>SUMIF(Général!$CP$6:$EZ$6,LG$5,Recettes!$F21:$EZ21)</f>
        <v>0</v>
      </c>
      <c r="LH18" s="65">
        <f>SUMIF(Général!$CP$6:$EZ$6,LH$5,Recettes!$F21:$EZ21)</f>
        <v>0</v>
      </c>
      <c r="LI18" s="65">
        <f>SUMIF(Général!$CP$6:$EZ$6,LI$5,Recettes!$F21:$EZ21)</f>
        <v>0</v>
      </c>
      <c r="LJ18" s="65">
        <f>SUMIF(Général!$CP$6:$EZ$6,LJ$5,Recettes!$F21:$EZ21)</f>
        <v>0</v>
      </c>
      <c r="LK18" s="65">
        <f>SUMIF(Général!$CP$6:$EZ$6,LK$5,Recettes!$F21:$EZ21)</f>
        <v>0</v>
      </c>
      <c r="LL18" s="65">
        <f>SUMIF(Général!$CP$6:$EZ$6,LL$5,Recettes!$F21:$EZ21)</f>
        <v>0</v>
      </c>
      <c r="LM18" s="65">
        <f>SUMIF(Général!$CP$6:$EZ$6,LM$5,Recettes!$F21:$EZ21)</f>
        <v>0</v>
      </c>
      <c r="LN18" s="65">
        <f>SUMIF(Général!$CP$6:$EZ$6,LN$5,Recettes!$F21:$EZ21)</f>
        <v>0</v>
      </c>
      <c r="LO18" s="65">
        <f>SUMIF(Général!$CP$6:$EZ$6,LO$5,Recettes!$F21:$EZ21)</f>
        <v>0</v>
      </c>
      <c r="LP18" s="65">
        <f>SUMIF(Général!$CP$6:$EZ$6,LP$5,Recettes!$F21:$EZ21)</f>
        <v>0</v>
      </c>
      <c r="LQ18" s="65">
        <f>SUMIF(Général!$CP$6:$EZ$6,LQ$5,Recettes!$F21:$EZ21)</f>
        <v>0</v>
      </c>
      <c r="LR18" s="65">
        <f>SUMIF(Général!$CP$6:$EZ$6,LR$5,Recettes!$F21:$EZ21)</f>
        <v>0</v>
      </c>
      <c r="LS18" s="65">
        <f>SUMIF(Général!$CP$6:$EZ$6,LS$5,Recettes!$F21:$EZ21)</f>
        <v>0</v>
      </c>
      <c r="LT18" s="65">
        <f>SUMIF(Général!$CP$6:$EZ$6,LT$5,Recettes!$F21:$EZ21)</f>
        <v>0</v>
      </c>
      <c r="LU18" s="65">
        <f>SUMIF(Général!$CP$6:$EZ$6,LU$5,Recettes!$F21:$EZ21)</f>
        <v>0</v>
      </c>
      <c r="LV18" s="65">
        <f>SUMIF(Général!$CP$6:$EZ$6,LV$5,Recettes!$F21:$EZ21)</f>
        <v>0</v>
      </c>
      <c r="LW18" s="65">
        <f>SUMIF(Général!$CP$6:$EZ$6,LW$5,Recettes!$F21:$EZ21)</f>
        <v>0</v>
      </c>
      <c r="LX18" s="65">
        <f>SUMIF(Général!$CP$6:$EZ$6,LX$5,Recettes!$F21:$EZ21)</f>
        <v>0</v>
      </c>
      <c r="LY18" s="65">
        <f>SUMIF(Général!$CP$6:$EZ$6,LY$5,Recettes!$F21:$EZ21)</f>
        <v>0</v>
      </c>
      <c r="LZ18" s="65">
        <f>SUMIF(Général!$CP$6:$EZ$6,LZ$5,Recettes!$F21:$EZ21)</f>
        <v>0</v>
      </c>
      <c r="MA18" s="65">
        <f>SUMIF(Général!$CP$6:$EZ$6,MA$5,Recettes!$F21:$EZ21)</f>
        <v>0</v>
      </c>
      <c r="MB18" s="65">
        <f>SUMIF(Général!$CP$6:$EZ$6,MB$5,Recettes!$F21:$EZ21)</f>
        <v>0</v>
      </c>
      <c r="MC18" s="65">
        <f>SUMIF(Général!$CP$6:$EZ$6,MC$5,Recettes!$F21:$EZ21)</f>
        <v>0</v>
      </c>
      <c r="MD18" s="65">
        <f>SUMIF(Général!$CP$6:$EZ$6,MD$5,Recettes!$F21:$EZ21)</f>
        <v>0</v>
      </c>
      <c r="ME18" s="65">
        <f>SUMIF(Général!$CP$6:$EZ$6,ME$5,Recettes!$F21:$EZ21)</f>
        <v>0</v>
      </c>
      <c r="MF18" s="65">
        <f>SUMIF(Général!$CP$6:$EZ$6,MF$5,Recettes!$F21:$EZ21)</f>
        <v>0</v>
      </c>
      <c r="MG18" s="65">
        <f>SUMIF(Général!$CP$6:$EZ$6,MG$5,Recettes!$F21:$EZ21)</f>
        <v>0</v>
      </c>
      <c r="MH18" s="65">
        <f>SUMIF(Général!$CP$6:$EZ$6,MH$5,Recettes!$F21:$EZ21)</f>
        <v>0</v>
      </c>
      <c r="MI18" s="65">
        <f>SUMIF(Général!$CP$6:$EZ$6,MI$5,Recettes!$F21:$EZ21)</f>
        <v>0</v>
      </c>
      <c r="MJ18" s="65">
        <f>SUMIF(Général!$CP$6:$EZ$6,MJ$5,Recettes!$F21:$EZ21)</f>
        <v>0</v>
      </c>
      <c r="MK18" s="65">
        <f>SUMIF(Général!$CP$6:$EZ$6,MK$5,Recettes!$F21:$EZ21)</f>
        <v>0</v>
      </c>
      <c r="ML18" s="65">
        <f>SUMIF(Général!$CP$6:$EZ$6,ML$5,Recettes!$F21:$EZ21)</f>
        <v>0</v>
      </c>
      <c r="MM18" s="65">
        <f>SUMIF(Général!$CP$6:$EZ$6,MM$5,Recettes!$F21:$EZ21)</f>
        <v>0</v>
      </c>
      <c r="MN18" s="65">
        <f>SUMIF(Général!$CP$6:$EZ$6,MN$5,Recettes!$F21:$EZ21)</f>
        <v>0</v>
      </c>
      <c r="MO18" s="65">
        <f>SUMIF(Général!$CP$6:$EZ$6,MO$5,Recettes!$F21:$EZ21)</f>
        <v>0</v>
      </c>
      <c r="MP18" s="65">
        <f>SUMIF(Général!$CP$6:$EZ$6,MP$5,Recettes!$F21:$EZ21)</f>
        <v>0</v>
      </c>
      <c r="MQ18" s="65">
        <f>SUMIF(Général!$CP$6:$EZ$6,MQ$5,Recettes!$F21:$EZ21)</f>
        <v>0</v>
      </c>
      <c r="MR18" s="65">
        <f>SUMIF(Général!$CP$6:$EZ$6,MR$5,Recettes!$F21:$EZ21)</f>
        <v>0</v>
      </c>
      <c r="MS18" s="65">
        <f>SUMIF(Général!$CP$6:$EZ$6,MS$5,Recettes!$F21:$EZ21)</f>
        <v>0</v>
      </c>
      <c r="MT18" s="65">
        <f>SUMIF(Général!$CP$6:$EZ$6,MT$5,Recettes!$F21:$EZ21)</f>
        <v>0</v>
      </c>
      <c r="MU18" s="65">
        <f>SUMIF(Général!$CP$6:$EZ$6,MU$5,Recettes!$F21:$EZ21)</f>
        <v>0</v>
      </c>
      <c r="MV18" s="65">
        <f>SUMIF(Général!$CP$6:$EZ$6,MV$5,Recettes!$F21:$EZ21)</f>
        <v>0</v>
      </c>
      <c r="MW18" s="65">
        <f>SUMIF(Général!$CP$6:$EZ$6,MW$5,Recettes!$F21:$EZ21)</f>
        <v>0</v>
      </c>
      <c r="MX18" s="65">
        <f>SUMIF(Général!$CP$6:$EZ$6,MX$5,Recettes!$F21:$EZ21)</f>
        <v>0</v>
      </c>
      <c r="MY18" s="65">
        <f>SUMIF(Général!$CP$6:$EZ$6,MY$5,Recettes!$F21:$EZ21)</f>
        <v>0</v>
      </c>
      <c r="MZ18" s="65">
        <f>SUMIF(Général!$CP$6:$EZ$6,MZ$5,Recettes!$F21:$EZ21)</f>
        <v>0</v>
      </c>
      <c r="NA18" s="65">
        <f>SUMIF(Général!$CP$6:$EZ$6,NA$5,Recettes!$F21:$EZ21)</f>
        <v>0</v>
      </c>
      <c r="NB18" s="65">
        <f>SUMIF(Général!$CP$6:$EZ$6,NB$5,Recettes!$F21:$EZ21)</f>
        <v>0</v>
      </c>
      <c r="NC18" s="65">
        <f>SUMIF(Général!$CP$6:$EZ$6,NC$5,Recettes!$F21:$EZ21)</f>
        <v>0</v>
      </c>
      <c r="ND18" s="65">
        <f>SUMIF(Général!$CP$6:$EZ$6,ND$5,Recettes!$F21:$EZ21)</f>
        <v>0</v>
      </c>
      <c r="NE18" s="65">
        <f>SUMIF(Général!$CP$6:$EZ$6,NE$5,Recettes!$F21:$EZ21)</f>
        <v>0</v>
      </c>
      <c r="NF18" s="65">
        <f>SUMIF(Général!$CP$6:$EZ$6,NF$5,Recettes!$F21:$EZ21)</f>
        <v>0</v>
      </c>
      <c r="NG18" s="65">
        <f>SUMIF(Général!$CP$6:$EZ$6,NG$5,Recettes!$F21:$EZ21)</f>
        <v>0</v>
      </c>
      <c r="NH18" s="65">
        <f>SUMIF(Général!$CP$6:$EZ$6,NH$5,Recettes!$F21:$EZ21)</f>
        <v>0</v>
      </c>
      <c r="NI18" s="65">
        <f>SUMIF(Général!$CP$6:$EZ$6,NI$5,Recettes!$F21:$EZ21)</f>
        <v>0</v>
      </c>
      <c r="NJ18" s="65">
        <f>SUMIF(Général!$CP$6:$EZ$6,NJ$5,Recettes!$F21:$EZ21)</f>
        <v>0</v>
      </c>
      <c r="NK18" s="65">
        <f>SUMIF(Général!$CP$6:$EZ$6,NK$5,Recettes!$F21:$EZ21)</f>
        <v>0</v>
      </c>
      <c r="NL18" s="65">
        <f>SUMIF(Général!$CP$6:$EZ$6,NL$5,Recettes!$F21:$EZ21)</f>
        <v>0</v>
      </c>
      <c r="NM18" s="65">
        <f>SUMIF(Général!$CP$6:$EZ$6,NM$5,Recettes!$F21:$EZ21)</f>
        <v>0</v>
      </c>
      <c r="NN18" s="65">
        <f>SUMIF(Général!$CP$6:$EZ$6,NN$5,Recettes!$F21:$EZ21)</f>
        <v>0</v>
      </c>
      <c r="NO18" s="65">
        <f>SUMIF(Général!$CP$6:$EZ$6,NO$5,Recettes!$F21:$EZ21)</f>
        <v>0</v>
      </c>
      <c r="NP18" s="65">
        <f>SUMIF(Général!$CP$6:$EZ$6,NP$5,Recettes!$F21:$EZ21)</f>
        <v>0</v>
      </c>
      <c r="NQ18" s="65">
        <f>SUMIF(Général!$CP$6:$EZ$6,NQ$5,Recettes!$F21:$EZ21)</f>
        <v>0</v>
      </c>
      <c r="NR18" s="65">
        <f>SUMIF(Général!$CP$6:$EZ$6,NR$5,Recettes!$F21:$EZ21)</f>
        <v>0</v>
      </c>
      <c r="NS18" s="65">
        <f>SUMIF(Général!$CP$6:$EZ$6,NS$5,Recettes!$F21:$EZ21)</f>
        <v>0</v>
      </c>
      <c r="NT18" s="65">
        <f>SUMIF(Général!$CP$6:$EZ$6,NT$5,Recettes!$F21:$EZ21)</f>
        <v>0</v>
      </c>
      <c r="NU18" s="65">
        <f>SUMIF(Général!$CP$6:$EZ$6,NU$5,Recettes!$F21:$EZ21)</f>
        <v>0</v>
      </c>
      <c r="NV18" s="65">
        <f>SUMIF(Général!$CP$6:$EZ$6,NV$5,Recettes!$F21:$EZ21)</f>
        <v>0</v>
      </c>
      <c r="NW18" s="65">
        <f>SUMIF(Général!$CP$6:$EZ$6,NW$5,Recettes!$F21:$EZ21)</f>
        <v>0</v>
      </c>
      <c r="NX18" s="65">
        <f>SUMIF(Général!$CP$6:$EZ$6,NX$5,Recettes!$F21:$EZ21)</f>
        <v>0</v>
      </c>
      <c r="NY18" s="65">
        <f>SUMIF(Général!$CP$6:$EZ$6,NY$5,Recettes!$F21:$EZ21)</f>
        <v>0</v>
      </c>
      <c r="NZ18" s="65">
        <f>SUMIF(Général!$CP$6:$EZ$6,NZ$5,Recettes!$F21:$EZ21)</f>
        <v>0</v>
      </c>
      <c r="OA18" s="65">
        <f>SUMIF(Général!$CP$6:$EZ$6,OA$5,Recettes!$F21:$EZ21)</f>
        <v>0</v>
      </c>
      <c r="OB18" s="65">
        <f>SUMIF(Général!$CP$6:$EZ$6,OB$5,Recettes!$F21:$EZ21)</f>
        <v>0</v>
      </c>
      <c r="OC18" s="65">
        <f>SUMIF(Général!$CP$6:$EZ$6,OC$5,Recettes!$F21:$EZ21)</f>
        <v>0</v>
      </c>
      <c r="OD18" s="65">
        <f>SUMIF(Général!$CP$6:$EZ$6,OD$5,Recettes!$F21:$EZ21)</f>
        <v>0</v>
      </c>
      <c r="OE18" s="65">
        <f>SUMIF(Général!$CP$6:$EZ$6,OE$5,Recettes!$F21:$EZ21)</f>
        <v>0</v>
      </c>
      <c r="OF18" s="65">
        <f>SUMIF(Général!$CP$6:$EZ$6,OF$5,Recettes!$F21:$EZ21)</f>
        <v>0</v>
      </c>
      <c r="OG18" s="65">
        <f>SUMIF(Général!$CP$6:$EZ$6,OG$5,Recettes!$F21:$EZ21)</f>
        <v>0</v>
      </c>
      <c r="OH18" s="65">
        <f>SUMIF(Général!$CP$6:$EZ$6,OH$5,Recettes!$F21:$EZ21)</f>
        <v>0</v>
      </c>
      <c r="OI18" s="65">
        <f>SUMIF(Général!$CP$6:$EZ$6,OI$5,Recettes!$F21:$EZ21)</f>
        <v>0</v>
      </c>
      <c r="OJ18" s="65">
        <f>SUMIF(Général!$CP$6:$EZ$6,OJ$5,Recettes!$F21:$EZ21)</f>
        <v>0</v>
      </c>
      <c r="OK18" s="65">
        <f>SUMIF(Général!$CP$6:$EZ$6,OK$5,Recettes!$F21:$EZ21)</f>
        <v>0</v>
      </c>
      <c r="OL18" s="65">
        <f>SUMIF(Général!$CP$6:$EZ$6,OL$5,Recettes!$F21:$EZ21)</f>
        <v>0</v>
      </c>
      <c r="OM18" s="65">
        <f>SUMIF(Général!$CP$6:$EZ$6,OM$5,Recettes!$F21:$EZ21)</f>
        <v>0</v>
      </c>
      <c r="ON18" s="65">
        <f>SUMIF(Général!$CP$6:$EZ$6,ON$5,Recettes!$F21:$EZ21)</f>
        <v>0</v>
      </c>
      <c r="OO18" s="65">
        <f>SUMIF(Général!$CP$6:$EZ$6,OO$5,Recettes!$F21:$EZ21)</f>
        <v>0</v>
      </c>
      <c r="OP18" s="65">
        <f>SUMIF(Général!$CP$6:$EZ$6,OP$5,Recettes!$F21:$EZ21)</f>
        <v>0</v>
      </c>
      <c r="OQ18" s="65">
        <f>SUMIF(Général!$CP$6:$EZ$6,OQ$5,Recettes!$F21:$EZ21)</f>
        <v>0</v>
      </c>
      <c r="OR18" s="65">
        <f>SUMIF(Général!$CP$6:$EZ$6,OR$5,Recettes!$F21:$EZ21)</f>
        <v>0</v>
      </c>
      <c r="OS18" s="65">
        <f>SUMIF(Général!$CP$6:$EZ$6,OS$5,Recettes!$F21:$EZ21)</f>
        <v>0</v>
      </c>
      <c r="OT18" s="65">
        <f>SUMIF(Général!$CP$6:$EZ$6,OT$5,Recettes!$F21:$EZ21)</f>
        <v>0</v>
      </c>
      <c r="OU18" s="65">
        <f>SUMIF(Général!$CP$6:$EZ$6,OU$5,Recettes!$F21:$EZ21)</f>
        <v>0</v>
      </c>
      <c r="OV18" s="65">
        <f>SUMIF(Général!$CP$6:$EZ$6,OV$5,Recettes!$F21:$EZ21)</f>
        <v>0</v>
      </c>
      <c r="OW18" s="65">
        <f>SUMIF(Général!$CP$6:$EZ$6,OW$5,Recettes!$F21:$EZ21)</f>
        <v>0</v>
      </c>
      <c r="OX18" s="65">
        <f>SUMIF(Général!$CP$6:$EZ$6,OX$5,Recettes!$F21:$EZ21)</f>
        <v>0</v>
      </c>
      <c r="OY18" s="65">
        <f>SUMIF(Général!$CP$6:$EZ$6,OY$5,Recettes!$F21:$EZ21)</f>
        <v>0</v>
      </c>
      <c r="OZ18" s="65">
        <f>SUMIF(Général!$CP$6:$EZ$6,OZ$5,Recettes!$F21:$EZ21)</f>
        <v>0</v>
      </c>
      <c r="PA18" s="65">
        <f>SUMIF(Général!$CP$6:$EZ$6,PA$5,Recettes!$F21:$EZ21)</f>
        <v>0</v>
      </c>
      <c r="PB18" s="65">
        <f>SUMIF(Général!$CP$6:$EZ$6,PB$5,Recettes!$F21:$EZ21)</f>
        <v>0</v>
      </c>
      <c r="PC18" s="65">
        <f>SUMIF(Général!$CP$6:$EZ$6,PC$5,Recettes!$F21:$EZ21)</f>
        <v>0</v>
      </c>
      <c r="PD18" s="65">
        <f>SUMIF(Général!$CP$6:$EZ$6,PD$5,Recettes!$F21:$EZ21)</f>
        <v>0</v>
      </c>
      <c r="PE18" s="65">
        <f>SUMIF(Général!$CP$6:$EZ$6,PE$5,Recettes!$F21:$EZ21)</f>
        <v>0</v>
      </c>
      <c r="PF18" s="65">
        <f>SUMIF(Général!$CP$6:$EZ$6,PF$5,Recettes!$F21:$EZ21)</f>
        <v>0</v>
      </c>
      <c r="PG18" s="65">
        <f>SUMIF(Général!$CP$6:$EZ$6,PG$5,Recettes!$F21:$EZ21)</f>
        <v>0</v>
      </c>
      <c r="PH18" s="65">
        <f>SUMIF(Général!$CP$6:$EZ$6,PH$5,Recettes!$F21:$EZ21)</f>
        <v>0</v>
      </c>
      <c r="PI18" s="65">
        <f>SUMIF(Général!$CP$6:$EZ$6,PI$5,Recettes!$F21:$EZ21)</f>
        <v>0</v>
      </c>
      <c r="PJ18" s="65">
        <f>SUMIF(Général!$CP$6:$EZ$6,PJ$5,Recettes!$F21:$EZ21)</f>
        <v>0</v>
      </c>
      <c r="PK18" s="65">
        <f>SUMIF(Général!$CP$6:$EZ$6,PK$5,Recettes!$F21:$EZ21)</f>
        <v>0</v>
      </c>
      <c r="PL18" s="65">
        <f>SUMIF(Général!$CP$6:$EZ$6,PL$5,Recettes!$F21:$EZ21)</f>
        <v>0</v>
      </c>
      <c r="PM18" s="65">
        <f>SUMIF(Général!$CP$6:$EZ$6,PM$5,Recettes!$F21:$EZ21)</f>
        <v>0</v>
      </c>
      <c r="PN18" s="65">
        <f>SUMIF(Général!$CP$6:$EZ$6,PN$5,Recettes!$F21:$EZ21)</f>
        <v>0</v>
      </c>
      <c r="PO18" s="65">
        <f>SUMIF(Général!$CP$6:$EZ$6,PO$5,Recettes!$F21:$EZ21)</f>
        <v>0</v>
      </c>
      <c r="PP18" s="65">
        <f>SUMIF(Général!$CP$6:$EZ$6,PP$5,Recettes!$F21:$EZ21)</f>
        <v>0</v>
      </c>
      <c r="PQ18" s="65">
        <f>SUMIF(Général!$CP$6:$EZ$6,PQ$5,Recettes!$F21:$EZ21)</f>
        <v>0</v>
      </c>
      <c r="PR18" s="65">
        <f>SUMIF(Général!$CP$6:$EZ$6,PR$5,Recettes!$F21:$EZ21)</f>
        <v>0</v>
      </c>
      <c r="PS18" s="65">
        <f>SUMIF(Général!$CP$6:$EZ$6,PS$5,Recettes!$F21:$EZ21)</f>
        <v>0</v>
      </c>
      <c r="PT18" s="65">
        <f>SUMIF(Général!$CP$6:$EZ$6,PT$5,Recettes!$F21:$EZ21)</f>
        <v>0</v>
      </c>
      <c r="PU18" s="65">
        <f>SUMIF(Général!$CP$6:$EZ$6,PU$5,Recettes!$F21:$EZ21)</f>
        <v>0</v>
      </c>
      <c r="PV18" s="65">
        <f>SUMIF(Général!$CP$6:$EZ$6,PV$5,Recettes!$F21:$EZ21)</f>
        <v>0</v>
      </c>
      <c r="PW18" s="65">
        <f>SUMIF(Général!$CP$6:$EZ$6,PW$5,Recettes!$F21:$EZ21)</f>
        <v>0</v>
      </c>
      <c r="PX18" s="65">
        <f>SUMIF(Général!$CP$6:$EZ$6,PX$5,Recettes!$F21:$EZ21)</f>
        <v>0</v>
      </c>
      <c r="PY18" s="65">
        <f>SUMIF(Général!$CP$6:$EZ$6,PY$5,Recettes!$F21:$EZ21)</f>
        <v>0</v>
      </c>
      <c r="PZ18" s="65">
        <f>SUMIF(Général!$CP$6:$EZ$6,PZ$5,Recettes!$F21:$EZ21)</f>
        <v>0</v>
      </c>
      <c r="QA18" s="65">
        <f>SUMIF(Général!$CP$6:$EZ$6,QA$5,Recettes!$F21:$EZ21)</f>
        <v>0</v>
      </c>
      <c r="QB18" s="65">
        <f>SUMIF(Général!$CP$6:$EZ$6,QB$5,Recettes!$F21:$EZ21)</f>
        <v>0</v>
      </c>
      <c r="QC18" s="65">
        <f>SUMIF(Général!$CP$6:$EZ$6,QC$5,Recettes!$F21:$EZ21)</f>
        <v>0</v>
      </c>
      <c r="QD18" s="65">
        <f>SUMIF(Général!$CP$6:$EZ$6,QD$5,Recettes!$F21:$EZ21)</f>
        <v>0</v>
      </c>
      <c r="QE18" s="65">
        <f>SUMIF(Général!$CP$6:$EZ$6,QE$5,Recettes!$F21:$EZ21)</f>
        <v>0</v>
      </c>
      <c r="QF18" s="65">
        <f>SUMIF(Général!$CP$6:$EZ$6,QF$5,Recettes!$F21:$EZ21)</f>
        <v>0</v>
      </c>
      <c r="QG18" s="65">
        <f>SUMIF(Général!$CP$6:$EZ$6,QG$5,Recettes!$F21:$EZ21)</f>
        <v>0</v>
      </c>
      <c r="QH18" s="65">
        <f>SUMIF(Général!$CP$6:$EZ$6,QH$5,Recettes!$F21:$EZ21)</f>
        <v>0</v>
      </c>
      <c r="QI18" s="65">
        <f>SUMIF(Général!$CP$6:$EZ$6,QI$5,Recettes!$F21:$EZ21)</f>
        <v>0</v>
      </c>
      <c r="QJ18" s="65">
        <f>SUMIF(Général!$CP$6:$EZ$6,QJ$5,Recettes!$F21:$EZ21)</f>
        <v>0</v>
      </c>
      <c r="QK18" s="65">
        <f>SUMIF(Général!$CP$6:$EZ$6,QK$5,Recettes!$F21:$EZ21)</f>
        <v>0</v>
      </c>
      <c r="QL18" s="65">
        <f>SUMIF(Général!$CP$6:$EZ$6,QL$5,Recettes!$F21:$EZ21)</f>
        <v>0</v>
      </c>
      <c r="QM18" s="65">
        <f>SUMIF(Général!$CP$6:$EZ$6,QM$5,Recettes!$F21:$EZ21)</f>
        <v>0</v>
      </c>
      <c r="QN18" s="65">
        <f>SUMIF(Général!$CP$6:$EZ$6,QN$5,Recettes!$F21:$EZ21)</f>
        <v>0</v>
      </c>
      <c r="QO18" s="65">
        <f>SUMIF(Général!$CP$6:$EZ$6,QO$5,Recettes!$F21:$EZ21)</f>
        <v>0</v>
      </c>
      <c r="QP18" s="65">
        <f>SUMIF(Général!$CP$6:$EZ$6,QP$5,Recettes!$F21:$EZ21)</f>
        <v>0</v>
      </c>
      <c r="QQ18" s="65">
        <f>SUMIF(Général!$CP$6:$EZ$6,QQ$5,Recettes!$F21:$EZ21)</f>
        <v>0</v>
      </c>
      <c r="QR18" s="65">
        <f>SUMIF(Général!$CP$6:$EZ$6,QR$5,Recettes!$F21:$EZ21)</f>
        <v>0</v>
      </c>
      <c r="QS18" s="65">
        <f>SUMIF(Général!$CP$6:$EZ$6,QS$5,Recettes!$F21:$EZ21)</f>
        <v>0</v>
      </c>
      <c r="QT18" s="65">
        <f>SUMIF(Général!$CP$6:$EZ$6,QT$5,Recettes!$F21:$EZ21)</f>
        <v>0</v>
      </c>
      <c r="QU18" s="65">
        <f>SUMIF(Général!$CP$6:$EZ$6,QU$5,Recettes!$F21:$EZ21)</f>
        <v>0</v>
      </c>
      <c r="QV18" s="65">
        <f>SUMIF(Général!$CP$6:$EZ$6,QV$5,Recettes!$F21:$EZ21)</f>
        <v>0</v>
      </c>
      <c r="QW18" s="65">
        <f>SUMIF(Général!$CP$6:$EZ$6,QW$5,Recettes!$F21:$EZ21)</f>
        <v>0</v>
      </c>
      <c r="QX18" s="65">
        <f>SUMIF(Général!$CP$6:$EZ$6,QX$5,Recettes!$F21:$EZ21)</f>
        <v>0</v>
      </c>
      <c r="QY18" s="65">
        <f>SUMIF(Général!$CP$6:$EZ$6,QY$5,Recettes!$F21:$EZ21)</f>
        <v>0</v>
      </c>
      <c r="QZ18" s="65">
        <f>SUMIF(Général!$CP$6:$EZ$6,QZ$5,Recettes!$F21:$EZ21)</f>
        <v>0</v>
      </c>
      <c r="RA18" s="65">
        <f>SUMIF(Général!$CP$6:$EZ$6,RA$5,Recettes!$F21:$EZ21)</f>
        <v>0</v>
      </c>
      <c r="RB18" s="65">
        <f>SUMIF(Général!$CP$6:$EZ$6,RB$5,Recettes!$F21:$EZ21)</f>
        <v>0</v>
      </c>
      <c r="RC18" s="65">
        <f>SUMIF(Général!$CP$6:$EZ$6,RC$5,Recettes!$F21:$EZ21)</f>
        <v>0</v>
      </c>
      <c r="RD18" s="65">
        <f>SUMIF(Général!$CP$6:$EZ$6,RD$5,Recettes!$F21:$EZ21)</f>
        <v>0</v>
      </c>
      <c r="RE18" s="65">
        <f>SUMIF(Général!$CP$6:$EZ$6,RE$5,Recettes!$F21:$EZ21)</f>
        <v>0</v>
      </c>
      <c r="RF18" s="65">
        <f>SUMIF(Général!$CP$6:$EZ$6,RF$5,Recettes!$F21:$EZ21)</f>
        <v>0</v>
      </c>
      <c r="RG18" s="65">
        <f>SUMIF(Général!$CP$6:$EZ$6,RG$5,Recettes!$F21:$EZ21)</f>
        <v>0</v>
      </c>
      <c r="RH18" s="65">
        <f>SUMIF(Général!$CP$6:$EZ$6,RH$5,Recettes!$F21:$EZ21)</f>
        <v>0</v>
      </c>
      <c r="RI18" s="65">
        <f>SUMIF(Général!$CP$6:$EZ$6,RI$5,Recettes!$F21:$EZ21)</f>
        <v>0</v>
      </c>
      <c r="RJ18" s="65">
        <f>SUMIF(Général!$CP$6:$EZ$6,RJ$5,Recettes!$F21:$EZ21)</f>
        <v>0</v>
      </c>
      <c r="RK18" s="65">
        <f>SUMIF(Général!$CP$6:$EZ$6,RK$5,Recettes!$F21:$EZ21)</f>
        <v>0</v>
      </c>
      <c r="RL18" s="65">
        <f>SUMIF(Général!$CP$6:$EZ$6,RL$5,Recettes!$F21:$EZ21)</f>
        <v>0</v>
      </c>
      <c r="RM18" s="65">
        <f>SUMIF(Général!$CP$6:$EZ$6,RM$5,Recettes!$F21:$EZ21)</f>
        <v>0</v>
      </c>
      <c r="RN18" s="65">
        <f>SUMIF(Général!$CP$6:$EZ$6,RN$5,Recettes!$F21:$EZ21)</f>
        <v>0</v>
      </c>
      <c r="RO18" s="65">
        <f>SUMIF(Général!$CP$6:$EZ$6,RO$5,Recettes!$F21:$EZ21)</f>
        <v>0</v>
      </c>
      <c r="RP18" s="65">
        <f>SUMIF(Général!$CP$6:$EZ$6,RP$5,Recettes!$F21:$EZ21)</f>
        <v>0</v>
      </c>
      <c r="RQ18" s="65">
        <f>SUMIF(Général!$CP$6:$EZ$6,RQ$5,Recettes!$F21:$EZ21)</f>
        <v>0</v>
      </c>
      <c r="RR18" s="65">
        <f>SUMIF(Général!$CP$6:$EZ$6,RR$5,Recettes!$F21:$EZ21)</f>
        <v>0</v>
      </c>
      <c r="RS18" s="65">
        <f>SUMIF(Général!$CP$6:$EZ$6,RS$5,Recettes!$F21:$EZ21)</f>
        <v>0</v>
      </c>
      <c r="RT18" s="65">
        <f>SUMIF(Général!$CP$6:$EZ$6,RT$5,Recettes!$F21:$EZ21)</f>
        <v>0</v>
      </c>
      <c r="RU18" s="65">
        <f>SUMIF(Général!$CP$6:$EZ$6,RU$5,Recettes!$F21:$EZ21)</f>
        <v>0</v>
      </c>
      <c r="RV18" s="65">
        <f>SUMIF(Général!$CP$6:$EZ$6,RV$5,Recettes!$F21:$EZ21)</f>
        <v>0</v>
      </c>
      <c r="RW18" s="65">
        <f>SUMIF(Général!$CP$6:$EZ$6,RW$5,Recettes!$F21:$EZ21)</f>
        <v>0</v>
      </c>
      <c r="RX18" s="65">
        <f>SUMIF(Général!$CP$6:$EZ$6,RX$5,Recettes!$F21:$EZ21)</f>
        <v>0</v>
      </c>
      <c r="RY18" s="65">
        <f>SUMIF(Général!$CP$6:$EZ$6,RY$5,Recettes!$F21:$EZ21)</f>
        <v>0</v>
      </c>
      <c r="RZ18" s="65">
        <f>SUMIF(Général!$CP$6:$EZ$6,RZ$5,Recettes!$F21:$EZ21)</f>
        <v>0</v>
      </c>
      <c r="SA18" s="65">
        <f>SUMIF(Général!$CP$6:$EZ$6,SA$5,Recettes!$F21:$EZ21)</f>
        <v>0</v>
      </c>
      <c r="SB18" s="65">
        <f>SUMIF(Général!$CP$6:$EZ$6,SB$5,Recettes!$F21:$EZ21)</f>
        <v>0</v>
      </c>
      <c r="SC18" s="65">
        <f>SUMIF(Général!$CP$6:$EZ$6,SC$5,Recettes!$F21:$EZ21)</f>
        <v>0</v>
      </c>
      <c r="SD18" s="65">
        <f>SUMIF(Général!$CP$6:$EZ$6,SD$5,Recettes!$F21:$EZ21)</f>
        <v>0</v>
      </c>
      <c r="SE18" s="65">
        <f>SUMIF(Général!$CP$6:$EZ$6,SE$5,Recettes!$F21:$EZ21)</f>
        <v>0</v>
      </c>
      <c r="SF18" s="65">
        <f>SUMIF(Général!$CP$6:$EZ$6,SF$5,Recettes!$F21:$EZ21)</f>
        <v>0</v>
      </c>
      <c r="SG18" s="65">
        <f>SUMIF(Général!$CP$6:$EZ$6,SG$5,Recettes!$F21:$EZ21)</f>
        <v>0</v>
      </c>
      <c r="SH18" s="65">
        <f>SUMIF(Général!$CP$6:$EZ$6,SH$5,Recettes!$F21:$EZ21)</f>
        <v>0</v>
      </c>
      <c r="SI18" s="65">
        <f>SUMIF(Général!$CP$6:$EZ$6,SI$5,Recettes!$F21:$EZ21)</f>
        <v>0</v>
      </c>
      <c r="SJ18" s="65">
        <f>SUMIF(Général!$CP$6:$EZ$6,SJ$5,Recettes!$F21:$EZ21)</f>
        <v>0</v>
      </c>
      <c r="SK18" s="65">
        <f>SUMIF(Général!$CP$6:$EZ$6,SK$5,Recettes!$F21:$EZ21)</f>
        <v>0</v>
      </c>
      <c r="SL18" s="65">
        <f>SUMIF(Général!$CP$6:$EZ$6,SL$5,Recettes!$F21:$EZ21)</f>
        <v>0</v>
      </c>
      <c r="SM18" s="65">
        <f>SUMIF(Général!$CP$6:$EZ$6,SM$5,Recettes!$F21:$EZ21)</f>
        <v>0</v>
      </c>
      <c r="SN18" s="65">
        <f>SUMIF(Général!$CP$6:$EZ$6,SN$5,Recettes!$F21:$EZ21)</f>
        <v>0</v>
      </c>
      <c r="SO18" s="65">
        <f>SUMIF(Général!$CP$6:$EZ$6,SO$5,Recettes!$F21:$EZ21)</f>
        <v>0</v>
      </c>
      <c r="SP18" s="65">
        <f>SUMIF(Général!$CP$6:$EZ$6,SP$5,Recettes!$F21:$EZ21)</f>
        <v>0</v>
      </c>
      <c r="SQ18" s="65">
        <f>SUMIF(Général!$CP$6:$EZ$6,SQ$5,Recettes!$F21:$EZ21)</f>
        <v>0</v>
      </c>
      <c r="SR18" s="65">
        <f>SUMIF(Général!$CP$6:$EZ$6,SR$5,Recettes!$F21:$EZ21)</f>
        <v>0</v>
      </c>
      <c r="SS18" s="65">
        <f>SUMIF(Général!$CP$6:$EZ$6,SS$5,Recettes!$F21:$EZ21)</f>
        <v>0</v>
      </c>
      <c r="ST18" s="65">
        <f>SUMIF(Général!$CP$6:$EZ$6,ST$5,Recettes!$F21:$EZ21)</f>
        <v>0</v>
      </c>
      <c r="SU18" s="65">
        <f>SUMIF(Général!$CP$6:$EZ$6,SU$5,Recettes!$F21:$EZ21)</f>
        <v>0</v>
      </c>
      <c r="SV18" s="65">
        <f>SUMIF(Général!$CP$6:$EZ$6,SV$5,Recettes!$F21:$EZ21)</f>
        <v>0</v>
      </c>
      <c r="SW18" s="65">
        <f>SUMIF(Général!$CP$6:$EZ$6,SW$5,Recettes!$F21:$EZ21)</f>
        <v>0</v>
      </c>
      <c r="SX18" s="65">
        <f>SUMIF(Général!$CP$6:$EZ$6,SX$5,Recettes!$F21:$EZ21)</f>
        <v>0</v>
      </c>
      <c r="SY18" s="65">
        <f>SUMIF(Général!$CP$6:$EZ$6,SY$5,Recettes!$F21:$EZ21)</f>
        <v>0</v>
      </c>
      <c r="SZ18" s="65">
        <f>SUMIF(Général!$CP$6:$EZ$6,SZ$5,Recettes!$F21:$EZ21)</f>
        <v>0</v>
      </c>
      <c r="TA18" s="65">
        <f>SUMIF(Général!$CP$6:$EZ$6,TA$5,Recettes!$F21:$EZ21)</f>
        <v>0</v>
      </c>
      <c r="TB18" s="65">
        <f>SUMIF(Général!$CP$6:$EZ$6,TB$5,Recettes!$F21:$EZ21)</f>
        <v>0</v>
      </c>
      <c r="TC18" s="65">
        <f>SUMIF(Général!$CP$6:$EZ$6,TC$5,Recettes!$F21:$EZ21)</f>
        <v>0</v>
      </c>
      <c r="TD18" s="65">
        <f>SUMIF(Général!$CP$6:$EZ$6,TD$5,Recettes!$F21:$EZ21)</f>
        <v>0</v>
      </c>
      <c r="TE18" s="65">
        <f>SUMIF(Général!$CP$6:$EZ$6,TE$5,Recettes!$F21:$EZ21)</f>
        <v>0</v>
      </c>
      <c r="TF18" s="65">
        <f>SUMIF(Général!$CP$6:$EZ$6,TF$5,Recettes!$F21:$EZ21)</f>
        <v>0</v>
      </c>
      <c r="TG18" s="65">
        <f>SUMIF(Général!$CP$6:$EZ$6,TG$5,Recettes!$F21:$EZ21)</f>
        <v>0</v>
      </c>
      <c r="TH18" s="65">
        <f>SUMIF(Général!$CP$6:$EZ$6,TH$5,Recettes!$F21:$EZ21)</f>
        <v>0</v>
      </c>
      <c r="TI18" s="65">
        <f>SUMIF(Général!$CP$6:$EZ$6,TI$5,Recettes!$F21:$EZ21)</f>
        <v>0</v>
      </c>
      <c r="TJ18" s="65">
        <f>SUMIF(Général!$CP$6:$EZ$6,TJ$5,Recettes!$F21:$EZ21)</f>
        <v>0</v>
      </c>
      <c r="TK18" s="65">
        <f>SUMIF(Général!$CP$6:$EZ$6,TK$5,Recettes!$F21:$EZ21)</f>
        <v>0</v>
      </c>
      <c r="TL18" s="65">
        <f>SUMIF(Général!$CP$6:$EZ$6,TL$5,Recettes!$F21:$EZ21)</f>
        <v>0</v>
      </c>
      <c r="TM18" s="65">
        <f>SUMIF(Général!$CP$6:$EZ$6,TM$5,Recettes!$F21:$EZ21)</f>
        <v>0</v>
      </c>
      <c r="TN18" s="65">
        <f>SUMIF(Général!$CP$6:$EZ$6,TN$5,Recettes!$F21:$EZ21)</f>
        <v>0</v>
      </c>
      <c r="TO18" s="65">
        <f>SUMIF(Général!$CP$6:$EZ$6,TO$5,Recettes!$F21:$EZ21)</f>
        <v>0</v>
      </c>
      <c r="TP18" s="65">
        <f>SUMIF(Général!$CP$6:$EZ$6,TP$5,Recettes!$F21:$EZ21)</f>
        <v>0</v>
      </c>
      <c r="TQ18" s="65">
        <f>SUMIF(Général!$CP$6:$EZ$6,TQ$5,Recettes!$F21:$EZ21)</f>
        <v>0</v>
      </c>
      <c r="TR18" s="65">
        <f>SUMIF(Général!$CP$6:$EZ$6,TR$5,Recettes!$F21:$EZ21)</f>
        <v>0</v>
      </c>
      <c r="TS18" s="65">
        <f>SUMIF(Général!$CP$6:$EZ$6,TS$5,Recettes!$F21:$EZ21)</f>
        <v>0</v>
      </c>
      <c r="TT18" s="65">
        <f>SUMIF(Général!$CP$6:$EZ$6,TT$5,Recettes!$F21:$EZ21)</f>
        <v>0</v>
      </c>
      <c r="TU18" s="65">
        <f>SUMIF(Général!$CP$6:$EZ$6,TU$5,Recettes!$F21:$EZ21)</f>
        <v>0</v>
      </c>
      <c r="TV18" s="65">
        <f>SUMIF(Général!$CP$6:$EZ$6,TV$5,Recettes!$F21:$EZ21)</f>
        <v>0</v>
      </c>
      <c r="TW18" s="65">
        <f>SUMIF(Général!$CP$6:$EZ$6,TW$5,Recettes!$F21:$EZ21)</f>
        <v>0</v>
      </c>
      <c r="TX18" s="65">
        <f>SUMIF(Général!$CP$6:$EZ$6,TX$5,Recettes!$F21:$EZ21)</f>
        <v>0</v>
      </c>
      <c r="TY18" s="65">
        <f>SUMIF(Général!$CP$6:$EZ$6,TY$5,Recettes!$F21:$EZ21)</f>
        <v>0</v>
      </c>
      <c r="TZ18" s="65">
        <f>SUMIF(Général!$CP$6:$EZ$6,TZ$5,Recettes!$F21:$EZ21)</f>
        <v>0</v>
      </c>
      <c r="UA18" s="65">
        <f>SUMIF(Général!$CP$6:$EZ$6,UA$5,Recettes!$F21:$EZ21)</f>
        <v>0</v>
      </c>
      <c r="UB18" s="65">
        <f>SUMIF(Général!$CP$6:$EZ$6,UB$5,Recettes!$F21:$EZ21)</f>
        <v>0</v>
      </c>
      <c r="UC18" s="65">
        <f>SUMIF(Général!$CP$6:$EZ$6,UC$5,Recettes!$F21:$EZ21)</f>
        <v>0</v>
      </c>
      <c r="UD18" s="65">
        <f>SUMIF(Général!$CP$6:$EZ$6,UD$5,Recettes!$F21:$EZ21)</f>
        <v>0</v>
      </c>
      <c r="UE18" s="65">
        <f>SUMIF(Général!$CP$6:$EZ$6,UE$5,Recettes!$F21:$EZ21)</f>
        <v>0</v>
      </c>
      <c r="UF18" s="65">
        <f>SUMIF(Général!$CP$6:$EZ$6,UF$5,Recettes!$F21:$EZ21)</f>
        <v>0</v>
      </c>
      <c r="UG18" s="65">
        <f>SUMIF(Général!$CP$6:$EZ$6,UG$5,Recettes!$F21:$EZ21)</f>
        <v>0</v>
      </c>
      <c r="UH18" s="65">
        <f>SUMIF(Général!$CP$6:$EZ$6,UH$5,Recettes!$F21:$EZ21)</f>
        <v>0</v>
      </c>
      <c r="UI18" s="65">
        <f>SUMIF(Général!$CP$6:$EZ$6,UI$5,Recettes!$F21:$EZ21)</f>
        <v>0</v>
      </c>
      <c r="UJ18" s="65">
        <f>SUMIF(Général!$CP$6:$EZ$6,UJ$5,Recettes!$F21:$EZ21)</f>
        <v>0</v>
      </c>
      <c r="UK18" s="65">
        <f>SUMIF(Général!$CP$6:$EZ$6,UK$5,Recettes!$F21:$EZ21)</f>
        <v>0</v>
      </c>
      <c r="UL18" s="65">
        <f>SUMIF(Général!$CP$6:$EZ$6,UL$5,Recettes!$F21:$EZ21)</f>
        <v>0</v>
      </c>
      <c r="UM18" s="65">
        <f>SUMIF(Général!$CP$6:$EZ$6,UM$5,Recettes!$F21:$EZ21)</f>
        <v>0</v>
      </c>
      <c r="UN18" s="65">
        <f>SUMIF(Général!$CP$6:$EZ$6,UN$5,Recettes!$F21:$EZ21)</f>
        <v>0</v>
      </c>
      <c r="UO18" s="65">
        <f>SUMIF(Général!$CP$6:$EZ$6,UO$5,Recettes!$F21:$EZ21)</f>
        <v>0</v>
      </c>
      <c r="UP18" s="65">
        <f>SUMIF(Général!$CP$6:$EZ$6,UP$5,Recettes!$F21:$EZ21)</f>
        <v>0</v>
      </c>
      <c r="UQ18" s="65">
        <f>SUMIF(Général!$CP$6:$EZ$6,UQ$5,Recettes!$F21:$EZ21)</f>
        <v>0</v>
      </c>
      <c r="UR18" s="65">
        <f>SUMIF(Général!$CP$6:$EZ$6,UR$5,Recettes!$F21:$EZ21)</f>
        <v>0</v>
      </c>
      <c r="US18" s="65">
        <f>SUMIF(Général!$CP$6:$EZ$6,US$5,Recettes!$F21:$EZ21)</f>
        <v>0</v>
      </c>
      <c r="UT18" s="65">
        <f>SUMIF(Général!$CP$6:$EZ$6,UT$5,Recettes!$F21:$EZ21)</f>
        <v>0</v>
      </c>
      <c r="UU18" s="65">
        <f>SUMIF(Général!$CP$6:$EZ$6,UU$5,Recettes!$F21:$EZ21)</f>
        <v>0</v>
      </c>
      <c r="UV18" s="65">
        <f>SUMIF(Général!$CP$6:$EZ$6,UV$5,Recettes!$F21:$EZ21)</f>
        <v>0</v>
      </c>
      <c r="UW18" s="65">
        <f>SUMIF(Général!$CP$6:$EZ$6,UW$5,Recettes!$F21:$EZ21)</f>
        <v>0</v>
      </c>
      <c r="UX18" s="65">
        <f>SUMIF(Général!$CP$6:$EZ$6,UX$5,Recettes!$F21:$EZ21)</f>
        <v>0</v>
      </c>
      <c r="UY18" s="65">
        <f>SUMIF(Général!$CP$6:$EZ$6,UY$5,Recettes!$F21:$EZ21)</f>
        <v>0</v>
      </c>
      <c r="UZ18" s="65">
        <f>SUMIF(Général!$CP$6:$EZ$6,UZ$5,Recettes!$F21:$EZ21)</f>
        <v>0</v>
      </c>
      <c r="VA18" s="65">
        <f>SUMIF(Général!$CP$6:$EZ$6,VA$5,Recettes!$F21:$EZ21)</f>
        <v>0</v>
      </c>
      <c r="VB18" s="65">
        <f>SUMIF(Général!$CP$6:$EZ$6,VB$5,Recettes!$F21:$EZ21)</f>
        <v>0</v>
      </c>
      <c r="VC18" s="65">
        <f>SUMIF(Général!$CP$6:$EZ$6,VC$5,Recettes!$F21:$EZ21)</f>
        <v>0</v>
      </c>
      <c r="VD18" s="65">
        <f>SUMIF(Général!$CP$6:$EZ$6,VD$5,Recettes!$F21:$EZ21)</f>
        <v>0</v>
      </c>
      <c r="VE18" s="65">
        <f>SUMIF(Général!$CP$6:$EZ$6,VE$5,Recettes!$F21:$EZ21)</f>
        <v>0</v>
      </c>
      <c r="VF18" s="65">
        <f>SUMIF(Général!$CP$6:$EZ$6,VF$5,Recettes!$F21:$EZ21)</f>
        <v>0</v>
      </c>
      <c r="VG18" s="65">
        <f>SUMIF(Général!$CP$6:$EZ$6,VG$5,Recettes!$F21:$EZ21)</f>
        <v>0</v>
      </c>
      <c r="VH18" s="65">
        <f>SUMIF(Général!$CP$6:$EZ$6,VH$5,Recettes!$F21:$EZ21)</f>
        <v>0</v>
      </c>
      <c r="VI18" s="65">
        <f>SUMIF(Général!$CP$6:$EZ$6,VI$5,Recettes!$F21:$EZ21)</f>
        <v>0</v>
      </c>
      <c r="VJ18" s="65">
        <f>SUMIF(Général!$CP$6:$EZ$6,VJ$5,Recettes!$F21:$EZ21)</f>
        <v>0</v>
      </c>
      <c r="VK18" s="65">
        <f>SUMIF(Général!$CP$6:$EZ$6,VK$5,Recettes!$F21:$EZ21)</f>
        <v>0</v>
      </c>
      <c r="VL18" s="65">
        <f>SUMIF(Général!$CP$6:$EZ$6,VL$5,Recettes!$F21:$EZ21)</f>
        <v>0</v>
      </c>
      <c r="VM18" s="65">
        <f>SUMIF(Général!$CP$6:$EZ$6,VM$5,Recettes!$F21:$EZ21)</f>
        <v>0</v>
      </c>
      <c r="VN18" s="65">
        <f>SUMIF(Général!$CP$6:$EZ$6,VN$5,Recettes!$F21:$EZ21)</f>
        <v>0</v>
      </c>
      <c r="VO18" s="65">
        <f>SUMIF(Général!$CP$6:$EZ$6,VO$5,Recettes!$F21:$EZ21)</f>
        <v>0</v>
      </c>
      <c r="VP18" s="65">
        <f>SUMIF(Général!$CP$6:$EZ$6,VP$5,Recettes!$F21:$EZ21)</f>
        <v>0</v>
      </c>
      <c r="VQ18" s="65">
        <f>SUMIF(Général!$CP$6:$EZ$6,VQ$5,Recettes!$F21:$EZ21)</f>
        <v>0</v>
      </c>
      <c r="VR18" s="65">
        <f>SUMIF(Général!$CP$6:$EZ$6,VR$5,Recettes!$F21:$EZ21)</f>
        <v>0</v>
      </c>
      <c r="VS18" s="65">
        <f>SUMIF(Général!$CP$6:$EZ$6,VS$5,Recettes!$F21:$EZ21)</f>
        <v>0</v>
      </c>
      <c r="VT18" s="65">
        <f>SUMIF(Général!$CP$6:$EZ$6,VT$5,Recettes!$F21:$EZ21)</f>
        <v>0</v>
      </c>
      <c r="VU18" s="65">
        <f>SUMIF(Général!$CP$6:$EZ$6,VU$5,Recettes!$F21:$EZ21)</f>
        <v>0</v>
      </c>
      <c r="VV18" s="65">
        <f>SUMIF(Général!$CP$6:$EZ$6,VV$5,Recettes!$F21:$EZ21)</f>
        <v>0</v>
      </c>
      <c r="VW18" s="65">
        <f>SUMIF(Général!$CP$6:$EZ$6,VW$5,Recettes!$F21:$EZ21)</f>
        <v>0</v>
      </c>
      <c r="VX18" s="65">
        <f>SUMIF(Général!$CP$6:$EZ$6,VX$5,Recettes!$F21:$EZ21)</f>
        <v>0</v>
      </c>
      <c r="VY18" s="65">
        <f>SUMIF(Général!$CP$6:$EZ$6,VY$5,Recettes!$F21:$EZ21)</f>
        <v>0</v>
      </c>
      <c r="VZ18" s="65">
        <f>SUMIF(Général!$CP$6:$EZ$6,VZ$5,Recettes!$F21:$EZ21)</f>
        <v>0</v>
      </c>
      <c r="WA18" s="65">
        <f>SUMIF(Général!$CP$6:$EZ$6,WA$5,Recettes!$F21:$EZ21)</f>
        <v>0</v>
      </c>
      <c r="WB18" s="65">
        <f>SUMIF(Général!$CP$6:$EZ$6,WB$5,Recettes!$F21:$EZ21)</f>
        <v>0</v>
      </c>
      <c r="WC18" s="65">
        <f>SUMIF(Général!$CP$6:$EZ$6,WC$5,Recettes!$F21:$EZ21)</f>
        <v>0</v>
      </c>
      <c r="WD18" s="65">
        <f>SUMIF(Général!$CP$6:$EZ$6,WD$5,Recettes!$F21:$EZ21)</f>
        <v>0</v>
      </c>
      <c r="WE18" s="65">
        <f>SUMIF(Général!$CP$6:$EZ$6,WE$5,Recettes!$F21:$EZ21)</f>
        <v>0</v>
      </c>
      <c r="WF18" s="65">
        <f>SUMIF(Général!$CP$6:$EZ$6,WF$5,Recettes!$F21:$EZ21)</f>
        <v>0</v>
      </c>
      <c r="WG18" s="65">
        <f>SUMIF(Général!$CP$6:$EZ$6,WG$5,Recettes!$F21:$EZ21)</f>
        <v>0</v>
      </c>
      <c r="WH18" s="65">
        <f>SUMIF(Général!$CP$6:$EZ$6,WH$5,Recettes!$F21:$EZ21)</f>
        <v>0</v>
      </c>
      <c r="WI18" s="65">
        <f>SUMIF(Général!$CP$6:$EZ$6,WI$5,Recettes!$F21:$EZ21)</f>
        <v>0</v>
      </c>
      <c r="WJ18" s="65">
        <f>SUMIF(Général!$CP$6:$EZ$6,WJ$5,Recettes!$F21:$EZ21)</f>
        <v>0</v>
      </c>
      <c r="WK18" s="65">
        <f>SUMIF(Général!$CP$6:$EZ$6,WK$5,Recettes!$F21:$EZ21)</f>
        <v>0</v>
      </c>
      <c r="WL18" s="65">
        <f>SUMIF(Général!$CP$6:$EZ$6,WL$5,Recettes!$F21:$EZ21)</f>
        <v>0</v>
      </c>
      <c r="WM18" s="65">
        <f>SUMIF(Général!$CP$6:$EZ$6,WM$5,Recettes!$F21:$EZ21)</f>
        <v>0</v>
      </c>
      <c r="WN18" s="65">
        <f>SUMIF(Général!$CP$6:$EZ$6,WN$5,Recettes!$F21:$EZ21)</f>
        <v>0</v>
      </c>
      <c r="WO18" s="65">
        <f>SUMIF(Général!$CP$6:$EZ$6,WO$5,Recettes!$F21:$EZ21)</f>
        <v>0</v>
      </c>
      <c r="WP18" s="65">
        <f>SUMIF(Général!$CP$6:$EZ$6,WP$5,Recettes!$F21:$EZ21)</f>
        <v>0</v>
      </c>
      <c r="WQ18" s="65">
        <f>SUMIF(Général!$CP$6:$EZ$6,WQ$5,Recettes!$F21:$EZ21)</f>
        <v>0</v>
      </c>
      <c r="WR18" s="65">
        <f>SUMIF(Général!$CP$6:$EZ$6,WR$5,Recettes!$F21:$EZ21)</f>
        <v>0</v>
      </c>
      <c r="WS18" s="65">
        <f>SUMIF(Général!$CP$6:$EZ$6,WS$5,Recettes!$F21:$EZ21)</f>
        <v>0</v>
      </c>
      <c r="WT18" s="65">
        <f>SUMIF(Général!$CP$6:$EZ$6,WT$5,Recettes!$F21:$EZ21)</f>
        <v>0</v>
      </c>
      <c r="WU18" s="65">
        <f>SUMIF(Général!$CP$6:$EZ$6,WU$5,Recettes!$F21:$EZ21)</f>
        <v>0</v>
      </c>
      <c r="WV18" s="65">
        <f>SUMIF(Général!$CP$6:$EZ$6,WV$5,Recettes!$F21:$EZ21)</f>
        <v>0</v>
      </c>
      <c r="WW18" s="65">
        <f>SUMIF(Général!$CP$6:$EZ$6,WW$5,Recettes!$F21:$EZ21)</f>
        <v>0</v>
      </c>
      <c r="WX18" s="65">
        <f>SUMIF(Général!$CP$6:$EZ$6,WX$5,Recettes!$F21:$EZ21)</f>
        <v>0</v>
      </c>
      <c r="WY18" s="65">
        <f>SUMIF(Général!$CP$6:$EZ$6,WY$5,Recettes!$F21:$EZ21)</f>
        <v>0</v>
      </c>
      <c r="WZ18" s="65">
        <f>SUMIF(Général!$CP$6:$EZ$6,WZ$5,Recettes!$F21:$EZ21)</f>
        <v>0</v>
      </c>
      <c r="XA18" s="65">
        <f>SUMIF(Général!$CP$6:$EZ$6,XA$5,Recettes!$F21:$EZ21)</f>
        <v>0</v>
      </c>
      <c r="XB18" s="65">
        <f>SUMIF(Général!$CP$6:$EZ$6,XB$5,Recettes!$F21:$EZ21)</f>
        <v>0</v>
      </c>
      <c r="XC18" s="65">
        <f>SUMIF(Général!$CP$6:$EZ$6,XC$5,Recettes!$F21:$EZ21)</f>
        <v>0</v>
      </c>
      <c r="XD18" s="65">
        <f>SUMIF(Général!$CP$6:$EZ$6,XD$5,Recettes!$F21:$EZ21)</f>
        <v>0</v>
      </c>
      <c r="XE18" s="65">
        <f>SUMIF(Général!$CP$6:$EZ$6,XE$5,Recettes!$F21:$EZ21)</f>
        <v>0</v>
      </c>
      <c r="XF18" s="65">
        <f>SUMIF(Général!$CP$6:$EZ$6,XF$5,Recettes!$F21:$EZ21)</f>
        <v>0</v>
      </c>
      <c r="XG18" s="65">
        <f>SUMIF(Général!$CP$6:$EZ$6,XG$5,Recettes!$F21:$EZ21)</f>
        <v>0</v>
      </c>
      <c r="XH18" s="65">
        <f>SUMIF(Général!$CP$6:$EZ$6,XH$5,Recettes!$F21:$EZ21)</f>
        <v>0</v>
      </c>
      <c r="XI18" s="65">
        <f>SUMIF(Général!$CP$6:$EZ$6,XI$5,Recettes!$F21:$EZ21)</f>
        <v>0</v>
      </c>
      <c r="XJ18" s="65">
        <f>SUMIF(Général!$CP$6:$EZ$6,XJ$5,Recettes!$F21:$EZ21)</f>
        <v>0</v>
      </c>
      <c r="XK18" s="65">
        <f>SUMIF(Général!$CP$6:$EZ$6,XK$5,Recettes!$F21:$EZ21)</f>
        <v>0</v>
      </c>
      <c r="XL18" s="65">
        <f>SUMIF(Général!$CP$6:$EZ$6,XL$5,Recettes!$F21:$EZ21)</f>
        <v>0</v>
      </c>
      <c r="XM18" s="65">
        <f>SUMIF(Général!$CP$6:$EZ$6,XM$5,Recettes!$F21:$EZ21)</f>
        <v>0</v>
      </c>
      <c r="XN18" s="65">
        <f>SUMIF(Général!$CP$6:$EZ$6,XN$5,Recettes!$F21:$EZ21)</f>
        <v>0</v>
      </c>
      <c r="XO18" s="65">
        <f>SUMIF(Général!$CP$6:$EZ$6,XO$5,Recettes!$F21:$EZ21)</f>
        <v>0</v>
      </c>
      <c r="XP18" s="65">
        <f>SUMIF(Général!$CP$6:$EZ$6,XP$5,Recettes!$F21:$EZ21)</f>
        <v>0</v>
      </c>
      <c r="XQ18" s="65">
        <f>SUMIF(Général!$CP$6:$EZ$6,XQ$5,Recettes!$F21:$EZ21)</f>
        <v>0</v>
      </c>
      <c r="XR18" s="65">
        <f>SUMIF(Général!$CP$6:$EZ$6,XR$5,Recettes!$F21:$EZ21)</f>
        <v>0</v>
      </c>
      <c r="XS18" s="65">
        <f>SUMIF(Général!$CP$6:$EZ$6,XS$5,Recettes!$F21:$EZ21)</f>
        <v>0</v>
      </c>
      <c r="XT18" s="65">
        <f>SUMIF(Général!$CP$6:$EZ$6,XT$5,Recettes!$F21:$EZ21)</f>
        <v>0</v>
      </c>
      <c r="XU18" s="65">
        <f>SUMIF(Général!$CP$6:$EZ$6,XU$5,Recettes!$F21:$EZ21)</f>
        <v>0</v>
      </c>
      <c r="XV18" s="65">
        <f>SUMIF(Général!$CP$6:$EZ$6,XV$5,Recettes!$F21:$EZ21)</f>
        <v>0</v>
      </c>
      <c r="XW18" s="65">
        <f>SUMIF(Général!$CP$6:$EZ$6,XW$5,Recettes!$F21:$EZ21)</f>
        <v>0</v>
      </c>
      <c r="XX18" s="65">
        <f>SUMIF(Général!$CP$6:$EZ$6,XX$5,Recettes!$F21:$EZ21)</f>
        <v>0</v>
      </c>
      <c r="XY18" s="65">
        <f>SUMIF(Général!$CP$6:$EZ$6,XY$5,Recettes!$F21:$EZ21)</f>
        <v>0</v>
      </c>
      <c r="XZ18" s="65">
        <f>SUMIF(Général!$CP$6:$EZ$6,XZ$5,Recettes!$F21:$EZ21)</f>
        <v>0</v>
      </c>
      <c r="YA18" s="65">
        <f>SUMIF(Général!$CP$6:$EZ$6,YA$5,Recettes!$F21:$EZ21)</f>
        <v>0</v>
      </c>
      <c r="YB18" s="65">
        <f>SUMIF(Général!$CP$6:$EZ$6,YB$5,Recettes!$F21:$EZ21)</f>
        <v>0</v>
      </c>
      <c r="YC18" s="65">
        <f>SUMIF(Général!$CP$6:$EZ$6,YC$5,Recettes!$F21:$EZ21)</f>
        <v>0</v>
      </c>
      <c r="YD18" s="65">
        <f>SUMIF(Général!$CP$6:$EZ$6,YD$5,Recettes!$F21:$EZ21)</f>
        <v>0</v>
      </c>
      <c r="YE18" s="65">
        <f>SUMIF(Général!$CP$6:$EZ$6,YE$5,Recettes!$F21:$EZ21)</f>
        <v>0</v>
      </c>
      <c r="YF18" s="65">
        <f>SUMIF(Général!$CP$6:$EZ$6,YF$5,Recettes!$F21:$EZ21)</f>
        <v>0</v>
      </c>
      <c r="YG18" s="65">
        <f>SUMIF(Général!$CP$6:$EZ$6,YG$5,Recettes!$F21:$EZ21)</f>
        <v>0</v>
      </c>
      <c r="YH18" s="65">
        <f>SUMIF(Général!$CP$6:$EZ$6,YH$5,Recettes!$F21:$EZ21)</f>
        <v>0</v>
      </c>
      <c r="YI18" s="65">
        <f>SUMIF(Général!$CP$6:$EZ$6,YI$5,Recettes!$F21:$EZ21)</f>
        <v>0</v>
      </c>
      <c r="YJ18" s="65">
        <f>SUMIF(Général!$CP$6:$EZ$6,YJ$5,Recettes!$F21:$EZ21)</f>
        <v>0</v>
      </c>
      <c r="YK18" s="65">
        <f>SUMIF(Général!$CP$6:$EZ$6,YK$5,Recettes!$F21:$EZ21)</f>
        <v>0</v>
      </c>
      <c r="YL18" s="65">
        <f>SUMIF(Général!$CP$6:$EZ$6,YL$5,Recettes!$F21:$EZ21)</f>
        <v>0</v>
      </c>
      <c r="YM18" s="65">
        <f>SUMIF(Général!$CP$6:$EZ$6,YM$5,Recettes!$F21:$EZ21)</f>
        <v>0</v>
      </c>
      <c r="YN18" s="65">
        <f>SUMIF(Général!$CP$6:$EZ$6,YN$5,Recettes!$F21:$EZ21)</f>
        <v>0</v>
      </c>
      <c r="YO18" s="65">
        <f>SUMIF(Général!$CP$6:$EZ$6,YO$5,Recettes!$F21:$EZ21)</f>
        <v>0</v>
      </c>
      <c r="YP18" s="65">
        <f>SUMIF(Général!$CP$6:$EZ$6,YP$5,Recettes!$F21:$EZ21)</f>
        <v>0</v>
      </c>
      <c r="YQ18" s="65">
        <f>SUMIF(Général!$CP$6:$EZ$6,YQ$5,Recettes!$F21:$EZ21)</f>
        <v>0</v>
      </c>
      <c r="YR18" s="65">
        <f>SUMIF(Général!$CP$6:$EZ$6,YR$5,Recettes!$F21:$EZ21)</f>
        <v>0</v>
      </c>
      <c r="YS18" s="65">
        <f>SUMIF(Général!$CP$6:$EZ$6,YS$5,Recettes!$F21:$EZ21)</f>
        <v>0</v>
      </c>
      <c r="YT18" s="65">
        <f>SUMIF(Général!$CP$6:$EZ$6,YT$5,Recettes!$F21:$EZ21)</f>
        <v>0</v>
      </c>
      <c r="YU18" s="65">
        <f>SUMIF(Général!$CP$6:$EZ$6,YU$5,Recettes!$F21:$EZ21)</f>
        <v>0</v>
      </c>
      <c r="YV18" s="65">
        <f>SUMIF(Général!$CP$6:$EZ$6,YV$5,Recettes!$F21:$EZ21)</f>
        <v>0</v>
      </c>
      <c r="YW18" s="65">
        <f>SUMIF(Général!$CP$6:$EZ$6,YW$5,Recettes!$F21:$EZ21)</f>
        <v>0</v>
      </c>
      <c r="YX18" s="65">
        <f>SUMIF(Général!$CP$6:$EZ$6,YX$5,Recettes!$F21:$EZ21)</f>
        <v>0</v>
      </c>
      <c r="YY18" s="65">
        <f>SUMIF(Général!$CP$6:$EZ$6,YY$5,Recettes!$F21:$EZ21)</f>
        <v>0</v>
      </c>
      <c r="YZ18" s="65">
        <f>SUMIF(Général!$CP$6:$EZ$6,YZ$5,Recettes!$F21:$EZ21)</f>
        <v>0</v>
      </c>
      <c r="ZA18" s="65">
        <f>SUMIF(Général!$CP$6:$EZ$6,ZA$5,Recettes!$F21:$EZ21)</f>
        <v>0</v>
      </c>
      <c r="ZB18" s="65">
        <f>SUMIF(Général!$CP$6:$EZ$6,ZB$5,Recettes!$F21:$EZ21)</f>
        <v>0</v>
      </c>
      <c r="ZC18" s="65">
        <f>SUMIF(Général!$CP$6:$EZ$6,ZC$5,Recettes!$F21:$EZ21)</f>
        <v>0</v>
      </c>
      <c r="ZD18" s="65">
        <f>SUMIF(Général!$CP$6:$EZ$6,ZD$5,Recettes!$F21:$EZ21)</f>
        <v>0</v>
      </c>
      <c r="ZE18" s="65">
        <f>SUMIF(Général!$CP$6:$EZ$6,ZE$5,Recettes!$F21:$EZ21)</f>
        <v>0</v>
      </c>
      <c r="ZF18" s="65">
        <f>SUMIF(Général!$CP$6:$EZ$6,ZF$5,Recettes!$F21:$EZ21)</f>
        <v>0</v>
      </c>
      <c r="ZG18" s="65">
        <f>SUMIF(Général!$CP$6:$EZ$6,ZG$5,Recettes!$F21:$EZ21)</f>
        <v>0</v>
      </c>
      <c r="ZH18" s="65">
        <f>SUMIF(Général!$CP$6:$EZ$6,ZH$5,Recettes!$F21:$EZ21)</f>
        <v>0</v>
      </c>
      <c r="ZI18" s="65">
        <f>SUMIF(Général!$CP$6:$EZ$6,ZI$5,Recettes!$F21:$EZ21)</f>
        <v>0</v>
      </c>
      <c r="ZJ18" s="65">
        <f>SUMIF(Général!$CP$6:$EZ$6,ZJ$5,Recettes!$F21:$EZ21)</f>
        <v>0</v>
      </c>
      <c r="ZK18" s="65">
        <f>SUMIF(Général!$CP$6:$EZ$6,ZK$5,Recettes!$F21:$EZ21)</f>
        <v>0</v>
      </c>
      <c r="ZL18" s="65">
        <f>SUMIF(Général!$CP$6:$EZ$6,ZL$5,Recettes!$F21:$EZ21)</f>
        <v>0</v>
      </c>
      <c r="ZM18" s="65">
        <f>SUMIF(Général!$CP$6:$EZ$6,ZM$5,Recettes!$F21:$EZ21)</f>
        <v>0</v>
      </c>
      <c r="ZN18" s="65">
        <f>SUMIF(Général!$CP$6:$EZ$6,ZN$5,Recettes!$F21:$EZ21)</f>
        <v>0</v>
      </c>
      <c r="ZO18" s="65">
        <f>SUMIF(Général!$CP$6:$EZ$6,ZO$5,Recettes!$F21:$EZ21)</f>
        <v>0</v>
      </c>
      <c r="ZP18" s="65">
        <f>SUMIF(Général!$CP$6:$EZ$6,ZP$5,Recettes!$F21:$EZ21)</f>
        <v>0</v>
      </c>
      <c r="ZQ18" s="65">
        <f>SUMIF(Général!$CP$6:$EZ$6,ZQ$5,Recettes!$F21:$EZ21)</f>
        <v>0</v>
      </c>
      <c r="ZR18" s="65">
        <f>SUMIF(Général!$CP$6:$EZ$6,ZR$5,Recettes!$F21:$EZ21)</f>
        <v>0</v>
      </c>
      <c r="ZS18" s="65">
        <f>SUMIF(Général!$CP$6:$EZ$6,ZS$5,Recettes!$F21:$EZ21)</f>
        <v>0</v>
      </c>
      <c r="ZT18" s="65">
        <f>SUMIF(Général!$CP$6:$EZ$6,ZT$5,Recettes!$F21:$EZ21)</f>
        <v>0</v>
      </c>
      <c r="ZU18" s="65">
        <f>SUMIF(Général!$CP$6:$EZ$6,ZU$5,Recettes!$F21:$EZ21)</f>
        <v>0</v>
      </c>
      <c r="ZV18" s="65">
        <f>SUMIF(Général!$CP$6:$EZ$6,ZV$5,Recettes!$F21:$EZ21)</f>
        <v>0</v>
      </c>
      <c r="ZW18" s="65">
        <f>SUMIF(Général!$CP$6:$EZ$6,ZW$5,Recettes!$F21:$EZ21)</f>
        <v>0</v>
      </c>
      <c r="ZX18" s="65">
        <f>SUMIF(Général!$CP$6:$EZ$6,ZX$5,Recettes!$F21:$EZ21)</f>
        <v>0</v>
      </c>
      <c r="ZY18" s="65">
        <f>SUMIF(Général!$CP$6:$EZ$6,ZY$5,Recettes!$F21:$EZ21)</f>
        <v>0</v>
      </c>
      <c r="ZZ18" s="65">
        <f>SUMIF(Général!$CP$6:$EZ$6,ZZ$5,Recettes!$F21:$EZ21)</f>
        <v>0</v>
      </c>
      <c r="AAA18" s="65">
        <f>SUMIF(Général!$CP$6:$EZ$6,AAA$5,Recettes!$F21:$EZ21)</f>
        <v>0</v>
      </c>
      <c r="AAB18" s="65">
        <f>SUMIF(Général!$CP$6:$EZ$6,AAB$5,Recettes!$F21:$EZ21)</f>
        <v>0</v>
      </c>
      <c r="AAC18" s="65">
        <f>SUMIF(Général!$CP$6:$EZ$6,AAC$5,Recettes!$F21:$EZ21)</f>
        <v>0</v>
      </c>
      <c r="AAD18" s="65">
        <f>SUMIF(Général!$CP$6:$EZ$6,AAD$5,Recettes!$F21:$EZ21)</f>
        <v>0</v>
      </c>
      <c r="AAE18" s="65">
        <f>SUMIF(Général!$CP$6:$EZ$6,AAE$5,Recettes!$F21:$EZ21)</f>
        <v>0</v>
      </c>
      <c r="AAF18" s="65">
        <f>SUMIF(Général!$CP$6:$EZ$6,AAF$5,Recettes!$F21:$EZ21)</f>
        <v>0</v>
      </c>
      <c r="AAG18" s="65">
        <f>SUMIF(Général!$CP$6:$EZ$6,AAG$5,Recettes!$F21:$EZ21)</f>
        <v>0</v>
      </c>
      <c r="AAH18" s="65">
        <f>SUMIF(Général!$CP$6:$EZ$6,AAH$5,Recettes!$F21:$EZ21)</f>
        <v>0</v>
      </c>
      <c r="AAI18" s="65">
        <f>SUMIF(Général!$CP$6:$EZ$6,AAI$5,Recettes!$F21:$EZ21)</f>
        <v>0</v>
      </c>
      <c r="AAJ18" s="65">
        <f>SUMIF(Général!$CP$6:$EZ$6,AAJ$5,Recettes!$F21:$EZ21)</f>
        <v>0</v>
      </c>
      <c r="AAK18" s="65">
        <f>SUMIF(Général!$CP$6:$EZ$6,AAK$5,Recettes!$F21:$EZ21)</f>
        <v>0</v>
      </c>
      <c r="AAL18" s="65">
        <f>SUMIF(Général!$CP$6:$EZ$6,AAL$5,Recettes!$F21:$EZ21)</f>
        <v>0</v>
      </c>
      <c r="AAM18" s="65">
        <f>SUMIF(Général!$CP$6:$EZ$6,AAM$5,Recettes!$F21:$EZ21)</f>
        <v>0</v>
      </c>
      <c r="AAN18" s="65">
        <f>SUMIF(Général!$CP$6:$EZ$6,AAN$5,Recettes!$F21:$EZ21)</f>
        <v>0</v>
      </c>
      <c r="AAO18" s="65">
        <f>SUMIF(Général!$CP$6:$EZ$6,AAO$5,Recettes!$F21:$EZ21)</f>
        <v>0</v>
      </c>
      <c r="AAP18" s="65">
        <f>SUMIF(Général!$CP$6:$EZ$6,AAP$5,Recettes!$F21:$EZ21)</f>
        <v>0</v>
      </c>
      <c r="AAQ18" s="65">
        <f>SUMIF(Général!$CP$6:$EZ$6,AAQ$5,Recettes!$F21:$EZ21)</f>
        <v>0</v>
      </c>
      <c r="AAR18" s="65">
        <f>SUMIF(Général!$CP$6:$EZ$6,AAR$5,Recettes!$F21:$EZ21)</f>
        <v>0</v>
      </c>
      <c r="AAS18" s="65">
        <f>SUMIF(Général!$CP$6:$EZ$6,AAS$5,Recettes!$F21:$EZ21)</f>
        <v>0</v>
      </c>
      <c r="AAT18" s="65">
        <f>SUMIF(Général!$CP$6:$EZ$6,AAT$5,Recettes!$F21:$EZ21)</f>
        <v>0</v>
      </c>
      <c r="AAU18" s="65">
        <f>SUMIF(Général!$CP$6:$EZ$6,AAU$5,Recettes!$F21:$EZ21)</f>
        <v>0</v>
      </c>
      <c r="AAV18" s="65">
        <f>SUMIF(Général!$CP$6:$EZ$6,AAV$5,Recettes!$F21:$EZ21)</f>
        <v>0</v>
      </c>
      <c r="AAW18" s="65">
        <f>SUMIF(Général!$CP$6:$EZ$6,AAW$5,Recettes!$F21:$EZ21)</f>
        <v>0</v>
      </c>
      <c r="AAX18" s="65">
        <f>SUMIF(Général!$CP$6:$EZ$6,AAX$5,Recettes!$F21:$EZ21)</f>
        <v>0</v>
      </c>
      <c r="AAY18" s="65">
        <f>SUMIF(Général!$CP$6:$EZ$6,AAY$5,Recettes!$F21:$EZ21)</f>
        <v>0</v>
      </c>
      <c r="AAZ18" s="65">
        <f>SUMIF(Général!$CP$6:$EZ$6,AAZ$5,Recettes!$F21:$EZ21)</f>
        <v>0</v>
      </c>
      <c r="ABA18" s="65">
        <f>SUMIF(Général!$CP$6:$EZ$6,ABA$5,Recettes!$F21:$EZ21)</f>
        <v>0</v>
      </c>
      <c r="ABB18" s="65">
        <f>SUMIF(Général!$CP$6:$EZ$6,ABB$5,Recettes!$F21:$EZ21)</f>
        <v>0</v>
      </c>
      <c r="ABC18" s="65">
        <f>SUMIF(Général!$CP$6:$EZ$6,ABC$5,Recettes!$F21:$EZ21)</f>
        <v>0</v>
      </c>
      <c r="ABD18" s="65">
        <f>SUMIF(Général!$CP$6:$EZ$6,ABD$5,Recettes!$F21:$EZ21)</f>
        <v>0</v>
      </c>
      <c r="ABE18" s="65">
        <f>SUMIF(Général!$CP$6:$EZ$6,ABE$5,Recettes!$F21:$EZ21)</f>
        <v>0</v>
      </c>
      <c r="ABF18" s="65">
        <f>SUMIF(Général!$CP$6:$EZ$6,ABF$5,Recettes!$F21:$EZ21)</f>
        <v>0</v>
      </c>
      <c r="ABG18" s="65">
        <f>SUMIF(Général!$CP$6:$EZ$6,ABG$5,Recettes!$F21:$EZ21)</f>
        <v>0</v>
      </c>
      <c r="ABH18" s="65">
        <f>SUMIF(Général!$CP$6:$EZ$6,ABH$5,Recettes!$F21:$EZ21)</f>
        <v>0</v>
      </c>
      <c r="ABI18" s="65">
        <f>SUMIF(Général!$CP$6:$EZ$6,ABI$5,Recettes!$F21:$EZ21)</f>
        <v>0</v>
      </c>
      <c r="ABJ18" s="65">
        <f>SUMIF(Général!$CP$6:$EZ$6,ABJ$5,Recettes!$F21:$EZ21)</f>
        <v>0</v>
      </c>
      <c r="ABK18" s="65">
        <f>SUMIF(Général!$CP$6:$EZ$6,ABK$5,Recettes!$F21:$EZ21)</f>
        <v>0</v>
      </c>
      <c r="ABL18" s="65">
        <f>SUMIF(Général!$CP$6:$EZ$6,ABL$5,Recettes!$F21:$EZ21)</f>
        <v>0</v>
      </c>
      <c r="ABM18" s="65">
        <f>SUMIF(Général!$CP$6:$EZ$6,ABM$5,Recettes!$F21:$EZ21)</f>
        <v>0</v>
      </c>
      <c r="ABN18" s="65">
        <f>SUMIF(Général!$CP$6:$EZ$6,ABN$5,Recettes!$F21:$EZ21)</f>
        <v>0</v>
      </c>
      <c r="ABO18" s="65">
        <f>SUMIF(Général!$CP$6:$EZ$6,ABO$5,Recettes!$F21:$EZ21)</f>
        <v>0</v>
      </c>
      <c r="ABP18" s="65">
        <f>SUMIF(Général!$CP$6:$EZ$6,ABP$5,Recettes!$F21:$EZ21)</f>
        <v>0</v>
      </c>
      <c r="ABQ18" s="65">
        <f>SUMIF(Général!$CP$6:$EZ$6,ABQ$5,Recettes!$F21:$EZ21)</f>
        <v>0</v>
      </c>
      <c r="ABR18" s="65">
        <f>SUMIF(Général!$CP$6:$EZ$6,ABR$5,Recettes!$F21:$EZ21)</f>
        <v>0</v>
      </c>
      <c r="ABS18" s="65">
        <f>SUMIF(Général!$CP$6:$EZ$6,ABS$5,Recettes!$F21:$EZ21)</f>
        <v>0</v>
      </c>
      <c r="ABT18" s="65">
        <f>SUMIF(Général!$CP$6:$EZ$6,ABT$5,Recettes!$F21:$EZ21)</f>
        <v>0</v>
      </c>
      <c r="ABU18" s="65">
        <f>SUMIF(Général!$CP$6:$EZ$6,ABU$5,Recettes!$F21:$EZ21)</f>
        <v>0</v>
      </c>
      <c r="ABV18" s="65">
        <f>SUMIF(Général!$CP$6:$EZ$6,ABV$5,Recettes!$F21:$EZ21)</f>
        <v>0</v>
      </c>
      <c r="ABW18" s="65">
        <f>SUMIF(Général!$CP$6:$EZ$6,ABW$5,Recettes!$F21:$EZ21)</f>
        <v>0</v>
      </c>
      <c r="ABX18" s="65">
        <f>SUMIF(Général!$CP$6:$EZ$6,ABX$5,Recettes!$F21:$EZ21)</f>
        <v>0</v>
      </c>
      <c r="ABY18" s="65">
        <f>SUMIF(Général!$CP$6:$EZ$6,ABY$5,Recettes!$F21:$EZ21)</f>
        <v>0</v>
      </c>
      <c r="ABZ18" s="65">
        <f>SUMIF(Général!$CP$6:$EZ$6,ABZ$5,Recettes!$F21:$EZ21)</f>
        <v>0</v>
      </c>
      <c r="ACA18" s="65">
        <f>SUMIF(Général!$CP$6:$EZ$6,ACA$5,Recettes!$F21:$EZ21)</f>
        <v>0</v>
      </c>
      <c r="ACB18" s="65">
        <f>SUMIF(Général!$CP$6:$EZ$6,ACB$5,Recettes!$F21:$EZ21)</f>
        <v>0</v>
      </c>
      <c r="ACC18" s="65">
        <f>SUMIF(Général!$CP$6:$EZ$6,ACC$5,Recettes!$F21:$EZ21)</f>
        <v>0</v>
      </c>
      <c r="ACD18" s="65">
        <f>SUMIF(Général!$CP$6:$EZ$6,ACD$5,Recettes!$F21:$EZ21)</f>
        <v>0</v>
      </c>
      <c r="ACE18" s="65">
        <f>SUMIF(Général!$CP$6:$EZ$6,ACE$5,Recettes!$F21:$EZ21)</f>
        <v>0</v>
      </c>
      <c r="ACF18" s="65">
        <f>SUMIF(Général!$CP$6:$EZ$6,ACF$5,Recettes!$F21:$EZ21)</f>
        <v>0</v>
      </c>
      <c r="ACG18" s="65">
        <f>SUMIF(Général!$CP$6:$EZ$6,ACG$5,Recettes!$F21:$EZ21)</f>
        <v>0</v>
      </c>
      <c r="ACH18" s="65">
        <f>SUMIF(Général!$CP$6:$EZ$6,ACH$5,Recettes!$F21:$EZ21)</f>
        <v>0</v>
      </c>
      <c r="ACI18" s="65">
        <f>SUMIF(Général!$CP$6:$EZ$6,ACI$5,Recettes!$F21:$EZ21)</f>
        <v>0</v>
      </c>
      <c r="ACJ18" s="65">
        <f>SUMIF(Général!$CP$6:$EZ$6,ACJ$5,Recettes!$F21:$EZ21)</f>
        <v>0</v>
      </c>
      <c r="ACK18" s="65">
        <f>SUMIF(Général!$CP$6:$EZ$6,ACK$5,Recettes!$F21:$EZ21)</f>
        <v>0</v>
      </c>
      <c r="ACL18" s="65">
        <f>SUMIF(Général!$CP$6:$EZ$6,ACL$5,Recettes!$F21:$EZ21)</f>
        <v>0</v>
      </c>
      <c r="ACM18" s="65">
        <f>SUMIF(Général!$CP$6:$EZ$6,ACM$5,Recettes!$F21:$EZ21)</f>
        <v>0</v>
      </c>
      <c r="ACN18" s="65">
        <f>SUMIF(Général!$CP$6:$EZ$6,ACN$5,Recettes!$F21:$EZ21)</f>
        <v>0</v>
      </c>
      <c r="ACO18" s="65">
        <f>SUMIF(Général!$CP$6:$EZ$6,ACO$5,Recettes!$F21:$EZ21)</f>
        <v>0</v>
      </c>
      <c r="ACP18" s="65">
        <f>SUMIF(Général!$CP$6:$EZ$6,ACP$5,Recettes!$F21:$EZ21)</f>
        <v>0</v>
      </c>
      <c r="ACQ18" s="65">
        <f>SUMIF(Général!$CP$6:$EZ$6,ACQ$5,Recettes!$F21:$EZ21)</f>
        <v>0</v>
      </c>
      <c r="ACR18" s="65">
        <f>SUMIF(Général!$CP$6:$EZ$6,ACR$5,Recettes!$F21:$EZ21)</f>
        <v>0</v>
      </c>
      <c r="ACS18" s="65">
        <f>SUMIF(Général!$CP$6:$EZ$6,ACS$5,Recettes!$F21:$EZ21)</f>
        <v>0</v>
      </c>
      <c r="ACT18" s="65">
        <f>SUMIF(Général!$CP$6:$EZ$6,ACT$5,Recettes!$F21:$EZ21)</f>
        <v>0</v>
      </c>
      <c r="ACU18" s="65">
        <f>SUMIF(Général!$CP$6:$EZ$6,ACU$5,Recettes!$F21:$EZ21)</f>
        <v>0</v>
      </c>
      <c r="ACV18" s="65">
        <f>SUMIF(Général!$CP$6:$EZ$6,ACV$5,Recettes!$F21:$EZ21)</f>
        <v>0</v>
      </c>
      <c r="ACW18" s="65">
        <f>SUMIF(Général!$CP$6:$EZ$6,ACW$5,Recettes!$F21:$EZ21)</f>
        <v>0</v>
      </c>
      <c r="ACX18" s="65">
        <f>SUMIF(Général!$CP$6:$EZ$6,ACX$5,Recettes!$F21:$EZ21)</f>
        <v>0</v>
      </c>
      <c r="ACY18" s="65">
        <f>SUMIF(Général!$CP$6:$EZ$6,ACY$5,Recettes!$F21:$EZ21)</f>
        <v>0</v>
      </c>
      <c r="ACZ18" s="65">
        <f>SUMIF(Général!$CP$6:$EZ$6,ACZ$5,Recettes!$F21:$EZ21)</f>
        <v>0</v>
      </c>
      <c r="ADA18" s="65">
        <f>SUMIF(Général!$CP$6:$EZ$6,ADA$5,Recettes!$F21:$EZ21)</f>
        <v>0</v>
      </c>
      <c r="ADB18" s="65">
        <f>SUMIF(Général!$CP$6:$EZ$6,ADB$5,Recettes!$F21:$EZ21)</f>
        <v>0</v>
      </c>
      <c r="ADC18" s="65">
        <f>SUMIF(Général!$CP$6:$EZ$6,ADC$5,Recettes!$F21:$EZ21)</f>
        <v>0</v>
      </c>
      <c r="ADD18" s="65">
        <f>SUMIF(Général!$CP$6:$EZ$6,ADD$5,Recettes!$F21:$EZ21)</f>
        <v>0</v>
      </c>
      <c r="ADE18" s="65">
        <f>SUMIF(Général!$CP$6:$EZ$6,ADE$5,Recettes!$F21:$EZ21)</f>
        <v>0</v>
      </c>
      <c r="ADF18" s="65">
        <f>SUMIF(Général!$CP$6:$EZ$6,ADF$5,Recettes!$F21:$EZ21)</f>
        <v>0</v>
      </c>
      <c r="ADG18" s="65">
        <f>SUMIF(Général!$CP$6:$EZ$6,ADG$5,Recettes!$F21:$EZ21)</f>
        <v>0</v>
      </c>
      <c r="ADH18" s="65">
        <f>SUMIF(Général!$CP$6:$EZ$6,ADH$5,Recettes!$F21:$EZ21)</f>
        <v>0</v>
      </c>
      <c r="ADI18" s="65">
        <f>SUMIF(Général!$CP$6:$EZ$6,ADI$5,Recettes!$F21:$EZ21)</f>
        <v>0</v>
      </c>
      <c r="ADJ18" s="65">
        <f>SUMIF(Général!$CP$6:$EZ$6,ADJ$5,Recettes!$F21:$EZ21)</f>
        <v>0</v>
      </c>
      <c r="ADK18" s="65">
        <f>SUMIF(Général!$CP$6:$EZ$6,ADK$5,Recettes!$F21:$EZ21)</f>
        <v>0</v>
      </c>
      <c r="ADL18" s="65">
        <f>SUMIF(Général!$CP$6:$EZ$6,ADL$5,Recettes!$F21:$EZ21)</f>
        <v>0</v>
      </c>
      <c r="ADM18" s="65">
        <f>SUMIF(Général!$CP$6:$EZ$6,ADM$5,Recettes!$F21:$EZ21)</f>
        <v>0</v>
      </c>
      <c r="ADN18" s="65">
        <f>SUMIF(Général!$CP$6:$EZ$6,ADN$5,Recettes!$F21:$EZ21)</f>
        <v>0</v>
      </c>
      <c r="ADO18" s="65">
        <f>SUMIF(Général!$CP$6:$EZ$6,ADO$5,Recettes!$F21:$EZ21)</f>
        <v>0</v>
      </c>
      <c r="ADP18" s="65">
        <f>SUMIF(Général!$CP$6:$EZ$6,ADP$5,Recettes!$F21:$EZ21)</f>
        <v>0</v>
      </c>
      <c r="ADQ18" s="65">
        <f>SUMIF(Général!$CP$6:$EZ$6,ADQ$5,Recettes!$F21:$EZ21)</f>
        <v>0</v>
      </c>
      <c r="ADR18" s="65">
        <f>SUMIF(Général!$CP$6:$EZ$6,ADR$5,Recettes!$F21:$EZ21)</f>
        <v>0</v>
      </c>
      <c r="ADS18" s="65">
        <f>SUMIF(Général!$CP$6:$EZ$6,ADS$5,Recettes!$F21:$EZ21)</f>
        <v>0</v>
      </c>
      <c r="ADT18" s="65">
        <f>SUMIF(Général!$CP$6:$EZ$6,ADT$5,Recettes!$F21:$EZ21)</f>
        <v>0</v>
      </c>
      <c r="ADU18" s="65">
        <f>SUMIF(Général!$CP$6:$EZ$6,ADU$5,Recettes!$F21:$EZ21)</f>
        <v>0</v>
      </c>
      <c r="ADV18" s="65">
        <f>SUMIF(Général!$CP$6:$EZ$6,ADV$5,Recettes!$F21:$EZ21)</f>
        <v>0</v>
      </c>
      <c r="ADW18" s="65">
        <f>SUMIF(Général!$CP$6:$EZ$6,ADW$5,Recettes!$F21:$EZ21)</f>
        <v>0</v>
      </c>
      <c r="ADX18" s="65">
        <f>SUMIF(Général!$CP$6:$EZ$6,ADX$5,Recettes!$F21:$EZ21)</f>
        <v>0</v>
      </c>
      <c r="ADY18" s="65">
        <f>SUMIF(Général!$CP$6:$EZ$6,ADY$5,Recettes!$F21:$EZ21)</f>
        <v>0</v>
      </c>
      <c r="ADZ18" s="65">
        <f>SUMIF(Général!$CP$6:$EZ$6,ADZ$5,Recettes!$F21:$EZ21)</f>
        <v>0</v>
      </c>
      <c r="AEA18" s="65">
        <f>SUMIF(Général!$CP$6:$EZ$6,AEA$5,Recettes!$F21:$EZ21)</f>
        <v>0</v>
      </c>
      <c r="AEB18" s="65">
        <f>SUMIF(Général!$CP$6:$EZ$6,AEB$5,Recettes!$F21:$EZ21)</f>
        <v>0</v>
      </c>
      <c r="AEC18" s="65">
        <f>SUMIF(Général!$CP$6:$EZ$6,AEC$5,Recettes!$F21:$EZ21)</f>
        <v>0</v>
      </c>
      <c r="AED18" s="65">
        <f>SUMIF(Général!$CP$6:$EZ$6,AED$5,Recettes!$F21:$EZ21)</f>
        <v>0</v>
      </c>
      <c r="AEE18" s="65">
        <f>SUMIF(Général!$CP$6:$EZ$6,AEE$5,Recettes!$F21:$EZ21)</f>
        <v>0</v>
      </c>
      <c r="AEF18" s="65">
        <f>SUMIF(Général!$CP$6:$EZ$6,AEF$5,Recettes!$F21:$EZ21)</f>
        <v>0</v>
      </c>
      <c r="AEG18" s="65">
        <f>SUMIF(Général!$CP$6:$EZ$6,AEG$5,Recettes!$F21:$EZ21)</f>
        <v>0</v>
      </c>
      <c r="AEH18" s="65">
        <f>SUMIF(Général!$CP$6:$EZ$6,AEH$5,Recettes!$F21:$EZ21)</f>
        <v>0</v>
      </c>
      <c r="AEI18" s="65">
        <f>SUMIF(Général!$CP$6:$EZ$6,AEI$5,Recettes!$F21:$EZ21)</f>
        <v>0</v>
      </c>
      <c r="AEJ18" s="65">
        <f>SUMIF(Général!$CP$6:$EZ$6,AEJ$5,Recettes!$F21:$EZ21)</f>
        <v>0</v>
      </c>
      <c r="AEK18" s="65">
        <f>SUMIF(Général!$CP$6:$EZ$6,AEK$5,Recettes!$F21:$EZ21)</f>
        <v>0</v>
      </c>
      <c r="AEL18" s="65">
        <f>SUMIF(Général!$CP$6:$EZ$6,AEL$5,Recettes!$F21:$EZ21)</f>
        <v>0</v>
      </c>
      <c r="AEM18" s="65">
        <f>SUMIF(Général!$CP$6:$EZ$6,AEM$5,Recettes!$F21:$EZ21)</f>
        <v>0</v>
      </c>
      <c r="AEN18" s="65">
        <f>SUMIF(Général!$CP$6:$EZ$6,AEN$5,Recettes!$F21:$EZ21)</f>
        <v>0</v>
      </c>
      <c r="AEO18" s="65">
        <f>SUMIF(Général!$CP$6:$EZ$6,AEO$5,Recettes!$F21:$EZ21)</f>
        <v>0</v>
      </c>
      <c r="AEP18" s="65">
        <f>SUMIF(Général!$CP$6:$EZ$6,AEP$5,Recettes!$F21:$EZ21)</f>
        <v>0</v>
      </c>
      <c r="AEQ18" s="65">
        <f>SUMIF(Général!$CP$6:$EZ$6,AEQ$5,Recettes!$F21:$EZ21)</f>
        <v>0</v>
      </c>
      <c r="AER18" s="65">
        <f>SUMIF(Général!$CP$6:$EZ$6,AER$5,Recettes!$F21:$EZ21)</f>
        <v>0</v>
      </c>
      <c r="AES18" s="65">
        <f>SUMIF(Général!$CP$6:$EZ$6,AES$5,Recettes!$F21:$EZ21)</f>
        <v>0</v>
      </c>
      <c r="AET18" s="65">
        <f>SUMIF(Général!$CP$6:$EZ$6,AET$5,Recettes!$F21:$EZ21)</f>
        <v>0</v>
      </c>
      <c r="AEU18" s="65">
        <f>SUMIF(Général!$CP$6:$EZ$6,AEU$5,Recettes!$F21:$EZ21)</f>
        <v>0</v>
      </c>
      <c r="AEV18" s="65">
        <f>SUMIF(Général!$CP$6:$EZ$6,AEV$5,Recettes!$F21:$EZ21)</f>
        <v>0</v>
      </c>
      <c r="AEW18" s="65">
        <f>SUMIF(Général!$CP$6:$EZ$6,AEW$5,Recettes!$F21:$EZ21)</f>
        <v>0</v>
      </c>
      <c r="AEX18" s="65">
        <f>SUMIF(Général!$CP$6:$EZ$6,AEX$5,Recettes!$F21:$EZ21)</f>
        <v>0</v>
      </c>
      <c r="AEY18" s="65">
        <f>SUMIF(Général!$CP$6:$EZ$6,AEY$5,Recettes!$F21:$EZ21)</f>
        <v>0</v>
      </c>
      <c r="AEZ18" s="65">
        <f>SUMIF(Général!$CP$6:$EZ$6,AEZ$5,Recettes!$F21:$EZ21)</f>
        <v>0</v>
      </c>
      <c r="AFA18" s="65">
        <f>SUMIF(Général!$CP$6:$EZ$6,AFA$5,Recettes!$F21:$EZ21)</f>
        <v>0</v>
      </c>
      <c r="AFB18" s="65">
        <f>SUMIF(Général!$CP$6:$EZ$6,AFB$5,Recettes!$F21:$EZ21)</f>
        <v>0</v>
      </c>
      <c r="AFC18" s="65">
        <f>SUMIF(Général!$CP$6:$EZ$6,AFC$5,Recettes!$F21:$EZ21)</f>
        <v>0</v>
      </c>
      <c r="AFD18" s="65">
        <f>SUMIF(Général!$CP$6:$EZ$6,AFD$5,Recettes!$F21:$EZ21)</f>
        <v>0</v>
      </c>
      <c r="AFE18" s="65">
        <f>SUMIF(Général!$CP$6:$EZ$6,AFE$5,Recettes!$F21:$EZ21)</f>
        <v>0</v>
      </c>
      <c r="AFF18" s="65">
        <f>SUMIF(Général!$CP$6:$EZ$6,AFF$5,Recettes!$F21:$EZ21)</f>
        <v>0</v>
      </c>
      <c r="AFG18" s="65">
        <f>SUMIF(Général!$CP$6:$EZ$6,AFG$5,Recettes!$F21:$EZ21)</f>
        <v>0</v>
      </c>
      <c r="AFH18" s="65">
        <f>SUMIF(Général!$CP$6:$EZ$6,AFH$5,Recettes!$F21:$EZ21)</f>
        <v>0</v>
      </c>
      <c r="AFI18" s="65">
        <f>SUMIF(Général!$CP$6:$EZ$6,AFI$5,Recettes!$F21:$EZ21)</f>
        <v>0</v>
      </c>
      <c r="AFJ18" s="65">
        <f>SUMIF(Général!$CP$6:$EZ$6,AFJ$5,Recettes!$F21:$EZ21)</f>
        <v>0</v>
      </c>
      <c r="AFK18" s="65">
        <f>SUMIF(Général!$CP$6:$EZ$6,AFK$5,Recettes!$F21:$EZ21)</f>
        <v>0</v>
      </c>
      <c r="AFL18" s="65">
        <f>SUMIF(Général!$CP$6:$EZ$6,AFL$5,Recettes!$F21:$EZ21)</f>
        <v>0</v>
      </c>
      <c r="AFM18" s="65">
        <f>SUMIF(Général!$CP$6:$EZ$6,AFM$5,Recettes!$F21:$EZ21)</f>
        <v>0</v>
      </c>
      <c r="AFN18" s="65">
        <f>SUMIF(Général!$CP$6:$EZ$6,AFN$5,Recettes!$F21:$EZ21)</f>
        <v>0</v>
      </c>
      <c r="AFO18" s="65">
        <f>SUMIF(Général!$CP$6:$EZ$6,AFO$5,Recettes!$F21:$EZ21)</f>
        <v>0</v>
      </c>
      <c r="AFP18" s="65">
        <f>SUMIF(Général!$CP$6:$EZ$6,AFP$5,Recettes!$F21:$EZ21)</f>
        <v>0</v>
      </c>
      <c r="AFQ18" s="65">
        <f>SUMIF(Général!$CP$6:$EZ$6,AFQ$5,Recettes!$F21:$EZ21)</f>
        <v>0</v>
      </c>
      <c r="AFR18" s="65">
        <f>SUMIF(Général!$CP$6:$EZ$6,AFR$5,Recettes!$F21:$EZ21)</f>
        <v>0</v>
      </c>
      <c r="AFS18" s="65">
        <f>SUMIF(Général!$CP$6:$EZ$6,AFS$5,Recettes!$F21:$EZ21)</f>
        <v>0</v>
      </c>
      <c r="AFT18" s="65">
        <f>SUMIF(Général!$CP$6:$EZ$6,AFT$5,Recettes!$F21:$EZ21)</f>
        <v>0</v>
      </c>
      <c r="AFU18" s="65">
        <f>SUMIF(Général!$CP$6:$EZ$6,AFU$5,Recettes!$F21:$EZ21)</f>
        <v>0</v>
      </c>
      <c r="AFV18" s="65">
        <f>SUMIF(Général!$CP$6:$EZ$6,AFV$5,Recettes!$F21:$EZ21)</f>
        <v>0</v>
      </c>
      <c r="AFW18" s="65">
        <f>SUMIF(Général!$CP$6:$EZ$6,AFW$5,Recettes!$F21:$EZ21)</f>
        <v>0</v>
      </c>
      <c r="AFX18" s="65">
        <f>SUMIF(Général!$CP$6:$EZ$6,AFX$5,Recettes!$F21:$EZ21)</f>
        <v>0</v>
      </c>
      <c r="AFY18" s="65">
        <f>SUMIF(Général!$CP$6:$EZ$6,AFY$5,Recettes!$F21:$EZ21)</f>
        <v>0</v>
      </c>
      <c r="AFZ18" s="65">
        <f>SUMIF(Général!$CP$6:$EZ$6,AFZ$5,Recettes!$F21:$EZ21)</f>
        <v>0</v>
      </c>
      <c r="AGA18" s="65">
        <f>SUMIF(Général!$CP$6:$EZ$6,AGA$5,Recettes!$F21:$EZ21)</f>
        <v>0</v>
      </c>
      <c r="AGB18" s="65">
        <f>SUMIF(Général!$CP$6:$EZ$6,AGB$5,Recettes!$F21:$EZ21)</f>
        <v>0</v>
      </c>
      <c r="AGC18" s="65">
        <f>SUMIF(Général!$CP$6:$EZ$6,AGC$5,Recettes!$F21:$EZ21)</f>
        <v>0</v>
      </c>
      <c r="AGD18" s="65">
        <f>SUMIF(Général!$CP$6:$EZ$6,AGD$5,Recettes!$F21:$EZ21)</f>
        <v>0</v>
      </c>
      <c r="AGE18" s="65">
        <f>SUMIF(Général!$CP$6:$EZ$6,AGE$5,Recettes!$F21:$EZ21)</f>
        <v>0</v>
      </c>
      <c r="AGF18" s="65">
        <f>SUMIF(Général!$CP$6:$EZ$6,AGF$5,Recettes!$F21:$EZ21)</f>
        <v>0</v>
      </c>
      <c r="AGG18" s="65">
        <f>SUMIF(Général!$CP$6:$EZ$6,AGG$5,Recettes!$F21:$EZ21)</f>
        <v>0</v>
      </c>
      <c r="AGH18" s="65">
        <f>SUMIF(Général!$CP$6:$EZ$6,AGH$5,Recettes!$F21:$EZ21)</f>
        <v>0</v>
      </c>
      <c r="AGI18" s="65">
        <f>SUMIF(Général!$CP$6:$EZ$6,AGI$5,Recettes!$F21:$EZ21)</f>
        <v>0</v>
      </c>
      <c r="AGJ18" s="65">
        <f>SUMIF(Général!$CP$6:$EZ$6,AGJ$5,Recettes!$F21:$EZ21)</f>
        <v>0</v>
      </c>
      <c r="AGK18" s="65">
        <f>SUMIF(Général!$CP$6:$EZ$6,AGK$5,Recettes!$F21:$EZ21)</f>
        <v>0</v>
      </c>
      <c r="AGL18" s="65">
        <f>SUMIF(Général!$CP$6:$EZ$6,AGL$5,Recettes!$F21:$EZ21)</f>
        <v>0</v>
      </c>
      <c r="AGM18" s="65">
        <f>SUMIF(Général!$CP$6:$EZ$6,AGM$5,Recettes!$F21:$EZ21)</f>
        <v>0</v>
      </c>
      <c r="AGN18" s="65">
        <f>SUMIF(Général!$CP$6:$EZ$6,AGN$5,Recettes!$F21:$EZ21)</f>
        <v>0</v>
      </c>
      <c r="AGO18" s="65">
        <f>SUMIF(Général!$CP$6:$EZ$6,AGO$5,Recettes!$F21:$EZ21)</f>
        <v>0</v>
      </c>
      <c r="AGP18" s="65">
        <f>SUMIF(Général!$CP$6:$EZ$6,AGP$5,Recettes!$F21:$EZ21)</f>
        <v>0</v>
      </c>
      <c r="AGQ18" s="65">
        <f>SUMIF(Général!$CP$6:$EZ$6,AGQ$5,Recettes!$F21:$EZ21)</f>
        <v>0</v>
      </c>
      <c r="AGR18" s="65">
        <f>SUMIF(Général!$CP$6:$EZ$6,AGR$5,Recettes!$F21:$EZ21)</f>
        <v>0</v>
      </c>
      <c r="AGS18" s="65">
        <f>SUMIF(Général!$CP$6:$EZ$6,AGS$5,Recettes!$F21:$EZ21)</f>
        <v>0</v>
      </c>
      <c r="AGT18" s="65">
        <f>SUMIF(Général!$CP$6:$EZ$6,AGT$5,Recettes!$F21:$EZ21)</f>
        <v>0</v>
      </c>
      <c r="AGU18" s="65">
        <f>SUMIF(Général!$CP$6:$EZ$6,AGU$5,Recettes!$F21:$EZ21)</f>
        <v>0</v>
      </c>
      <c r="AGV18" s="65">
        <f>SUMIF(Général!$CP$6:$EZ$6,AGV$5,Recettes!$F21:$EZ21)</f>
        <v>0</v>
      </c>
      <c r="AGW18" s="65">
        <f>SUMIF(Général!$CP$6:$EZ$6,AGW$5,Recettes!$F21:$EZ21)</f>
        <v>0</v>
      </c>
      <c r="AGX18" s="65">
        <f>SUMIF(Général!$CP$6:$EZ$6,AGX$5,Recettes!$F21:$EZ21)</f>
        <v>0</v>
      </c>
      <c r="AGY18" s="65">
        <f>SUMIF(Général!$CP$6:$EZ$6,AGY$5,Recettes!$F21:$EZ21)</f>
        <v>0</v>
      </c>
      <c r="AGZ18" s="65">
        <f>SUMIF(Général!$CP$6:$EZ$6,AGZ$5,Recettes!$F21:$EZ21)</f>
        <v>0</v>
      </c>
      <c r="AHA18" s="65">
        <f>SUMIF(Général!$CP$6:$EZ$6,AHA$5,Recettes!$F21:$EZ21)</f>
        <v>0</v>
      </c>
      <c r="AHB18" s="65">
        <f>SUMIF(Général!$CP$6:$EZ$6,AHB$5,Recettes!$F21:$EZ21)</f>
        <v>0</v>
      </c>
      <c r="AHC18" s="65">
        <f>SUMIF(Général!$CP$6:$EZ$6,AHC$5,Recettes!$F21:$EZ21)</f>
        <v>0</v>
      </c>
      <c r="AHD18" s="65">
        <f>SUMIF(Général!$CP$6:$EZ$6,AHD$5,Recettes!$F21:$EZ21)</f>
        <v>0</v>
      </c>
      <c r="AHE18" s="65">
        <f>SUMIF(Général!$CP$6:$EZ$6,AHE$5,Recettes!$F21:$EZ21)</f>
        <v>0</v>
      </c>
      <c r="AHF18" s="65">
        <f>SUMIF(Général!$CP$6:$EZ$6,AHF$5,Recettes!$F21:$EZ21)</f>
        <v>0</v>
      </c>
      <c r="AHG18" s="65">
        <f>SUMIF(Général!$CP$6:$EZ$6,AHG$5,Recettes!$F21:$EZ21)</f>
        <v>0</v>
      </c>
      <c r="AHH18" s="65">
        <f>SUMIF(Général!$CP$6:$EZ$6,AHH$5,Recettes!$F21:$EZ21)</f>
        <v>0</v>
      </c>
      <c r="AHI18" s="65">
        <f>SUMIF(Général!$CP$6:$EZ$6,AHI$5,Recettes!$F21:$EZ21)</f>
        <v>0</v>
      </c>
      <c r="AHJ18" s="65">
        <f>SUMIF(Général!$CP$6:$EZ$6,AHJ$5,Recettes!$F21:$EZ21)</f>
        <v>0</v>
      </c>
      <c r="AHK18" s="65">
        <f>SUMIF(Général!$CP$6:$EZ$6,AHK$5,Recettes!$F21:$EZ21)</f>
        <v>0</v>
      </c>
      <c r="AHL18" s="65">
        <f>SUMIF(Général!$CP$6:$EZ$6,AHL$5,Recettes!$F21:$EZ21)</f>
        <v>0</v>
      </c>
      <c r="AHM18" s="65">
        <f>SUMIF(Général!$CP$6:$EZ$6,AHM$5,Recettes!$F21:$EZ21)</f>
        <v>0</v>
      </c>
      <c r="AHN18" s="65">
        <f>SUMIF(Général!$CP$6:$EZ$6,AHN$5,Recettes!$F21:$EZ21)</f>
        <v>0</v>
      </c>
      <c r="AHO18" s="65">
        <f>SUMIF(Général!$CP$6:$EZ$6,AHO$5,Recettes!$F21:$EZ21)</f>
        <v>0</v>
      </c>
      <c r="AHP18" s="65">
        <f>SUMIF(Général!$CP$6:$EZ$6,AHP$5,Recettes!$F21:$EZ21)</f>
        <v>0</v>
      </c>
      <c r="AHQ18" s="65">
        <f>SUMIF(Général!$CP$6:$EZ$6,AHQ$5,Recettes!$F21:$EZ21)</f>
        <v>0</v>
      </c>
      <c r="AHR18" s="65">
        <f>SUMIF(Général!$CP$6:$EZ$6,AHR$5,Recettes!$F21:$EZ21)</f>
        <v>0</v>
      </c>
      <c r="AHS18" s="65">
        <f>SUMIF(Général!$CP$6:$EZ$6,AHS$5,Recettes!$F21:$EZ21)</f>
        <v>0</v>
      </c>
      <c r="AHT18" s="65">
        <f>SUMIF(Général!$CP$6:$EZ$6,AHT$5,Recettes!$F21:$EZ21)</f>
        <v>0</v>
      </c>
      <c r="AHU18" s="65">
        <f>SUMIF(Général!$CP$6:$EZ$6,AHU$5,Recettes!$F21:$EZ21)</f>
        <v>0</v>
      </c>
      <c r="AHV18" s="65">
        <f>SUMIF(Général!$CP$6:$EZ$6,AHV$5,Recettes!$F21:$EZ21)</f>
        <v>0</v>
      </c>
      <c r="AHW18" s="65">
        <f>SUMIF(Général!$CP$6:$EZ$6,AHW$5,Recettes!$F21:$EZ21)</f>
        <v>0</v>
      </c>
      <c r="AHX18" s="65">
        <f>SUMIF(Général!$CP$6:$EZ$6,AHX$5,Recettes!$F21:$EZ21)</f>
        <v>0</v>
      </c>
      <c r="AHY18" s="65">
        <f>SUMIF(Général!$CP$6:$EZ$6,AHY$5,Recettes!$F21:$EZ21)</f>
        <v>0</v>
      </c>
      <c r="AHZ18" s="65">
        <f>SUMIF(Général!$CP$6:$EZ$6,AHZ$5,Recettes!$F21:$EZ21)</f>
        <v>0</v>
      </c>
      <c r="AIA18" s="65">
        <f>SUMIF(Général!$CP$6:$EZ$6,AIA$5,Recettes!$F21:$EZ21)</f>
        <v>0</v>
      </c>
      <c r="AIB18" s="65">
        <f>SUMIF(Général!$CP$6:$EZ$6,AIB$5,Recettes!$F21:$EZ21)</f>
        <v>0</v>
      </c>
      <c r="AIC18" s="65">
        <f>SUMIF(Général!$CP$6:$EZ$6,AIC$5,Recettes!$F21:$EZ21)</f>
        <v>0</v>
      </c>
      <c r="AID18" s="65">
        <f>SUMIF(Général!$CP$6:$EZ$6,AID$5,Recettes!$F21:$EZ21)</f>
        <v>0</v>
      </c>
      <c r="AIE18" s="65">
        <f>SUMIF(Général!$CP$6:$EZ$6,AIE$5,Recettes!$F21:$EZ21)</f>
        <v>0</v>
      </c>
      <c r="AIF18" s="65">
        <f>SUMIF(Général!$CP$6:$EZ$6,AIF$5,Recettes!$F21:$EZ21)</f>
        <v>0</v>
      </c>
      <c r="AIG18" s="65">
        <f>SUMIF(Général!$CP$6:$EZ$6,AIG$5,Recettes!$F21:$EZ21)</f>
        <v>0</v>
      </c>
      <c r="AIH18" s="65">
        <f>SUMIF(Général!$CP$6:$EZ$6,AIH$5,Recettes!$F21:$EZ21)</f>
        <v>0</v>
      </c>
      <c r="AII18" s="65">
        <f>SUMIF(Général!$CP$6:$EZ$6,AII$5,Recettes!$F21:$EZ21)</f>
        <v>0</v>
      </c>
      <c r="AIJ18" s="65">
        <f>SUMIF(Général!$CP$6:$EZ$6,AIJ$5,Recettes!$F21:$EZ21)</f>
        <v>0</v>
      </c>
      <c r="AIK18" s="65">
        <f>SUMIF(Général!$CP$6:$EZ$6,AIK$5,Recettes!$F21:$EZ21)</f>
        <v>0</v>
      </c>
      <c r="AIL18" s="65">
        <f>SUMIF(Général!$CP$6:$EZ$6,AIL$5,Recettes!$F21:$EZ21)</f>
        <v>0</v>
      </c>
      <c r="AIM18" s="65">
        <f>SUMIF(Général!$CP$6:$EZ$6,AIM$5,Recettes!$F21:$EZ21)</f>
        <v>0</v>
      </c>
      <c r="AIN18" s="65">
        <f>SUMIF(Général!$CP$6:$EZ$6,AIN$5,Recettes!$F21:$EZ21)</f>
        <v>0</v>
      </c>
      <c r="AIO18" s="65">
        <f>SUMIF(Général!$CP$6:$EZ$6,AIO$5,Recettes!$F21:$EZ21)</f>
        <v>0</v>
      </c>
      <c r="AIP18" s="65">
        <f>SUMIF(Général!$CP$6:$EZ$6,AIP$5,Recettes!$F21:$EZ21)</f>
        <v>0</v>
      </c>
      <c r="AIQ18" s="65">
        <f>SUMIF(Général!$CP$6:$EZ$6,AIQ$5,Recettes!$F21:$EZ21)</f>
        <v>0</v>
      </c>
      <c r="AIR18" s="65">
        <f>SUMIF(Général!$CP$6:$EZ$6,AIR$5,Recettes!$F21:$EZ21)</f>
        <v>0</v>
      </c>
      <c r="AIS18" s="65">
        <f>SUMIF(Général!$CP$6:$EZ$6,AIS$5,Recettes!$F21:$EZ21)</f>
        <v>0</v>
      </c>
      <c r="AIT18" s="65">
        <f>SUMIF(Général!$CP$6:$EZ$6,AIT$5,Recettes!$F21:$EZ21)</f>
        <v>0</v>
      </c>
      <c r="AIU18" s="65">
        <f>SUMIF(Général!$CP$6:$EZ$6,AIU$5,Recettes!$F21:$EZ21)</f>
        <v>0</v>
      </c>
      <c r="AIV18" s="65">
        <f>SUMIF(Général!$CP$6:$EZ$6,AIV$5,Recettes!$F21:$EZ21)</f>
        <v>0</v>
      </c>
      <c r="AIW18" s="65">
        <f>SUMIF(Général!$CP$6:$EZ$6,AIW$5,Recettes!$F21:$EZ21)</f>
        <v>0</v>
      </c>
      <c r="AIX18" s="65">
        <f>SUMIF(Général!$CP$6:$EZ$6,AIX$5,Recettes!$F21:$EZ21)</f>
        <v>0</v>
      </c>
      <c r="AIY18" s="65">
        <f>SUMIF(Général!$CP$6:$EZ$6,AIY$5,Recettes!$F21:$EZ21)</f>
        <v>0</v>
      </c>
      <c r="AIZ18" s="65">
        <f>SUMIF(Général!$CP$6:$EZ$6,AIZ$5,Recettes!$F21:$EZ21)</f>
        <v>0</v>
      </c>
      <c r="AJA18" s="65">
        <f>SUMIF(Général!$CP$6:$EZ$6,AJA$5,Recettes!$F21:$EZ21)</f>
        <v>0</v>
      </c>
      <c r="AJB18" s="65">
        <f>SUMIF(Général!$CP$6:$EZ$6,AJB$5,Recettes!$F21:$EZ21)</f>
        <v>0</v>
      </c>
      <c r="AJC18" s="65">
        <f>SUMIF(Général!$CP$6:$EZ$6,AJC$5,Recettes!$F21:$EZ21)</f>
        <v>0</v>
      </c>
      <c r="AJD18" s="65">
        <f>SUMIF(Général!$CP$6:$EZ$6,AJD$5,Recettes!$F21:$EZ21)</f>
        <v>0</v>
      </c>
      <c r="AJE18" s="65">
        <f>SUMIF(Général!$CP$6:$EZ$6,AJE$5,Recettes!$F21:$EZ21)</f>
        <v>0</v>
      </c>
      <c r="AJF18" s="65">
        <f>SUMIF(Général!$CP$6:$EZ$6,AJF$5,Recettes!$F21:$EZ21)</f>
        <v>0</v>
      </c>
      <c r="AJG18" s="65">
        <f>SUMIF(Général!$CP$6:$EZ$6,AJG$5,Recettes!$F21:$EZ21)</f>
        <v>0</v>
      </c>
      <c r="AJH18" s="65">
        <f>SUMIF(Général!$CP$6:$EZ$6,AJH$5,Recettes!$F21:$EZ21)</f>
        <v>0</v>
      </c>
      <c r="AJI18" s="65">
        <f>SUMIF(Général!$CP$6:$EZ$6,AJI$5,Recettes!$F21:$EZ21)</f>
        <v>0</v>
      </c>
      <c r="AJJ18" s="65">
        <f>SUMIF(Général!$CP$6:$EZ$6,AJJ$5,Recettes!$F21:$EZ21)</f>
        <v>0</v>
      </c>
      <c r="AJK18" s="65">
        <f>SUMIF(Général!$CP$6:$EZ$6,AJK$5,Recettes!$F21:$EZ21)</f>
        <v>0</v>
      </c>
      <c r="AJL18" s="65">
        <f>SUMIF(Général!$CP$6:$EZ$6,AJL$5,Recettes!$F21:$EZ21)</f>
        <v>0</v>
      </c>
      <c r="AJM18" s="65">
        <f>SUMIF(Général!$CP$6:$EZ$6,AJM$5,Recettes!$F21:$EZ21)</f>
        <v>0</v>
      </c>
      <c r="AJN18" s="65">
        <f>SUMIF(Général!$CP$6:$EZ$6,AJN$5,Recettes!$F21:$EZ21)</f>
        <v>0</v>
      </c>
      <c r="AJO18" s="65">
        <f>SUMIF(Général!$CP$6:$EZ$6,AJO$5,Recettes!$F21:$EZ21)</f>
        <v>0</v>
      </c>
      <c r="AJP18" s="65">
        <f>SUMIF(Général!$CP$6:$EZ$6,AJP$5,Recettes!$F21:$EZ21)</f>
        <v>0</v>
      </c>
      <c r="AJQ18" s="65">
        <f>SUMIF(Général!$CP$6:$EZ$6,AJQ$5,Recettes!$F21:$EZ21)</f>
        <v>0</v>
      </c>
      <c r="AJR18" s="65">
        <f>SUMIF(Général!$CP$6:$EZ$6,AJR$5,Recettes!$F21:$EZ21)</f>
        <v>0</v>
      </c>
      <c r="AJS18" s="65">
        <f>SUMIF(Général!$CP$6:$EZ$6,AJS$5,Recettes!$F21:$EZ21)</f>
        <v>0</v>
      </c>
      <c r="AJT18" s="65">
        <f>SUMIF(Général!$CP$6:$EZ$6,AJT$5,Recettes!$F21:$EZ21)</f>
        <v>0</v>
      </c>
      <c r="AJU18" s="65">
        <f>SUMIF(Général!$CP$6:$EZ$6,AJU$5,Recettes!$F21:$EZ21)</f>
        <v>0</v>
      </c>
      <c r="AJV18" s="65">
        <f>SUMIF(Général!$CP$6:$EZ$6,AJV$5,Recettes!$F21:$EZ21)</f>
        <v>0</v>
      </c>
      <c r="AJW18" s="65">
        <f>SUMIF(Général!$CP$6:$EZ$6,AJW$5,Recettes!$F21:$EZ21)</f>
        <v>0</v>
      </c>
      <c r="AJX18" s="65">
        <f>SUMIF(Général!$CP$6:$EZ$6,AJX$5,Recettes!$F21:$EZ21)</f>
        <v>0</v>
      </c>
      <c r="AJY18" s="65">
        <f>SUMIF(Général!$CP$6:$EZ$6,AJY$5,Recettes!$F21:$EZ21)</f>
        <v>0</v>
      </c>
      <c r="AJZ18" s="65">
        <f>SUMIF(Général!$CP$6:$EZ$6,AJZ$5,Recettes!$F21:$EZ21)</f>
        <v>0</v>
      </c>
      <c r="AKA18" s="65">
        <f>SUMIF(Général!$CP$6:$EZ$6,AKA$5,Recettes!$F21:$EZ21)</f>
        <v>0</v>
      </c>
      <c r="AKB18" s="65">
        <f>SUMIF(Général!$CP$6:$EZ$6,AKB$5,Recettes!$F21:$EZ21)</f>
        <v>0</v>
      </c>
      <c r="AKC18" s="65">
        <f>SUMIF(Général!$CP$6:$EZ$6,AKC$5,Recettes!$F21:$EZ21)</f>
        <v>0</v>
      </c>
      <c r="AKD18" s="65">
        <f>SUMIF(Général!$CP$6:$EZ$6,AKD$5,Recettes!$F21:$EZ21)</f>
        <v>0</v>
      </c>
      <c r="AKE18" s="65">
        <f>SUMIF(Général!$CP$6:$EZ$6,AKE$5,Recettes!$F21:$EZ21)</f>
        <v>0</v>
      </c>
      <c r="AKF18" s="65">
        <f>SUMIF(Général!$CP$6:$EZ$6,AKF$5,Recettes!$F21:$EZ21)</f>
        <v>0</v>
      </c>
      <c r="AKG18" s="65">
        <f>SUMIF(Général!$CP$6:$EZ$6,AKG$5,Recettes!$F21:$EZ21)</f>
        <v>0</v>
      </c>
      <c r="AKH18" s="65">
        <f>SUMIF(Général!$CP$6:$EZ$6,AKH$5,Recettes!$F21:$EZ21)</f>
        <v>0</v>
      </c>
      <c r="AKI18" s="65">
        <f>SUMIF(Général!$CP$6:$EZ$6,AKI$5,Recettes!$F21:$EZ21)</f>
        <v>0</v>
      </c>
      <c r="AKJ18" s="65">
        <f>SUMIF(Général!$CP$6:$EZ$6,AKJ$5,Recettes!$F21:$EZ21)</f>
        <v>0</v>
      </c>
      <c r="AKK18" s="65">
        <f>SUMIF(Général!$CP$6:$EZ$6,AKK$5,Recettes!$F21:$EZ21)</f>
        <v>0</v>
      </c>
      <c r="AKL18" s="65">
        <f>SUMIF(Général!$CP$6:$EZ$6,AKL$5,Recettes!$F21:$EZ21)</f>
        <v>0</v>
      </c>
      <c r="AKM18" s="65">
        <f>SUMIF(Général!$CP$6:$EZ$6,AKM$5,Recettes!$F21:$EZ21)</f>
        <v>0</v>
      </c>
      <c r="AKN18" s="65">
        <f>SUMIF(Général!$CP$6:$EZ$6,AKN$5,Recettes!$F21:$EZ21)</f>
        <v>0</v>
      </c>
      <c r="AKO18" s="65">
        <f>SUMIF(Général!$CP$6:$EZ$6,AKO$5,Recettes!$F21:$EZ21)</f>
        <v>0</v>
      </c>
      <c r="AKP18" s="65">
        <f>SUMIF(Général!$CP$6:$EZ$6,AKP$5,Recettes!$F21:$EZ21)</f>
        <v>0</v>
      </c>
      <c r="AKQ18" s="65">
        <f>SUMIF(Général!$CP$6:$EZ$6,AKQ$5,Recettes!$F21:$EZ21)</f>
        <v>0</v>
      </c>
      <c r="AKR18" s="65">
        <f>SUMIF(Général!$CP$6:$EZ$6,AKR$5,Recettes!$F21:$EZ21)</f>
        <v>0</v>
      </c>
      <c r="AKS18" s="65">
        <f>SUMIF(Général!$CP$6:$EZ$6,AKS$5,Recettes!$F21:$EZ21)</f>
        <v>0</v>
      </c>
      <c r="AKT18" s="65">
        <f>SUMIF(Général!$CP$6:$EZ$6,AKT$5,Recettes!$F21:$EZ21)</f>
        <v>0</v>
      </c>
      <c r="AKU18" s="65">
        <f>SUMIF(Général!$CP$6:$EZ$6,AKU$5,Recettes!$F21:$EZ21)</f>
        <v>0</v>
      </c>
      <c r="AKV18" s="65">
        <f>SUMIF(Général!$CP$6:$EZ$6,AKV$5,Recettes!$F21:$EZ21)</f>
        <v>0</v>
      </c>
      <c r="AKW18" s="65">
        <f>SUMIF(Général!$CP$6:$EZ$6,AKW$5,Recettes!$F21:$EZ21)</f>
        <v>0</v>
      </c>
      <c r="AKX18" s="65">
        <f>SUMIF(Général!$CP$6:$EZ$6,AKX$5,Recettes!$F21:$EZ21)</f>
        <v>0</v>
      </c>
      <c r="AKY18" s="65">
        <f>SUMIF(Général!$CP$6:$EZ$6,AKY$5,Recettes!$F21:$EZ21)</f>
        <v>0</v>
      </c>
      <c r="AKZ18" s="65">
        <f>SUMIF(Général!$CP$6:$EZ$6,AKZ$5,Recettes!$F21:$EZ21)</f>
        <v>0</v>
      </c>
      <c r="ALA18" s="65">
        <f>SUMIF(Général!$CP$6:$EZ$6,ALA$5,Recettes!$F21:$EZ21)</f>
        <v>0</v>
      </c>
      <c r="ALB18" s="65">
        <f>SUMIF(Général!$CP$6:$EZ$6,ALB$5,Recettes!$F21:$EZ21)</f>
        <v>0</v>
      </c>
      <c r="ALC18" s="65">
        <f>SUMIF(Général!$CP$6:$EZ$6,ALC$5,Recettes!$F21:$EZ21)</f>
        <v>0</v>
      </c>
      <c r="ALD18" s="65">
        <f>SUMIF(Général!$CP$6:$EZ$6,ALD$5,Recettes!$F21:$EZ21)</f>
        <v>0</v>
      </c>
      <c r="ALE18" s="65">
        <f>SUMIF(Général!$CP$6:$EZ$6,ALE$5,Recettes!$F21:$EZ21)</f>
        <v>0</v>
      </c>
      <c r="ALF18" s="65">
        <f>SUMIF(Général!$CP$6:$EZ$6,ALF$5,Recettes!$F21:$EZ21)</f>
        <v>0</v>
      </c>
      <c r="ALG18" s="65">
        <f>SUMIF(Général!$CP$6:$EZ$6,ALG$5,Recettes!$F21:$EZ21)</f>
        <v>0</v>
      </c>
      <c r="ALH18" s="65">
        <f>SUMIF(Général!$CP$6:$EZ$6,ALH$5,Recettes!$F21:$EZ21)</f>
        <v>0</v>
      </c>
      <c r="ALI18" s="65">
        <f>SUMIF(Général!$CP$6:$EZ$6,ALI$5,Recettes!$F21:$EZ21)</f>
        <v>0</v>
      </c>
      <c r="ALJ18" s="65">
        <f>SUMIF(Général!$CP$6:$EZ$6,ALJ$5,Recettes!$F21:$EZ21)</f>
        <v>0</v>
      </c>
      <c r="ALK18" s="65">
        <f>SUMIF(Général!$CP$6:$EZ$6,ALK$5,Recettes!$F21:$EZ21)</f>
        <v>0</v>
      </c>
      <c r="ALL18" s="65">
        <f>SUMIF(Général!$CP$6:$EZ$6,ALL$5,Recettes!$F21:$EZ21)</f>
        <v>0</v>
      </c>
      <c r="ALM18" s="65">
        <f>SUMIF(Général!$CP$6:$EZ$6,ALM$5,Recettes!$F21:$EZ21)</f>
        <v>0</v>
      </c>
      <c r="ALN18" s="65">
        <f>SUMIF(Général!$CP$6:$EZ$6,ALN$5,Recettes!$F21:$EZ21)</f>
        <v>0</v>
      </c>
      <c r="ALO18" s="65">
        <f>SUMIF(Général!$CP$6:$EZ$6,ALO$5,Recettes!$F21:$EZ21)</f>
        <v>0</v>
      </c>
      <c r="ALP18" s="65">
        <f>SUMIF(Général!$CP$6:$EZ$6,ALP$5,Recettes!$F21:$EZ21)</f>
        <v>0</v>
      </c>
      <c r="ALQ18" s="65">
        <f>SUMIF(Général!$CP$6:$EZ$6,ALQ$5,Recettes!$F21:$EZ21)</f>
        <v>0</v>
      </c>
      <c r="ALR18" s="65">
        <f>SUMIF(Général!$CP$6:$EZ$6,ALR$5,Recettes!$F21:$EZ21)</f>
        <v>0</v>
      </c>
      <c r="ALS18" s="65">
        <f>SUMIF(Général!$CP$6:$EZ$6,ALS$5,Recettes!$F21:$EZ21)</f>
        <v>0</v>
      </c>
      <c r="ALT18" s="65">
        <f>SUMIF(Général!$CP$6:$EZ$6,ALT$5,Recettes!$F21:$EZ21)</f>
        <v>0</v>
      </c>
      <c r="ALU18" s="65">
        <f>SUMIF(Général!$CP$6:$EZ$6,ALU$5,Recettes!$F21:$EZ21)</f>
        <v>0</v>
      </c>
      <c r="ALV18" s="65">
        <f>SUMIF(Général!$CP$6:$EZ$6,ALV$5,Recettes!$F21:$EZ21)</f>
        <v>0</v>
      </c>
      <c r="ALW18" s="65">
        <f>SUMIF(Général!$CP$6:$EZ$6,ALW$5,Recettes!$F21:$EZ21)</f>
        <v>0</v>
      </c>
      <c r="ALX18" s="65">
        <f>SUMIF(Général!$CP$6:$EZ$6,ALX$5,Recettes!$F21:$EZ21)</f>
        <v>0</v>
      </c>
      <c r="ALY18" s="65">
        <f>SUMIF(Général!$CP$6:$EZ$6,ALY$5,Recettes!$F21:$EZ21)</f>
        <v>0</v>
      </c>
      <c r="ALZ18" s="65">
        <f>SUMIF(Général!$CP$6:$EZ$6,ALZ$5,Recettes!$F21:$EZ21)</f>
        <v>0</v>
      </c>
      <c r="AMA18" s="65">
        <f>SUMIF(Général!$CP$6:$EZ$6,AMA$5,Recettes!$F21:$EZ21)</f>
        <v>0</v>
      </c>
      <c r="AMB18" s="65">
        <f>SUMIF(Général!$CP$6:$EZ$6,AMB$5,Recettes!$F21:$EZ21)</f>
        <v>0</v>
      </c>
      <c r="AMC18" s="65">
        <f>SUMIF(Général!$CP$6:$EZ$6,AMC$5,Recettes!$F21:$EZ21)</f>
        <v>0</v>
      </c>
      <c r="AMD18" s="65">
        <f>SUMIF(Général!$CP$6:$EZ$6,AMD$5,Recettes!$F21:$EZ21)</f>
        <v>0</v>
      </c>
      <c r="AME18" s="65">
        <f>SUMIF(Général!$CP$6:$EZ$6,AME$5,Recettes!$F21:$EZ21)</f>
        <v>0</v>
      </c>
      <c r="AMF18" s="65">
        <f>SUMIF(Général!$CP$6:$EZ$6,AMF$5,Recettes!$F21:$EZ21)</f>
        <v>0</v>
      </c>
      <c r="AMG18" s="65">
        <f>SUMIF(Général!$CP$6:$EZ$6,AMG$5,Recettes!$F21:$EZ21)</f>
        <v>0</v>
      </c>
      <c r="AMH18" s="65">
        <f>SUMIF(Général!$CP$6:$EZ$6,AMH$5,Recettes!$F21:$EZ21)</f>
        <v>0</v>
      </c>
      <c r="AMI18" s="65">
        <f>SUMIF(Général!$CP$6:$EZ$6,AMI$5,Recettes!$F21:$EZ21)</f>
        <v>0</v>
      </c>
      <c r="AMJ18" s="65">
        <f>SUMIF(Général!$CP$6:$EZ$6,AMJ$5,Recettes!$F21:$EZ21)</f>
        <v>0</v>
      </c>
    </row>
    <row r="19" spans="1:1024">
      <c r="B19" s="39" t="s">
        <v>110</v>
      </c>
      <c r="D19" s="64">
        <f>SUM(F19:EZ19)</f>
        <v>0</v>
      </c>
      <c r="F19" s="65">
        <f>SUMIF(Général!$CP$11:$EZ$11,F$6,Recettes!$F19:$EZ19)</f>
        <v>0</v>
      </c>
      <c r="G19" s="65">
        <f>SUMIF(Général!$CP$11:$EZ$11,G$6,Recettes!$F19:$EZ19)</f>
        <v>0</v>
      </c>
      <c r="H19" s="65">
        <f>SUMIF(Général!$CP$11:$EZ$11,H$6,Recettes!$F19:$EZ19)</f>
        <v>0</v>
      </c>
      <c r="I19" s="65">
        <f>SUMIF(Général!$CP$11:$EZ$11,I$6,Recettes!$F19:$EZ19)</f>
        <v>0</v>
      </c>
      <c r="J19" s="65">
        <f>SUMIF(Général!$CP$11:$EZ$11,J$6,Recettes!$F19:$EZ19)</f>
        <v>0</v>
      </c>
      <c r="K19" s="65">
        <f>SUMIF(Général!$CP$11:$EZ$11,K$6,Recettes!$F19:$EZ19)</f>
        <v>0</v>
      </c>
      <c r="L19" s="65">
        <f>SUMIF(Général!$CP$11:$EZ$11,L$6,Recettes!$F19:$EZ19)</f>
        <v>0</v>
      </c>
      <c r="M19" s="65">
        <f>SUMIF(Général!$CP$11:$EZ$11,M$6,Recettes!$F19:$EZ19)</f>
        <v>0</v>
      </c>
      <c r="N19" s="65">
        <f>SUMIF(Général!$CP$11:$EZ$11,N$6,Recettes!$F19:$EZ19)</f>
        <v>0</v>
      </c>
      <c r="O19" s="65">
        <f>SUMIF(Général!$CP$11:$EZ$11,O$6,Recettes!$F19:$EZ19)</f>
        <v>0</v>
      </c>
      <c r="P19" s="65">
        <f>SUMIF(Général!$CP$11:$EZ$11,P$6,Recettes!$F19:$EZ19)</f>
        <v>0</v>
      </c>
      <c r="Q19" s="65">
        <f>SUMIF(Général!$CP$11:$EZ$11,Q$6,Recettes!$F19:$EZ19)</f>
        <v>0</v>
      </c>
      <c r="R19" s="65">
        <f>SUMIF(Général!$CP$11:$EZ$11,R$6,Recettes!$F19:$EZ19)</f>
        <v>0</v>
      </c>
      <c r="S19" s="65">
        <f>SUMIF(Général!$CP$11:$EZ$11,S$6,Recettes!$F19:$EZ19)</f>
        <v>0</v>
      </c>
      <c r="T19" s="65">
        <f>SUMIF(Général!$CP$11:$EZ$11,T$6,Recettes!$F19:$EZ19)</f>
        <v>0</v>
      </c>
      <c r="U19" s="65">
        <f>SUMIF(Général!$CP$11:$EZ$11,U$6,Recettes!$F19:$EZ19)</f>
        <v>0</v>
      </c>
      <c r="V19" s="65">
        <f>SUMIF(Général!$CP$11:$EZ$11,V$6,Recettes!$F19:$EZ19)</f>
        <v>0</v>
      </c>
      <c r="W19" s="65">
        <f>SUMIF(Général!$CP$11:$EZ$11,W$6,Recettes!$F19:$EZ19)</f>
        <v>0</v>
      </c>
      <c r="X19" s="65">
        <f>SUMIF(Général!$CP$11:$EZ$11,X$6,Recettes!$F19:$EZ19)</f>
        <v>0</v>
      </c>
      <c r="Y19" s="65">
        <f>SUMIF(Général!$CP$11:$EZ$11,Y$6,Recettes!$F19:$EZ19)</f>
        <v>0</v>
      </c>
      <c r="Z19" s="65">
        <f>SUMIF(Général!$CP$11:$EZ$11,Z$6,Recettes!$F19:$EZ19)</f>
        <v>0</v>
      </c>
      <c r="AA19" s="65">
        <f>SUMIF(Général!$CP$11:$EZ$11,AA$6,Recettes!$F19:$EZ19)</f>
        <v>0</v>
      </c>
      <c r="AB19" s="65">
        <f>SUMIF(Général!$CP$11:$EZ$11,AB$6,Recettes!$F19:$EZ19)</f>
        <v>0</v>
      </c>
      <c r="AC19" s="65">
        <f>SUMIF(Général!$CP$11:$EZ$11,AC$6,Recettes!$F19:$EZ19)</f>
        <v>0</v>
      </c>
      <c r="AD19" s="65">
        <f>SUMIF(Général!$CP$11:$EZ$11,AD$6,Recettes!$F19:$EZ19)</f>
        <v>0</v>
      </c>
      <c r="AE19" s="65">
        <f>SUMIF(Général!$CP$11:$EZ$11,AE$6,Recettes!$F19:$EZ19)</f>
        <v>0</v>
      </c>
      <c r="AF19" s="65">
        <f>SUMIF(Général!$CP$11:$EZ$11,AF$6,Recettes!$F19:$EZ19)</f>
        <v>0</v>
      </c>
      <c r="AG19" s="65">
        <f>SUMIF(Général!$CP$11:$EZ$11,AG$6,Recettes!$F19:$EZ19)</f>
        <v>0</v>
      </c>
      <c r="AH19" s="65">
        <f>SUMIF(Général!$CP$11:$EZ$11,AH$6,Recettes!$F19:$EZ19)</f>
        <v>0</v>
      </c>
      <c r="AI19" s="65">
        <f>SUMIF(Général!$CP$11:$EZ$11,AI$6,Recettes!$F19:$EZ19)</f>
        <v>0</v>
      </c>
      <c r="AJ19" s="65">
        <f>SUMIF(Général!$CP$11:$EZ$11,AJ$6,Recettes!$F19:$EZ19)</f>
        <v>0</v>
      </c>
      <c r="AK19" s="65">
        <f>SUMIF(Général!$CP$11:$EZ$11,AK$6,Recettes!$F19:$EZ19)</f>
        <v>0</v>
      </c>
      <c r="AL19" s="65">
        <f>SUMIF(Général!$CP$11:$EZ$11,AL$6,Recettes!$F19:$EZ19)</f>
        <v>0</v>
      </c>
      <c r="AM19" s="65">
        <f>SUMIF(Général!$CP$11:$EZ$11,AM$6,Recettes!$F19:$EZ19)</f>
        <v>0</v>
      </c>
      <c r="AN19" s="65">
        <f>SUMIF(Général!$CP$11:$EZ$11,AN$6,Recettes!$F19:$EZ19)</f>
        <v>0</v>
      </c>
      <c r="AO19" s="65">
        <f>SUMIF(Général!$CP$11:$EZ$11,AO$6,Recettes!$F19:$EZ19)</f>
        <v>0</v>
      </c>
      <c r="AP19" s="65">
        <f>SUMIF(Général!$CP$11:$EZ$11,AP$6,Recettes!$F19:$EZ19)</f>
        <v>0</v>
      </c>
      <c r="AQ19" s="65">
        <f>SUMIF(Général!$CP$11:$EZ$11,AQ$6,Recettes!$F19:$EZ19)</f>
        <v>0</v>
      </c>
      <c r="AR19" s="65">
        <f>SUMIF(Général!$CP$11:$EZ$11,AR$6,Recettes!$F19:$EZ19)</f>
        <v>0</v>
      </c>
      <c r="AS19" s="65">
        <f>SUMIF(Général!$CP$11:$EZ$11,AS$6,Recettes!$F19:$EZ19)</f>
        <v>0</v>
      </c>
      <c r="AT19" s="65">
        <f>SUMIF(Général!$CP$11:$EZ$11,AT$6,Recettes!$F19:$EZ19)</f>
        <v>0</v>
      </c>
      <c r="AU19" s="65">
        <f>SUMIF(Général!$CP$11:$EZ$11,AU$6,Recettes!$F19:$EZ19)</f>
        <v>0</v>
      </c>
      <c r="AV19" s="65">
        <f>SUMIF(Général!$CP$11:$EZ$11,AV$6,Recettes!$F19:$EZ19)</f>
        <v>0</v>
      </c>
      <c r="AW19" s="65">
        <f>SUMIF(Général!$CP$11:$EZ$11,AW$6,Recettes!$F19:$EZ19)</f>
        <v>0</v>
      </c>
      <c r="AX19" s="65">
        <f>SUMIF(Général!$CP$11:$EZ$11,AX$6,Recettes!$F19:$EZ19)</f>
        <v>0</v>
      </c>
      <c r="AY19" s="65">
        <f>SUMIF(Général!$CP$11:$EZ$11,AY$6,Recettes!$F19:$EZ19)</f>
        <v>0</v>
      </c>
      <c r="AZ19" s="65">
        <f>SUMIF(Général!$CP$11:$EZ$11,AZ$6,Recettes!$F19:$EZ19)</f>
        <v>0</v>
      </c>
      <c r="BA19" s="65">
        <f>SUMIF(Général!$CP$11:$EZ$11,BA$6,Recettes!$F19:$EZ19)</f>
        <v>0</v>
      </c>
      <c r="BB19" s="65">
        <f>SUMIF(Général!$CP$11:$EZ$11,BB$6,Recettes!$F19:$EZ19)</f>
        <v>0</v>
      </c>
      <c r="BC19" s="65">
        <f>SUMIF(Général!$CP$11:$EZ$11,BC$6,Recettes!$F19:$EZ19)</f>
        <v>0</v>
      </c>
      <c r="BD19" s="65">
        <f>SUMIF(Général!$CP$11:$EZ$11,BD$6,Recettes!$F19:$EZ19)</f>
        <v>0</v>
      </c>
      <c r="BE19" s="65">
        <f>SUMIF(Général!$CP$11:$EZ$11,BE$6,Recettes!$F19:$EZ19)</f>
        <v>0</v>
      </c>
      <c r="BF19" s="65">
        <f>SUMIF(Général!$CP$11:$EZ$11,BF$6,Recettes!$F19:$EZ19)</f>
        <v>0</v>
      </c>
      <c r="BG19" s="65">
        <f>SUMIF(Général!$CP$11:$EZ$11,BG$6,Recettes!$F19:$EZ19)</f>
        <v>0</v>
      </c>
      <c r="BH19" s="65">
        <f>SUMIF(Général!$CP$11:$EZ$11,BH$6,Recettes!$F19:$EZ19)</f>
        <v>0</v>
      </c>
      <c r="BI19" s="65">
        <f>SUMIF(Général!$CP$11:$EZ$11,BI$6,Recettes!$F19:$EZ19)</f>
        <v>0</v>
      </c>
      <c r="BJ19" s="65">
        <f>SUMIF(Général!$CP$11:$EZ$11,BJ$6,Recettes!$F19:$EZ19)</f>
        <v>0</v>
      </c>
      <c r="BK19" s="65">
        <f>SUMIF(Général!$CP$11:$EZ$11,BK$6,Recettes!$F19:$EZ19)</f>
        <v>0</v>
      </c>
      <c r="BL19" s="65">
        <f>SUMIF(Général!$CP$11:$EZ$11,BL$6,Recettes!$F19:$EZ19)</f>
        <v>0</v>
      </c>
      <c r="BM19" s="65">
        <f>SUMIF(Général!$CP$11:$EZ$11,BM$6,Recettes!$F19:$EZ19)</f>
        <v>0</v>
      </c>
      <c r="BN19" s="65">
        <f>SUMIF(Général!$CP$11:$EZ$11,BN$6,Recettes!$F19:$EZ19)</f>
        <v>0</v>
      </c>
      <c r="BO19" s="65">
        <f>SUMIF(Général!$CP$11:$EZ$11,BO$6,Recettes!$F19:$EZ19)</f>
        <v>0</v>
      </c>
      <c r="BP19" s="65">
        <f>SUMIF(Général!$CP$11:$EZ$11,BP$6,Recettes!$F19:$EZ19)</f>
        <v>0</v>
      </c>
      <c r="BQ19" s="65">
        <f>SUMIF(Général!$CP$11:$EZ$11,BQ$6,Recettes!$F19:$EZ19)</f>
        <v>0</v>
      </c>
      <c r="BR19" s="65">
        <f>SUMIF(Général!$CP$11:$EZ$11,BR$6,Recettes!$F19:$EZ19)</f>
        <v>0</v>
      </c>
      <c r="BS19" s="65">
        <f>SUMIF(Général!$CP$11:$EZ$11,BS$6,Recettes!$F19:$EZ19)</f>
        <v>0</v>
      </c>
      <c r="BT19" s="65">
        <f>SUMIF(Général!$CP$11:$EZ$11,BT$6,Recettes!$F19:$EZ19)</f>
        <v>0</v>
      </c>
      <c r="BU19" s="65">
        <f>SUMIF(Général!$CP$11:$EZ$11,BU$6,Recettes!$F19:$EZ19)</f>
        <v>0</v>
      </c>
      <c r="BV19" s="65">
        <f>SUMIF(Général!$CP$11:$EZ$11,BV$6,Recettes!$F19:$EZ19)</f>
        <v>0</v>
      </c>
      <c r="BW19" s="65">
        <f>SUMIF(Général!$CP$11:$EZ$11,BW$6,Recettes!$F19:$EZ19)</f>
        <v>0</v>
      </c>
      <c r="BX19" s="65">
        <f>SUMIF(Général!$CP$11:$EZ$11,BX$6,Recettes!$F19:$EZ19)</f>
        <v>0</v>
      </c>
      <c r="BY19" s="65">
        <f>SUMIF(Général!$CP$11:$EZ$11,BY$6,Recettes!$F19:$EZ19)</f>
        <v>0</v>
      </c>
      <c r="BZ19" s="65">
        <f>SUMIF(Général!$CP$11:$EZ$11,BZ$6,Recettes!$F19:$EZ19)</f>
        <v>0</v>
      </c>
      <c r="CA19" s="65">
        <f>SUMIF(Général!$CP$11:$EZ$11,CA$6,Recettes!$F19:$EZ19)</f>
        <v>0</v>
      </c>
      <c r="CB19" s="65">
        <f>SUMIF(Général!$CP$11:$EZ$11,CB$6,Recettes!$F19:$EZ19)</f>
        <v>0</v>
      </c>
      <c r="CC19" s="65">
        <f>SUMIF(Général!$CP$11:$EZ$11,CC$6,Recettes!$F19:$EZ19)</f>
        <v>0</v>
      </c>
      <c r="CD19" s="65">
        <f>SUMIF(Général!$CP$11:$EZ$11,CD$6,Recettes!$F19:$EZ19)</f>
        <v>0</v>
      </c>
      <c r="CE19" s="65">
        <f>SUMIF(Général!$CP$11:$EZ$11,CE$6,Recettes!$F19:$EZ19)</f>
        <v>0</v>
      </c>
      <c r="CF19" s="65">
        <f>SUMIF(Général!$CP$11:$EZ$11,CF$6,Recettes!$F19:$EZ19)</f>
        <v>0</v>
      </c>
      <c r="CG19" s="65">
        <f>SUMIF(Général!$CP$11:$EZ$11,CG$6,Recettes!$F19:$EZ19)</f>
        <v>0</v>
      </c>
      <c r="CH19" s="65">
        <f>SUMIF(Général!$CP$11:$EZ$11,CH$6,Recettes!$F19:$EZ19)</f>
        <v>0</v>
      </c>
      <c r="CI19" s="65">
        <f>SUMIF(Général!$CP$11:$EZ$11,CI$6,Recettes!$F19:$EZ19)</f>
        <v>0</v>
      </c>
      <c r="CJ19" s="65">
        <f>SUMIF(Général!$CP$11:$EZ$11,CJ$6,Recettes!$F19:$EZ19)</f>
        <v>0</v>
      </c>
      <c r="CK19" s="65">
        <f>SUMIF(Général!$CP$11:$EZ$11,CK$6,Recettes!$F19:$EZ19)</f>
        <v>0</v>
      </c>
      <c r="CL19" s="65">
        <f>SUMIF(Général!$CP$11:$EZ$11,CL$6,Recettes!$F19:$EZ19)</f>
        <v>0</v>
      </c>
      <c r="CM19" s="65">
        <f>SUMIF(Général!$CP$11:$EZ$11,CM$6,Recettes!$F19:$EZ19)</f>
        <v>0</v>
      </c>
      <c r="CN19" s="65">
        <f>SUMIF(Général!$CP$11:$EZ$11,CN$6,Recettes!$F19:$EZ19)</f>
        <v>0</v>
      </c>
      <c r="CO19" s="65">
        <f>SUMIF(Général!$CP$11:$EZ$11,CO$6,Recettes!$F19:$EZ19)</f>
        <v>0</v>
      </c>
      <c r="CP19" s="65">
        <f>SUMIF(Général!$CP$11:$EZ$11,CP$6,Recettes!$F19:$EZ19)</f>
        <v>0</v>
      </c>
      <c r="CQ19" s="65">
        <f>SUMIF(Général!$CP$11:$EZ$11,CQ$6,Recettes!$F19:$EZ19)</f>
        <v>0</v>
      </c>
      <c r="CR19" s="65">
        <f>SUMIF(Général!$CP$11:$EZ$11,CR$6,Recettes!$F19:$EZ19)</f>
        <v>0</v>
      </c>
      <c r="CS19" s="65">
        <f>SUMIF(Général!$CP$11:$EZ$11,CS$6,Recettes!$F19:$EZ19)</f>
        <v>0</v>
      </c>
      <c r="CT19" s="65">
        <f>SUMIF(Général!$CP$11:$EZ$11,CT$6,Recettes!$F19:$EZ19)</f>
        <v>0</v>
      </c>
      <c r="CU19" s="65">
        <f>SUMIF(Général!$CP$11:$EZ$11,CU$6,Recettes!$F19:$EZ19)</f>
        <v>0</v>
      </c>
      <c r="CV19" s="65">
        <f>SUMIF(Général!$CP$11:$EZ$11,CV$6,Recettes!$F19:$EZ19)</f>
        <v>0</v>
      </c>
      <c r="CW19" s="65">
        <f>SUMIF(Général!$CP$11:$EZ$11,CW$6,Recettes!$F19:$EZ19)</f>
        <v>0</v>
      </c>
      <c r="CX19" s="65">
        <f>SUMIF(Général!$CP$11:$EZ$11,CX$6,Recettes!$F19:$EZ19)</f>
        <v>0</v>
      </c>
      <c r="CY19" s="65">
        <f>SUMIF(Général!$CP$11:$EZ$11,CY$6,Recettes!$F19:$EZ19)</f>
        <v>0</v>
      </c>
      <c r="CZ19" s="65">
        <f>SUMIF(Général!$CP$11:$EZ$11,CZ$6,Recettes!$F19:$EZ19)</f>
        <v>0</v>
      </c>
      <c r="DA19" s="65">
        <f>SUMIF(Général!$CP$11:$EZ$11,DA$6,Recettes!$F19:$EZ19)</f>
        <v>0</v>
      </c>
      <c r="DB19" s="65">
        <f>SUMIF(Général!$CP$11:$EZ$11,DB$6,Recettes!$F19:$EZ19)</f>
        <v>0</v>
      </c>
      <c r="DC19" s="65">
        <f>SUMIF(Général!$CP$11:$EZ$11,DC$6,Recettes!$F19:$EZ19)</f>
        <v>0</v>
      </c>
      <c r="DD19" s="65">
        <f>SUMIF(Général!$CP$11:$EZ$11,DD$6,Recettes!$F19:$EZ19)</f>
        <v>0</v>
      </c>
      <c r="DE19" s="65">
        <f>SUMIF(Général!$CP$11:$EZ$11,DE$6,Recettes!$F19:$EZ19)</f>
        <v>0</v>
      </c>
      <c r="DF19" s="65">
        <f>SUMIF(Général!$CP$11:$EZ$11,DF$6,Recettes!$F19:$EZ19)</f>
        <v>0</v>
      </c>
      <c r="DG19" s="65">
        <f>SUMIF(Général!$CP$11:$EZ$11,DG$6,Recettes!$F19:$EZ19)</f>
        <v>0</v>
      </c>
      <c r="DH19" s="65">
        <f>SUMIF(Général!$CP$11:$EZ$11,DH$6,Recettes!$F19:$EZ19)</f>
        <v>0</v>
      </c>
      <c r="DI19" s="65">
        <f>SUMIF(Général!$CP$11:$EZ$11,DI$6,Recettes!$F19:$EZ19)</f>
        <v>0</v>
      </c>
      <c r="DJ19" s="65">
        <f>SUMIF(Général!$CP$11:$EZ$11,DJ$6,Recettes!$F19:$EZ19)</f>
        <v>0</v>
      </c>
      <c r="DK19" s="65">
        <f>SUMIF(Général!$CP$11:$EZ$11,DK$6,Recettes!$F19:$EZ19)</f>
        <v>0</v>
      </c>
      <c r="DL19" s="65">
        <f>SUMIF(Général!$CP$11:$EZ$11,DL$6,Recettes!$F19:$EZ19)</f>
        <v>0</v>
      </c>
      <c r="DM19" s="65">
        <f>SUMIF(Général!$CP$11:$EZ$11,DM$6,Recettes!$F19:$EZ19)</f>
        <v>0</v>
      </c>
      <c r="DN19" s="65">
        <f>SUMIF(Général!$CP$11:$EZ$11,DN$6,Recettes!$F19:$EZ19)</f>
        <v>0</v>
      </c>
      <c r="DO19" s="65">
        <f>SUMIF(Général!$CP$11:$EZ$11,DO$6,Recettes!$F19:$EZ19)</f>
        <v>0</v>
      </c>
      <c r="DP19" s="65">
        <f>SUMIF(Général!$CP$11:$EZ$11,DP$6,Recettes!$F19:$EZ19)</f>
        <v>0</v>
      </c>
      <c r="DQ19" s="65">
        <f>SUMIF(Général!$CP$11:$EZ$11,DQ$6,Recettes!$F19:$EZ19)</f>
        <v>0</v>
      </c>
      <c r="DR19" s="65">
        <f>SUMIF(Général!$CP$11:$EZ$11,DR$6,Recettes!$F19:$EZ19)</f>
        <v>0</v>
      </c>
      <c r="DS19" s="65">
        <f>SUMIF(Général!$CP$11:$EZ$11,DS$6,Recettes!$F19:$EZ19)</f>
        <v>0</v>
      </c>
      <c r="DT19" s="65">
        <f>SUMIF(Général!$CP$11:$EZ$11,DT$6,Recettes!$F19:$EZ19)</f>
        <v>0</v>
      </c>
      <c r="DU19" s="65">
        <f>SUMIF(Général!$CP$11:$EZ$11,DU$6,Recettes!$F19:$EZ19)</f>
        <v>0</v>
      </c>
      <c r="DV19" s="65">
        <f>SUMIF(Général!$CP$11:$EZ$11,DV$6,Recettes!$F19:$EZ19)</f>
        <v>0</v>
      </c>
      <c r="DW19" s="65">
        <f>SUMIF(Général!$CP$11:$EZ$11,DW$6,Recettes!$F19:$EZ19)</f>
        <v>0</v>
      </c>
      <c r="DX19" s="65">
        <f>SUMIF(Général!$CP$11:$EZ$11,DX$6,Recettes!$F19:$EZ19)</f>
        <v>0</v>
      </c>
      <c r="DY19" s="65">
        <f>SUMIF(Général!$CP$11:$EZ$11,DY$6,Recettes!$F19:$EZ19)</f>
        <v>0</v>
      </c>
      <c r="DZ19" s="65">
        <f>SUMIF(Général!$CP$11:$EZ$11,DZ$6,Recettes!$F19:$EZ19)</f>
        <v>0</v>
      </c>
      <c r="EA19" s="65">
        <f>SUMIF(Général!$CP$11:$EZ$11,EA$6,Recettes!$F19:$EZ19)</f>
        <v>0</v>
      </c>
      <c r="EB19" s="65">
        <f>SUMIF(Général!$CP$11:$EZ$11,EB$6,Recettes!$F19:$EZ19)</f>
        <v>0</v>
      </c>
      <c r="EC19" s="65">
        <f>SUMIF(Général!$CP$11:$EZ$11,EC$6,Recettes!$F19:$EZ19)</f>
        <v>0</v>
      </c>
      <c r="ED19" s="65">
        <f>SUMIF(Général!$CP$11:$EZ$11,ED$6,Recettes!$F19:$EZ19)</f>
        <v>0</v>
      </c>
      <c r="EE19" s="65">
        <f>SUMIF(Général!$CP$11:$EZ$11,EE$6,Recettes!$F19:$EZ19)</f>
        <v>0</v>
      </c>
      <c r="EF19" s="65">
        <f>SUMIF(Général!$CP$11:$EZ$11,EF$6,Recettes!$F19:$EZ19)</f>
        <v>0</v>
      </c>
      <c r="EG19" s="65">
        <f>SUMIF(Général!$CP$11:$EZ$11,EG$6,Recettes!$F19:$EZ19)</f>
        <v>0</v>
      </c>
      <c r="EH19" s="65">
        <f>SUMIF(Général!$CP$11:$EZ$11,EH$6,Recettes!$F19:$EZ19)</f>
        <v>0</v>
      </c>
      <c r="EI19" s="65">
        <f>SUMIF(Général!$CP$11:$EZ$11,EI$6,Recettes!$F19:$EZ19)</f>
        <v>0</v>
      </c>
      <c r="EJ19" s="65">
        <f>SUMIF(Général!$CP$11:$EZ$11,EJ$6,Recettes!$F19:$EZ19)</f>
        <v>0</v>
      </c>
      <c r="EK19" s="65">
        <f>SUMIF(Général!$CP$11:$EZ$11,EK$6,Recettes!$F19:$EZ19)</f>
        <v>0</v>
      </c>
      <c r="EL19" s="65">
        <f>SUMIF(Général!$CP$11:$EZ$11,EL$6,Recettes!$F19:$EZ19)</f>
        <v>0</v>
      </c>
      <c r="EM19" s="65">
        <f>SUMIF(Général!$CP$11:$EZ$11,EM$6,Recettes!$F19:$EZ19)</f>
        <v>0</v>
      </c>
      <c r="EN19" s="65">
        <f>SUMIF(Général!$CP$11:$EZ$11,EN$6,Recettes!$F19:$EZ19)</f>
        <v>0</v>
      </c>
      <c r="EO19" s="65">
        <f>SUMIF(Général!$CP$11:$EZ$11,EO$6,Recettes!$F19:$EZ19)</f>
        <v>0</v>
      </c>
      <c r="EP19" s="65">
        <f>SUMIF(Général!$CP$11:$EZ$11,EP$6,Recettes!$F19:$EZ19)</f>
        <v>0</v>
      </c>
      <c r="EQ19" s="65">
        <f>SUMIF(Général!$CP$11:$EZ$11,EQ$6,Recettes!$F19:$EZ19)</f>
        <v>0</v>
      </c>
      <c r="ER19" s="65">
        <f>SUMIF(Général!$CP$11:$EZ$11,ER$6,Recettes!$F19:$EZ19)</f>
        <v>0</v>
      </c>
      <c r="ES19" s="65">
        <f>SUMIF(Général!$CP$11:$EZ$11,ES$6,Recettes!$F19:$EZ19)</f>
        <v>0</v>
      </c>
      <c r="ET19" s="65">
        <f>SUMIF(Général!$CP$11:$EZ$11,ET$6,Recettes!$F19:$EZ19)</f>
        <v>0</v>
      </c>
      <c r="EU19" s="65">
        <f>SUMIF(Général!$CP$11:$EZ$11,EU$6,Recettes!$F19:$EZ19)</f>
        <v>0</v>
      </c>
      <c r="EV19" s="65">
        <f>SUMIF(Général!$CP$11:$EZ$11,EV$6,Recettes!$F19:$EZ19)</f>
        <v>0</v>
      </c>
      <c r="EW19" s="65">
        <f>SUMIF(Général!$CP$11:$EZ$11,EW$6,Recettes!$F19:$EZ19)</f>
        <v>0</v>
      </c>
      <c r="EX19" s="65">
        <f>SUMIF(Général!$CP$11:$EZ$11,EX$6,Recettes!$F19:$EZ19)</f>
        <v>0</v>
      </c>
      <c r="EY19" s="65">
        <f>SUMIF(Général!$CP$11:$EZ$11,EY$6,Recettes!$F19:$EZ19)</f>
        <v>0</v>
      </c>
      <c r="EZ19" s="65">
        <f>SUMIF(Général!$CP$11:$EZ$11,EZ$6,Recettes!$F19:$EZ19)</f>
        <v>0</v>
      </c>
      <c r="FA19" s="65">
        <f>SUMIF(Général!$CP$6:$EZ$6,FA$5,Recettes!$F22:$EZ22)</f>
        <v>0</v>
      </c>
      <c r="FB19" s="65">
        <f>SUMIF(Général!$CP$6:$EZ$6,FB$5,Recettes!$F22:$EZ22)</f>
        <v>0</v>
      </c>
      <c r="FC19" s="65">
        <f>SUMIF(Général!$CP$6:$EZ$6,FC$5,Recettes!$F22:$EZ22)</f>
        <v>0</v>
      </c>
      <c r="FD19" s="65">
        <f>SUMIF(Général!$CP$6:$EZ$6,FD$5,Recettes!$F22:$EZ22)</f>
        <v>0</v>
      </c>
      <c r="FE19" s="65">
        <f>SUMIF(Général!$CP$6:$EZ$6,FE$5,Recettes!$F22:$EZ22)</f>
        <v>0</v>
      </c>
      <c r="FF19" s="65">
        <f>SUMIF(Général!$CP$6:$EZ$6,FF$5,Recettes!$F22:$EZ22)</f>
        <v>0</v>
      </c>
      <c r="FG19" s="65">
        <f>SUMIF(Général!$CP$6:$EZ$6,FG$5,Recettes!$F22:$EZ22)</f>
        <v>0</v>
      </c>
      <c r="FH19" s="65">
        <f>SUMIF(Général!$CP$6:$EZ$6,FH$5,Recettes!$F22:$EZ22)</f>
        <v>0</v>
      </c>
      <c r="FI19" s="65">
        <f>SUMIF(Général!$CP$6:$EZ$6,FI$5,Recettes!$F22:$EZ22)</f>
        <v>0</v>
      </c>
      <c r="FJ19" s="65">
        <f>SUMIF(Général!$CP$6:$EZ$6,FJ$5,Recettes!$F22:$EZ22)</f>
        <v>0</v>
      </c>
      <c r="FK19" s="65">
        <f>SUMIF(Général!$CP$6:$EZ$6,FK$5,Recettes!$F22:$EZ22)</f>
        <v>0</v>
      </c>
      <c r="FL19" s="65">
        <f>SUMIF(Général!$CP$6:$EZ$6,FL$5,Recettes!$F22:$EZ22)</f>
        <v>0</v>
      </c>
      <c r="FM19" s="65">
        <f>SUMIF(Général!$CP$6:$EZ$6,FM$5,Recettes!$F22:$EZ22)</f>
        <v>0</v>
      </c>
      <c r="FN19" s="65">
        <f>SUMIF(Général!$CP$6:$EZ$6,FN$5,Recettes!$F22:$EZ22)</f>
        <v>0</v>
      </c>
      <c r="FO19" s="65">
        <f>SUMIF(Général!$CP$6:$EZ$6,FO$5,Recettes!$F22:$EZ22)</f>
        <v>0</v>
      </c>
      <c r="FP19" s="65">
        <f>SUMIF(Général!$CP$6:$EZ$6,FP$5,Recettes!$F22:$EZ22)</f>
        <v>0</v>
      </c>
      <c r="FQ19" s="65">
        <f>SUMIF(Général!$CP$6:$EZ$6,FQ$5,Recettes!$F22:$EZ22)</f>
        <v>0</v>
      </c>
      <c r="FR19" s="65">
        <f>SUMIF(Général!$CP$6:$EZ$6,FR$5,Recettes!$F22:$EZ22)</f>
        <v>0</v>
      </c>
      <c r="FS19" s="65">
        <f>SUMIF(Général!$CP$6:$EZ$6,FS$5,Recettes!$F22:$EZ22)</f>
        <v>0</v>
      </c>
      <c r="FT19" s="65">
        <f>SUMIF(Général!$CP$6:$EZ$6,FT$5,Recettes!$F22:$EZ22)</f>
        <v>0</v>
      </c>
      <c r="FU19" s="65">
        <f>SUMIF(Général!$CP$6:$EZ$6,FU$5,Recettes!$F22:$EZ22)</f>
        <v>0</v>
      </c>
      <c r="FV19" s="65">
        <f>SUMIF(Général!$CP$6:$EZ$6,FV$5,Recettes!$F22:$EZ22)</f>
        <v>0</v>
      </c>
      <c r="FW19" s="65">
        <f>SUMIF(Général!$CP$6:$EZ$6,FW$5,Recettes!$F22:$EZ22)</f>
        <v>0</v>
      </c>
      <c r="FX19" s="65">
        <f>SUMIF(Général!$CP$6:$EZ$6,FX$5,Recettes!$F22:$EZ22)</f>
        <v>0</v>
      </c>
      <c r="FY19" s="65">
        <f>SUMIF(Général!$CP$6:$EZ$6,FY$5,Recettes!$F22:$EZ22)</f>
        <v>0</v>
      </c>
      <c r="FZ19" s="65">
        <f>SUMIF(Général!$CP$6:$EZ$6,FZ$5,Recettes!$F22:$EZ22)</f>
        <v>0</v>
      </c>
      <c r="GA19" s="65">
        <f>SUMIF(Général!$CP$6:$EZ$6,GA$5,Recettes!$F22:$EZ22)</f>
        <v>0</v>
      </c>
      <c r="GB19" s="65">
        <f>SUMIF(Général!$CP$6:$EZ$6,GB$5,Recettes!$F22:$EZ22)</f>
        <v>0</v>
      </c>
      <c r="GC19" s="65">
        <f>SUMIF(Général!$CP$6:$EZ$6,GC$5,Recettes!$F22:$EZ22)</f>
        <v>0</v>
      </c>
      <c r="GD19" s="65">
        <f>SUMIF(Général!$CP$6:$EZ$6,GD$5,Recettes!$F22:$EZ22)</f>
        <v>0</v>
      </c>
      <c r="GE19" s="65">
        <f>SUMIF(Général!$CP$6:$EZ$6,GE$5,Recettes!$F22:$EZ22)</f>
        <v>0</v>
      </c>
      <c r="GF19" s="65">
        <f>SUMIF(Général!$CP$6:$EZ$6,GF$5,Recettes!$F22:$EZ22)</f>
        <v>0</v>
      </c>
      <c r="GG19" s="65">
        <f>SUMIF(Général!$CP$6:$EZ$6,GG$5,Recettes!$F22:$EZ22)</f>
        <v>0</v>
      </c>
      <c r="GH19" s="65">
        <f>SUMIF(Général!$CP$6:$EZ$6,GH$5,Recettes!$F22:$EZ22)</f>
        <v>0</v>
      </c>
      <c r="GI19" s="65">
        <f>SUMIF(Général!$CP$6:$EZ$6,GI$5,Recettes!$F22:$EZ22)</f>
        <v>0</v>
      </c>
      <c r="GJ19" s="65">
        <f>SUMIF(Général!$CP$6:$EZ$6,GJ$5,Recettes!$F22:$EZ22)</f>
        <v>0</v>
      </c>
      <c r="GK19" s="65">
        <f>SUMIF(Général!$CP$6:$EZ$6,GK$5,Recettes!$F22:$EZ22)</f>
        <v>0</v>
      </c>
      <c r="GL19" s="65">
        <f>SUMIF(Général!$CP$6:$EZ$6,GL$5,Recettes!$F22:$EZ22)</f>
        <v>0</v>
      </c>
      <c r="GM19" s="65">
        <f>SUMIF(Général!$CP$6:$EZ$6,GM$5,Recettes!$F22:$EZ22)</f>
        <v>0</v>
      </c>
      <c r="GN19" s="65">
        <f>SUMIF(Général!$CP$6:$EZ$6,GN$5,Recettes!$F22:$EZ22)</f>
        <v>0</v>
      </c>
      <c r="GO19" s="65">
        <f>SUMIF(Général!$CP$6:$EZ$6,GO$5,Recettes!$F22:$EZ22)</f>
        <v>0</v>
      </c>
      <c r="GP19" s="65">
        <f>SUMIF(Général!$CP$6:$EZ$6,GP$5,Recettes!$F22:$EZ22)</f>
        <v>0</v>
      </c>
      <c r="GQ19" s="65">
        <f>SUMIF(Général!$CP$6:$EZ$6,GQ$5,Recettes!$F22:$EZ22)</f>
        <v>0</v>
      </c>
      <c r="GR19" s="65">
        <f>SUMIF(Général!$CP$6:$EZ$6,GR$5,Recettes!$F22:$EZ22)</f>
        <v>0</v>
      </c>
      <c r="GS19" s="65">
        <f>SUMIF(Général!$CP$6:$EZ$6,GS$5,Recettes!$F22:$EZ22)</f>
        <v>0</v>
      </c>
      <c r="GT19" s="65">
        <f>SUMIF(Général!$CP$6:$EZ$6,GT$5,Recettes!$F22:$EZ22)</f>
        <v>0</v>
      </c>
      <c r="GU19" s="65">
        <f>SUMIF(Général!$CP$6:$EZ$6,GU$5,Recettes!$F22:$EZ22)</f>
        <v>0</v>
      </c>
      <c r="GV19" s="65">
        <f>SUMIF(Général!$CP$6:$EZ$6,GV$5,Recettes!$F22:$EZ22)</f>
        <v>0</v>
      </c>
      <c r="GW19" s="65">
        <f>SUMIF(Général!$CP$6:$EZ$6,GW$5,Recettes!$F22:$EZ22)</f>
        <v>0</v>
      </c>
      <c r="GX19" s="65">
        <f>SUMIF(Général!$CP$6:$EZ$6,GX$5,Recettes!$F22:$EZ22)</f>
        <v>0</v>
      </c>
      <c r="GY19" s="65">
        <f>SUMIF(Général!$CP$6:$EZ$6,GY$5,Recettes!$F22:$EZ22)</f>
        <v>0</v>
      </c>
      <c r="GZ19" s="65">
        <f>SUMIF(Général!$CP$6:$EZ$6,GZ$5,Recettes!$F22:$EZ22)</f>
        <v>0</v>
      </c>
      <c r="HA19" s="65">
        <f>SUMIF(Général!$CP$6:$EZ$6,HA$5,Recettes!$F22:$EZ22)</f>
        <v>0</v>
      </c>
      <c r="HB19" s="65">
        <f>SUMIF(Général!$CP$6:$EZ$6,HB$5,Recettes!$F22:$EZ22)</f>
        <v>0</v>
      </c>
      <c r="HC19" s="65">
        <f>SUMIF(Général!$CP$6:$EZ$6,HC$5,Recettes!$F22:$EZ22)</f>
        <v>0</v>
      </c>
      <c r="HD19" s="65">
        <f>SUMIF(Général!$CP$6:$EZ$6,HD$5,Recettes!$F22:$EZ22)</f>
        <v>0</v>
      </c>
      <c r="HE19" s="65">
        <f>SUMIF(Général!$CP$6:$EZ$6,HE$5,Recettes!$F22:$EZ22)</f>
        <v>0</v>
      </c>
      <c r="HF19" s="65">
        <f>SUMIF(Général!$CP$6:$EZ$6,HF$5,Recettes!$F22:$EZ22)</f>
        <v>0</v>
      </c>
      <c r="HG19" s="65">
        <f>SUMIF(Général!$CP$6:$EZ$6,HG$5,Recettes!$F22:$EZ22)</f>
        <v>0</v>
      </c>
      <c r="HH19" s="65">
        <f>SUMIF(Général!$CP$6:$EZ$6,HH$5,Recettes!$F22:$EZ22)</f>
        <v>0</v>
      </c>
      <c r="HI19" s="65">
        <f>SUMIF(Général!$CP$6:$EZ$6,HI$5,Recettes!$F22:$EZ22)</f>
        <v>0</v>
      </c>
      <c r="HJ19" s="65">
        <f>SUMIF(Général!$CP$6:$EZ$6,HJ$5,Recettes!$F22:$EZ22)</f>
        <v>0</v>
      </c>
      <c r="HK19" s="65">
        <f>SUMIF(Général!$CP$6:$EZ$6,HK$5,Recettes!$F22:$EZ22)</f>
        <v>0</v>
      </c>
      <c r="HL19" s="65">
        <f>SUMIF(Général!$CP$6:$EZ$6,HL$5,Recettes!$F22:$EZ22)</f>
        <v>0</v>
      </c>
      <c r="HM19" s="65">
        <f>SUMIF(Général!$CP$6:$EZ$6,HM$5,Recettes!$F22:$EZ22)</f>
        <v>0</v>
      </c>
      <c r="HN19" s="65">
        <f>SUMIF(Général!$CP$6:$EZ$6,HN$5,Recettes!$F22:$EZ22)</f>
        <v>0</v>
      </c>
      <c r="HO19" s="65">
        <f>SUMIF(Général!$CP$6:$EZ$6,HO$5,Recettes!$F22:$EZ22)</f>
        <v>0</v>
      </c>
      <c r="HP19" s="65">
        <f>SUMIF(Général!$CP$6:$EZ$6,HP$5,Recettes!$F22:$EZ22)</f>
        <v>0</v>
      </c>
      <c r="HQ19" s="65">
        <f>SUMIF(Général!$CP$6:$EZ$6,HQ$5,Recettes!$F22:$EZ22)</f>
        <v>0</v>
      </c>
      <c r="HR19" s="65">
        <f>SUMIF(Général!$CP$6:$EZ$6,HR$5,Recettes!$F22:$EZ22)</f>
        <v>0</v>
      </c>
      <c r="HS19" s="65">
        <f>SUMIF(Général!$CP$6:$EZ$6,HS$5,Recettes!$F22:$EZ22)</f>
        <v>0</v>
      </c>
      <c r="HT19" s="65">
        <f>SUMIF(Général!$CP$6:$EZ$6,HT$5,Recettes!$F22:$EZ22)</f>
        <v>0</v>
      </c>
      <c r="HU19" s="65">
        <f>SUMIF(Général!$CP$6:$EZ$6,HU$5,Recettes!$F22:$EZ22)</f>
        <v>0</v>
      </c>
      <c r="HV19" s="65">
        <f>SUMIF(Général!$CP$6:$EZ$6,HV$5,Recettes!$F22:$EZ22)</f>
        <v>0</v>
      </c>
      <c r="HW19" s="65">
        <f>SUMIF(Général!$CP$6:$EZ$6,HW$5,Recettes!$F22:$EZ22)</f>
        <v>0</v>
      </c>
      <c r="HX19" s="65">
        <f>SUMIF(Général!$CP$6:$EZ$6,HX$5,Recettes!$F22:$EZ22)</f>
        <v>0</v>
      </c>
      <c r="HY19" s="65">
        <f>SUMIF(Général!$CP$6:$EZ$6,HY$5,Recettes!$F22:$EZ22)</f>
        <v>0</v>
      </c>
      <c r="HZ19" s="65">
        <f>SUMIF(Général!$CP$6:$EZ$6,HZ$5,Recettes!$F22:$EZ22)</f>
        <v>0</v>
      </c>
      <c r="IA19" s="65">
        <f>SUMIF(Général!$CP$6:$EZ$6,IA$5,Recettes!$F22:$EZ22)</f>
        <v>0</v>
      </c>
      <c r="IB19" s="65">
        <f>SUMIF(Général!$CP$6:$EZ$6,IB$5,Recettes!$F22:$EZ22)</f>
        <v>0</v>
      </c>
      <c r="IC19" s="65">
        <f>SUMIF(Général!$CP$6:$EZ$6,IC$5,Recettes!$F22:$EZ22)</f>
        <v>0</v>
      </c>
      <c r="ID19" s="65">
        <f>SUMIF(Général!$CP$6:$EZ$6,ID$5,Recettes!$F22:$EZ22)</f>
        <v>0</v>
      </c>
      <c r="IE19" s="65">
        <f>SUMIF(Général!$CP$6:$EZ$6,IE$5,Recettes!$F22:$EZ22)</f>
        <v>0</v>
      </c>
      <c r="IF19" s="65">
        <f>SUMIF(Général!$CP$6:$EZ$6,IF$5,Recettes!$F22:$EZ22)</f>
        <v>0</v>
      </c>
      <c r="IG19" s="65">
        <f>SUMIF(Général!$CP$6:$EZ$6,IG$5,Recettes!$F22:$EZ22)</f>
        <v>0</v>
      </c>
      <c r="IH19" s="65">
        <f>SUMIF(Général!$CP$6:$EZ$6,IH$5,Recettes!$F22:$EZ22)</f>
        <v>0</v>
      </c>
      <c r="II19" s="65">
        <f>SUMIF(Général!$CP$6:$EZ$6,II$5,Recettes!$F22:$EZ22)</f>
        <v>0</v>
      </c>
      <c r="IJ19" s="65">
        <f>SUMIF(Général!$CP$6:$EZ$6,IJ$5,Recettes!$F22:$EZ22)</f>
        <v>0</v>
      </c>
      <c r="IK19" s="65">
        <f>SUMIF(Général!$CP$6:$EZ$6,IK$5,Recettes!$F22:$EZ22)</f>
        <v>0</v>
      </c>
      <c r="IL19" s="65">
        <f>SUMIF(Général!$CP$6:$EZ$6,IL$5,Recettes!$F22:$EZ22)</f>
        <v>0</v>
      </c>
      <c r="IM19" s="65">
        <f>SUMIF(Général!$CP$6:$EZ$6,IM$5,Recettes!$F22:$EZ22)</f>
        <v>0</v>
      </c>
      <c r="IN19" s="65">
        <f>SUMIF(Général!$CP$6:$EZ$6,IN$5,Recettes!$F22:$EZ22)</f>
        <v>0</v>
      </c>
      <c r="IO19" s="65">
        <f>SUMIF(Général!$CP$6:$EZ$6,IO$5,Recettes!$F22:$EZ22)</f>
        <v>0</v>
      </c>
      <c r="IP19" s="65">
        <f>SUMIF(Général!$CP$6:$EZ$6,IP$5,Recettes!$F22:$EZ22)</f>
        <v>0</v>
      </c>
      <c r="IQ19" s="65">
        <f>SUMIF(Général!$CP$6:$EZ$6,IQ$5,Recettes!$F22:$EZ22)</f>
        <v>0</v>
      </c>
      <c r="IR19" s="65">
        <f>SUMIF(Général!$CP$6:$EZ$6,IR$5,Recettes!$F22:$EZ22)</f>
        <v>0</v>
      </c>
      <c r="IS19" s="65">
        <f>SUMIF(Général!$CP$6:$EZ$6,IS$5,Recettes!$F22:$EZ22)</f>
        <v>0</v>
      </c>
      <c r="IT19" s="65">
        <f>SUMIF(Général!$CP$6:$EZ$6,IT$5,Recettes!$F22:$EZ22)</f>
        <v>0</v>
      </c>
      <c r="IU19" s="65">
        <f>SUMIF(Général!$CP$6:$EZ$6,IU$5,Recettes!$F22:$EZ22)</f>
        <v>0</v>
      </c>
      <c r="IV19" s="65">
        <f>SUMIF(Général!$CP$6:$EZ$6,IV$5,Recettes!$F22:$EZ22)</f>
        <v>0</v>
      </c>
      <c r="IW19" s="65">
        <f>SUMIF(Général!$CP$6:$EZ$6,IW$5,Recettes!$F22:$EZ22)</f>
        <v>0</v>
      </c>
      <c r="IX19" s="65">
        <f>SUMIF(Général!$CP$6:$EZ$6,IX$5,Recettes!$F22:$EZ22)</f>
        <v>0</v>
      </c>
      <c r="IY19" s="65">
        <f>SUMIF(Général!$CP$6:$EZ$6,IY$5,Recettes!$F22:$EZ22)</f>
        <v>0</v>
      </c>
      <c r="IZ19" s="65">
        <f>SUMIF(Général!$CP$6:$EZ$6,IZ$5,Recettes!$F22:$EZ22)</f>
        <v>0</v>
      </c>
      <c r="JA19" s="65">
        <f>SUMIF(Général!$CP$6:$EZ$6,JA$5,Recettes!$F22:$EZ22)</f>
        <v>0</v>
      </c>
      <c r="JB19" s="65">
        <f>SUMIF(Général!$CP$6:$EZ$6,JB$5,Recettes!$F22:$EZ22)</f>
        <v>0</v>
      </c>
      <c r="JC19" s="65">
        <f>SUMIF(Général!$CP$6:$EZ$6,JC$5,Recettes!$F22:$EZ22)</f>
        <v>0</v>
      </c>
      <c r="JD19" s="65">
        <f>SUMIF(Général!$CP$6:$EZ$6,JD$5,Recettes!$F22:$EZ22)</f>
        <v>0</v>
      </c>
      <c r="JE19" s="65">
        <f>SUMIF(Général!$CP$6:$EZ$6,JE$5,Recettes!$F22:$EZ22)</f>
        <v>0</v>
      </c>
      <c r="JF19" s="65">
        <f>SUMIF(Général!$CP$6:$EZ$6,JF$5,Recettes!$F22:$EZ22)</f>
        <v>0</v>
      </c>
      <c r="JG19" s="65">
        <f>SUMIF(Général!$CP$6:$EZ$6,JG$5,Recettes!$F22:$EZ22)</f>
        <v>0</v>
      </c>
      <c r="JH19" s="65">
        <f>SUMIF(Général!$CP$6:$EZ$6,JH$5,Recettes!$F22:$EZ22)</f>
        <v>0</v>
      </c>
      <c r="JI19" s="65">
        <f>SUMIF(Général!$CP$6:$EZ$6,JI$5,Recettes!$F22:$EZ22)</f>
        <v>0</v>
      </c>
      <c r="JJ19" s="65">
        <f>SUMIF(Général!$CP$6:$EZ$6,JJ$5,Recettes!$F22:$EZ22)</f>
        <v>0</v>
      </c>
      <c r="JK19" s="65">
        <f>SUMIF(Général!$CP$6:$EZ$6,JK$5,Recettes!$F22:$EZ22)</f>
        <v>0</v>
      </c>
      <c r="JL19" s="65">
        <f>SUMIF(Général!$CP$6:$EZ$6,JL$5,Recettes!$F22:$EZ22)</f>
        <v>0</v>
      </c>
      <c r="JM19" s="65">
        <f>SUMIF(Général!$CP$6:$EZ$6,JM$5,Recettes!$F22:$EZ22)</f>
        <v>0</v>
      </c>
      <c r="JN19" s="65">
        <f>SUMIF(Général!$CP$6:$EZ$6,JN$5,Recettes!$F22:$EZ22)</f>
        <v>0</v>
      </c>
      <c r="JO19" s="65">
        <f>SUMIF(Général!$CP$6:$EZ$6,JO$5,Recettes!$F22:$EZ22)</f>
        <v>0</v>
      </c>
      <c r="JP19" s="65">
        <f>SUMIF(Général!$CP$6:$EZ$6,JP$5,Recettes!$F22:$EZ22)</f>
        <v>0</v>
      </c>
      <c r="JQ19" s="65">
        <f>SUMIF(Général!$CP$6:$EZ$6,JQ$5,Recettes!$F22:$EZ22)</f>
        <v>0</v>
      </c>
      <c r="JR19" s="65">
        <f>SUMIF(Général!$CP$6:$EZ$6,JR$5,Recettes!$F22:$EZ22)</f>
        <v>0</v>
      </c>
      <c r="JS19" s="65">
        <f>SUMIF(Général!$CP$6:$EZ$6,JS$5,Recettes!$F22:$EZ22)</f>
        <v>0</v>
      </c>
      <c r="JT19" s="65">
        <f>SUMIF(Général!$CP$6:$EZ$6,JT$5,Recettes!$F22:$EZ22)</f>
        <v>0</v>
      </c>
      <c r="JU19" s="65">
        <f>SUMIF(Général!$CP$6:$EZ$6,JU$5,Recettes!$F22:$EZ22)</f>
        <v>0</v>
      </c>
      <c r="JV19" s="65">
        <f>SUMIF(Général!$CP$6:$EZ$6,JV$5,Recettes!$F22:$EZ22)</f>
        <v>0</v>
      </c>
      <c r="JW19" s="65">
        <f>SUMIF(Général!$CP$6:$EZ$6,JW$5,Recettes!$F22:$EZ22)</f>
        <v>0</v>
      </c>
      <c r="JX19" s="65">
        <f>SUMIF(Général!$CP$6:$EZ$6,JX$5,Recettes!$F22:$EZ22)</f>
        <v>0</v>
      </c>
      <c r="JY19" s="65">
        <f>SUMIF(Général!$CP$6:$EZ$6,JY$5,Recettes!$F22:$EZ22)</f>
        <v>0</v>
      </c>
      <c r="JZ19" s="65">
        <f>SUMIF(Général!$CP$6:$EZ$6,JZ$5,Recettes!$F22:$EZ22)</f>
        <v>0</v>
      </c>
      <c r="KA19" s="65">
        <f>SUMIF(Général!$CP$6:$EZ$6,KA$5,Recettes!$F22:$EZ22)</f>
        <v>0</v>
      </c>
      <c r="KB19" s="65">
        <f>SUMIF(Général!$CP$6:$EZ$6,KB$5,Recettes!$F22:$EZ22)</f>
        <v>0</v>
      </c>
      <c r="KC19" s="65">
        <f>SUMIF(Général!$CP$6:$EZ$6,KC$5,Recettes!$F22:$EZ22)</f>
        <v>0</v>
      </c>
      <c r="KD19" s="65">
        <f>SUMIF(Général!$CP$6:$EZ$6,KD$5,Recettes!$F22:$EZ22)</f>
        <v>0</v>
      </c>
      <c r="KE19" s="65">
        <f>SUMIF(Général!$CP$6:$EZ$6,KE$5,Recettes!$F22:$EZ22)</f>
        <v>0</v>
      </c>
      <c r="KF19" s="65">
        <f>SUMIF(Général!$CP$6:$EZ$6,KF$5,Recettes!$F22:$EZ22)</f>
        <v>0</v>
      </c>
      <c r="KG19" s="65">
        <f>SUMIF(Général!$CP$6:$EZ$6,KG$5,Recettes!$F22:$EZ22)</f>
        <v>0</v>
      </c>
      <c r="KH19" s="65">
        <f>SUMIF(Général!$CP$6:$EZ$6,KH$5,Recettes!$F22:$EZ22)</f>
        <v>0</v>
      </c>
      <c r="KI19" s="65">
        <f>SUMIF(Général!$CP$6:$EZ$6,KI$5,Recettes!$F22:$EZ22)</f>
        <v>0</v>
      </c>
      <c r="KJ19" s="65">
        <f>SUMIF(Général!$CP$6:$EZ$6,KJ$5,Recettes!$F22:$EZ22)</f>
        <v>0</v>
      </c>
      <c r="KK19" s="65">
        <f>SUMIF(Général!$CP$6:$EZ$6,KK$5,Recettes!$F22:$EZ22)</f>
        <v>0</v>
      </c>
      <c r="KL19" s="65">
        <f>SUMIF(Général!$CP$6:$EZ$6,KL$5,Recettes!$F22:$EZ22)</f>
        <v>0</v>
      </c>
      <c r="KM19" s="65">
        <f>SUMIF(Général!$CP$6:$EZ$6,KM$5,Recettes!$F22:$EZ22)</f>
        <v>0</v>
      </c>
      <c r="KN19" s="65">
        <f>SUMIF(Général!$CP$6:$EZ$6,KN$5,Recettes!$F22:$EZ22)</f>
        <v>0</v>
      </c>
      <c r="KO19" s="65">
        <f>SUMIF(Général!$CP$6:$EZ$6,KO$5,Recettes!$F22:$EZ22)</f>
        <v>0</v>
      </c>
      <c r="KP19" s="65">
        <f>SUMIF(Général!$CP$6:$EZ$6,KP$5,Recettes!$F22:$EZ22)</f>
        <v>0</v>
      </c>
      <c r="KQ19" s="65">
        <f>SUMIF(Général!$CP$6:$EZ$6,KQ$5,Recettes!$F22:$EZ22)</f>
        <v>0</v>
      </c>
      <c r="KR19" s="65">
        <f>SUMIF(Général!$CP$6:$EZ$6,KR$5,Recettes!$F22:$EZ22)</f>
        <v>0</v>
      </c>
      <c r="KS19" s="65">
        <f>SUMIF(Général!$CP$6:$EZ$6,KS$5,Recettes!$F22:$EZ22)</f>
        <v>0</v>
      </c>
      <c r="KT19" s="65">
        <f>SUMIF(Général!$CP$6:$EZ$6,KT$5,Recettes!$F22:$EZ22)</f>
        <v>0</v>
      </c>
      <c r="KU19" s="65">
        <f>SUMIF(Général!$CP$6:$EZ$6,KU$5,Recettes!$F22:$EZ22)</f>
        <v>0</v>
      </c>
      <c r="KV19" s="65">
        <f>SUMIF(Général!$CP$6:$EZ$6,KV$5,Recettes!$F22:$EZ22)</f>
        <v>0</v>
      </c>
      <c r="KW19" s="65">
        <f>SUMIF(Général!$CP$6:$EZ$6,KW$5,Recettes!$F22:$EZ22)</f>
        <v>0</v>
      </c>
      <c r="KX19" s="65">
        <f>SUMIF(Général!$CP$6:$EZ$6,KX$5,Recettes!$F22:$EZ22)</f>
        <v>0</v>
      </c>
      <c r="KY19" s="65">
        <f>SUMIF(Général!$CP$6:$EZ$6,KY$5,Recettes!$F22:$EZ22)</f>
        <v>0</v>
      </c>
      <c r="KZ19" s="65">
        <f>SUMIF(Général!$CP$6:$EZ$6,KZ$5,Recettes!$F22:$EZ22)</f>
        <v>0</v>
      </c>
      <c r="LA19" s="65">
        <f>SUMIF(Général!$CP$6:$EZ$6,LA$5,Recettes!$F22:$EZ22)</f>
        <v>0</v>
      </c>
      <c r="LB19" s="65">
        <f>SUMIF(Général!$CP$6:$EZ$6,LB$5,Recettes!$F22:$EZ22)</f>
        <v>0</v>
      </c>
      <c r="LC19" s="65">
        <f>SUMIF(Général!$CP$6:$EZ$6,LC$5,Recettes!$F22:$EZ22)</f>
        <v>0</v>
      </c>
      <c r="LD19" s="65">
        <f>SUMIF(Général!$CP$6:$EZ$6,LD$5,Recettes!$F22:$EZ22)</f>
        <v>0</v>
      </c>
      <c r="LE19" s="65">
        <f>SUMIF(Général!$CP$6:$EZ$6,LE$5,Recettes!$F22:$EZ22)</f>
        <v>0</v>
      </c>
      <c r="LF19" s="65">
        <f>SUMIF(Général!$CP$6:$EZ$6,LF$5,Recettes!$F22:$EZ22)</f>
        <v>0</v>
      </c>
      <c r="LG19" s="65">
        <f>SUMIF(Général!$CP$6:$EZ$6,LG$5,Recettes!$F22:$EZ22)</f>
        <v>0</v>
      </c>
      <c r="LH19" s="65">
        <f>SUMIF(Général!$CP$6:$EZ$6,LH$5,Recettes!$F22:$EZ22)</f>
        <v>0</v>
      </c>
      <c r="LI19" s="65">
        <f>SUMIF(Général!$CP$6:$EZ$6,LI$5,Recettes!$F22:$EZ22)</f>
        <v>0</v>
      </c>
      <c r="LJ19" s="65">
        <f>SUMIF(Général!$CP$6:$EZ$6,LJ$5,Recettes!$F22:$EZ22)</f>
        <v>0</v>
      </c>
      <c r="LK19" s="65">
        <f>SUMIF(Général!$CP$6:$EZ$6,LK$5,Recettes!$F22:$EZ22)</f>
        <v>0</v>
      </c>
      <c r="LL19" s="65">
        <f>SUMIF(Général!$CP$6:$EZ$6,LL$5,Recettes!$F22:$EZ22)</f>
        <v>0</v>
      </c>
      <c r="LM19" s="65">
        <f>SUMIF(Général!$CP$6:$EZ$6,LM$5,Recettes!$F22:$EZ22)</f>
        <v>0</v>
      </c>
      <c r="LN19" s="65">
        <f>SUMIF(Général!$CP$6:$EZ$6,LN$5,Recettes!$F22:$EZ22)</f>
        <v>0</v>
      </c>
      <c r="LO19" s="65">
        <f>SUMIF(Général!$CP$6:$EZ$6,LO$5,Recettes!$F22:$EZ22)</f>
        <v>0</v>
      </c>
      <c r="LP19" s="65">
        <f>SUMIF(Général!$CP$6:$EZ$6,LP$5,Recettes!$F22:$EZ22)</f>
        <v>0</v>
      </c>
      <c r="LQ19" s="65">
        <f>SUMIF(Général!$CP$6:$EZ$6,LQ$5,Recettes!$F22:$EZ22)</f>
        <v>0</v>
      </c>
      <c r="LR19" s="65">
        <f>SUMIF(Général!$CP$6:$EZ$6,LR$5,Recettes!$F22:$EZ22)</f>
        <v>0</v>
      </c>
      <c r="LS19" s="65">
        <f>SUMIF(Général!$CP$6:$EZ$6,LS$5,Recettes!$F22:$EZ22)</f>
        <v>0</v>
      </c>
      <c r="LT19" s="65">
        <f>SUMIF(Général!$CP$6:$EZ$6,LT$5,Recettes!$F22:$EZ22)</f>
        <v>0</v>
      </c>
      <c r="LU19" s="65">
        <f>SUMIF(Général!$CP$6:$EZ$6,LU$5,Recettes!$F22:$EZ22)</f>
        <v>0</v>
      </c>
      <c r="LV19" s="65">
        <f>SUMIF(Général!$CP$6:$EZ$6,LV$5,Recettes!$F22:$EZ22)</f>
        <v>0</v>
      </c>
      <c r="LW19" s="65">
        <f>SUMIF(Général!$CP$6:$EZ$6,LW$5,Recettes!$F22:$EZ22)</f>
        <v>0</v>
      </c>
      <c r="LX19" s="65">
        <f>SUMIF(Général!$CP$6:$EZ$6,LX$5,Recettes!$F22:$EZ22)</f>
        <v>0</v>
      </c>
      <c r="LY19" s="65">
        <f>SUMIF(Général!$CP$6:$EZ$6,LY$5,Recettes!$F22:$EZ22)</f>
        <v>0</v>
      </c>
      <c r="LZ19" s="65">
        <f>SUMIF(Général!$CP$6:$EZ$6,LZ$5,Recettes!$F22:$EZ22)</f>
        <v>0</v>
      </c>
      <c r="MA19" s="65">
        <f>SUMIF(Général!$CP$6:$EZ$6,MA$5,Recettes!$F22:$EZ22)</f>
        <v>0</v>
      </c>
      <c r="MB19" s="65">
        <f>SUMIF(Général!$CP$6:$EZ$6,MB$5,Recettes!$F22:$EZ22)</f>
        <v>0</v>
      </c>
      <c r="MC19" s="65">
        <f>SUMIF(Général!$CP$6:$EZ$6,MC$5,Recettes!$F22:$EZ22)</f>
        <v>0</v>
      </c>
      <c r="MD19" s="65">
        <f>SUMIF(Général!$CP$6:$EZ$6,MD$5,Recettes!$F22:$EZ22)</f>
        <v>0</v>
      </c>
      <c r="ME19" s="65">
        <f>SUMIF(Général!$CP$6:$EZ$6,ME$5,Recettes!$F22:$EZ22)</f>
        <v>0</v>
      </c>
      <c r="MF19" s="65">
        <f>SUMIF(Général!$CP$6:$EZ$6,MF$5,Recettes!$F22:$EZ22)</f>
        <v>0</v>
      </c>
      <c r="MG19" s="65">
        <f>SUMIF(Général!$CP$6:$EZ$6,MG$5,Recettes!$F22:$EZ22)</f>
        <v>0</v>
      </c>
      <c r="MH19" s="65">
        <f>SUMIF(Général!$CP$6:$EZ$6,MH$5,Recettes!$F22:$EZ22)</f>
        <v>0</v>
      </c>
      <c r="MI19" s="65">
        <f>SUMIF(Général!$CP$6:$EZ$6,MI$5,Recettes!$F22:$EZ22)</f>
        <v>0</v>
      </c>
      <c r="MJ19" s="65">
        <f>SUMIF(Général!$CP$6:$EZ$6,MJ$5,Recettes!$F22:$EZ22)</f>
        <v>0</v>
      </c>
      <c r="MK19" s="65">
        <f>SUMIF(Général!$CP$6:$EZ$6,MK$5,Recettes!$F22:$EZ22)</f>
        <v>0</v>
      </c>
      <c r="ML19" s="65">
        <f>SUMIF(Général!$CP$6:$EZ$6,ML$5,Recettes!$F22:$EZ22)</f>
        <v>0</v>
      </c>
      <c r="MM19" s="65">
        <f>SUMIF(Général!$CP$6:$EZ$6,MM$5,Recettes!$F22:$EZ22)</f>
        <v>0</v>
      </c>
      <c r="MN19" s="65">
        <f>SUMIF(Général!$CP$6:$EZ$6,MN$5,Recettes!$F22:$EZ22)</f>
        <v>0</v>
      </c>
      <c r="MO19" s="65">
        <f>SUMIF(Général!$CP$6:$EZ$6,MO$5,Recettes!$F22:$EZ22)</f>
        <v>0</v>
      </c>
      <c r="MP19" s="65">
        <f>SUMIF(Général!$CP$6:$EZ$6,MP$5,Recettes!$F22:$EZ22)</f>
        <v>0</v>
      </c>
      <c r="MQ19" s="65">
        <f>SUMIF(Général!$CP$6:$EZ$6,MQ$5,Recettes!$F22:$EZ22)</f>
        <v>0</v>
      </c>
      <c r="MR19" s="65">
        <f>SUMIF(Général!$CP$6:$EZ$6,MR$5,Recettes!$F22:$EZ22)</f>
        <v>0</v>
      </c>
      <c r="MS19" s="65">
        <f>SUMIF(Général!$CP$6:$EZ$6,MS$5,Recettes!$F22:$EZ22)</f>
        <v>0</v>
      </c>
      <c r="MT19" s="65">
        <f>SUMIF(Général!$CP$6:$EZ$6,MT$5,Recettes!$F22:$EZ22)</f>
        <v>0</v>
      </c>
      <c r="MU19" s="65">
        <f>SUMIF(Général!$CP$6:$EZ$6,MU$5,Recettes!$F22:$EZ22)</f>
        <v>0</v>
      </c>
      <c r="MV19" s="65">
        <f>SUMIF(Général!$CP$6:$EZ$6,MV$5,Recettes!$F22:$EZ22)</f>
        <v>0</v>
      </c>
      <c r="MW19" s="65">
        <f>SUMIF(Général!$CP$6:$EZ$6,MW$5,Recettes!$F22:$EZ22)</f>
        <v>0</v>
      </c>
      <c r="MX19" s="65">
        <f>SUMIF(Général!$CP$6:$EZ$6,MX$5,Recettes!$F22:$EZ22)</f>
        <v>0</v>
      </c>
      <c r="MY19" s="65">
        <f>SUMIF(Général!$CP$6:$EZ$6,MY$5,Recettes!$F22:$EZ22)</f>
        <v>0</v>
      </c>
      <c r="MZ19" s="65">
        <f>SUMIF(Général!$CP$6:$EZ$6,MZ$5,Recettes!$F22:$EZ22)</f>
        <v>0</v>
      </c>
      <c r="NA19" s="65">
        <f>SUMIF(Général!$CP$6:$EZ$6,NA$5,Recettes!$F22:$EZ22)</f>
        <v>0</v>
      </c>
      <c r="NB19" s="65">
        <f>SUMIF(Général!$CP$6:$EZ$6,NB$5,Recettes!$F22:$EZ22)</f>
        <v>0</v>
      </c>
      <c r="NC19" s="65">
        <f>SUMIF(Général!$CP$6:$EZ$6,NC$5,Recettes!$F22:$EZ22)</f>
        <v>0</v>
      </c>
      <c r="ND19" s="65">
        <f>SUMIF(Général!$CP$6:$EZ$6,ND$5,Recettes!$F22:$EZ22)</f>
        <v>0</v>
      </c>
      <c r="NE19" s="65">
        <f>SUMIF(Général!$CP$6:$EZ$6,NE$5,Recettes!$F22:$EZ22)</f>
        <v>0</v>
      </c>
      <c r="NF19" s="65">
        <f>SUMIF(Général!$CP$6:$EZ$6,NF$5,Recettes!$F22:$EZ22)</f>
        <v>0</v>
      </c>
      <c r="NG19" s="65">
        <f>SUMIF(Général!$CP$6:$EZ$6,NG$5,Recettes!$F22:$EZ22)</f>
        <v>0</v>
      </c>
      <c r="NH19" s="65">
        <f>SUMIF(Général!$CP$6:$EZ$6,NH$5,Recettes!$F22:$EZ22)</f>
        <v>0</v>
      </c>
      <c r="NI19" s="65">
        <f>SUMIF(Général!$CP$6:$EZ$6,NI$5,Recettes!$F22:$EZ22)</f>
        <v>0</v>
      </c>
      <c r="NJ19" s="65">
        <f>SUMIF(Général!$CP$6:$EZ$6,NJ$5,Recettes!$F22:$EZ22)</f>
        <v>0</v>
      </c>
      <c r="NK19" s="65">
        <f>SUMIF(Général!$CP$6:$EZ$6,NK$5,Recettes!$F22:$EZ22)</f>
        <v>0</v>
      </c>
      <c r="NL19" s="65">
        <f>SUMIF(Général!$CP$6:$EZ$6,NL$5,Recettes!$F22:$EZ22)</f>
        <v>0</v>
      </c>
      <c r="NM19" s="65">
        <f>SUMIF(Général!$CP$6:$EZ$6,NM$5,Recettes!$F22:$EZ22)</f>
        <v>0</v>
      </c>
      <c r="NN19" s="65">
        <f>SUMIF(Général!$CP$6:$EZ$6,NN$5,Recettes!$F22:$EZ22)</f>
        <v>0</v>
      </c>
      <c r="NO19" s="65">
        <f>SUMIF(Général!$CP$6:$EZ$6,NO$5,Recettes!$F22:$EZ22)</f>
        <v>0</v>
      </c>
      <c r="NP19" s="65">
        <f>SUMIF(Général!$CP$6:$EZ$6,NP$5,Recettes!$F22:$EZ22)</f>
        <v>0</v>
      </c>
      <c r="NQ19" s="65">
        <f>SUMIF(Général!$CP$6:$EZ$6,NQ$5,Recettes!$F22:$EZ22)</f>
        <v>0</v>
      </c>
      <c r="NR19" s="65">
        <f>SUMIF(Général!$CP$6:$EZ$6,NR$5,Recettes!$F22:$EZ22)</f>
        <v>0</v>
      </c>
      <c r="NS19" s="65">
        <f>SUMIF(Général!$CP$6:$EZ$6,NS$5,Recettes!$F22:$EZ22)</f>
        <v>0</v>
      </c>
      <c r="NT19" s="65">
        <f>SUMIF(Général!$CP$6:$EZ$6,NT$5,Recettes!$F22:$EZ22)</f>
        <v>0</v>
      </c>
      <c r="NU19" s="65">
        <f>SUMIF(Général!$CP$6:$EZ$6,NU$5,Recettes!$F22:$EZ22)</f>
        <v>0</v>
      </c>
      <c r="NV19" s="65">
        <f>SUMIF(Général!$CP$6:$EZ$6,NV$5,Recettes!$F22:$EZ22)</f>
        <v>0</v>
      </c>
      <c r="NW19" s="65">
        <f>SUMIF(Général!$CP$6:$EZ$6,NW$5,Recettes!$F22:$EZ22)</f>
        <v>0</v>
      </c>
      <c r="NX19" s="65">
        <f>SUMIF(Général!$CP$6:$EZ$6,NX$5,Recettes!$F22:$EZ22)</f>
        <v>0</v>
      </c>
      <c r="NY19" s="65">
        <f>SUMIF(Général!$CP$6:$EZ$6,NY$5,Recettes!$F22:$EZ22)</f>
        <v>0</v>
      </c>
      <c r="NZ19" s="65">
        <f>SUMIF(Général!$CP$6:$EZ$6,NZ$5,Recettes!$F22:$EZ22)</f>
        <v>0</v>
      </c>
      <c r="OA19" s="65">
        <f>SUMIF(Général!$CP$6:$EZ$6,OA$5,Recettes!$F22:$EZ22)</f>
        <v>0</v>
      </c>
      <c r="OB19" s="65">
        <f>SUMIF(Général!$CP$6:$EZ$6,OB$5,Recettes!$F22:$EZ22)</f>
        <v>0</v>
      </c>
      <c r="OC19" s="65">
        <f>SUMIF(Général!$CP$6:$EZ$6,OC$5,Recettes!$F22:$EZ22)</f>
        <v>0</v>
      </c>
      <c r="OD19" s="65">
        <f>SUMIF(Général!$CP$6:$EZ$6,OD$5,Recettes!$F22:$EZ22)</f>
        <v>0</v>
      </c>
      <c r="OE19" s="65">
        <f>SUMIF(Général!$CP$6:$EZ$6,OE$5,Recettes!$F22:$EZ22)</f>
        <v>0</v>
      </c>
      <c r="OF19" s="65">
        <f>SUMIF(Général!$CP$6:$EZ$6,OF$5,Recettes!$F22:$EZ22)</f>
        <v>0</v>
      </c>
      <c r="OG19" s="65">
        <f>SUMIF(Général!$CP$6:$EZ$6,OG$5,Recettes!$F22:$EZ22)</f>
        <v>0</v>
      </c>
      <c r="OH19" s="65">
        <f>SUMIF(Général!$CP$6:$EZ$6,OH$5,Recettes!$F22:$EZ22)</f>
        <v>0</v>
      </c>
      <c r="OI19" s="65">
        <f>SUMIF(Général!$CP$6:$EZ$6,OI$5,Recettes!$F22:$EZ22)</f>
        <v>0</v>
      </c>
      <c r="OJ19" s="65">
        <f>SUMIF(Général!$CP$6:$EZ$6,OJ$5,Recettes!$F22:$EZ22)</f>
        <v>0</v>
      </c>
      <c r="OK19" s="65">
        <f>SUMIF(Général!$CP$6:$EZ$6,OK$5,Recettes!$F22:$EZ22)</f>
        <v>0</v>
      </c>
      <c r="OL19" s="65">
        <f>SUMIF(Général!$CP$6:$EZ$6,OL$5,Recettes!$F22:$EZ22)</f>
        <v>0</v>
      </c>
      <c r="OM19" s="65">
        <f>SUMIF(Général!$CP$6:$EZ$6,OM$5,Recettes!$F22:$EZ22)</f>
        <v>0</v>
      </c>
      <c r="ON19" s="65">
        <f>SUMIF(Général!$CP$6:$EZ$6,ON$5,Recettes!$F22:$EZ22)</f>
        <v>0</v>
      </c>
      <c r="OO19" s="65">
        <f>SUMIF(Général!$CP$6:$EZ$6,OO$5,Recettes!$F22:$EZ22)</f>
        <v>0</v>
      </c>
      <c r="OP19" s="65">
        <f>SUMIF(Général!$CP$6:$EZ$6,OP$5,Recettes!$F22:$EZ22)</f>
        <v>0</v>
      </c>
      <c r="OQ19" s="65">
        <f>SUMIF(Général!$CP$6:$EZ$6,OQ$5,Recettes!$F22:$EZ22)</f>
        <v>0</v>
      </c>
      <c r="OR19" s="65">
        <f>SUMIF(Général!$CP$6:$EZ$6,OR$5,Recettes!$F22:$EZ22)</f>
        <v>0</v>
      </c>
      <c r="OS19" s="65">
        <f>SUMIF(Général!$CP$6:$EZ$6,OS$5,Recettes!$F22:$EZ22)</f>
        <v>0</v>
      </c>
      <c r="OT19" s="65">
        <f>SUMIF(Général!$CP$6:$EZ$6,OT$5,Recettes!$F22:$EZ22)</f>
        <v>0</v>
      </c>
      <c r="OU19" s="65">
        <f>SUMIF(Général!$CP$6:$EZ$6,OU$5,Recettes!$F22:$EZ22)</f>
        <v>0</v>
      </c>
      <c r="OV19" s="65">
        <f>SUMIF(Général!$CP$6:$EZ$6,OV$5,Recettes!$F22:$EZ22)</f>
        <v>0</v>
      </c>
      <c r="OW19" s="65">
        <f>SUMIF(Général!$CP$6:$EZ$6,OW$5,Recettes!$F22:$EZ22)</f>
        <v>0</v>
      </c>
      <c r="OX19" s="65">
        <f>SUMIF(Général!$CP$6:$EZ$6,OX$5,Recettes!$F22:$EZ22)</f>
        <v>0</v>
      </c>
      <c r="OY19" s="65">
        <f>SUMIF(Général!$CP$6:$EZ$6,OY$5,Recettes!$F22:$EZ22)</f>
        <v>0</v>
      </c>
      <c r="OZ19" s="65">
        <f>SUMIF(Général!$CP$6:$EZ$6,OZ$5,Recettes!$F22:$EZ22)</f>
        <v>0</v>
      </c>
      <c r="PA19" s="65">
        <f>SUMIF(Général!$CP$6:$EZ$6,PA$5,Recettes!$F22:$EZ22)</f>
        <v>0</v>
      </c>
      <c r="PB19" s="65">
        <f>SUMIF(Général!$CP$6:$EZ$6,PB$5,Recettes!$F22:$EZ22)</f>
        <v>0</v>
      </c>
      <c r="PC19" s="65">
        <f>SUMIF(Général!$CP$6:$EZ$6,PC$5,Recettes!$F22:$EZ22)</f>
        <v>0</v>
      </c>
      <c r="PD19" s="65">
        <f>SUMIF(Général!$CP$6:$EZ$6,PD$5,Recettes!$F22:$EZ22)</f>
        <v>0</v>
      </c>
      <c r="PE19" s="65">
        <f>SUMIF(Général!$CP$6:$EZ$6,PE$5,Recettes!$F22:$EZ22)</f>
        <v>0</v>
      </c>
      <c r="PF19" s="65">
        <f>SUMIF(Général!$CP$6:$EZ$6,PF$5,Recettes!$F22:$EZ22)</f>
        <v>0</v>
      </c>
      <c r="PG19" s="65">
        <f>SUMIF(Général!$CP$6:$EZ$6,PG$5,Recettes!$F22:$EZ22)</f>
        <v>0</v>
      </c>
      <c r="PH19" s="65">
        <f>SUMIF(Général!$CP$6:$EZ$6,PH$5,Recettes!$F22:$EZ22)</f>
        <v>0</v>
      </c>
      <c r="PI19" s="65">
        <f>SUMIF(Général!$CP$6:$EZ$6,PI$5,Recettes!$F22:$EZ22)</f>
        <v>0</v>
      </c>
      <c r="PJ19" s="65">
        <f>SUMIF(Général!$CP$6:$EZ$6,PJ$5,Recettes!$F22:$EZ22)</f>
        <v>0</v>
      </c>
      <c r="PK19" s="65">
        <f>SUMIF(Général!$CP$6:$EZ$6,PK$5,Recettes!$F22:$EZ22)</f>
        <v>0</v>
      </c>
      <c r="PL19" s="65">
        <f>SUMIF(Général!$CP$6:$EZ$6,PL$5,Recettes!$F22:$EZ22)</f>
        <v>0</v>
      </c>
      <c r="PM19" s="65">
        <f>SUMIF(Général!$CP$6:$EZ$6,PM$5,Recettes!$F22:$EZ22)</f>
        <v>0</v>
      </c>
      <c r="PN19" s="65">
        <f>SUMIF(Général!$CP$6:$EZ$6,PN$5,Recettes!$F22:$EZ22)</f>
        <v>0</v>
      </c>
      <c r="PO19" s="65">
        <f>SUMIF(Général!$CP$6:$EZ$6,PO$5,Recettes!$F22:$EZ22)</f>
        <v>0</v>
      </c>
      <c r="PP19" s="65">
        <f>SUMIF(Général!$CP$6:$EZ$6,PP$5,Recettes!$F22:$EZ22)</f>
        <v>0</v>
      </c>
      <c r="PQ19" s="65">
        <f>SUMIF(Général!$CP$6:$EZ$6,PQ$5,Recettes!$F22:$EZ22)</f>
        <v>0</v>
      </c>
      <c r="PR19" s="65">
        <f>SUMIF(Général!$CP$6:$EZ$6,PR$5,Recettes!$F22:$EZ22)</f>
        <v>0</v>
      </c>
      <c r="PS19" s="65">
        <f>SUMIF(Général!$CP$6:$EZ$6,PS$5,Recettes!$F22:$EZ22)</f>
        <v>0</v>
      </c>
      <c r="PT19" s="65">
        <f>SUMIF(Général!$CP$6:$EZ$6,PT$5,Recettes!$F22:$EZ22)</f>
        <v>0</v>
      </c>
      <c r="PU19" s="65">
        <f>SUMIF(Général!$CP$6:$EZ$6,PU$5,Recettes!$F22:$EZ22)</f>
        <v>0</v>
      </c>
      <c r="PV19" s="65">
        <f>SUMIF(Général!$CP$6:$EZ$6,PV$5,Recettes!$F22:$EZ22)</f>
        <v>0</v>
      </c>
      <c r="PW19" s="65">
        <f>SUMIF(Général!$CP$6:$EZ$6,PW$5,Recettes!$F22:$EZ22)</f>
        <v>0</v>
      </c>
      <c r="PX19" s="65">
        <f>SUMIF(Général!$CP$6:$EZ$6,PX$5,Recettes!$F22:$EZ22)</f>
        <v>0</v>
      </c>
      <c r="PY19" s="65">
        <f>SUMIF(Général!$CP$6:$EZ$6,PY$5,Recettes!$F22:$EZ22)</f>
        <v>0</v>
      </c>
      <c r="PZ19" s="65">
        <f>SUMIF(Général!$CP$6:$EZ$6,PZ$5,Recettes!$F22:$EZ22)</f>
        <v>0</v>
      </c>
      <c r="QA19" s="65">
        <f>SUMIF(Général!$CP$6:$EZ$6,QA$5,Recettes!$F22:$EZ22)</f>
        <v>0</v>
      </c>
      <c r="QB19" s="65">
        <f>SUMIF(Général!$CP$6:$EZ$6,QB$5,Recettes!$F22:$EZ22)</f>
        <v>0</v>
      </c>
      <c r="QC19" s="65">
        <f>SUMIF(Général!$CP$6:$EZ$6,QC$5,Recettes!$F22:$EZ22)</f>
        <v>0</v>
      </c>
      <c r="QD19" s="65">
        <f>SUMIF(Général!$CP$6:$EZ$6,QD$5,Recettes!$F22:$EZ22)</f>
        <v>0</v>
      </c>
      <c r="QE19" s="65">
        <f>SUMIF(Général!$CP$6:$EZ$6,QE$5,Recettes!$F22:$EZ22)</f>
        <v>0</v>
      </c>
      <c r="QF19" s="65">
        <f>SUMIF(Général!$CP$6:$EZ$6,QF$5,Recettes!$F22:$EZ22)</f>
        <v>0</v>
      </c>
      <c r="QG19" s="65">
        <f>SUMIF(Général!$CP$6:$EZ$6,QG$5,Recettes!$F22:$EZ22)</f>
        <v>0</v>
      </c>
      <c r="QH19" s="65">
        <f>SUMIF(Général!$CP$6:$EZ$6,QH$5,Recettes!$F22:$EZ22)</f>
        <v>0</v>
      </c>
      <c r="QI19" s="65">
        <f>SUMIF(Général!$CP$6:$EZ$6,QI$5,Recettes!$F22:$EZ22)</f>
        <v>0</v>
      </c>
      <c r="QJ19" s="65">
        <f>SUMIF(Général!$CP$6:$EZ$6,QJ$5,Recettes!$F22:$EZ22)</f>
        <v>0</v>
      </c>
      <c r="QK19" s="65">
        <f>SUMIF(Général!$CP$6:$EZ$6,QK$5,Recettes!$F22:$EZ22)</f>
        <v>0</v>
      </c>
      <c r="QL19" s="65">
        <f>SUMIF(Général!$CP$6:$EZ$6,QL$5,Recettes!$F22:$EZ22)</f>
        <v>0</v>
      </c>
      <c r="QM19" s="65">
        <f>SUMIF(Général!$CP$6:$EZ$6,QM$5,Recettes!$F22:$EZ22)</f>
        <v>0</v>
      </c>
      <c r="QN19" s="65">
        <f>SUMIF(Général!$CP$6:$EZ$6,QN$5,Recettes!$F22:$EZ22)</f>
        <v>0</v>
      </c>
      <c r="QO19" s="65">
        <f>SUMIF(Général!$CP$6:$EZ$6,QO$5,Recettes!$F22:$EZ22)</f>
        <v>0</v>
      </c>
      <c r="QP19" s="65">
        <f>SUMIF(Général!$CP$6:$EZ$6,QP$5,Recettes!$F22:$EZ22)</f>
        <v>0</v>
      </c>
      <c r="QQ19" s="65">
        <f>SUMIF(Général!$CP$6:$EZ$6,QQ$5,Recettes!$F22:$EZ22)</f>
        <v>0</v>
      </c>
      <c r="QR19" s="65">
        <f>SUMIF(Général!$CP$6:$EZ$6,QR$5,Recettes!$F22:$EZ22)</f>
        <v>0</v>
      </c>
      <c r="QS19" s="65">
        <f>SUMIF(Général!$CP$6:$EZ$6,QS$5,Recettes!$F22:$EZ22)</f>
        <v>0</v>
      </c>
      <c r="QT19" s="65">
        <f>SUMIF(Général!$CP$6:$EZ$6,QT$5,Recettes!$F22:$EZ22)</f>
        <v>0</v>
      </c>
      <c r="QU19" s="65">
        <f>SUMIF(Général!$CP$6:$EZ$6,QU$5,Recettes!$F22:$EZ22)</f>
        <v>0</v>
      </c>
      <c r="QV19" s="65">
        <f>SUMIF(Général!$CP$6:$EZ$6,QV$5,Recettes!$F22:$EZ22)</f>
        <v>0</v>
      </c>
      <c r="QW19" s="65">
        <f>SUMIF(Général!$CP$6:$EZ$6,QW$5,Recettes!$F22:$EZ22)</f>
        <v>0</v>
      </c>
      <c r="QX19" s="65">
        <f>SUMIF(Général!$CP$6:$EZ$6,QX$5,Recettes!$F22:$EZ22)</f>
        <v>0</v>
      </c>
      <c r="QY19" s="65">
        <f>SUMIF(Général!$CP$6:$EZ$6,QY$5,Recettes!$F22:$EZ22)</f>
        <v>0</v>
      </c>
      <c r="QZ19" s="65">
        <f>SUMIF(Général!$CP$6:$EZ$6,QZ$5,Recettes!$F22:$EZ22)</f>
        <v>0</v>
      </c>
      <c r="RA19" s="65">
        <f>SUMIF(Général!$CP$6:$EZ$6,RA$5,Recettes!$F22:$EZ22)</f>
        <v>0</v>
      </c>
      <c r="RB19" s="65">
        <f>SUMIF(Général!$CP$6:$EZ$6,RB$5,Recettes!$F22:$EZ22)</f>
        <v>0</v>
      </c>
      <c r="RC19" s="65">
        <f>SUMIF(Général!$CP$6:$EZ$6,RC$5,Recettes!$F22:$EZ22)</f>
        <v>0</v>
      </c>
      <c r="RD19" s="65">
        <f>SUMIF(Général!$CP$6:$EZ$6,RD$5,Recettes!$F22:$EZ22)</f>
        <v>0</v>
      </c>
      <c r="RE19" s="65">
        <f>SUMIF(Général!$CP$6:$EZ$6,RE$5,Recettes!$F22:$EZ22)</f>
        <v>0</v>
      </c>
      <c r="RF19" s="65">
        <f>SUMIF(Général!$CP$6:$EZ$6,RF$5,Recettes!$F22:$EZ22)</f>
        <v>0</v>
      </c>
      <c r="RG19" s="65">
        <f>SUMIF(Général!$CP$6:$EZ$6,RG$5,Recettes!$F22:$EZ22)</f>
        <v>0</v>
      </c>
      <c r="RH19" s="65">
        <f>SUMIF(Général!$CP$6:$EZ$6,RH$5,Recettes!$F22:$EZ22)</f>
        <v>0</v>
      </c>
      <c r="RI19" s="65">
        <f>SUMIF(Général!$CP$6:$EZ$6,RI$5,Recettes!$F22:$EZ22)</f>
        <v>0</v>
      </c>
      <c r="RJ19" s="65">
        <f>SUMIF(Général!$CP$6:$EZ$6,RJ$5,Recettes!$F22:$EZ22)</f>
        <v>0</v>
      </c>
      <c r="RK19" s="65">
        <f>SUMIF(Général!$CP$6:$EZ$6,RK$5,Recettes!$F22:$EZ22)</f>
        <v>0</v>
      </c>
      <c r="RL19" s="65">
        <f>SUMIF(Général!$CP$6:$EZ$6,RL$5,Recettes!$F22:$EZ22)</f>
        <v>0</v>
      </c>
      <c r="RM19" s="65">
        <f>SUMIF(Général!$CP$6:$EZ$6,RM$5,Recettes!$F22:$EZ22)</f>
        <v>0</v>
      </c>
      <c r="RN19" s="65">
        <f>SUMIF(Général!$CP$6:$EZ$6,RN$5,Recettes!$F22:$EZ22)</f>
        <v>0</v>
      </c>
      <c r="RO19" s="65">
        <f>SUMIF(Général!$CP$6:$EZ$6,RO$5,Recettes!$F22:$EZ22)</f>
        <v>0</v>
      </c>
      <c r="RP19" s="65">
        <f>SUMIF(Général!$CP$6:$EZ$6,RP$5,Recettes!$F22:$EZ22)</f>
        <v>0</v>
      </c>
      <c r="RQ19" s="65">
        <f>SUMIF(Général!$CP$6:$EZ$6,RQ$5,Recettes!$F22:$EZ22)</f>
        <v>0</v>
      </c>
      <c r="RR19" s="65">
        <f>SUMIF(Général!$CP$6:$EZ$6,RR$5,Recettes!$F22:$EZ22)</f>
        <v>0</v>
      </c>
      <c r="RS19" s="65">
        <f>SUMIF(Général!$CP$6:$EZ$6,RS$5,Recettes!$F22:$EZ22)</f>
        <v>0</v>
      </c>
      <c r="RT19" s="65">
        <f>SUMIF(Général!$CP$6:$EZ$6,RT$5,Recettes!$F22:$EZ22)</f>
        <v>0</v>
      </c>
      <c r="RU19" s="65">
        <f>SUMIF(Général!$CP$6:$EZ$6,RU$5,Recettes!$F22:$EZ22)</f>
        <v>0</v>
      </c>
      <c r="RV19" s="65">
        <f>SUMIF(Général!$CP$6:$EZ$6,RV$5,Recettes!$F22:$EZ22)</f>
        <v>0</v>
      </c>
      <c r="RW19" s="65">
        <f>SUMIF(Général!$CP$6:$EZ$6,RW$5,Recettes!$F22:$EZ22)</f>
        <v>0</v>
      </c>
      <c r="RX19" s="65">
        <f>SUMIF(Général!$CP$6:$EZ$6,RX$5,Recettes!$F22:$EZ22)</f>
        <v>0</v>
      </c>
      <c r="RY19" s="65">
        <f>SUMIF(Général!$CP$6:$EZ$6,RY$5,Recettes!$F22:$EZ22)</f>
        <v>0</v>
      </c>
      <c r="RZ19" s="65">
        <f>SUMIF(Général!$CP$6:$EZ$6,RZ$5,Recettes!$F22:$EZ22)</f>
        <v>0</v>
      </c>
      <c r="SA19" s="65">
        <f>SUMIF(Général!$CP$6:$EZ$6,SA$5,Recettes!$F22:$EZ22)</f>
        <v>0</v>
      </c>
      <c r="SB19" s="65">
        <f>SUMIF(Général!$CP$6:$EZ$6,SB$5,Recettes!$F22:$EZ22)</f>
        <v>0</v>
      </c>
      <c r="SC19" s="65">
        <f>SUMIF(Général!$CP$6:$EZ$6,SC$5,Recettes!$F22:$EZ22)</f>
        <v>0</v>
      </c>
      <c r="SD19" s="65">
        <f>SUMIF(Général!$CP$6:$EZ$6,SD$5,Recettes!$F22:$EZ22)</f>
        <v>0</v>
      </c>
      <c r="SE19" s="65">
        <f>SUMIF(Général!$CP$6:$EZ$6,SE$5,Recettes!$F22:$EZ22)</f>
        <v>0</v>
      </c>
      <c r="SF19" s="65">
        <f>SUMIF(Général!$CP$6:$EZ$6,SF$5,Recettes!$F22:$EZ22)</f>
        <v>0</v>
      </c>
      <c r="SG19" s="65">
        <f>SUMIF(Général!$CP$6:$EZ$6,SG$5,Recettes!$F22:$EZ22)</f>
        <v>0</v>
      </c>
      <c r="SH19" s="65">
        <f>SUMIF(Général!$CP$6:$EZ$6,SH$5,Recettes!$F22:$EZ22)</f>
        <v>0</v>
      </c>
      <c r="SI19" s="65">
        <f>SUMIF(Général!$CP$6:$EZ$6,SI$5,Recettes!$F22:$EZ22)</f>
        <v>0</v>
      </c>
      <c r="SJ19" s="65">
        <f>SUMIF(Général!$CP$6:$EZ$6,SJ$5,Recettes!$F22:$EZ22)</f>
        <v>0</v>
      </c>
      <c r="SK19" s="65">
        <f>SUMIF(Général!$CP$6:$EZ$6,SK$5,Recettes!$F22:$EZ22)</f>
        <v>0</v>
      </c>
      <c r="SL19" s="65">
        <f>SUMIF(Général!$CP$6:$EZ$6,SL$5,Recettes!$F22:$EZ22)</f>
        <v>0</v>
      </c>
      <c r="SM19" s="65">
        <f>SUMIF(Général!$CP$6:$EZ$6,SM$5,Recettes!$F22:$EZ22)</f>
        <v>0</v>
      </c>
      <c r="SN19" s="65">
        <f>SUMIF(Général!$CP$6:$EZ$6,SN$5,Recettes!$F22:$EZ22)</f>
        <v>0</v>
      </c>
      <c r="SO19" s="65">
        <f>SUMIF(Général!$CP$6:$EZ$6,SO$5,Recettes!$F22:$EZ22)</f>
        <v>0</v>
      </c>
      <c r="SP19" s="65">
        <f>SUMIF(Général!$CP$6:$EZ$6,SP$5,Recettes!$F22:$EZ22)</f>
        <v>0</v>
      </c>
      <c r="SQ19" s="65">
        <f>SUMIF(Général!$CP$6:$EZ$6,SQ$5,Recettes!$F22:$EZ22)</f>
        <v>0</v>
      </c>
      <c r="SR19" s="65">
        <f>SUMIF(Général!$CP$6:$EZ$6,SR$5,Recettes!$F22:$EZ22)</f>
        <v>0</v>
      </c>
      <c r="SS19" s="65">
        <f>SUMIF(Général!$CP$6:$EZ$6,SS$5,Recettes!$F22:$EZ22)</f>
        <v>0</v>
      </c>
      <c r="ST19" s="65">
        <f>SUMIF(Général!$CP$6:$EZ$6,ST$5,Recettes!$F22:$EZ22)</f>
        <v>0</v>
      </c>
      <c r="SU19" s="65">
        <f>SUMIF(Général!$CP$6:$EZ$6,SU$5,Recettes!$F22:$EZ22)</f>
        <v>0</v>
      </c>
      <c r="SV19" s="65">
        <f>SUMIF(Général!$CP$6:$EZ$6,SV$5,Recettes!$F22:$EZ22)</f>
        <v>0</v>
      </c>
      <c r="SW19" s="65">
        <f>SUMIF(Général!$CP$6:$EZ$6,SW$5,Recettes!$F22:$EZ22)</f>
        <v>0</v>
      </c>
      <c r="SX19" s="65">
        <f>SUMIF(Général!$CP$6:$EZ$6,SX$5,Recettes!$F22:$EZ22)</f>
        <v>0</v>
      </c>
      <c r="SY19" s="65">
        <f>SUMIF(Général!$CP$6:$EZ$6,SY$5,Recettes!$F22:$EZ22)</f>
        <v>0</v>
      </c>
      <c r="SZ19" s="65">
        <f>SUMIF(Général!$CP$6:$EZ$6,SZ$5,Recettes!$F22:$EZ22)</f>
        <v>0</v>
      </c>
      <c r="TA19" s="65">
        <f>SUMIF(Général!$CP$6:$EZ$6,TA$5,Recettes!$F22:$EZ22)</f>
        <v>0</v>
      </c>
      <c r="TB19" s="65">
        <f>SUMIF(Général!$CP$6:$EZ$6,TB$5,Recettes!$F22:$EZ22)</f>
        <v>0</v>
      </c>
      <c r="TC19" s="65">
        <f>SUMIF(Général!$CP$6:$EZ$6,TC$5,Recettes!$F22:$EZ22)</f>
        <v>0</v>
      </c>
      <c r="TD19" s="65">
        <f>SUMIF(Général!$CP$6:$EZ$6,TD$5,Recettes!$F22:$EZ22)</f>
        <v>0</v>
      </c>
      <c r="TE19" s="65">
        <f>SUMIF(Général!$CP$6:$EZ$6,TE$5,Recettes!$F22:$EZ22)</f>
        <v>0</v>
      </c>
      <c r="TF19" s="65">
        <f>SUMIF(Général!$CP$6:$EZ$6,TF$5,Recettes!$F22:$EZ22)</f>
        <v>0</v>
      </c>
      <c r="TG19" s="65">
        <f>SUMIF(Général!$CP$6:$EZ$6,TG$5,Recettes!$F22:$EZ22)</f>
        <v>0</v>
      </c>
      <c r="TH19" s="65">
        <f>SUMIF(Général!$CP$6:$EZ$6,TH$5,Recettes!$F22:$EZ22)</f>
        <v>0</v>
      </c>
      <c r="TI19" s="65">
        <f>SUMIF(Général!$CP$6:$EZ$6,TI$5,Recettes!$F22:$EZ22)</f>
        <v>0</v>
      </c>
      <c r="TJ19" s="65">
        <f>SUMIF(Général!$CP$6:$EZ$6,TJ$5,Recettes!$F22:$EZ22)</f>
        <v>0</v>
      </c>
      <c r="TK19" s="65">
        <f>SUMIF(Général!$CP$6:$EZ$6,TK$5,Recettes!$F22:$EZ22)</f>
        <v>0</v>
      </c>
      <c r="TL19" s="65">
        <f>SUMIF(Général!$CP$6:$EZ$6,TL$5,Recettes!$F22:$EZ22)</f>
        <v>0</v>
      </c>
      <c r="TM19" s="65">
        <f>SUMIF(Général!$CP$6:$EZ$6,TM$5,Recettes!$F22:$EZ22)</f>
        <v>0</v>
      </c>
      <c r="TN19" s="65">
        <f>SUMIF(Général!$CP$6:$EZ$6,TN$5,Recettes!$F22:$EZ22)</f>
        <v>0</v>
      </c>
      <c r="TO19" s="65">
        <f>SUMIF(Général!$CP$6:$EZ$6,TO$5,Recettes!$F22:$EZ22)</f>
        <v>0</v>
      </c>
      <c r="TP19" s="65">
        <f>SUMIF(Général!$CP$6:$EZ$6,TP$5,Recettes!$F22:$EZ22)</f>
        <v>0</v>
      </c>
      <c r="TQ19" s="65">
        <f>SUMIF(Général!$CP$6:$EZ$6,TQ$5,Recettes!$F22:$EZ22)</f>
        <v>0</v>
      </c>
      <c r="TR19" s="65">
        <f>SUMIF(Général!$CP$6:$EZ$6,TR$5,Recettes!$F22:$EZ22)</f>
        <v>0</v>
      </c>
      <c r="TS19" s="65">
        <f>SUMIF(Général!$CP$6:$EZ$6,TS$5,Recettes!$F22:$EZ22)</f>
        <v>0</v>
      </c>
      <c r="TT19" s="65">
        <f>SUMIF(Général!$CP$6:$EZ$6,TT$5,Recettes!$F22:$EZ22)</f>
        <v>0</v>
      </c>
      <c r="TU19" s="65">
        <f>SUMIF(Général!$CP$6:$EZ$6,TU$5,Recettes!$F22:$EZ22)</f>
        <v>0</v>
      </c>
      <c r="TV19" s="65">
        <f>SUMIF(Général!$CP$6:$EZ$6,TV$5,Recettes!$F22:$EZ22)</f>
        <v>0</v>
      </c>
      <c r="TW19" s="65">
        <f>SUMIF(Général!$CP$6:$EZ$6,TW$5,Recettes!$F22:$EZ22)</f>
        <v>0</v>
      </c>
      <c r="TX19" s="65">
        <f>SUMIF(Général!$CP$6:$EZ$6,TX$5,Recettes!$F22:$EZ22)</f>
        <v>0</v>
      </c>
      <c r="TY19" s="65">
        <f>SUMIF(Général!$CP$6:$EZ$6,TY$5,Recettes!$F22:$EZ22)</f>
        <v>0</v>
      </c>
      <c r="TZ19" s="65">
        <f>SUMIF(Général!$CP$6:$EZ$6,TZ$5,Recettes!$F22:$EZ22)</f>
        <v>0</v>
      </c>
      <c r="UA19" s="65">
        <f>SUMIF(Général!$CP$6:$EZ$6,UA$5,Recettes!$F22:$EZ22)</f>
        <v>0</v>
      </c>
      <c r="UB19" s="65">
        <f>SUMIF(Général!$CP$6:$EZ$6,UB$5,Recettes!$F22:$EZ22)</f>
        <v>0</v>
      </c>
      <c r="UC19" s="65">
        <f>SUMIF(Général!$CP$6:$EZ$6,UC$5,Recettes!$F22:$EZ22)</f>
        <v>0</v>
      </c>
      <c r="UD19" s="65">
        <f>SUMIF(Général!$CP$6:$EZ$6,UD$5,Recettes!$F22:$EZ22)</f>
        <v>0</v>
      </c>
      <c r="UE19" s="65">
        <f>SUMIF(Général!$CP$6:$EZ$6,UE$5,Recettes!$F22:$EZ22)</f>
        <v>0</v>
      </c>
      <c r="UF19" s="65">
        <f>SUMIF(Général!$CP$6:$EZ$6,UF$5,Recettes!$F22:$EZ22)</f>
        <v>0</v>
      </c>
      <c r="UG19" s="65">
        <f>SUMIF(Général!$CP$6:$EZ$6,UG$5,Recettes!$F22:$EZ22)</f>
        <v>0</v>
      </c>
      <c r="UH19" s="65">
        <f>SUMIF(Général!$CP$6:$EZ$6,UH$5,Recettes!$F22:$EZ22)</f>
        <v>0</v>
      </c>
      <c r="UI19" s="65">
        <f>SUMIF(Général!$CP$6:$EZ$6,UI$5,Recettes!$F22:$EZ22)</f>
        <v>0</v>
      </c>
      <c r="UJ19" s="65">
        <f>SUMIF(Général!$CP$6:$EZ$6,UJ$5,Recettes!$F22:$EZ22)</f>
        <v>0</v>
      </c>
      <c r="UK19" s="65">
        <f>SUMIF(Général!$CP$6:$EZ$6,UK$5,Recettes!$F22:$EZ22)</f>
        <v>0</v>
      </c>
      <c r="UL19" s="65">
        <f>SUMIF(Général!$CP$6:$EZ$6,UL$5,Recettes!$F22:$EZ22)</f>
        <v>0</v>
      </c>
      <c r="UM19" s="65">
        <f>SUMIF(Général!$CP$6:$EZ$6,UM$5,Recettes!$F22:$EZ22)</f>
        <v>0</v>
      </c>
      <c r="UN19" s="65">
        <f>SUMIF(Général!$CP$6:$EZ$6,UN$5,Recettes!$F22:$EZ22)</f>
        <v>0</v>
      </c>
      <c r="UO19" s="65">
        <f>SUMIF(Général!$CP$6:$EZ$6,UO$5,Recettes!$F22:$EZ22)</f>
        <v>0</v>
      </c>
      <c r="UP19" s="65">
        <f>SUMIF(Général!$CP$6:$EZ$6,UP$5,Recettes!$F22:$EZ22)</f>
        <v>0</v>
      </c>
      <c r="UQ19" s="65">
        <f>SUMIF(Général!$CP$6:$EZ$6,UQ$5,Recettes!$F22:$EZ22)</f>
        <v>0</v>
      </c>
      <c r="UR19" s="65">
        <f>SUMIF(Général!$CP$6:$EZ$6,UR$5,Recettes!$F22:$EZ22)</f>
        <v>0</v>
      </c>
      <c r="US19" s="65">
        <f>SUMIF(Général!$CP$6:$EZ$6,US$5,Recettes!$F22:$EZ22)</f>
        <v>0</v>
      </c>
      <c r="UT19" s="65">
        <f>SUMIF(Général!$CP$6:$EZ$6,UT$5,Recettes!$F22:$EZ22)</f>
        <v>0</v>
      </c>
      <c r="UU19" s="65">
        <f>SUMIF(Général!$CP$6:$EZ$6,UU$5,Recettes!$F22:$EZ22)</f>
        <v>0</v>
      </c>
      <c r="UV19" s="65">
        <f>SUMIF(Général!$CP$6:$EZ$6,UV$5,Recettes!$F22:$EZ22)</f>
        <v>0</v>
      </c>
      <c r="UW19" s="65">
        <f>SUMIF(Général!$CP$6:$EZ$6,UW$5,Recettes!$F22:$EZ22)</f>
        <v>0</v>
      </c>
      <c r="UX19" s="65">
        <f>SUMIF(Général!$CP$6:$EZ$6,UX$5,Recettes!$F22:$EZ22)</f>
        <v>0</v>
      </c>
      <c r="UY19" s="65">
        <f>SUMIF(Général!$CP$6:$EZ$6,UY$5,Recettes!$F22:$EZ22)</f>
        <v>0</v>
      </c>
      <c r="UZ19" s="65">
        <f>SUMIF(Général!$CP$6:$EZ$6,UZ$5,Recettes!$F22:$EZ22)</f>
        <v>0</v>
      </c>
      <c r="VA19" s="65">
        <f>SUMIF(Général!$CP$6:$EZ$6,VA$5,Recettes!$F22:$EZ22)</f>
        <v>0</v>
      </c>
      <c r="VB19" s="65">
        <f>SUMIF(Général!$CP$6:$EZ$6,VB$5,Recettes!$F22:$EZ22)</f>
        <v>0</v>
      </c>
      <c r="VC19" s="65">
        <f>SUMIF(Général!$CP$6:$EZ$6,VC$5,Recettes!$F22:$EZ22)</f>
        <v>0</v>
      </c>
      <c r="VD19" s="65">
        <f>SUMIF(Général!$CP$6:$EZ$6,VD$5,Recettes!$F22:$EZ22)</f>
        <v>0</v>
      </c>
      <c r="VE19" s="65">
        <f>SUMIF(Général!$CP$6:$EZ$6,VE$5,Recettes!$F22:$EZ22)</f>
        <v>0</v>
      </c>
      <c r="VF19" s="65">
        <f>SUMIF(Général!$CP$6:$EZ$6,VF$5,Recettes!$F22:$EZ22)</f>
        <v>0</v>
      </c>
      <c r="VG19" s="65">
        <f>SUMIF(Général!$CP$6:$EZ$6,VG$5,Recettes!$F22:$EZ22)</f>
        <v>0</v>
      </c>
      <c r="VH19" s="65">
        <f>SUMIF(Général!$CP$6:$EZ$6,VH$5,Recettes!$F22:$EZ22)</f>
        <v>0</v>
      </c>
      <c r="VI19" s="65">
        <f>SUMIF(Général!$CP$6:$EZ$6,VI$5,Recettes!$F22:$EZ22)</f>
        <v>0</v>
      </c>
      <c r="VJ19" s="65">
        <f>SUMIF(Général!$CP$6:$EZ$6,VJ$5,Recettes!$F22:$EZ22)</f>
        <v>0</v>
      </c>
      <c r="VK19" s="65">
        <f>SUMIF(Général!$CP$6:$EZ$6,VK$5,Recettes!$F22:$EZ22)</f>
        <v>0</v>
      </c>
      <c r="VL19" s="65">
        <f>SUMIF(Général!$CP$6:$EZ$6,VL$5,Recettes!$F22:$EZ22)</f>
        <v>0</v>
      </c>
      <c r="VM19" s="65">
        <f>SUMIF(Général!$CP$6:$EZ$6,VM$5,Recettes!$F22:$EZ22)</f>
        <v>0</v>
      </c>
      <c r="VN19" s="65">
        <f>SUMIF(Général!$CP$6:$EZ$6,VN$5,Recettes!$F22:$EZ22)</f>
        <v>0</v>
      </c>
      <c r="VO19" s="65">
        <f>SUMIF(Général!$CP$6:$EZ$6,VO$5,Recettes!$F22:$EZ22)</f>
        <v>0</v>
      </c>
      <c r="VP19" s="65">
        <f>SUMIF(Général!$CP$6:$EZ$6,VP$5,Recettes!$F22:$EZ22)</f>
        <v>0</v>
      </c>
      <c r="VQ19" s="65">
        <f>SUMIF(Général!$CP$6:$EZ$6,VQ$5,Recettes!$F22:$EZ22)</f>
        <v>0</v>
      </c>
      <c r="VR19" s="65">
        <f>SUMIF(Général!$CP$6:$EZ$6,VR$5,Recettes!$F22:$EZ22)</f>
        <v>0</v>
      </c>
      <c r="VS19" s="65">
        <f>SUMIF(Général!$CP$6:$EZ$6,VS$5,Recettes!$F22:$EZ22)</f>
        <v>0</v>
      </c>
      <c r="VT19" s="65">
        <f>SUMIF(Général!$CP$6:$EZ$6,VT$5,Recettes!$F22:$EZ22)</f>
        <v>0</v>
      </c>
      <c r="VU19" s="65">
        <f>SUMIF(Général!$CP$6:$EZ$6,VU$5,Recettes!$F22:$EZ22)</f>
        <v>0</v>
      </c>
      <c r="VV19" s="65">
        <f>SUMIF(Général!$CP$6:$EZ$6,VV$5,Recettes!$F22:$EZ22)</f>
        <v>0</v>
      </c>
      <c r="VW19" s="65">
        <f>SUMIF(Général!$CP$6:$EZ$6,VW$5,Recettes!$F22:$EZ22)</f>
        <v>0</v>
      </c>
      <c r="VX19" s="65">
        <f>SUMIF(Général!$CP$6:$EZ$6,VX$5,Recettes!$F22:$EZ22)</f>
        <v>0</v>
      </c>
      <c r="VY19" s="65">
        <f>SUMIF(Général!$CP$6:$EZ$6,VY$5,Recettes!$F22:$EZ22)</f>
        <v>0</v>
      </c>
      <c r="VZ19" s="65">
        <f>SUMIF(Général!$CP$6:$EZ$6,VZ$5,Recettes!$F22:$EZ22)</f>
        <v>0</v>
      </c>
      <c r="WA19" s="65">
        <f>SUMIF(Général!$CP$6:$EZ$6,WA$5,Recettes!$F22:$EZ22)</f>
        <v>0</v>
      </c>
      <c r="WB19" s="65">
        <f>SUMIF(Général!$CP$6:$EZ$6,WB$5,Recettes!$F22:$EZ22)</f>
        <v>0</v>
      </c>
      <c r="WC19" s="65">
        <f>SUMIF(Général!$CP$6:$EZ$6,WC$5,Recettes!$F22:$EZ22)</f>
        <v>0</v>
      </c>
      <c r="WD19" s="65">
        <f>SUMIF(Général!$CP$6:$EZ$6,WD$5,Recettes!$F22:$EZ22)</f>
        <v>0</v>
      </c>
      <c r="WE19" s="65">
        <f>SUMIF(Général!$CP$6:$EZ$6,WE$5,Recettes!$F22:$EZ22)</f>
        <v>0</v>
      </c>
      <c r="WF19" s="65">
        <f>SUMIF(Général!$CP$6:$EZ$6,WF$5,Recettes!$F22:$EZ22)</f>
        <v>0</v>
      </c>
      <c r="WG19" s="65">
        <f>SUMIF(Général!$CP$6:$EZ$6,WG$5,Recettes!$F22:$EZ22)</f>
        <v>0</v>
      </c>
      <c r="WH19" s="65">
        <f>SUMIF(Général!$CP$6:$EZ$6,WH$5,Recettes!$F22:$EZ22)</f>
        <v>0</v>
      </c>
      <c r="WI19" s="65">
        <f>SUMIF(Général!$CP$6:$EZ$6,WI$5,Recettes!$F22:$EZ22)</f>
        <v>0</v>
      </c>
      <c r="WJ19" s="65">
        <f>SUMIF(Général!$CP$6:$EZ$6,WJ$5,Recettes!$F22:$EZ22)</f>
        <v>0</v>
      </c>
      <c r="WK19" s="65">
        <f>SUMIF(Général!$CP$6:$EZ$6,WK$5,Recettes!$F22:$EZ22)</f>
        <v>0</v>
      </c>
      <c r="WL19" s="65">
        <f>SUMIF(Général!$CP$6:$EZ$6,WL$5,Recettes!$F22:$EZ22)</f>
        <v>0</v>
      </c>
      <c r="WM19" s="65">
        <f>SUMIF(Général!$CP$6:$EZ$6,WM$5,Recettes!$F22:$EZ22)</f>
        <v>0</v>
      </c>
      <c r="WN19" s="65">
        <f>SUMIF(Général!$CP$6:$EZ$6,WN$5,Recettes!$F22:$EZ22)</f>
        <v>0</v>
      </c>
      <c r="WO19" s="65">
        <f>SUMIF(Général!$CP$6:$EZ$6,WO$5,Recettes!$F22:$EZ22)</f>
        <v>0</v>
      </c>
      <c r="WP19" s="65">
        <f>SUMIF(Général!$CP$6:$EZ$6,WP$5,Recettes!$F22:$EZ22)</f>
        <v>0</v>
      </c>
      <c r="WQ19" s="65">
        <f>SUMIF(Général!$CP$6:$EZ$6,WQ$5,Recettes!$F22:$EZ22)</f>
        <v>0</v>
      </c>
      <c r="WR19" s="65">
        <f>SUMIF(Général!$CP$6:$EZ$6,WR$5,Recettes!$F22:$EZ22)</f>
        <v>0</v>
      </c>
      <c r="WS19" s="65">
        <f>SUMIF(Général!$CP$6:$EZ$6,WS$5,Recettes!$F22:$EZ22)</f>
        <v>0</v>
      </c>
      <c r="WT19" s="65">
        <f>SUMIF(Général!$CP$6:$EZ$6,WT$5,Recettes!$F22:$EZ22)</f>
        <v>0</v>
      </c>
      <c r="WU19" s="65">
        <f>SUMIF(Général!$CP$6:$EZ$6,WU$5,Recettes!$F22:$EZ22)</f>
        <v>0</v>
      </c>
      <c r="WV19" s="65">
        <f>SUMIF(Général!$CP$6:$EZ$6,WV$5,Recettes!$F22:$EZ22)</f>
        <v>0</v>
      </c>
      <c r="WW19" s="65">
        <f>SUMIF(Général!$CP$6:$EZ$6,WW$5,Recettes!$F22:$EZ22)</f>
        <v>0</v>
      </c>
      <c r="WX19" s="65">
        <f>SUMIF(Général!$CP$6:$EZ$6,WX$5,Recettes!$F22:$EZ22)</f>
        <v>0</v>
      </c>
      <c r="WY19" s="65">
        <f>SUMIF(Général!$CP$6:$EZ$6,WY$5,Recettes!$F22:$EZ22)</f>
        <v>0</v>
      </c>
      <c r="WZ19" s="65">
        <f>SUMIF(Général!$CP$6:$EZ$6,WZ$5,Recettes!$F22:$EZ22)</f>
        <v>0</v>
      </c>
      <c r="XA19" s="65">
        <f>SUMIF(Général!$CP$6:$EZ$6,XA$5,Recettes!$F22:$EZ22)</f>
        <v>0</v>
      </c>
      <c r="XB19" s="65">
        <f>SUMIF(Général!$CP$6:$EZ$6,XB$5,Recettes!$F22:$EZ22)</f>
        <v>0</v>
      </c>
      <c r="XC19" s="65">
        <f>SUMIF(Général!$CP$6:$EZ$6,XC$5,Recettes!$F22:$EZ22)</f>
        <v>0</v>
      </c>
      <c r="XD19" s="65">
        <f>SUMIF(Général!$CP$6:$EZ$6,XD$5,Recettes!$F22:$EZ22)</f>
        <v>0</v>
      </c>
      <c r="XE19" s="65">
        <f>SUMIF(Général!$CP$6:$EZ$6,XE$5,Recettes!$F22:$EZ22)</f>
        <v>0</v>
      </c>
      <c r="XF19" s="65">
        <f>SUMIF(Général!$CP$6:$EZ$6,XF$5,Recettes!$F22:$EZ22)</f>
        <v>0</v>
      </c>
      <c r="XG19" s="65">
        <f>SUMIF(Général!$CP$6:$EZ$6,XG$5,Recettes!$F22:$EZ22)</f>
        <v>0</v>
      </c>
      <c r="XH19" s="65">
        <f>SUMIF(Général!$CP$6:$EZ$6,XH$5,Recettes!$F22:$EZ22)</f>
        <v>0</v>
      </c>
      <c r="XI19" s="65">
        <f>SUMIF(Général!$CP$6:$EZ$6,XI$5,Recettes!$F22:$EZ22)</f>
        <v>0</v>
      </c>
      <c r="XJ19" s="65">
        <f>SUMIF(Général!$CP$6:$EZ$6,XJ$5,Recettes!$F22:$EZ22)</f>
        <v>0</v>
      </c>
      <c r="XK19" s="65">
        <f>SUMIF(Général!$CP$6:$EZ$6,XK$5,Recettes!$F22:$EZ22)</f>
        <v>0</v>
      </c>
      <c r="XL19" s="65">
        <f>SUMIF(Général!$CP$6:$EZ$6,XL$5,Recettes!$F22:$EZ22)</f>
        <v>0</v>
      </c>
      <c r="XM19" s="65">
        <f>SUMIF(Général!$CP$6:$EZ$6,XM$5,Recettes!$F22:$EZ22)</f>
        <v>0</v>
      </c>
      <c r="XN19" s="65">
        <f>SUMIF(Général!$CP$6:$EZ$6,XN$5,Recettes!$F22:$EZ22)</f>
        <v>0</v>
      </c>
      <c r="XO19" s="65">
        <f>SUMIF(Général!$CP$6:$EZ$6,XO$5,Recettes!$F22:$EZ22)</f>
        <v>0</v>
      </c>
      <c r="XP19" s="65">
        <f>SUMIF(Général!$CP$6:$EZ$6,XP$5,Recettes!$F22:$EZ22)</f>
        <v>0</v>
      </c>
      <c r="XQ19" s="65">
        <f>SUMIF(Général!$CP$6:$EZ$6,XQ$5,Recettes!$F22:$EZ22)</f>
        <v>0</v>
      </c>
      <c r="XR19" s="65">
        <f>SUMIF(Général!$CP$6:$EZ$6,XR$5,Recettes!$F22:$EZ22)</f>
        <v>0</v>
      </c>
      <c r="XS19" s="65">
        <f>SUMIF(Général!$CP$6:$EZ$6,XS$5,Recettes!$F22:$EZ22)</f>
        <v>0</v>
      </c>
      <c r="XT19" s="65">
        <f>SUMIF(Général!$CP$6:$EZ$6,XT$5,Recettes!$F22:$EZ22)</f>
        <v>0</v>
      </c>
      <c r="XU19" s="65">
        <f>SUMIF(Général!$CP$6:$EZ$6,XU$5,Recettes!$F22:$EZ22)</f>
        <v>0</v>
      </c>
      <c r="XV19" s="65">
        <f>SUMIF(Général!$CP$6:$EZ$6,XV$5,Recettes!$F22:$EZ22)</f>
        <v>0</v>
      </c>
      <c r="XW19" s="65">
        <f>SUMIF(Général!$CP$6:$EZ$6,XW$5,Recettes!$F22:$EZ22)</f>
        <v>0</v>
      </c>
      <c r="XX19" s="65">
        <f>SUMIF(Général!$CP$6:$EZ$6,XX$5,Recettes!$F22:$EZ22)</f>
        <v>0</v>
      </c>
      <c r="XY19" s="65">
        <f>SUMIF(Général!$CP$6:$EZ$6,XY$5,Recettes!$F22:$EZ22)</f>
        <v>0</v>
      </c>
      <c r="XZ19" s="65">
        <f>SUMIF(Général!$CP$6:$EZ$6,XZ$5,Recettes!$F22:$EZ22)</f>
        <v>0</v>
      </c>
      <c r="YA19" s="65">
        <f>SUMIF(Général!$CP$6:$EZ$6,YA$5,Recettes!$F22:$EZ22)</f>
        <v>0</v>
      </c>
      <c r="YB19" s="65">
        <f>SUMIF(Général!$CP$6:$EZ$6,YB$5,Recettes!$F22:$EZ22)</f>
        <v>0</v>
      </c>
      <c r="YC19" s="65">
        <f>SUMIF(Général!$CP$6:$EZ$6,YC$5,Recettes!$F22:$EZ22)</f>
        <v>0</v>
      </c>
      <c r="YD19" s="65">
        <f>SUMIF(Général!$CP$6:$EZ$6,YD$5,Recettes!$F22:$EZ22)</f>
        <v>0</v>
      </c>
      <c r="YE19" s="65">
        <f>SUMIF(Général!$CP$6:$EZ$6,YE$5,Recettes!$F22:$EZ22)</f>
        <v>0</v>
      </c>
      <c r="YF19" s="65">
        <f>SUMIF(Général!$CP$6:$EZ$6,YF$5,Recettes!$F22:$EZ22)</f>
        <v>0</v>
      </c>
      <c r="YG19" s="65">
        <f>SUMIF(Général!$CP$6:$EZ$6,YG$5,Recettes!$F22:$EZ22)</f>
        <v>0</v>
      </c>
      <c r="YH19" s="65">
        <f>SUMIF(Général!$CP$6:$EZ$6,YH$5,Recettes!$F22:$EZ22)</f>
        <v>0</v>
      </c>
      <c r="YI19" s="65">
        <f>SUMIF(Général!$CP$6:$EZ$6,YI$5,Recettes!$F22:$EZ22)</f>
        <v>0</v>
      </c>
      <c r="YJ19" s="65">
        <f>SUMIF(Général!$CP$6:$EZ$6,YJ$5,Recettes!$F22:$EZ22)</f>
        <v>0</v>
      </c>
      <c r="YK19" s="65">
        <f>SUMIF(Général!$CP$6:$EZ$6,YK$5,Recettes!$F22:$EZ22)</f>
        <v>0</v>
      </c>
      <c r="YL19" s="65">
        <f>SUMIF(Général!$CP$6:$EZ$6,YL$5,Recettes!$F22:$EZ22)</f>
        <v>0</v>
      </c>
      <c r="YM19" s="65">
        <f>SUMIF(Général!$CP$6:$EZ$6,YM$5,Recettes!$F22:$EZ22)</f>
        <v>0</v>
      </c>
      <c r="YN19" s="65">
        <f>SUMIF(Général!$CP$6:$EZ$6,YN$5,Recettes!$F22:$EZ22)</f>
        <v>0</v>
      </c>
      <c r="YO19" s="65">
        <f>SUMIF(Général!$CP$6:$EZ$6,YO$5,Recettes!$F22:$EZ22)</f>
        <v>0</v>
      </c>
      <c r="YP19" s="65">
        <f>SUMIF(Général!$CP$6:$EZ$6,YP$5,Recettes!$F22:$EZ22)</f>
        <v>0</v>
      </c>
      <c r="YQ19" s="65">
        <f>SUMIF(Général!$CP$6:$EZ$6,YQ$5,Recettes!$F22:$EZ22)</f>
        <v>0</v>
      </c>
      <c r="YR19" s="65">
        <f>SUMIF(Général!$CP$6:$EZ$6,YR$5,Recettes!$F22:$EZ22)</f>
        <v>0</v>
      </c>
      <c r="YS19" s="65">
        <f>SUMIF(Général!$CP$6:$EZ$6,YS$5,Recettes!$F22:$EZ22)</f>
        <v>0</v>
      </c>
      <c r="YT19" s="65">
        <f>SUMIF(Général!$CP$6:$EZ$6,YT$5,Recettes!$F22:$EZ22)</f>
        <v>0</v>
      </c>
      <c r="YU19" s="65">
        <f>SUMIF(Général!$CP$6:$EZ$6,YU$5,Recettes!$F22:$EZ22)</f>
        <v>0</v>
      </c>
      <c r="YV19" s="65">
        <f>SUMIF(Général!$CP$6:$EZ$6,YV$5,Recettes!$F22:$EZ22)</f>
        <v>0</v>
      </c>
      <c r="YW19" s="65">
        <f>SUMIF(Général!$CP$6:$EZ$6,YW$5,Recettes!$F22:$EZ22)</f>
        <v>0</v>
      </c>
      <c r="YX19" s="65">
        <f>SUMIF(Général!$CP$6:$EZ$6,YX$5,Recettes!$F22:$EZ22)</f>
        <v>0</v>
      </c>
      <c r="YY19" s="65">
        <f>SUMIF(Général!$CP$6:$EZ$6,YY$5,Recettes!$F22:$EZ22)</f>
        <v>0</v>
      </c>
      <c r="YZ19" s="65">
        <f>SUMIF(Général!$CP$6:$EZ$6,YZ$5,Recettes!$F22:$EZ22)</f>
        <v>0</v>
      </c>
      <c r="ZA19" s="65">
        <f>SUMIF(Général!$CP$6:$EZ$6,ZA$5,Recettes!$F22:$EZ22)</f>
        <v>0</v>
      </c>
      <c r="ZB19" s="65">
        <f>SUMIF(Général!$CP$6:$EZ$6,ZB$5,Recettes!$F22:$EZ22)</f>
        <v>0</v>
      </c>
      <c r="ZC19" s="65">
        <f>SUMIF(Général!$CP$6:$EZ$6,ZC$5,Recettes!$F22:$EZ22)</f>
        <v>0</v>
      </c>
      <c r="ZD19" s="65">
        <f>SUMIF(Général!$CP$6:$EZ$6,ZD$5,Recettes!$F22:$EZ22)</f>
        <v>0</v>
      </c>
      <c r="ZE19" s="65">
        <f>SUMIF(Général!$CP$6:$EZ$6,ZE$5,Recettes!$F22:$EZ22)</f>
        <v>0</v>
      </c>
      <c r="ZF19" s="65">
        <f>SUMIF(Général!$CP$6:$EZ$6,ZF$5,Recettes!$F22:$EZ22)</f>
        <v>0</v>
      </c>
      <c r="ZG19" s="65">
        <f>SUMIF(Général!$CP$6:$EZ$6,ZG$5,Recettes!$F22:$EZ22)</f>
        <v>0</v>
      </c>
      <c r="ZH19" s="65">
        <f>SUMIF(Général!$CP$6:$EZ$6,ZH$5,Recettes!$F22:$EZ22)</f>
        <v>0</v>
      </c>
      <c r="ZI19" s="65">
        <f>SUMIF(Général!$CP$6:$EZ$6,ZI$5,Recettes!$F22:$EZ22)</f>
        <v>0</v>
      </c>
      <c r="ZJ19" s="65">
        <f>SUMIF(Général!$CP$6:$EZ$6,ZJ$5,Recettes!$F22:$EZ22)</f>
        <v>0</v>
      </c>
      <c r="ZK19" s="65">
        <f>SUMIF(Général!$CP$6:$EZ$6,ZK$5,Recettes!$F22:$EZ22)</f>
        <v>0</v>
      </c>
      <c r="ZL19" s="65">
        <f>SUMIF(Général!$CP$6:$EZ$6,ZL$5,Recettes!$F22:$EZ22)</f>
        <v>0</v>
      </c>
      <c r="ZM19" s="65">
        <f>SUMIF(Général!$CP$6:$EZ$6,ZM$5,Recettes!$F22:$EZ22)</f>
        <v>0</v>
      </c>
      <c r="ZN19" s="65">
        <f>SUMIF(Général!$CP$6:$EZ$6,ZN$5,Recettes!$F22:$EZ22)</f>
        <v>0</v>
      </c>
      <c r="ZO19" s="65">
        <f>SUMIF(Général!$CP$6:$EZ$6,ZO$5,Recettes!$F22:$EZ22)</f>
        <v>0</v>
      </c>
      <c r="ZP19" s="65">
        <f>SUMIF(Général!$CP$6:$EZ$6,ZP$5,Recettes!$F22:$EZ22)</f>
        <v>0</v>
      </c>
      <c r="ZQ19" s="65">
        <f>SUMIF(Général!$CP$6:$EZ$6,ZQ$5,Recettes!$F22:$EZ22)</f>
        <v>0</v>
      </c>
      <c r="ZR19" s="65">
        <f>SUMIF(Général!$CP$6:$EZ$6,ZR$5,Recettes!$F22:$EZ22)</f>
        <v>0</v>
      </c>
      <c r="ZS19" s="65">
        <f>SUMIF(Général!$CP$6:$EZ$6,ZS$5,Recettes!$F22:$EZ22)</f>
        <v>0</v>
      </c>
      <c r="ZT19" s="65">
        <f>SUMIF(Général!$CP$6:$EZ$6,ZT$5,Recettes!$F22:$EZ22)</f>
        <v>0</v>
      </c>
      <c r="ZU19" s="65">
        <f>SUMIF(Général!$CP$6:$EZ$6,ZU$5,Recettes!$F22:$EZ22)</f>
        <v>0</v>
      </c>
      <c r="ZV19" s="65">
        <f>SUMIF(Général!$CP$6:$EZ$6,ZV$5,Recettes!$F22:$EZ22)</f>
        <v>0</v>
      </c>
      <c r="ZW19" s="65">
        <f>SUMIF(Général!$CP$6:$EZ$6,ZW$5,Recettes!$F22:$EZ22)</f>
        <v>0</v>
      </c>
      <c r="ZX19" s="65">
        <f>SUMIF(Général!$CP$6:$EZ$6,ZX$5,Recettes!$F22:$EZ22)</f>
        <v>0</v>
      </c>
      <c r="ZY19" s="65">
        <f>SUMIF(Général!$CP$6:$EZ$6,ZY$5,Recettes!$F22:$EZ22)</f>
        <v>0</v>
      </c>
      <c r="ZZ19" s="65">
        <f>SUMIF(Général!$CP$6:$EZ$6,ZZ$5,Recettes!$F22:$EZ22)</f>
        <v>0</v>
      </c>
      <c r="AAA19" s="65">
        <f>SUMIF(Général!$CP$6:$EZ$6,AAA$5,Recettes!$F22:$EZ22)</f>
        <v>0</v>
      </c>
      <c r="AAB19" s="65">
        <f>SUMIF(Général!$CP$6:$EZ$6,AAB$5,Recettes!$F22:$EZ22)</f>
        <v>0</v>
      </c>
      <c r="AAC19" s="65">
        <f>SUMIF(Général!$CP$6:$EZ$6,AAC$5,Recettes!$F22:$EZ22)</f>
        <v>0</v>
      </c>
      <c r="AAD19" s="65">
        <f>SUMIF(Général!$CP$6:$EZ$6,AAD$5,Recettes!$F22:$EZ22)</f>
        <v>0</v>
      </c>
      <c r="AAE19" s="65">
        <f>SUMIF(Général!$CP$6:$EZ$6,AAE$5,Recettes!$F22:$EZ22)</f>
        <v>0</v>
      </c>
      <c r="AAF19" s="65">
        <f>SUMIF(Général!$CP$6:$EZ$6,AAF$5,Recettes!$F22:$EZ22)</f>
        <v>0</v>
      </c>
      <c r="AAG19" s="65">
        <f>SUMIF(Général!$CP$6:$EZ$6,AAG$5,Recettes!$F22:$EZ22)</f>
        <v>0</v>
      </c>
      <c r="AAH19" s="65">
        <f>SUMIF(Général!$CP$6:$EZ$6,AAH$5,Recettes!$F22:$EZ22)</f>
        <v>0</v>
      </c>
      <c r="AAI19" s="65">
        <f>SUMIF(Général!$CP$6:$EZ$6,AAI$5,Recettes!$F22:$EZ22)</f>
        <v>0</v>
      </c>
      <c r="AAJ19" s="65">
        <f>SUMIF(Général!$CP$6:$EZ$6,AAJ$5,Recettes!$F22:$EZ22)</f>
        <v>0</v>
      </c>
      <c r="AAK19" s="65">
        <f>SUMIF(Général!$CP$6:$EZ$6,AAK$5,Recettes!$F22:$EZ22)</f>
        <v>0</v>
      </c>
      <c r="AAL19" s="65">
        <f>SUMIF(Général!$CP$6:$EZ$6,AAL$5,Recettes!$F22:$EZ22)</f>
        <v>0</v>
      </c>
      <c r="AAM19" s="65">
        <f>SUMIF(Général!$CP$6:$EZ$6,AAM$5,Recettes!$F22:$EZ22)</f>
        <v>0</v>
      </c>
      <c r="AAN19" s="65">
        <f>SUMIF(Général!$CP$6:$EZ$6,AAN$5,Recettes!$F22:$EZ22)</f>
        <v>0</v>
      </c>
      <c r="AAO19" s="65">
        <f>SUMIF(Général!$CP$6:$EZ$6,AAO$5,Recettes!$F22:$EZ22)</f>
        <v>0</v>
      </c>
      <c r="AAP19" s="65">
        <f>SUMIF(Général!$CP$6:$EZ$6,AAP$5,Recettes!$F22:$EZ22)</f>
        <v>0</v>
      </c>
      <c r="AAQ19" s="65">
        <f>SUMIF(Général!$CP$6:$EZ$6,AAQ$5,Recettes!$F22:$EZ22)</f>
        <v>0</v>
      </c>
      <c r="AAR19" s="65">
        <f>SUMIF(Général!$CP$6:$EZ$6,AAR$5,Recettes!$F22:$EZ22)</f>
        <v>0</v>
      </c>
      <c r="AAS19" s="65">
        <f>SUMIF(Général!$CP$6:$EZ$6,AAS$5,Recettes!$F22:$EZ22)</f>
        <v>0</v>
      </c>
      <c r="AAT19" s="65">
        <f>SUMIF(Général!$CP$6:$EZ$6,AAT$5,Recettes!$F22:$EZ22)</f>
        <v>0</v>
      </c>
      <c r="AAU19" s="65">
        <f>SUMIF(Général!$CP$6:$EZ$6,AAU$5,Recettes!$F22:$EZ22)</f>
        <v>0</v>
      </c>
      <c r="AAV19" s="65">
        <f>SUMIF(Général!$CP$6:$EZ$6,AAV$5,Recettes!$F22:$EZ22)</f>
        <v>0</v>
      </c>
      <c r="AAW19" s="65">
        <f>SUMIF(Général!$CP$6:$EZ$6,AAW$5,Recettes!$F22:$EZ22)</f>
        <v>0</v>
      </c>
      <c r="AAX19" s="65">
        <f>SUMIF(Général!$CP$6:$EZ$6,AAX$5,Recettes!$F22:$EZ22)</f>
        <v>0</v>
      </c>
      <c r="AAY19" s="65">
        <f>SUMIF(Général!$CP$6:$EZ$6,AAY$5,Recettes!$F22:$EZ22)</f>
        <v>0</v>
      </c>
      <c r="AAZ19" s="65">
        <f>SUMIF(Général!$CP$6:$EZ$6,AAZ$5,Recettes!$F22:$EZ22)</f>
        <v>0</v>
      </c>
      <c r="ABA19" s="65">
        <f>SUMIF(Général!$CP$6:$EZ$6,ABA$5,Recettes!$F22:$EZ22)</f>
        <v>0</v>
      </c>
      <c r="ABB19" s="65">
        <f>SUMIF(Général!$CP$6:$EZ$6,ABB$5,Recettes!$F22:$EZ22)</f>
        <v>0</v>
      </c>
      <c r="ABC19" s="65">
        <f>SUMIF(Général!$CP$6:$EZ$6,ABC$5,Recettes!$F22:$EZ22)</f>
        <v>0</v>
      </c>
      <c r="ABD19" s="65">
        <f>SUMIF(Général!$CP$6:$EZ$6,ABD$5,Recettes!$F22:$EZ22)</f>
        <v>0</v>
      </c>
      <c r="ABE19" s="65">
        <f>SUMIF(Général!$CP$6:$EZ$6,ABE$5,Recettes!$F22:$EZ22)</f>
        <v>0</v>
      </c>
      <c r="ABF19" s="65">
        <f>SUMIF(Général!$CP$6:$EZ$6,ABF$5,Recettes!$F22:$EZ22)</f>
        <v>0</v>
      </c>
      <c r="ABG19" s="65">
        <f>SUMIF(Général!$CP$6:$EZ$6,ABG$5,Recettes!$F22:$EZ22)</f>
        <v>0</v>
      </c>
      <c r="ABH19" s="65">
        <f>SUMIF(Général!$CP$6:$EZ$6,ABH$5,Recettes!$F22:$EZ22)</f>
        <v>0</v>
      </c>
      <c r="ABI19" s="65">
        <f>SUMIF(Général!$CP$6:$EZ$6,ABI$5,Recettes!$F22:$EZ22)</f>
        <v>0</v>
      </c>
      <c r="ABJ19" s="65">
        <f>SUMIF(Général!$CP$6:$EZ$6,ABJ$5,Recettes!$F22:$EZ22)</f>
        <v>0</v>
      </c>
      <c r="ABK19" s="65">
        <f>SUMIF(Général!$CP$6:$EZ$6,ABK$5,Recettes!$F22:$EZ22)</f>
        <v>0</v>
      </c>
      <c r="ABL19" s="65">
        <f>SUMIF(Général!$CP$6:$EZ$6,ABL$5,Recettes!$F22:$EZ22)</f>
        <v>0</v>
      </c>
      <c r="ABM19" s="65">
        <f>SUMIF(Général!$CP$6:$EZ$6,ABM$5,Recettes!$F22:$EZ22)</f>
        <v>0</v>
      </c>
      <c r="ABN19" s="65">
        <f>SUMIF(Général!$CP$6:$EZ$6,ABN$5,Recettes!$F22:$EZ22)</f>
        <v>0</v>
      </c>
      <c r="ABO19" s="65">
        <f>SUMIF(Général!$CP$6:$EZ$6,ABO$5,Recettes!$F22:$EZ22)</f>
        <v>0</v>
      </c>
      <c r="ABP19" s="65">
        <f>SUMIF(Général!$CP$6:$EZ$6,ABP$5,Recettes!$F22:$EZ22)</f>
        <v>0</v>
      </c>
      <c r="ABQ19" s="65">
        <f>SUMIF(Général!$CP$6:$EZ$6,ABQ$5,Recettes!$F22:$EZ22)</f>
        <v>0</v>
      </c>
      <c r="ABR19" s="65">
        <f>SUMIF(Général!$CP$6:$EZ$6,ABR$5,Recettes!$F22:$EZ22)</f>
        <v>0</v>
      </c>
      <c r="ABS19" s="65">
        <f>SUMIF(Général!$CP$6:$EZ$6,ABS$5,Recettes!$F22:$EZ22)</f>
        <v>0</v>
      </c>
      <c r="ABT19" s="65">
        <f>SUMIF(Général!$CP$6:$EZ$6,ABT$5,Recettes!$F22:$EZ22)</f>
        <v>0</v>
      </c>
      <c r="ABU19" s="65">
        <f>SUMIF(Général!$CP$6:$EZ$6,ABU$5,Recettes!$F22:$EZ22)</f>
        <v>0</v>
      </c>
      <c r="ABV19" s="65">
        <f>SUMIF(Général!$CP$6:$EZ$6,ABV$5,Recettes!$F22:$EZ22)</f>
        <v>0</v>
      </c>
      <c r="ABW19" s="65">
        <f>SUMIF(Général!$CP$6:$EZ$6,ABW$5,Recettes!$F22:$EZ22)</f>
        <v>0</v>
      </c>
      <c r="ABX19" s="65">
        <f>SUMIF(Général!$CP$6:$EZ$6,ABX$5,Recettes!$F22:$EZ22)</f>
        <v>0</v>
      </c>
      <c r="ABY19" s="65">
        <f>SUMIF(Général!$CP$6:$EZ$6,ABY$5,Recettes!$F22:$EZ22)</f>
        <v>0</v>
      </c>
      <c r="ABZ19" s="65">
        <f>SUMIF(Général!$CP$6:$EZ$6,ABZ$5,Recettes!$F22:$EZ22)</f>
        <v>0</v>
      </c>
      <c r="ACA19" s="65">
        <f>SUMIF(Général!$CP$6:$EZ$6,ACA$5,Recettes!$F22:$EZ22)</f>
        <v>0</v>
      </c>
      <c r="ACB19" s="65">
        <f>SUMIF(Général!$CP$6:$EZ$6,ACB$5,Recettes!$F22:$EZ22)</f>
        <v>0</v>
      </c>
      <c r="ACC19" s="65">
        <f>SUMIF(Général!$CP$6:$EZ$6,ACC$5,Recettes!$F22:$EZ22)</f>
        <v>0</v>
      </c>
      <c r="ACD19" s="65">
        <f>SUMIF(Général!$CP$6:$EZ$6,ACD$5,Recettes!$F22:$EZ22)</f>
        <v>0</v>
      </c>
      <c r="ACE19" s="65">
        <f>SUMIF(Général!$CP$6:$EZ$6,ACE$5,Recettes!$F22:$EZ22)</f>
        <v>0</v>
      </c>
      <c r="ACF19" s="65">
        <f>SUMIF(Général!$CP$6:$EZ$6,ACF$5,Recettes!$F22:$EZ22)</f>
        <v>0</v>
      </c>
      <c r="ACG19" s="65">
        <f>SUMIF(Général!$CP$6:$EZ$6,ACG$5,Recettes!$F22:$EZ22)</f>
        <v>0</v>
      </c>
      <c r="ACH19" s="65">
        <f>SUMIF(Général!$CP$6:$EZ$6,ACH$5,Recettes!$F22:$EZ22)</f>
        <v>0</v>
      </c>
      <c r="ACI19" s="65">
        <f>SUMIF(Général!$CP$6:$EZ$6,ACI$5,Recettes!$F22:$EZ22)</f>
        <v>0</v>
      </c>
      <c r="ACJ19" s="65">
        <f>SUMIF(Général!$CP$6:$EZ$6,ACJ$5,Recettes!$F22:$EZ22)</f>
        <v>0</v>
      </c>
      <c r="ACK19" s="65">
        <f>SUMIF(Général!$CP$6:$EZ$6,ACK$5,Recettes!$F22:$EZ22)</f>
        <v>0</v>
      </c>
      <c r="ACL19" s="65">
        <f>SUMIF(Général!$CP$6:$EZ$6,ACL$5,Recettes!$F22:$EZ22)</f>
        <v>0</v>
      </c>
      <c r="ACM19" s="65">
        <f>SUMIF(Général!$CP$6:$EZ$6,ACM$5,Recettes!$F22:$EZ22)</f>
        <v>0</v>
      </c>
      <c r="ACN19" s="65">
        <f>SUMIF(Général!$CP$6:$EZ$6,ACN$5,Recettes!$F22:$EZ22)</f>
        <v>0</v>
      </c>
      <c r="ACO19" s="65">
        <f>SUMIF(Général!$CP$6:$EZ$6,ACO$5,Recettes!$F22:$EZ22)</f>
        <v>0</v>
      </c>
      <c r="ACP19" s="65">
        <f>SUMIF(Général!$CP$6:$EZ$6,ACP$5,Recettes!$F22:$EZ22)</f>
        <v>0</v>
      </c>
      <c r="ACQ19" s="65">
        <f>SUMIF(Général!$CP$6:$EZ$6,ACQ$5,Recettes!$F22:$EZ22)</f>
        <v>0</v>
      </c>
      <c r="ACR19" s="65">
        <f>SUMIF(Général!$CP$6:$EZ$6,ACR$5,Recettes!$F22:$EZ22)</f>
        <v>0</v>
      </c>
      <c r="ACS19" s="65">
        <f>SUMIF(Général!$CP$6:$EZ$6,ACS$5,Recettes!$F22:$EZ22)</f>
        <v>0</v>
      </c>
      <c r="ACT19" s="65">
        <f>SUMIF(Général!$CP$6:$EZ$6,ACT$5,Recettes!$F22:$EZ22)</f>
        <v>0</v>
      </c>
      <c r="ACU19" s="65">
        <f>SUMIF(Général!$CP$6:$EZ$6,ACU$5,Recettes!$F22:$EZ22)</f>
        <v>0</v>
      </c>
      <c r="ACV19" s="65">
        <f>SUMIF(Général!$CP$6:$EZ$6,ACV$5,Recettes!$F22:$EZ22)</f>
        <v>0</v>
      </c>
      <c r="ACW19" s="65">
        <f>SUMIF(Général!$CP$6:$EZ$6,ACW$5,Recettes!$F22:$EZ22)</f>
        <v>0</v>
      </c>
      <c r="ACX19" s="65">
        <f>SUMIF(Général!$CP$6:$EZ$6,ACX$5,Recettes!$F22:$EZ22)</f>
        <v>0</v>
      </c>
      <c r="ACY19" s="65">
        <f>SUMIF(Général!$CP$6:$EZ$6,ACY$5,Recettes!$F22:$EZ22)</f>
        <v>0</v>
      </c>
      <c r="ACZ19" s="65">
        <f>SUMIF(Général!$CP$6:$EZ$6,ACZ$5,Recettes!$F22:$EZ22)</f>
        <v>0</v>
      </c>
      <c r="ADA19" s="65">
        <f>SUMIF(Général!$CP$6:$EZ$6,ADA$5,Recettes!$F22:$EZ22)</f>
        <v>0</v>
      </c>
      <c r="ADB19" s="65">
        <f>SUMIF(Général!$CP$6:$EZ$6,ADB$5,Recettes!$F22:$EZ22)</f>
        <v>0</v>
      </c>
      <c r="ADC19" s="65">
        <f>SUMIF(Général!$CP$6:$EZ$6,ADC$5,Recettes!$F22:$EZ22)</f>
        <v>0</v>
      </c>
      <c r="ADD19" s="65">
        <f>SUMIF(Général!$CP$6:$EZ$6,ADD$5,Recettes!$F22:$EZ22)</f>
        <v>0</v>
      </c>
      <c r="ADE19" s="65">
        <f>SUMIF(Général!$CP$6:$EZ$6,ADE$5,Recettes!$F22:$EZ22)</f>
        <v>0</v>
      </c>
      <c r="ADF19" s="65">
        <f>SUMIF(Général!$CP$6:$EZ$6,ADF$5,Recettes!$F22:$EZ22)</f>
        <v>0</v>
      </c>
      <c r="ADG19" s="65">
        <f>SUMIF(Général!$CP$6:$EZ$6,ADG$5,Recettes!$F22:$EZ22)</f>
        <v>0</v>
      </c>
      <c r="ADH19" s="65">
        <f>SUMIF(Général!$CP$6:$EZ$6,ADH$5,Recettes!$F22:$EZ22)</f>
        <v>0</v>
      </c>
      <c r="ADI19" s="65">
        <f>SUMIF(Général!$CP$6:$EZ$6,ADI$5,Recettes!$F22:$EZ22)</f>
        <v>0</v>
      </c>
      <c r="ADJ19" s="65">
        <f>SUMIF(Général!$CP$6:$EZ$6,ADJ$5,Recettes!$F22:$EZ22)</f>
        <v>0</v>
      </c>
      <c r="ADK19" s="65">
        <f>SUMIF(Général!$CP$6:$EZ$6,ADK$5,Recettes!$F22:$EZ22)</f>
        <v>0</v>
      </c>
      <c r="ADL19" s="65">
        <f>SUMIF(Général!$CP$6:$EZ$6,ADL$5,Recettes!$F22:$EZ22)</f>
        <v>0</v>
      </c>
      <c r="ADM19" s="65">
        <f>SUMIF(Général!$CP$6:$EZ$6,ADM$5,Recettes!$F22:$EZ22)</f>
        <v>0</v>
      </c>
      <c r="ADN19" s="65">
        <f>SUMIF(Général!$CP$6:$EZ$6,ADN$5,Recettes!$F22:$EZ22)</f>
        <v>0</v>
      </c>
      <c r="ADO19" s="65">
        <f>SUMIF(Général!$CP$6:$EZ$6,ADO$5,Recettes!$F22:$EZ22)</f>
        <v>0</v>
      </c>
      <c r="ADP19" s="65">
        <f>SUMIF(Général!$CP$6:$EZ$6,ADP$5,Recettes!$F22:$EZ22)</f>
        <v>0</v>
      </c>
      <c r="ADQ19" s="65">
        <f>SUMIF(Général!$CP$6:$EZ$6,ADQ$5,Recettes!$F22:$EZ22)</f>
        <v>0</v>
      </c>
      <c r="ADR19" s="65">
        <f>SUMIF(Général!$CP$6:$EZ$6,ADR$5,Recettes!$F22:$EZ22)</f>
        <v>0</v>
      </c>
      <c r="ADS19" s="65">
        <f>SUMIF(Général!$CP$6:$EZ$6,ADS$5,Recettes!$F22:$EZ22)</f>
        <v>0</v>
      </c>
      <c r="ADT19" s="65">
        <f>SUMIF(Général!$CP$6:$EZ$6,ADT$5,Recettes!$F22:$EZ22)</f>
        <v>0</v>
      </c>
      <c r="ADU19" s="65">
        <f>SUMIF(Général!$CP$6:$EZ$6,ADU$5,Recettes!$F22:$EZ22)</f>
        <v>0</v>
      </c>
      <c r="ADV19" s="65">
        <f>SUMIF(Général!$CP$6:$EZ$6,ADV$5,Recettes!$F22:$EZ22)</f>
        <v>0</v>
      </c>
      <c r="ADW19" s="65">
        <f>SUMIF(Général!$CP$6:$EZ$6,ADW$5,Recettes!$F22:$EZ22)</f>
        <v>0</v>
      </c>
      <c r="ADX19" s="65">
        <f>SUMIF(Général!$CP$6:$EZ$6,ADX$5,Recettes!$F22:$EZ22)</f>
        <v>0</v>
      </c>
      <c r="ADY19" s="65">
        <f>SUMIF(Général!$CP$6:$EZ$6,ADY$5,Recettes!$F22:$EZ22)</f>
        <v>0</v>
      </c>
      <c r="ADZ19" s="65">
        <f>SUMIF(Général!$CP$6:$EZ$6,ADZ$5,Recettes!$F22:$EZ22)</f>
        <v>0</v>
      </c>
      <c r="AEA19" s="65">
        <f>SUMIF(Général!$CP$6:$EZ$6,AEA$5,Recettes!$F22:$EZ22)</f>
        <v>0</v>
      </c>
      <c r="AEB19" s="65">
        <f>SUMIF(Général!$CP$6:$EZ$6,AEB$5,Recettes!$F22:$EZ22)</f>
        <v>0</v>
      </c>
      <c r="AEC19" s="65">
        <f>SUMIF(Général!$CP$6:$EZ$6,AEC$5,Recettes!$F22:$EZ22)</f>
        <v>0</v>
      </c>
      <c r="AED19" s="65">
        <f>SUMIF(Général!$CP$6:$EZ$6,AED$5,Recettes!$F22:$EZ22)</f>
        <v>0</v>
      </c>
      <c r="AEE19" s="65">
        <f>SUMIF(Général!$CP$6:$EZ$6,AEE$5,Recettes!$F22:$EZ22)</f>
        <v>0</v>
      </c>
      <c r="AEF19" s="65">
        <f>SUMIF(Général!$CP$6:$EZ$6,AEF$5,Recettes!$F22:$EZ22)</f>
        <v>0</v>
      </c>
      <c r="AEG19" s="65">
        <f>SUMIF(Général!$CP$6:$EZ$6,AEG$5,Recettes!$F22:$EZ22)</f>
        <v>0</v>
      </c>
      <c r="AEH19" s="65">
        <f>SUMIF(Général!$CP$6:$EZ$6,AEH$5,Recettes!$F22:$EZ22)</f>
        <v>0</v>
      </c>
      <c r="AEI19" s="65">
        <f>SUMIF(Général!$CP$6:$EZ$6,AEI$5,Recettes!$F22:$EZ22)</f>
        <v>0</v>
      </c>
      <c r="AEJ19" s="65">
        <f>SUMIF(Général!$CP$6:$EZ$6,AEJ$5,Recettes!$F22:$EZ22)</f>
        <v>0</v>
      </c>
      <c r="AEK19" s="65">
        <f>SUMIF(Général!$CP$6:$EZ$6,AEK$5,Recettes!$F22:$EZ22)</f>
        <v>0</v>
      </c>
      <c r="AEL19" s="65">
        <f>SUMIF(Général!$CP$6:$EZ$6,AEL$5,Recettes!$F22:$EZ22)</f>
        <v>0</v>
      </c>
      <c r="AEM19" s="65">
        <f>SUMIF(Général!$CP$6:$EZ$6,AEM$5,Recettes!$F22:$EZ22)</f>
        <v>0</v>
      </c>
      <c r="AEN19" s="65">
        <f>SUMIF(Général!$CP$6:$EZ$6,AEN$5,Recettes!$F22:$EZ22)</f>
        <v>0</v>
      </c>
      <c r="AEO19" s="65">
        <f>SUMIF(Général!$CP$6:$EZ$6,AEO$5,Recettes!$F22:$EZ22)</f>
        <v>0</v>
      </c>
      <c r="AEP19" s="65">
        <f>SUMIF(Général!$CP$6:$EZ$6,AEP$5,Recettes!$F22:$EZ22)</f>
        <v>0</v>
      </c>
      <c r="AEQ19" s="65">
        <f>SUMIF(Général!$CP$6:$EZ$6,AEQ$5,Recettes!$F22:$EZ22)</f>
        <v>0</v>
      </c>
      <c r="AER19" s="65">
        <f>SUMIF(Général!$CP$6:$EZ$6,AER$5,Recettes!$F22:$EZ22)</f>
        <v>0</v>
      </c>
      <c r="AES19" s="65">
        <f>SUMIF(Général!$CP$6:$EZ$6,AES$5,Recettes!$F22:$EZ22)</f>
        <v>0</v>
      </c>
      <c r="AET19" s="65">
        <f>SUMIF(Général!$CP$6:$EZ$6,AET$5,Recettes!$F22:$EZ22)</f>
        <v>0</v>
      </c>
      <c r="AEU19" s="65">
        <f>SUMIF(Général!$CP$6:$EZ$6,AEU$5,Recettes!$F22:$EZ22)</f>
        <v>0</v>
      </c>
      <c r="AEV19" s="65">
        <f>SUMIF(Général!$CP$6:$EZ$6,AEV$5,Recettes!$F22:$EZ22)</f>
        <v>0</v>
      </c>
      <c r="AEW19" s="65">
        <f>SUMIF(Général!$CP$6:$EZ$6,AEW$5,Recettes!$F22:$EZ22)</f>
        <v>0</v>
      </c>
      <c r="AEX19" s="65">
        <f>SUMIF(Général!$CP$6:$EZ$6,AEX$5,Recettes!$F22:$EZ22)</f>
        <v>0</v>
      </c>
      <c r="AEY19" s="65">
        <f>SUMIF(Général!$CP$6:$EZ$6,AEY$5,Recettes!$F22:$EZ22)</f>
        <v>0</v>
      </c>
      <c r="AEZ19" s="65">
        <f>SUMIF(Général!$CP$6:$EZ$6,AEZ$5,Recettes!$F22:$EZ22)</f>
        <v>0</v>
      </c>
      <c r="AFA19" s="65">
        <f>SUMIF(Général!$CP$6:$EZ$6,AFA$5,Recettes!$F22:$EZ22)</f>
        <v>0</v>
      </c>
      <c r="AFB19" s="65">
        <f>SUMIF(Général!$CP$6:$EZ$6,AFB$5,Recettes!$F22:$EZ22)</f>
        <v>0</v>
      </c>
      <c r="AFC19" s="65">
        <f>SUMIF(Général!$CP$6:$EZ$6,AFC$5,Recettes!$F22:$EZ22)</f>
        <v>0</v>
      </c>
      <c r="AFD19" s="65">
        <f>SUMIF(Général!$CP$6:$EZ$6,AFD$5,Recettes!$F22:$EZ22)</f>
        <v>0</v>
      </c>
      <c r="AFE19" s="65">
        <f>SUMIF(Général!$CP$6:$EZ$6,AFE$5,Recettes!$F22:$EZ22)</f>
        <v>0</v>
      </c>
      <c r="AFF19" s="65">
        <f>SUMIF(Général!$CP$6:$EZ$6,AFF$5,Recettes!$F22:$EZ22)</f>
        <v>0</v>
      </c>
      <c r="AFG19" s="65">
        <f>SUMIF(Général!$CP$6:$EZ$6,AFG$5,Recettes!$F22:$EZ22)</f>
        <v>0</v>
      </c>
      <c r="AFH19" s="65">
        <f>SUMIF(Général!$CP$6:$EZ$6,AFH$5,Recettes!$F22:$EZ22)</f>
        <v>0</v>
      </c>
      <c r="AFI19" s="65">
        <f>SUMIF(Général!$CP$6:$EZ$6,AFI$5,Recettes!$F22:$EZ22)</f>
        <v>0</v>
      </c>
      <c r="AFJ19" s="65">
        <f>SUMIF(Général!$CP$6:$EZ$6,AFJ$5,Recettes!$F22:$EZ22)</f>
        <v>0</v>
      </c>
      <c r="AFK19" s="65">
        <f>SUMIF(Général!$CP$6:$EZ$6,AFK$5,Recettes!$F22:$EZ22)</f>
        <v>0</v>
      </c>
      <c r="AFL19" s="65">
        <f>SUMIF(Général!$CP$6:$EZ$6,AFL$5,Recettes!$F22:$EZ22)</f>
        <v>0</v>
      </c>
      <c r="AFM19" s="65">
        <f>SUMIF(Général!$CP$6:$EZ$6,AFM$5,Recettes!$F22:$EZ22)</f>
        <v>0</v>
      </c>
      <c r="AFN19" s="65">
        <f>SUMIF(Général!$CP$6:$EZ$6,AFN$5,Recettes!$F22:$EZ22)</f>
        <v>0</v>
      </c>
      <c r="AFO19" s="65">
        <f>SUMIF(Général!$CP$6:$EZ$6,AFO$5,Recettes!$F22:$EZ22)</f>
        <v>0</v>
      </c>
      <c r="AFP19" s="65">
        <f>SUMIF(Général!$CP$6:$EZ$6,AFP$5,Recettes!$F22:$EZ22)</f>
        <v>0</v>
      </c>
      <c r="AFQ19" s="65">
        <f>SUMIF(Général!$CP$6:$EZ$6,AFQ$5,Recettes!$F22:$EZ22)</f>
        <v>0</v>
      </c>
      <c r="AFR19" s="65">
        <f>SUMIF(Général!$CP$6:$EZ$6,AFR$5,Recettes!$F22:$EZ22)</f>
        <v>0</v>
      </c>
      <c r="AFS19" s="65">
        <f>SUMIF(Général!$CP$6:$EZ$6,AFS$5,Recettes!$F22:$EZ22)</f>
        <v>0</v>
      </c>
      <c r="AFT19" s="65">
        <f>SUMIF(Général!$CP$6:$EZ$6,AFT$5,Recettes!$F22:$EZ22)</f>
        <v>0</v>
      </c>
      <c r="AFU19" s="65">
        <f>SUMIF(Général!$CP$6:$EZ$6,AFU$5,Recettes!$F22:$EZ22)</f>
        <v>0</v>
      </c>
      <c r="AFV19" s="65">
        <f>SUMIF(Général!$CP$6:$EZ$6,AFV$5,Recettes!$F22:$EZ22)</f>
        <v>0</v>
      </c>
      <c r="AFW19" s="65">
        <f>SUMIF(Général!$CP$6:$EZ$6,AFW$5,Recettes!$F22:$EZ22)</f>
        <v>0</v>
      </c>
      <c r="AFX19" s="65">
        <f>SUMIF(Général!$CP$6:$EZ$6,AFX$5,Recettes!$F22:$EZ22)</f>
        <v>0</v>
      </c>
      <c r="AFY19" s="65">
        <f>SUMIF(Général!$CP$6:$EZ$6,AFY$5,Recettes!$F22:$EZ22)</f>
        <v>0</v>
      </c>
      <c r="AFZ19" s="65">
        <f>SUMIF(Général!$CP$6:$EZ$6,AFZ$5,Recettes!$F22:$EZ22)</f>
        <v>0</v>
      </c>
      <c r="AGA19" s="65">
        <f>SUMIF(Général!$CP$6:$EZ$6,AGA$5,Recettes!$F22:$EZ22)</f>
        <v>0</v>
      </c>
      <c r="AGB19" s="65">
        <f>SUMIF(Général!$CP$6:$EZ$6,AGB$5,Recettes!$F22:$EZ22)</f>
        <v>0</v>
      </c>
      <c r="AGC19" s="65">
        <f>SUMIF(Général!$CP$6:$EZ$6,AGC$5,Recettes!$F22:$EZ22)</f>
        <v>0</v>
      </c>
      <c r="AGD19" s="65">
        <f>SUMIF(Général!$CP$6:$EZ$6,AGD$5,Recettes!$F22:$EZ22)</f>
        <v>0</v>
      </c>
      <c r="AGE19" s="65">
        <f>SUMIF(Général!$CP$6:$EZ$6,AGE$5,Recettes!$F22:$EZ22)</f>
        <v>0</v>
      </c>
      <c r="AGF19" s="65">
        <f>SUMIF(Général!$CP$6:$EZ$6,AGF$5,Recettes!$F22:$EZ22)</f>
        <v>0</v>
      </c>
      <c r="AGG19" s="65">
        <f>SUMIF(Général!$CP$6:$EZ$6,AGG$5,Recettes!$F22:$EZ22)</f>
        <v>0</v>
      </c>
      <c r="AGH19" s="65">
        <f>SUMIF(Général!$CP$6:$EZ$6,AGH$5,Recettes!$F22:$EZ22)</f>
        <v>0</v>
      </c>
      <c r="AGI19" s="65">
        <f>SUMIF(Général!$CP$6:$EZ$6,AGI$5,Recettes!$F22:$EZ22)</f>
        <v>0</v>
      </c>
      <c r="AGJ19" s="65">
        <f>SUMIF(Général!$CP$6:$EZ$6,AGJ$5,Recettes!$F22:$EZ22)</f>
        <v>0</v>
      </c>
      <c r="AGK19" s="65">
        <f>SUMIF(Général!$CP$6:$EZ$6,AGK$5,Recettes!$F22:$EZ22)</f>
        <v>0</v>
      </c>
      <c r="AGL19" s="65">
        <f>SUMIF(Général!$CP$6:$EZ$6,AGL$5,Recettes!$F22:$EZ22)</f>
        <v>0</v>
      </c>
      <c r="AGM19" s="65">
        <f>SUMIF(Général!$CP$6:$EZ$6,AGM$5,Recettes!$F22:$EZ22)</f>
        <v>0</v>
      </c>
      <c r="AGN19" s="65">
        <f>SUMIF(Général!$CP$6:$EZ$6,AGN$5,Recettes!$F22:$EZ22)</f>
        <v>0</v>
      </c>
      <c r="AGO19" s="65">
        <f>SUMIF(Général!$CP$6:$EZ$6,AGO$5,Recettes!$F22:$EZ22)</f>
        <v>0</v>
      </c>
      <c r="AGP19" s="65">
        <f>SUMIF(Général!$CP$6:$EZ$6,AGP$5,Recettes!$F22:$EZ22)</f>
        <v>0</v>
      </c>
      <c r="AGQ19" s="65">
        <f>SUMIF(Général!$CP$6:$EZ$6,AGQ$5,Recettes!$F22:$EZ22)</f>
        <v>0</v>
      </c>
      <c r="AGR19" s="65">
        <f>SUMIF(Général!$CP$6:$EZ$6,AGR$5,Recettes!$F22:$EZ22)</f>
        <v>0</v>
      </c>
      <c r="AGS19" s="65">
        <f>SUMIF(Général!$CP$6:$EZ$6,AGS$5,Recettes!$F22:$EZ22)</f>
        <v>0</v>
      </c>
      <c r="AGT19" s="65">
        <f>SUMIF(Général!$CP$6:$EZ$6,AGT$5,Recettes!$F22:$EZ22)</f>
        <v>0</v>
      </c>
      <c r="AGU19" s="65">
        <f>SUMIF(Général!$CP$6:$EZ$6,AGU$5,Recettes!$F22:$EZ22)</f>
        <v>0</v>
      </c>
      <c r="AGV19" s="65">
        <f>SUMIF(Général!$CP$6:$EZ$6,AGV$5,Recettes!$F22:$EZ22)</f>
        <v>0</v>
      </c>
      <c r="AGW19" s="65">
        <f>SUMIF(Général!$CP$6:$EZ$6,AGW$5,Recettes!$F22:$EZ22)</f>
        <v>0</v>
      </c>
      <c r="AGX19" s="65">
        <f>SUMIF(Général!$CP$6:$EZ$6,AGX$5,Recettes!$F22:$EZ22)</f>
        <v>0</v>
      </c>
      <c r="AGY19" s="65">
        <f>SUMIF(Général!$CP$6:$EZ$6,AGY$5,Recettes!$F22:$EZ22)</f>
        <v>0</v>
      </c>
      <c r="AGZ19" s="65">
        <f>SUMIF(Général!$CP$6:$EZ$6,AGZ$5,Recettes!$F22:$EZ22)</f>
        <v>0</v>
      </c>
      <c r="AHA19" s="65">
        <f>SUMIF(Général!$CP$6:$EZ$6,AHA$5,Recettes!$F22:$EZ22)</f>
        <v>0</v>
      </c>
      <c r="AHB19" s="65">
        <f>SUMIF(Général!$CP$6:$EZ$6,AHB$5,Recettes!$F22:$EZ22)</f>
        <v>0</v>
      </c>
      <c r="AHC19" s="65">
        <f>SUMIF(Général!$CP$6:$EZ$6,AHC$5,Recettes!$F22:$EZ22)</f>
        <v>0</v>
      </c>
      <c r="AHD19" s="65">
        <f>SUMIF(Général!$CP$6:$EZ$6,AHD$5,Recettes!$F22:$EZ22)</f>
        <v>0</v>
      </c>
      <c r="AHE19" s="65">
        <f>SUMIF(Général!$CP$6:$EZ$6,AHE$5,Recettes!$F22:$EZ22)</f>
        <v>0</v>
      </c>
      <c r="AHF19" s="65">
        <f>SUMIF(Général!$CP$6:$EZ$6,AHF$5,Recettes!$F22:$EZ22)</f>
        <v>0</v>
      </c>
      <c r="AHG19" s="65">
        <f>SUMIF(Général!$CP$6:$EZ$6,AHG$5,Recettes!$F22:$EZ22)</f>
        <v>0</v>
      </c>
      <c r="AHH19" s="65">
        <f>SUMIF(Général!$CP$6:$EZ$6,AHH$5,Recettes!$F22:$EZ22)</f>
        <v>0</v>
      </c>
      <c r="AHI19" s="65">
        <f>SUMIF(Général!$CP$6:$EZ$6,AHI$5,Recettes!$F22:$EZ22)</f>
        <v>0</v>
      </c>
      <c r="AHJ19" s="65">
        <f>SUMIF(Général!$CP$6:$EZ$6,AHJ$5,Recettes!$F22:$EZ22)</f>
        <v>0</v>
      </c>
      <c r="AHK19" s="65">
        <f>SUMIF(Général!$CP$6:$EZ$6,AHK$5,Recettes!$F22:$EZ22)</f>
        <v>0</v>
      </c>
      <c r="AHL19" s="65">
        <f>SUMIF(Général!$CP$6:$EZ$6,AHL$5,Recettes!$F22:$EZ22)</f>
        <v>0</v>
      </c>
      <c r="AHM19" s="65">
        <f>SUMIF(Général!$CP$6:$EZ$6,AHM$5,Recettes!$F22:$EZ22)</f>
        <v>0</v>
      </c>
      <c r="AHN19" s="65">
        <f>SUMIF(Général!$CP$6:$EZ$6,AHN$5,Recettes!$F22:$EZ22)</f>
        <v>0</v>
      </c>
      <c r="AHO19" s="65">
        <f>SUMIF(Général!$CP$6:$EZ$6,AHO$5,Recettes!$F22:$EZ22)</f>
        <v>0</v>
      </c>
      <c r="AHP19" s="65">
        <f>SUMIF(Général!$CP$6:$EZ$6,AHP$5,Recettes!$F22:$EZ22)</f>
        <v>0</v>
      </c>
      <c r="AHQ19" s="65">
        <f>SUMIF(Général!$CP$6:$EZ$6,AHQ$5,Recettes!$F22:$EZ22)</f>
        <v>0</v>
      </c>
      <c r="AHR19" s="65">
        <f>SUMIF(Général!$CP$6:$EZ$6,AHR$5,Recettes!$F22:$EZ22)</f>
        <v>0</v>
      </c>
      <c r="AHS19" s="65">
        <f>SUMIF(Général!$CP$6:$EZ$6,AHS$5,Recettes!$F22:$EZ22)</f>
        <v>0</v>
      </c>
      <c r="AHT19" s="65">
        <f>SUMIF(Général!$CP$6:$EZ$6,AHT$5,Recettes!$F22:$EZ22)</f>
        <v>0</v>
      </c>
      <c r="AHU19" s="65">
        <f>SUMIF(Général!$CP$6:$EZ$6,AHU$5,Recettes!$F22:$EZ22)</f>
        <v>0</v>
      </c>
      <c r="AHV19" s="65">
        <f>SUMIF(Général!$CP$6:$EZ$6,AHV$5,Recettes!$F22:$EZ22)</f>
        <v>0</v>
      </c>
      <c r="AHW19" s="65">
        <f>SUMIF(Général!$CP$6:$EZ$6,AHW$5,Recettes!$F22:$EZ22)</f>
        <v>0</v>
      </c>
      <c r="AHX19" s="65">
        <f>SUMIF(Général!$CP$6:$EZ$6,AHX$5,Recettes!$F22:$EZ22)</f>
        <v>0</v>
      </c>
      <c r="AHY19" s="65">
        <f>SUMIF(Général!$CP$6:$EZ$6,AHY$5,Recettes!$F22:$EZ22)</f>
        <v>0</v>
      </c>
      <c r="AHZ19" s="65">
        <f>SUMIF(Général!$CP$6:$EZ$6,AHZ$5,Recettes!$F22:$EZ22)</f>
        <v>0</v>
      </c>
      <c r="AIA19" s="65">
        <f>SUMIF(Général!$CP$6:$EZ$6,AIA$5,Recettes!$F22:$EZ22)</f>
        <v>0</v>
      </c>
      <c r="AIB19" s="65">
        <f>SUMIF(Général!$CP$6:$EZ$6,AIB$5,Recettes!$F22:$EZ22)</f>
        <v>0</v>
      </c>
      <c r="AIC19" s="65">
        <f>SUMIF(Général!$CP$6:$EZ$6,AIC$5,Recettes!$F22:$EZ22)</f>
        <v>0</v>
      </c>
      <c r="AID19" s="65">
        <f>SUMIF(Général!$CP$6:$EZ$6,AID$5,Recettes!$F22:$EZ22)</f>
        <v>0</v>
      </c>
      <c r="AIE19" s="65">
        <f>SUMIF(Général!$CP$6:$EZ$6,AIE$5,Recettes!$F22:$EZ22)</f>
        <v>0</v>
      </c>
      <c r="AIF19" s="65">
        <f>SUMIF(Général!$CP$6:$EZ$6,AIF$5,Recettes!$F22:$EZ22)</f>
        <v>0</v>
      </c>
      <c r="AIG19" s="65">
        <f>SUMIF(Général!$CP$6:$EZ$6,AIG$5,Recettes!$F22:$EZ22)</f>
        <v>0</v>
      </c>
      <c r="AIH19" s="65">
        <f>SUMIF(Général!$CP$6:$EZ$6,AIH$5,Recettes!$F22:$EZ22)</f>
        <v>0</v>
      </c>
      <c r="AII19" s="65">
        <f>SUMIF(Général!$CP$6:$EZ$6,AII$5,Recettes!$F22:$EZ22)</f>
        <v>0</v>
      </c>
      <c r="AIJ19" s="65">
        <f>SUMIF(Général!$CP$6:$EZ$6,AIJ$5,Recettes!$F22:$EZ22)</f>
        <v>0</v>
      </c>
      <c r="AIK19" s="65">
        <f>SUMIF(Général!$CP$6:$EZ$6,AIK$5,Recettes!$F22:$EZ22)</f>
        <v>0</v>
      </c>
      <c r="AIL19" s="65">
        <f>SUMIF(Général!$CP$6:$EZ$6,AIL$5,Recettes!$F22:$EZ22)</f>
        <v>0</v>
      </c>
      <c r="AIM19" s="65">
        <f>SUMIF(Général!$CP$6:$EZ$6,AIM$5,Recettes!$F22:$EZ22)</f>
        <v>0</v>
      </c>
      <c r="AIN19" s="65">
        <f>SUMIF(Général!$CP$6:$EZ$6,AIN$5,Recettes!$F22:$EZ22)</f>
        <v>0</v>
      </c>
      <c r="AIO19" s="65">
        <f>SUMIF(Général!$CP$6:$EZ$6,AIO$5,Recettes!$F22:$EZ22)</f>
        <v>0</v>
      </c>
      <c r="AIP19" s="65">
        <f>SUMIF(Général!$CP$6:$EZ$6,AIP$5,Recettes!$F22:$EZ22)</f>
        <v>0</v>
      </c>
      <c r="AIQ19" s="65">
        <f>SUMIF(Général!$CP$6:$EZ$6,AIQ$5,Recettes!$F22:$EZ22)</f>
        <v>0</v>
      </c>
      <c r="AIR19" s="65">
        <f>SUMIF(Général!$CP$6:$EZ$6,AIR$5,Recettes!$F22:$EZ22)</f>
        <v>0</v>
      </c>
      <c r="AIS19" s="65">
        <f>SUMIF(Général!$CP$6:$EZ$6,AIS$5,Recettes!$F22:$EZ22)</f>
        <v>0</v>
      </c>
      <c r="AIT19" s="65">
        <f>SUMIF(Général!$CP$6:$EZ$6,AIT$5,Recettes!$F22:$EZ22)</f>
        <v>0</v>
      </c>
      <c r="AIU19" s="65">
        <f>SUMIF(Général!$CP$6:$EZ$6,AIU$5,Recettes!$F22:$EZ22)</f>
        <v>0</v>
      </c>
      <c r="AIV19" s="65">
        <f>SUMIF(Général!$CP$6:$EZ$6,AIV$5,Recettes!$F22:$EZ22)</f>
        <v>0</v>
      </c>
      <c r="AIW19" s="65">
        <f>SUMIF(Général!$CP$6:$EZ$6,AIW$5,Recettes!$F22:$EZ22)</f>
        <v>0</v>
      </c>
      <c r="AIX19" s="65">
        <f>SUMIF(Général!$CP$6:$EZ$6,AIX$5,Recettes!$F22:$EZ22)</f>
        <v>0</v>
      </c>
      <c r="AIY19" s="65">
        <f>SUMIF(Général!$CP$6:$EZ$6,AIY$5,Recettes!$F22:$EZ22)</f>
        <v>0</v>
      </c>
      <c r="AIZ19" s="65">
        <f>SUMIF(Général!$CP$6:$EZ$6,AIZ$5,Recettes!$F22:$EZ22)</f>
        <v>0</v>
      </c>
      <c r="AJA19" s="65">
        <f>SUMIF(Général!$CP$6:$EZ$6,AJA$5,Recettes!$F22:$EZ22)</f>
        <v>0</v>
      </c>
      <c r="AJB19" s="65">
        <f>SUMIF(Général!$CP$6:$EZ$6,AJB$5,Recettes!$F22:$EZ22)</f>
        <v>0</v>
      </c>
      <c r="AJC19" s="65">
        <f>SUMIF(Général!$CP$6:$EZ$6,AJC$5,Recettes!$F22:$EZ22)</f>
        <v>0</v>
      </c>
      <c r="AJD19" s="65">
        <f>SUMIF(Général!$CP$6:$EZ$6,AJD$5,Recettes!$F22:$EZ22)</f>
        <v>0</v>
      </c>
      <c r="AJE19" s="65">
        <f>SUMIF(Général!$CP$6:$EZ$6,AJE$5,Recettes!$F22:$EZ22)</f>
        <v>0</v>
      </c>
      <c r="AJF19" s="65">
        <f>SUMIF(Général!$CP$6:$EZ$6,AJF$5,Recettes!$F22:$EZ22)</f>
        <v>0</v>
      </c>
      <c r="AJG19" s="65">
        <f>SUMIF(Général!$CP$6:$EZ$6,AJG$5,Recettes!$F22:$EZ22)</f>
        <v>0</v>
      </c>
      <c r="AJH19" s="65">
        <f>SUMIF(Général!$CP$6:$EZ$6,AJH$5,Recettes!$F22:$EZ22)</f>
        <v>0</v>
      </c>
      <c r="AJI19" s="65">
        <f>SUMIF(Général!$CP$6:$EZ$6,AJI$5,Recettes!$F22:$EZ22)</f>
        <v>0</v>
      </c>
      <c r="AJJ19" s="65">
        <f>SUMIF(Général!$CP$6:$EZ$6,AJJ$5,Recettes!$F22:$EZ22)</f>
        <v>0</v>
      </c>
      <c r="AJK19" s="65">
        <f>SUMIF(Général!$CP$6:$EZ$6,AJK$5,Recettes!$F22:$EZ22)</f>
        <v>0</v>
      </c>
      <c r="AJL19" s="65">
        <f>SUMIF(Général!$CP$6:$EZ$6,AJL$5,Recettes!$F22:$EZ22)</f>
        <v>0</v>
      </c>
      <c r="AJM19" s="65">
        <f>SUMIF(Général!$CP$6:$EZ$6,AJM$5,Recettes!$F22:$EZ22)</f>
        <v>0</v>
      </c>
      <c r="AJN19" s="65">
        <f>SUMIF(Général!$CP$6:$EZ$6,AJN$5,Recettes!$F22:$EZ22)</f>
        <v>0</v>
      </c>
      <c r="AJO19" s="65">
        <f>SUMIF(Général!$CP$6:$EZ$6,AJO$5,Recettes!$F22:$EZ22)</f>
        <v>0</v>
      </c>
      <c r="AJP19" s="65">
        <f>SUMIF(Général!$CP$6:$EZ$6,AJP$5,Recettes!$F22:$EZ22)</f>
        <v>0</v>
      </c>
      <c r="AJQ19" s="65">
        <f>SUMIF(Général!$CP$6:$EZ$6,AJQ$5,Recettes!$F22:$EZ22)</f>
        <v>0</v>
      </c>
      <c r="AJR19" s="65">
        <f>SUMIF(Général!$CP$6:$EZ$6,AJR$5,Recettes!$F22:$EZ22)</f>
        <v>0</v>
      </c>
      <c r="AJS19" s="65">
        <f>SUMIF(Général!$CP$6:$EZ$6,AJS$5,Recettes!$F22:$EZ22)</f>
        <v>0</v>
      </c>
      <c r="AJT19" s="65">
        <f>SUMIF(Général!$CP$6:$EZ$6,AJT$5,Recettes!$F22:$EZ22)</f>
        <v>0</v>
      </c>
      <c r="AJU19" s="65">
        <f>SUMIF(Général!$CP$6:$EZ$6,AJU$5,Recettes!$F22:$EZ22)</f>
        <v>0</v>
      </c>
      <c r="AJV19" s="65">
        <f>SUMIF(Général!$CP$6:$EZ$6,AJV$5,Recettes!$F22:$EZ22)</f>
        <v>0</v>
      </c>
      <c r="AJW19" s="65">
        <f>SUMIF(Général!$CP$6:$EZ$6,AJW$5,Recettes!$F22:$EZ22)</f>
        <v>0</v>
      </c>
      <c r="AJX19" s="65">
        <f>SUMIF(Général!$CP$6:$EZ$6,AJX$5,Recettes!$F22:$EZ22)</f>
        <v>0</v>
      </c>
      <c r="AJY19" s="65">
        <f>SUMIF(Général!$CP$6:$EZ$6,AJY$5,Recettes!$F22:$EZ22)</f>
        <v>0</v>
      </c>
      <c r="AJZ19" s="65">
        <f>SUMIF(Général!$CP$6:$EZ$6,AJZ$5,Recettes!$F22:$EZ22)</f>
        <v>0</v>
      </c>
      <c r="AKA19" s="65">
        <f>SUMIF(Général!$CP$6:$EZ$6,AKA$5,Recettes!$F22:$EZ22)</f>
        <v>0</v>
      </c>
      <c r="AKB19" s="65">
        <f>SUMIF(Général!$CP$6:$EZ$6,AKB$5,Recettes!$F22:$EZ22)</f>
        <v>0</v>
      </c>
      <c r="AKC19" s="65">
        <f>SUMIF(Général!$CP$6:$EZ$6,AKC$5,Recettes!$F22:$EZ22)</f>
        <v>0</v>
      </c>
      <c r="AKD19" s="65">
        <f>SUMIF(Général!$CP$6:$EZ$6,AKD$5,Recettes!$F22:$EZ22)</f>
        <v>0</v>
      </c>
      <c r="AKE19" s="65">
        <f>SUMIF(Général!$CP$6:$EZ$6,AKE$5,Recettes!$F22:$EZ22)</f>
        <v>0</v>
      </c>
      <c r="AKF19" s="65">
        <f>SUMIF(Général!$CP$6:$EZ$6,AKF$5,Recettes!$F22:$EZ22)</f>
        <v>0</v>
      </c>
      <c r="AKG19" s="65">
        <f>SUMIF(Général!$CP$6:$EZ$6,AKG$5,Recettes!$F22:$EZ22)</f>
        <v>0</v>
      </c>
      <c r="AKH19" s="65">
        <f>SUMIF(Général!$CP$6:$EZ$6,AKH$5,Recettes!$F22:$EZ22)</f>
        <v>0</v>
      </c>
      <c r="AKI19" s="65">
        <f>SUMIF(Général!$CP$6:$EZ$6,AKI$5,Recettes!$F22:$EZ22)</f>
        <v>0</v>
      </c>
      <c r="AKJ19" s="65">
        <f>SUMIF(Général!$CP$6:$EZ$6,AKJ$5,Recettes!$F22:$EZ22)</f>
        <v>0</v>
      </c>
      <c r="AKK19" s="65">
        <f>SUMIF(Général!$CP$6:$EZ$6,AKK$5,Recettes!$F22:$EZ22)</f>
        <v>0</v>
      </c>
      <c r="AKL19" s="65">
        <f>SUMIF(Général!$CP$6:$EZ$6,AKL$5,Recettes!$F22:$EZ22)</f>
        <v>0</v>
      </c>
      <c r="AKM19" s="65">
        <f>SUMIF(Général!$CP$6:$EZ$6,AKM$5,Recettes!$F22:$EZ22)</f>
        <v>0</v>
      </c>
      <c r="AKN19" s="65">
        <f>SUMIF(Général!$CP$6:$EZ$6,AKN$5,Recettes!$F22:$EZ22)</f>
        <v>0</v>
      </c>
      <c r="AKO19" s="65">
        <f>SUMIF(Général!$CP$6:$EZ$6,AKO$5,Recettes!$F22:$EZ22)</f>
        <v>0</v>
      </c>
      <c r="AKP19" s="65">
        <f>SUMIF(Général!$CP$6:$EZ$6,AKP$5,Recettes!$F22:$EZ22)</f>
        <v>0</v>
      </c>
      <c r="AKQ19" s="65">
        <f>SUMIF(Général!$CP$6:$EZ$6,AKQ$5,Recettes!$F22:$EZ22)</f>
        <v>0</v>
      </c>
      <c r="AKR19" s="65">
        <f>SUMIF(Général!$CP$6:$EZ$6,AKR$5,Recettes!$F22:$EZ22)</f>
        <v>0</v>
      </c>
      <c r="AKS19" s="65">
        <f>SUMIF(Général!$CP$6:$EZ$6,AKS$5,Recettes!$F22:$EZ22)</f>
        <v>0</v>
      </c>
      <c r="AKT19" s="65">
        <f>SUMIF(Général!$CP$6:$EZ$6,AKT$5,Recettes!$F22:$EZ22)</f>
        <v>0</v>
      </c>
      <c r="AKU19" s="65">
        <f>SUMIF(Général!$CP$6:$EZ$6,AKU$5,Recettes!$F22:$EZ22)</f>
        <v>0</v>
      </c>
      <c r="AKV19" s="65">
        <f>SUMIF(Général!$CP$6:$EZ$6,AKV$5,Recettes!$F22:$EZ22)</f>
        <v>0</v>
      </c>
      <c r="AKW19" s="65">
        <f>SUMIF(Général!$CP$6:$EZ$6,AKW$5,Recettes!$F22:$EZ22)</f>
        <v>0</v>
      </c>
      <c r="AKX19" s="65">
        <f>SUMIF(Général!$CP$6:$EZ$6,AKX$5,Recettes!$F22:$EZ22)</f>
        <v>0</v>
      </c>
      <c r="AKY19" s="65">
        <f>SUMIF(Général!$CP$6:$EZ$6,AKY$5,Recettes!$F22:$EZ22)</f>
        <v>0</v>
      </c>
      <c r="AKZ19" s="65">
        <f>SUMIF(Général!$CP$6:$EZ$6,AKZ$5,Recettes!$F22:$EZ22)</f>
        <v>0</v>
      </c>
      <c r="ALA19" s="65">
        <f>SUMIF(Général!$CP$6:$EZ$6,ALA$5,Recettes!$F22:$EZ22)</f>
        <v>0</v>
      </c>
      <c r="ALB19" s="65">
        <f>SUMIF(Général!$CP$6:$EZ$6,ALB$5,Recettes!$F22:$EZ22)</f>
        <v>0</v>
      </c>
      <c r="ALC19" s="65">
        <f>SUMIF(Général!$CP$6:$EZ$6,ALC$5,Recettes!$F22:$EZ22)</f>
        <v>0</v>
      </c>
      <c r="ALD19" s="65">
        <f>SUMIF(Général!$CP$6:$EZ$6,ALD$5,Recettes!$F22:$EZ22)</f>
        <v>0</v>
      </c>
      <c r="ALE19" s="65">
        <f>SUMIF(Général!$CP$6:$EZ$6,ALE$5,Recettes!$F22:$EZ22)</f>
        <v>0</v>
      </c>
      <c r="ALF19" s="65">
        <f>SUMIF(Général!$CP$6:$EZ$6,ALF$5,Recettes!$F22:$EZ22)</f>
        <v>0</v>
      </c>
      <c r="ALG19" s="65">
        <f>SUMIF(Général!$CP$6:$EZ$6,ALG$5,Recettes!$F22:$EZ22)</f>
        <v>0</v>
      </c>
      <c r="ALH19" s="65">
        <f>SUMIF(Général!$CP$6:$EZ$6,ALH$5,Recettes!$F22:$EZ22)</f>
        <v>0</v>
      </c>
      <c r="ALI19" s="65">
        <f>SUMIF(Général!$CP$6:$EZ$6,ALI$5,Recettes!$F22:$EZ22)</f>
        <v>0</v>
      </c>
      <c r="ALJ19" s="65">
        <f>SUMIF(Général!$CP$6:$EZ$6,ALJ$5,Recettes!$F22:$EZ22)</f>
        <v>0</v>
      </c>
      <c r="ALK19" s="65">
        <f>SUMIF(Général!$CP$6:$EZ$6,ALK$5,Recettes!$F22:$EZ22)</f>
        <v>0</v>
      </c>
      <c r="ALL19" s="65">
        <f>SUMIF(Général!$CP$6:$EZ$6,ALL$5,Recettes!$F22:$EZ22)</f>
        <v>0</v>
      </c>
      <c r="ALM19" s="65">
        <f>SUMIF(Général!$CP$6:$EZ$6,ALM$5,Recettes!$F22:$EZ22)</f>
        <v>0</v>
      </c>
      <c r="ALN19" s="65">
        <f>SUMIF(Général!$CP$6:$EZ$6,ALN$5,Recettes!$F22:$EZ22)</f>
        <v>0</v>
      </c>
      <c r="ALO19" s="65">
        <f>SUMIF(Général!$CP$6:$EZ$6,ALO$5,Recettes!$F22:$EZ22)</f>
        <v>0</v>
      </c>
      <c r="ALP19" s="65">
        <f>SUMIF(Général!$CP$6:$EZ$6,ALP$5,Recettes!$F22:$EZ22)</f>
        <v>0</v>
      </c>
      <c r="ALQ19" s="65">
        <f>SUMIF(Général!$CP$6:$EZ$6,ALQ$5,Recettes!$F22:$EZ22)</f>
        <v>0</v>
      </c>
      <c r="ALR19" s="65">
        <f>SUMIF(Général!$CP$6:$EZ$6,ALR$5,Recettes!$F22:$EZ22)</f>
        <v>0</v>
      </c>
      <c r="ALS19" s="65">
        <f>SUMIF(Général!$CP$6:$EZ$6,ALS$5,Recettes!$F22:$EZ22)</f>
        <v>0</v>
      </c>
      <c r="ALT19" s="65">
        <f>SUMIF(Général!$CP$6:$EZ$6,ALT$5,Recettes!$F22:$EZ22)</f>
        <v>0</v>
      </c>
      <c r="ALU19" s="65">
        <f>SUMIF(Général!$CP$6:$EZ$6,ALU$5,Recettes!$F22:$EZ22)</f>
        <v>0</v>
      </c>
      <c r="ALV19" s="65">
        <f>SUMIF(Général!$CP$6:$EZ$6,ALV$5,Recettes!$F22:$EZ22)</f>
        <v>0</v>
      </c>
      <c r="ALW19" s="65">
        <f>SUMIF(Général!$CP$6:$EZ$6,ALW$5,Recettes!$F22:$EZ22)</f>
        <v>0</v>
      </c>
      <c r="ALX19" s="65">
        <f>SUMIF(Général!$CP$6:$EZ$6,ALX$5,Recettes!$F22:$EZ22)</f>
        <v>0</v>
      </c>
      <c r="ALY19" s="65">
        <f>SUMIF(Général!$CP$6:$EZ$6,ALY$5,Recettes!$F22:$EZ22)</f>
        <v>0</v>
      </c>
      <c r="ALZ19" s="65">
        <f>SUMIF(Général!$CP$6:$EZ$6,ALZ$5,Recettes!$F22:$EZ22)</f>
        <v>0</v>
      </c>
      <c r="AMA19" s="65">
        <f>SUMIF(Général!$CP$6:$EZ$6,AMA$5,Recettes!$F22:$EZ22)</f>
        <v>0</v>
      </c>
      <c r="AMB19" s="65">
        <f>SUMIF(Général!$CP$6:$EZ$6,AMB$5,Recettes!$F22:$EZ22)</f>
        <v>0</v>
      </c>
      <c r="AMC19" s="65">
        <f>SUMIF(Général!$CP$6:$EZ$6,AMC$5,Recettes!$F22:$EZ22)</f>
        <v>0</v>
      </c>
      <c r="AMD19" s="65">
        <f>SUMIF(Général!$CP$6:$EZ$6,AMD$5,Recettes!$F22:$EZ22)</f>
        <v>0</v>
      </c>
      <c r="AME19" s="65">
        <f>SUMIF(Général!$CP$6:$EZ$6,AME$5,Recettes!$F22:$EZ22)</f>
        <v>0</v>
      </c>
      <c r="AMF19" s="65">
        <f>SUMIF(Général!$CP$6:$EZ$6,AMF$5,Recettes!$F22:$EZ22)</f>
        <v>0</v>
      </c>
      <c r="AMG19" s="65">
        <f>SUMIF(Général!$CP$6:$EZ$6,AMG$5,Recettes!$F22:$EZ22)</f>
        <v>0</v>
      </c>
      <c r="AMH19" s="65">
        <f>SUMIF(Général!$CP$6:$EZ$6,AMH$5,Recettes!$F22:$EZ22)</f>
        <v>0</v>
      </c>
      <c r="AMI19" s="65">
        <f>SUMIF(Général!$CP$6:$EZ$6,AMI$5,Recettes!$F22:$EZ22)</f>
        <v>0</v>
      </c>
      <c r="AMJ19" s="65">
        <f>SUMIF(Général!$CP$6:$EZ$6,AMJ$5,Recettes!$F22:$EZ22)</f>
        <v>0</v>
      </c>
    </row>
    <row r="20" spans="1:1024" s="68" customFormat="1" ht="7.5" customHeight="1">
      <c r="A20" s="30"/>
      <c r="B20" s="67"/>
      <c r="C20" s="10"/>
      <c r="D20" s="67"/>
      <c r="E20" s="10"/>
    </row>
    <row r="21" spans="1:1024">
      <c r="B21" s="39" t="s">
        <v>90</v>
      </c>
      <c r="D21" s="64">
        <f>SUM(F21:EZ21)</f>
        <v>0</v>
      </c>
      <c r="F21" s="64">
        <f t="shared" ref="F21:BQ21" si="5">SUM(F17:F19)</f>
        <v>0</v>
      </c>
      <c r="G21" s="64">
        <f t="shared" si="5"/>
        <v>0</v>
      </c>
      <c r="H21" s="64">
        <f t="shared" si="5"/>
        <v>0</v>
      </c>
      <c r="I21" s="64">
        <f t="shared" si="5"/>
        <v>0</v>
      </c>
      <c r="J21" s="64">
        <f t="shared" si="5"/>
        <v>0</v>
      </c>
      <c r="K21" s="64">
        <f t="shared" si="5"/>
        <v>0</v>
      </c>
      <c r="L21" s="64">
        <f t="shared" si="5"/>
        <v>0</v>
      </c>
      <c r="M21" s="64">
        <f t="shared" si="5"/>
        <v>0</v>
      </c>
      <c r="N21" s="64">
        <f t="shared" si="5"/>
        <v>0</v>
      </c>
      <c r="O21" s="64">
        <f t="shared" si="5"/>
        <v>0</v>
      </c>
      <c r="P21" s="64">
        <f t="shared" si="5"/>
        <v>0</v>
      </c>
      <c r="Q21" s="64">
        <f t="shared" si="5"/>
        <v>0</v>
      </c>
      <c r="R21" s="64">
        <f t="shared" si="5"/>
        <v>0</v>
      </c>
      <c r="S21" s="64">
        <f t="shared" si="5"/>
        <v>0</v>
      </c>
      <c r="T21" s="64">
        <f t="shared" si="5"/>
        <v>0</v>
      </c>
      <c r="U21" s="64">
        <f t="shared" si="5"/>
        <v>0</v>
      </c>
      <c r="V21" s="64">
        <f t="shared" si="5"/>
        <v>0</v>
      </c>
      <c r="W21" s="64">
        <f t="shared" si="5"/>
        <v>0</v>
      </c>
      <c r="X21" s="64">
        <f t="shared" si="5"/>
        <v>0</v>
      </c>
      <c r="Y21" s="64">
        <f t="shared" si="5"/>
        <v>0</v>
      </c>
      <c r="Z21" s="64">
        <f t="shared" si="5"/>
        <v>0</v>
      </c>
      <c r="AA21" s="64">
        <f t="shared" si="5"/>
        <v>0</v>
      </c>
      <c r="AB21" s="64">
        <f t="shared" si="5"/>
        <v>0</v>
      </c>
      <c r="AC21" s="64">
        <f t="shared" si="5"/>
        <v>0</v>
      </c>
      <c r="AD21" s="64">
        <f t="shared" si="5"/>
        <v>0</v>
      </c>
      <c r="AE21" s="64">
        <f t="shared" si="5"/>
        <v>0</v>
      </c>
      <c r="AF21" s="64">
        <f t="shared" si="5"/>
        <v>0</v>
      </c>
      <c r="AG21" s="64">
        <f t="shared" si="5"/>
        <v>0</v>
      </c>
      <c r="AH21" s="64">
        <f t="shared" si="5"/>
        <v>0</v>
      </c>
      <c r="AI21" s="64">
        <f t="shared" si="5"/>
        <v>0</v>
      </c>
      <c r="AJ21" s="64">
        <f t="shared" si="5"/>
        <v>0</v>
      </c>
      <c r="AK21" s="64">
        <f t="shared" si="5"/>
        <v>0</v>
      </c>
      <c r="AL21" s="64">
        <f t="shared" si="5"/>
        <v>0</v>
      </c>
      <c r="AM21" s="64">
        <f t="shared" si="5"/>
        <v>0</v>
      </c>
      <c r="AN21" s="64">
        <f t="shared" si="5"/>
        <v>0</v>
      </c>
      <c r="AO21" s="64">
        <f t="shared" si="5"/>
        <v>0</v>
      </c>
      <c r="AP21" s="64">
        <f t="shared" si="5"/>
        <v>0</v>
      </c>
      <c r="AQ21" s="64">
        <f t="shared" si="5"/>
        <v>0</v>
      </c>
      <c r="AR21" s="64">
        <f t="shared" si="5"/>
        <v>0</v>
      </c>
      <c r="AS21" s="64">
        <f t="shared" si="5"/>
        <v>0</v>
      </c>
      <c r="AT21" s="64">
        <f t="shared" si="5"/>
        <v>0</v>
      </c>
      <c r="AU21" s="64">
        <f t="shared" si="5"/>
        <v>0</v>
      </c>
      <c r="AV21" s="64">
        <f t="shared" si="5"/>
        <v>0</v>
      </c>
      <c r="AW21" s="64">
        <f t="shared" si="5"/>
        <v>0</v>
      </c>
      <c r="AX21" s="64">
        <f t="shared" si="5"/>
        <v>0</v>
      </c>
      <c r="AY21" s="64">
        <f t="shared" si="5"/>
        <v>0</v>
      </c>
      <c r="AZ21" s="64">
        <f t="shared" si="5"/>
        <v>0</v>
      </c>
      <c r="BA21" s="64">
        <f t="shared" si="5"/>
        <v>0</v>
      </c>
      <c r="BB21" s="64">
        <f t="shared" si="5"/>
        <v>0</v>
      </c>
      <c r="BC21" s="64">
        <f t="shared" si="5"/>
        <v>0</v>
      </c>
      <c r="BD21" s="64">
        <f t="shared" si="5"/>
        <v>0</v>
      </c>
      <c r="BE21" s="64">
        <f t="shared" si="5"/>
        <v>0</v>
      </c>
      <c r="BF21" s="64">
        <f t="shared" si="5"/>
        <v>0</v>
      </c>
      <c r="BG21" s="64">
        <f t="shared" si="5"/>
        <v>0</v>
      </c>
      <c r="BH21" s="64">
        <f t="shared" si="5"/>
        <v>0</v>
      </c>
      <c r="BI21" s="64">
        <f t="shared" si="5"/>
        <v>0</v>
      </c>
      <c r="BJ21" s="64">
        <f t="shared" si="5"/>
        <v>0</v>
      </c>
      <c r="BK21" s="64">
        <f t="shared" si="5"/>
        <v>0</v>
      </c>
      <c r="BL21" s="64">
        <f t="shared" si="5"/>
        <v>0</v>
      </c>
      <c r="BM21" s="64">
        <f t="shared" si="5"/>
        <v>0</v>
      </c>
      <c r="BN21" s="64">
        <f t="shared" si="5"/>
        <v>0</v>
      </c>
      <c r="BO21" s="64">
        <f t="shared" si="5"/>
        <v>0</v>
      </c>
      <c r="BP21" s="64">
        <f t="shared" si="5"/>
        <v>0</v>
      </c>
      <c r="BQ21" s="64">
        <f t="shared" si="5"/>
        <v>0</v>
      </c>
      <c r="BR21" s="64">
        <f t="shared" ref="BR21:EC21" si="6">SUM(BR17:BR19)</f>
        <v>0</v>
      </c>
      <c r="BS21" s="64">
        <f t="shared" si="6"/>
        <v>0</v>
      </c>
      <c r="BT21" s="64">
        <f t="shared" si="6"/>
        <v>0</v>
      </c>
      <c r="BU21" s="64">
        <f t="shared" si="6"/>
        <v>0</v>
      </c>
      <c r="BV21" s="64">
        <f t="shared" si="6"/>
        <v>0</v>
      </c>
      <c r="BW21" s="64">
        <f t="shared" si="6"/>
        <v>0</v>
      </c>
      <c r="BX21" s="64">
        <f t="shared" si="6"/>
        <v>0</v>
      </c>
      <c r="BY21" s="64">
        <f t="shared" si="6"/>
        <v>0</v>
      </c>
      <c r="BZ21" s="64">
        <f t="shared" si="6"/>
        <v>0</v>
      </c>
      <c r="CA21" s="64">
        <f t="shared" si="6"/>
        <v>0</v>
      </c>
      <c r="CB21" s="64">
        <f t="shared" si="6"/>
        <v>0</v>
      </c>
      <c r="CC21" s="64">
        <f t="shared" si="6"/>
        <v>0</v>
      </c>
      <c r="CD21" s="64">
        <f t="shared" si="6"/>
        <v>0</v>
      </c>
      <c r="CE21" s="64">
        <f t="shared" si="6"/>
        <v>0</v>
      </c>
      <c r="CF21" s="64">
        <f t="shared" si="6"/>
        <v>0</v>
      </c>
      <c r="CG21" s="64">
        <f t="shared" si="6"/>
        <v>0</v>
      </c>
      <c r="CH21" s="64">
        <f t="shared" si="6"/>
        <v>0</v>
      </c>
      <c r="CI21" s="64">
        <f t="shared" si="6"/>
        <v>0</v>
      </c>
      <c r="CJ21" s="64">
        <f t="shared" si="6"/>
        <v>0</v>
      </c>
      <c r="CK21" s="64">
        <f t="shared" si="6"/>
        <v>0</v>
      </c>
      <c r="CL21" s="64">
        <f t="shared" si="6"/>
        <v>0</v>
      </c>
      <c r="CM21" s="64">
        <f t="shared" si="6"/>
        <v>0</v>
      </c>
      <c r="CN21" s="64">
        <f t="shared" si="6"/>
        <v>0</v>
      </c>
      <c r="CO21" s="64">
        <f t="shared" si="6"/>
        <v>0</v>
      </c>
      <c r="CP21" s="64">
        <f t="shared" si="6"/>
        <v>0</v>
      </c>
      <c r="CQ21" s="64">
        <f t="shared" si="6"/>
        <v>0</v>
      </c>
      <c r="CR21" s="64">
        <f t="shared" si="6"/>
        <v>0</v>
      </c>
      <c r="CS21" s="64">
        <f t="shared" si="6"/>
        <v>0</v>
      </c>
      <c r="CT21" s="64">
        <f t="shared" si="6"/>
        <v>0</v>
      </c>
      <c r="CU21" s="64">
        <f t="shared" si="6"/>
        <v>0</v>
      </c>
      <c r="CV21" s="64">
        <f t="shared" si="6"/>
        <v>0</v>
      </c>
      <c r="CW21" s="64">
        <f t="shared" si="6"/>
        <v>0</v>
      </c>
      <c r="CX21" s="64">
        <f t="shared" si="6"/>
        <v>0</v>
      </c>
      <c r="CY21" s="64">
        <f t="shared" si="6"/>
        <v>0</v>
      </c>
      <c r="CZ21" s="64">
        <f t="shared" si="6"/>
        <v>0</v>
      </c>
      <c r="DA21" s="64">
        <f t="shared" si="6"/>
        <v>0</v>
      </c>
      <c r="DB21" s="64">
        <f t="shared" si="6"/>
        <v>0</v>
      </c>
      <c r="DC21" s="64">
        <f t="shared" si="6"/>
        <v>0</v>
      </c>
      <c r="DD21" s="64">
        <f t="shared" si="6"/>
        <v>0</v>
      </c>
      <c r="DE21" s="64">
        <f t="shared" si="6"/>
        <v>0</v>
      </c>
      <c r="DF21" s="64">
        <f t="shared" si="6"/>
        <v>0</v>
      </c>
      <c r="DG21" s="64">
        <f t="shared" si="6"/>
        <v>0</v>
      </c>
      <c r="DH21" s="64">
        <f t="shared" si="6"/>
        <v>0</v>
      </c>
      <c r="DI21" s="64">
        <f t="shared" si="6"/>
        <v>0</v>
      </c>
      <c r="DJ21" s="64">
        <f t="shared" si="6"/>
        <v>0</v>
      </c>
      <c r="DK21" s="64">
        <f t="shared" si="6"/>
        <v>0</v>
      </c>
      <c r="DL21" s="64">
        <f t="shared" si="6"/>
        <v>0</v>
      </c>
      <c r="DM21" s="64">
        <f t="shared" si="6"/>
        <v>0</v>
      </c>
      <c r="DN21" s="64">
        <f t="shared" si="6"/>
        <v>0</v>
      </c>
      <c r="DO21" s="64">
        <f t="shared" si="6"/>
        <v>0</v>
      </c>
      <c r="DP21" s="64">
        <f t="shared" si="6"/>
        <v>0</v>
      </c>
      <c r="DQ21" s="64">
        <f t="shared" si="6"/>
        <v>0</v>
      </c>
      <c r="DR21" s="64">
        <f t="shared" si="6"/>
        <v>0</v>
      </c>
      <c r="DS21" s="64">
        <f t="shared" si="6"/>
        <v>0</v>
      </c>
      <c r="DT21" s="64">
        <f t="shared" si="6"/>
        <v>0</v>
      </c>
      <c r="DU21" s="64">
        <f t="shared" si="6"/>
        <v>0</v>
      </c>
      <c r="DV21" s="64">
        <f t="shared" si="6"/>
        <v>0</v>
      </c>
      <c r="DW21" s="64">
        <f t="shared" si="6"/>
        <v>0</v>
      </c>
      <c r="DX21" s="64">
        <f t="shared" si="6"/>
        <v>0</v>
      </c>
      <c r="DY21" s="64">
        <f t="shared" si="6"/>
        <v>0</v>
      </c>
      <c r="DZ21" s="64">
        <f t="shared" si="6"/>
        <v>0</v>
      </c>
      <c r="EA21" s="64">
        <f t="shared" si="6"/>
        <v>0</v>
      </c>
      <c r="EB21" s="64">
        <f t="shared" si="6"/>
        <v>0</v>
      </c>
      <c r="EC21" s="64">
        <f t="shared" si="6"/>
        <v>0</v>
      </c>
      <c r="ED21" s="64">
        <f t="shared" ref="ED21:GO21" si="7">SUM(ED17:ED19)</f>
        <v>0</v>
      </c>
      <c r="EE21" s="64">
        <f t="shared" si="7"/>
        <v>0</v>
      </c>
      <c r="EF21" s="64">
        <f t="shared" si="7"/>
        <v>0</v>
      </c>
      <c r="EG21" s="64">
        <f t="shared" si="7"/>
        <v>0</v>
      </c>
      <c r="EH21" s="64">
        <f t="shared" si="7"/>
        <v>0</v>
      </c>
      <c r="EI21" s="64">
        <f t="shared" si="7"/>
        <v>0</v>
      </c>
      <c r="EJ21" s="64">
        <f t="shared" si="7"/>
        <v>0</v>
      </c>
      <c r="EK21" s="64">
        <f t="shared" si="7"/>
        <v>0</v>
      </c>
      <c r="EL21" s="64">
        <f t="shared" si="7"/>
        <v>0</v>
      </c>
      <c r="EM21" s="64">
        <f t="shared" si="7"/>
        <v>0</v>
      </c>
      <c r="EN21" s="64">
        <f t="shared" si="7"/>
        <v>0</v>
      </c>
      <c r="EO21" s="64">
        <f t="shared" si="7"/>
        <v>0</v>
      </c>
      <c r="EP21" s="64">
        <f t="shared" si="7"/>
        <v>0</v>
      </c>
      <c r="EQ21" s="64">
        <f t="shared" si="7"/>
        <v>0</v>
      </c>
      <c r="ER21" s="64">
        <f t="shared" si="7"/>
        <v>0</v>
      </c>
      <c r="ES21" s="64">
        <f t="shared" si="7"/>
        <v>0</v>
      </c>
      <c r="ET21" s="64">
        <f t="shared" si="7"/>
        <v>0</v>
      </c>
      <c r="EU21" s="64">
        <f t="shared" si="7"/>
        <v>0</v>
      </c>
      <c r="EV21" s="64">
        <f t="shared" si="7"/>
        <v>0</v>
      </c>
      <c r="EW21" s="64">
        <f t="shared" si="7"/>
        <v>0</v>
      </c>
      <c r="EX21" s="64">
        <f t="shared" si="7"/>
        <v>0</v>
      </c>
      <c r="EY21" s="64">
        <f t="shared" si="7"/>
        <v>0</v>
      </c>
      <c r="EZ21" s="64">
        <f t="shared" si="7"/>
        <v>0</v>
      </c>
      <c r="FA21" s="64">
        <f t="shared" si="7"/>
        <v>0</v>
      </c>
      <c r="FB21" s="64">
        <f t="shared" si="7"/>
        <v>0</v>
      </c>
      <c r="FC21" s="64">
        <f t="shared" si="7"/>
        <v>0</v>
      </c>
      <c r="FD21" s="64">
        <f t="shared" si="7"/>
        <v>0</v>
      </c>
      <c r="FE21" s="64">
        <f t="shared" si="7"/>
        <v>0</v>
      </c>
      <c r="FF21" s="64">
        <f t="shared" si="7"/>
        <v>0</v>
      </c>
      <c r="FG21" s="64">
        <f t="shared" si="7"/>
        <v>0</v>
      </c>
      <c r="FH21" s="64">
        <f t="shared" si="7"/>
        <v>0</v>
      </c>
      <c r="FI21" s="64">
        <f t="shared" si="7"/>
        <v>0</v>
      </c>
      <c r="FJ21" s="64">
        <f t="shared" si="7"/>
        <v>0</v>
      </c>
      <c r="FK21" s="64">
        <f t="shared" si="7"/>
        <v>0</v>
      </c>
      <c r="FL21" s="64">
        <f t="shared" si="7"/>
        <v>0</v>
      </c>
      <c r="FM21" s="64">
        <f t="shared" si="7"/>
        <v>0</v>
      </c>
      <c r="FN21" s="64">
        <f t="shared" si="7"/>
        <v>0</v>
      </c>
      <c r="FO21" s="64">
        <f t="shared" si="7"/>
        <v>0</v>
      </c>
      <c r="FP21" s="64">
        <f t="shared" si="7"/>
        <v>0</v>
      </c>
      <c r="FQ21" s="64">
        <f t="shared" si="7"/>
        <v>0</v>
      </c>
      <c r="FR21" s="64">
        <f t="shared" si="7"/>
        <v>0</v>
      </c>
      <c r="FS21" s="64">
        <f t="shared" si="7"/>
        <v>0</v>
      </c>
      <c r="FT21" s="64">
        <f t="shared" si="7"/>
        <v>0</v>
      </c>
      <c r="FU21" s="64">
        <f t="shared" si="7"/>
        <v>0</v>
      </c>
      <c r="FV21" s="64">
        <f t="shared" si="7"/>
        <v>0</v>
      </c>
      <c r="FW21" s="64">
        <f t="shared" si="7"/>
        <v>0</v>
      </c>
      <c r="FX21" s="64">
        <f t="shared" si="7"/>
        <v>0</v>
      </c>
      <c r="FY21" s="64">
        <f t="shared" si="7"/>
        <v>0</v>
      </c>
      <c r="FZ21" s="64">
        <f t="shared" si="7"/>
        <v>0</v>
      </c>
      <c r="GA21" s="64">
        <f t="shared" si="7"/>
        <v>0</v>
      </c>
      <c r="GB21" s="64">
        <f t="shared" si="7"/>
        <v>0</v>
      </c>
      <c r="GC21" s="64">
        <f t="shared" si="7"/>
        <v>0</v>
      </c>
      <c r="GD21" s="64">
        <f t="shared" si="7"/>
        <v>0</v>
      </c>
      <c r="GE21" s="64">
        <f t="shared" si="7"/>
        <v>0</v>
      </c>
      <c r="GF21" s="64">
        <f t="shared" si="7"/>
        <v>0</v>
      </c>
      <c r="GG21" s="64">
        <f t="shared" si="7"/>
        <v>0</v>
      </c>
      <c r="GH21" s="64">
        <f t="shared" si="7"/>
        <v>0</v>
      </c>
      <c r="GI21" s="64">
        <f t="shared" si="7"/>
        <v>0</v>
      </c>
      <c r="GJ21" s="64">
        <f t="shared" si="7"/>
        <v>0</v>
      </c>
      <c r="GK21" s="64">
        <f t="shared" si="7"/>
        <v>0</v>
      </c>
      <c r="GL21" s="64">
        <f t="shared" si="7"/>
        <v>0</v>
      </c>
      <c r="GM21" s="64">
        <f t="shared" si="7"/>
        <v>0</v>
      </c>
      <c r="GN21" s="64">
        <f t="shared" si="7"/>
        <v>0</v>
      </c>
      <c r="GO21" s="64">
        <f t="shared" si="7"/>
        <v>0</v>
      </c>
      <c r="GP21" s="64">
        <f t="shared" ref="GP21:JA21" si="8">SUM(GP17:GP19)</f>
        <v>0</v>
      </c>
      <c r="GQ21" s="64">
        <f t="shared" si="8"/>
        <v>0</v>
      </c>
      <c r="GR21" s="64">
        <f t="shared" si="8"/>
        <v>0</v>
      </c>
      <c r="GS21" s="64">
        <f t="shared" si="8"/>
        <v>0</v>
      </c>
      <c r="GT21" s="64">
        <f t="shared" si="8"/>
        <v>0</v>
      </c>
      <c r="GU21" s="64">
        <f t="shared" si="8"/>
        <v>0</v>
      </c>
      <c r="GV21" s="64">
        <f t="shared" si="8"/>
        <v>0</v>
      </c>
      <c r="GW21" s="64">
        <f t="shared" si="8"/>
        <v>0</v>
      </c>
      <c r="GX21" s="64">
        <f t="shared" si="8"/>
        <v>0</v>
      </c>
      <c r="GY21" s="64">
        <f t="shared" si="8"/>
        <v>0</v>
      </c>
      <c r="GZ21" s="64">
        <f t="shared" si="8"/>
        <v>0</v>
      </c>
      <c r="HA21" s="64">
        <f t="shared" si="8"/>
        <v>0</v>
      </c>
      <c r="HB21" s="64">
        <f t="shared" si="8"/>
        <v>0</v>
      </c>
      <c r="HC21" s="64">
        <f t="shared" si="8"/>
        <v>0</v>
      </c>
      <c r="HD21" s="64">
        <f t="shared" si="8"/>
        <v>0</v>
      </c>
      <c r="HE21" s="64">
        <f t="shared" si="8"/>
        <v>0</v>
      </c>
      <c r="HF21" s="64">
        <f t="shared" si="8"/>
        <v>0</v>
      </c>
      <c r="HG21" s="64">
        <f t="shared" si="8"/>
        <v>0</v>
      </c>
      <c r="HH21" s="64">
        <f t="shared" si="8"/>
        <v>0</v>
      </c>
      <c r="HI21" s="64">
        <f t="shared" si="8"/>
        <v>0</v>
      </c>
      <c r="HJ21" s="64">
        <f t="shared" si="8"/>
        <v>0</v>
      </c>
      <c r="HK21" s="64">
        <f t="shared" si="8"/>
        <v>0</v>
      </c>
      <c r="HL21" s="64">
        <f t="shared" si="8"/>
        <v>0</v>
      </c>
      <c r="HM21" s="64">
        <f t="shared" si="8"/>
        <v>0</v>
      </c>
      <c r="HN21" s="64">
        <f t="shared" si="8"/>
        <v>0</v>
      </c>
      <c r="HO21" s="64">
        <f t="shared" si="8"/>
        <v>0</v>
      </c>
      <c r="HP21" s="64">
        <f t="shared" si="8"/>
        <v>0</v>
      </c>
      <c r="HQ21" s="64">
        <f t="shared" si="8"/>
        <v>0</v>
      </c>
      <c r="HR21" s="64">
        <f t="shared" si="8"/>
        <v>0</v>
      </c>
      <c r="HS21" s="64">
        <f t="shared" si="8"/>
        <v>0</v>
      </c>
      <c r="HT21" s="64">
        <f t="shared" si="8"/>
        <v>0</v>
      </c>
      <c r="HU21" s="64">
        <f t="shared" si="8"/>
        <v>0</v>
      </c>
      <c r="HV21" s="64">
        <f t="shared" si="8"/>
        <v>0</v>
      </c>
      <c r="HW21" s="64">
        <f t="shared" si="8"/>
        <v>0</v>
      </c>
      <c r="HX21" s="64">
        <f t="shared" si="8"/>
        <v>0</v>
      </c>
      <c r="HY21" s="64">
        <f t="shared" si="8"/>
        <v>0</v>
      </c>
      <c r="HZ21" s="64">
        <f t="shared" si="8"/>
        <v>0</v>
      </c>
      <c r="IA21" s="64">
        <f t="shared" si="8"/>
        <v>0</v>
      </c>
      <c r="IB21" s="64">
        <f t="shared" si="8"/>
        <v>0</v>
      </c>
      <c r="IC21" s="64">
        <f t="shared" si="8"/>
        <v>0</v>
      </c>
      <c r="ID21" s="64">
        <f t="shared" si="8"/>
        <v>0</v>
      </c>
      <c r="IE21" s="64">
        <f t="shared" si="8"/>
        <v>0</v>
      </c>
      <c r="IF21" s="64">
        <f t="shared" si="8"/>
        <v>0</v>
      </c>
      <c r="IG21" s="64">
        <f t="shared" si="8"/>
        <v>0</v>
      </c>
      <c r="IH21" s="64">
        <f t="shared" si="8"/>
        <v>0</v>
      </c>
      <c r="II21" s="64">
        <f t="shared" si="8"/>
        <v>0</v>
      </c>
      <c r="IJ21" s="64">
        <f t="shared" si="8"/>
        <v>0</v>
      </c>
      <c r="IK21" s="64">
        <f t="shared" si="8"/>
        <v>0</v>
      </c>
      <c r="IL21" s="64">
        <f t="shared" si="8"/>
        <v>0</v>
      </c>
      <c r="IM21" s="64">
        <f t="shared" si="8"/>
        <v>0</v>
      </c>
      <c r="IN21" s="64">
        <f t="shared" si="8"/>
        <v>0</v>
      </c>
      <c r="IO21" s="64">
        <f t="shared" si="8"/>
        <v>0</v>
      </c>
      <c r="IP21" s="64">
        <f t="shared" si="8"/>
        <v>0</v>
      </c>
      <c r="IQ21" s="64">
        <f t="shared" si="8"/>
        <v>0</v>
      </c>
      <c r="IR21" s="64">
        <f t="shared" si="8"/>
        <v>0</v>
      </c>
      <c r="IS21" s="64">
        <f t="shared" si="8"/>
        <v>0</v>
      </c>
      <c r="IT21" s="64">
        <f t="shared" si="8"/>
        <v>0</v>
      </c>
      <c r="IU21" s="64">
        <f t="shared" si="8"/>
        <v>0</v>
      </c>
      <c r="IV21" s="64">
        <f t="shared" si="8"/>
        <v>0</v>
      </c>
      <c r="IW21" s="64">
        <f t="shared" si="8"/>
        <v>0</v>
      </c>
      <c r="IX21" s="64">
        <f t="shared" si="8"/>
        <v>0</v>
      </c>
      <c r="IY21" s="64">
        <f t="shared" si="8"/>
        <v>0</v>
      </c>
      <c r="IZ21" s="64">
        <f t="shared" si="8"/>
        <v>0</v>
      </c>
      <c r="JA21" s="64">
        <f t="shared" si="8"/>
        <v>0</v>
      </c>
      <c r="JB21" s="64">
        <f t="shared" ref="JB21:LM21" si="9">SUM(JB17:JB19)</f>
        <v>0</v>
      </c>
      <c r="JC21" s="64">
        <f t="shared" si="9"/>
        <v>0</v>
      </c>
      <c r="JD21" s="64">
        <f t="shared" si="9"/>
        <v>0</v>
      </c>
      <c r="JE21" s="64">
        <f t="shared" si="9"/>
        <v>0</v>
      </c>
      <c r="JF21" s="64">
        <f t="shared" si="9"/>
        <v>0</v>
      </c>
      <c r="JG21" s="64">
        <f t="shared" si="9"/>
        <v>0</v>
      </c>
      <c r="JH21" s="64">
        <f t="shared" si="9"/>
        <v>0</v>
      </c>
      <c r="JI21" s="64">
        <f t="shared" si="9"/>
        <v>0</v>
      </c>
      <c r="JJ21" s="64">
        <f t="shared" si="9"/>
        <v>0</v>
      </c>
      <c r="JK21" s="64">
        <f t="shared" si="9"/>
        <v>0</v>
      </c>
      <c r="JL21" s="64">
        <f t="shared" si="9"/>
        <v>0</v>
      </c>
      <c r="JM21" s="64">
        <f t="shared" si="9"/>
        <v>0</v>
      </c>
      <c r="JN21" s="64">
        <f t="shared" si="9"/>
        <v>0</v>
      </c>
      <c r="JO21" s="64">
        <f t="shared" si="9"/>
        <v>0</v>
      </c>
      <c r="JP21" s="64">
        <f t="shared" si="9"/>
        <v>0</v>
      </c>
      <c r="JQ21" s="64">
        <f t="shared" si="9"/>
        <v>0</v>
      </c>
      <c r="JR21" s="64">
        <f t="shared" si="9"/>
        <v>0</v>
      </c>
      <c r="JS21" s="64">
        <f t="shared" si="9"/>
        <v>0</v>
      </c>
      <c r="JT21" s="64">
        <f t="shared" si="9"/>
        <v>0</v>
      </c>
      <c r="JU21" s="64">
        <f t="shared" si="9"/>
        <v>0</v>
      </c>
      <c r="JV21" s="64">
        <f t="shared" si="9"/>
        <v>0</v>
      </c>
      <c r="JW21" s="64">
        <f t="shared" si="9"/>
        <v>0</v>
      </c>
      <c r="JX21" s="64">
        <f t="shared" si="9"/>
        <v>0</v>
      </c>
      <c r="JY21" s="64">
        <f t="shared" si="9"/>
        <v>0</v>
      </c>
      <c r="JZ21" s="64">
        <f t="shared" si="9"/>
        <v>0</v>
      </c>
      <c r="KA21" s="64">
        <f t="shared" si="9"/>
        <v>0</v>
      </c>
      <c r="KB21" s="64">
        <f t="shared" si="9"/>
        <v>0</v>
      </c>
      <c r="KC21" s="64">
        <f t="shared" si="9"/>
        <v>0</v>
      </c>
      <c r="KD21" s="64">
        <f t="shared" si="9"/>
        <v>0</v>
      </c>
      <c r="KE21" s="64">
        <f t="shared" si="9"/>
        <v>0</v>
      </c>
      <c r="KF21" s="64">
        <f t="shared" si="9"/>
        <v>0</v>
      </c>
      <c r="KG21" s="64">
        <f t="shared" si="9"/>
        <v>0</v>
      </c>
      <c r="KH21" s="64">
        <f t="shared" si="9"/>
        <v>0</v>
      </c>
      <c r="KI21" s="64">
        <f t="shared" si="9"/>
        <v>0</v>
      </c>
      <c r="KJ21" s="64">
        <f t="shared" si="9"/>
        <v>0</v>
      </c>
      <c r="KK21" s="64">
        <f t="shared" si="9"/>
        <v>0</v>
      </c>
      <c r="KL21" s="64">
        <f t="shared" si="9"/>
        <v>0</v>
      </c>
      <c r="KM21" s="64">
        <f t="shared" si="9"/>
        <v>0</v>
      </c>
      <c r="KN21" s="64">
        <f t="shared" si="9"/>
        <v>0</v>
      </c>
      <c r="KO21" s="64">
        <f t="shared" si="9"/>
        <v>0</v>
      </c>
      <c r="KP21" s="64">
        <f t="shared" si="9"/>
        <v>0</v>
      </c>
      <c r="KQ21" s="64">
        <f t="shared" si="9"/>
        <v>0</v>
      </c>
      <c r="KR21" s="64">
        <f t="shared" si="9"/>
        <v>0</v>
      </c>
      <c r="KS21" s="64">
        <f t="shared" si="9"/>
        <v>0</v>
      </c>
      <c r="KT21" s="64">
        <f t="shared" si="9"/>
        <v>0</v>
      </c>
      <c r="KU21" s="64">
        <f t="shared" si="9"/>
        <v>0</v>
      </c>
      <c r="KV21" s="64">
        <f t="shared" si="9"/>
        <v>0</v>
      </c>
      <c r="KW21" s="64">
        <f t="shared" si="9"/>
        <v>0</v>
      </c>
      <c r="KX21" s="64">
        <f t="shared" si="9"/>
        <v>0</v>
      </c>
      <c r="KY21" s="64">
        <f t="shared" si="9"/>
        <v>0</v>
      </c>
      <c r="KZ21" s="64">
        <f t="shared" si="9"/>
        <v>0</v>
      </c>
      <c r="LA21" s="64">
        <f t="shared" si="9"/>
        <v>0</v>
      </c>
      <c r="LB21" s="64">
        <f t="shared" si="9"/>
        <v>0</v>
      </c>
      <c r="LC21" s="64">
        <f t="shared" si="9"/>
        <v>0</v>
      </c>
      <c r="LD21" s="64">
        <f t="shared" si="9"/>
        <v>0</v>
      </c>
      <c r="LE21" s="64">
        <f t="shared" si="9"/>
        <v>0</v>
      </c>
      <c r="LF21" s="64">
        <f t="shared" si="9"/>
        <v>0</v>
      </c>
      <c r="LG21" s="64">
        <f t="shared" si="9"/>
        <v>0</v>
      </c>
      <c r="LH21" s="64">
        <f t="shared" si="9"/>
        <v>0</v>
      </c>
      <c r="LI21" s="64">
        <f t="shared" si="9"/>
        <v>0</v>
      </c>
      <c r="LJ21" s="64">
        <f t="shared" si="9"/>
        <v>0</v>
      </c>
      <c r="LK21" s="64">
        <f t="shared" si="9"/>
        <v>0</v>
      </c>
      <c r="LL21" s="64">
        <f t="shared" si="9"/>
        <v>0</v>
      </c>
      <c r="LM21" s="64">
        <f t="shared" si="9"/>
        <v>0</v>
      </c>
      <c r="LN21" s="64">
        <f t="shared" ref="LN21:NY21" si="10">SUM(LN17:LN19)</f>
        <v>0</v>
      </c>
      <c r="LO21" s="64">
        <f t="shared" si="10"/>
        <v>0</v>
      </c>
      <c r="LP21" s="64">
        <f t="shared" si="10"/>
        <v>0</v>
      </c>
      <c r="LQ21" s="64">
        <f t="shared" si="10"/>
        <v>0</v>
      </c>
      <c r="LR21" s="64">
        <f t="shared" si="10"/>
        <v>0</v>
      </c>
      <c r="LS21" s="64">
        <f t="shared" si="10"/>
        <v>0</v>
      </c>
      <c r="LT21" s="64">
        <f t="shared" si="10"/>
        <v>0</v>
      </c>
      <c r="LU21" s="64">
        <f t="shared" si="10"/>
        <v>0</v>
      </c>
      <c r="LV21" s="64">
        <f t="shared" si="10"/>
        <v>0</v>
      </c>
      <c r="LW21" s="64">
        <f t="shared" si="10"/>
        <v>0</v>
      </c>
      <c r="LX21" s="64">
        <f t="shared" si="10"/>
        <v>0</v>
      </c>
      <c r="LY21" s="64">
        <f t="shared" si="10"/>
        <v>0</v>
      </c>
      <c r="LZ21" s="64">
        <f t="shared" si="10"/>
        <v>0</v>
      </c>
      <c r="MA21" s="64">
        <f t="shared" si="10"/>
        <v>0</v>
      </c>
      <c r="MB21" s="64">
        <f t="shared" si="10"/>
        <v>0</v>
      </c>
      <c r="MC21" s="64">
        <f t="shared" si="10"/>
        <v>0</v>
      </c>
      <c r="MD21" s="64">
        <f t="shared" si="10"/>
        <v>0</v>
      </c>
      <c r="ME21" s="64">
        <f t="shared" si="10"/>
        <v>0</v>
      </c>
      <c r="MF21" s="64">
        <f t="shared" si="10"/>
        <v>0</v>
      </c>
      <c r="MG21" s="64">
        <f t="shared" si="10"/>
        <v>0</v>
      </c>
      <c r="MH21" s="64">
        <f t="shared" si="10"/>
        <v>0</v>
      </c>
      <c r="MI21" s="64">
        <f t="shared" si="10"/>
        <v>0</v>
      </c>
      <c r="MJ21" s="64">
        <f t="shared" si="10"/>
        <v>0</v>
      </c>
      <c r="MK21" s="64">
        <f t="shared" si="10"/>
        <v>0</v>
      </c>
      <c r="ML21" s="64">
        <f t="shared" si="10"/>
        <v>0</v>
      </c>
      <c r="MM21" s="64">
        <f t="shared" si="10"/>
        <v>0</v>
      </c>
      <c r="MN21" s="64">
        <f t="shared" si="10"/>
        <v>0</v>
      </c>
      <c r="MO21" s="64">
        <f t="shared" si="10"/>
        <v>0</v>
      </c>
      <c r="MP21" s="64">
        <f t="shared" si="10"/>
        <v>0</v>
      </c>
      <c r="MQ21" s="64">
        <f t="shared" si="10"/>
        <v>0</v>
      </c>
      <c r="MR21" s="64">
        <f t="shared" si="10"/>
        <v>0</v>
      </c>
      <c r="MS21" s="64">
        <f t="shared" si="10"/>
        <v>0</v>
      </c>
      <c r="MT21" s="64">
        <f t="shared" si="10"/>
        <v>0</v>
      </c>
      <c r="MU21" s="64">
        <f t="shared" si="10"/>
        <v>0</v>
      </c>
      <c r="MV21" s="64">
        <f t="shared" si="10"/>
        <v>0</v>
      </c>
      <c r="MW21" s="64">
        <f t="shared" si="10"/>
        <v>0</v>
      </c>
      <c r="MX21" s="64">
        <f t="shared" si="10"/>
        <v>0</v>
      </c>
      <c r="MY21" s="64">
        <f t="shared" si="10"/>
        <v>0</v>
      </c>
      <c r="MZ21" s="64">
        <f t="shared" si="10"/>
        <v>0</v>
      </c>
      <c r="NA21" s="64">
        <f t="shared" si="10"/>
        <v>0</v>
      </c>
      <c r="NB21" s="64">
        <f t="shared" si="10"/>
        <v>0</v>
      </c>
      <c r="NC21" s="64">
        <f t="shared" si="10"/>
        <v>0</v>
      </c>
      <c r="ND21" s="64">
        <f t="shared" si="10"/>
        <v>0</v>
      </c>
      <c r="NE21" s="64">
        <f t="shared" si="10"/>
        <v>0</v>
      </c>
      <c r="NF21" s="64">
        <f t="shared" si="10"/>
        <v>0</v>
      </c>
      <c r="NG21" s="64">
        <f t="shared" si="10"/>
        <v>0</v>
      </c>
      <c r="NH21" s="64">
        <f t="shared" si="10"/>
        <v>0</v>
      </c>
      <c r="NI21" s="64">
        <f t="shared" si="10"/>
        <v>0</v>
      </c>
      <c r="NJ21" s="64">
        <f t="shared" si="10"/>
        <v>0</v>
      </c>
      <c r="NK21" s="64">
        <f t="shared" si="10"/>
        <v>0</v>
      </c>
      <c r="NL21" s="64">
        <f t="shared" si="10"/>
        <v>0</v>
      </c>
      <c r="NM21" s="64">
        <f t="shared" si="10"/>
        <v>0</v>
      </c>
      <c r="NN21" s="64">
        <f t="shared" si="10"/>
        <v>0</v>
      </c>
      <c r="NO21" s="64">
        <f t="shared" si="10"/>
        <v>0</v>
      </c>
      <c r="NP21" s="64">
        <f t="shared" si="10"/>
        <v>0</v>
      </c>
      <c r="NQ21" s="64">
        <f t="shared" si="10"/>
        <v>0</v>
      </c>
      <c r="NR21" s="64">
        <f t="shared" si="10"/>
        <v>0</v>
      </c>
      <c r="NS21" s="64">
        <f t="shared" si="10"/>
        <v>0</v>
      </c>
      <c r="NT21" s="64">
        <f t="shared" si="10"/>
        <v>0</v>
      </c>
      <c r="NU21" s="64">
        <f t="shared" si="10"/>
        <v>0</v>
      </c>
      <c r="NV21" s="64">
        <f t="shared" si="10"/>
        <v>0</v>
      </c>
      <c r="NW21" s="64">
        <f t="shared" si="10"/>
        <v>0</v>
      </c>
      <c r="NX21" s="64">
        <f t="shared" si="10"/>
        <v>0</v>
      </c>
      <c r="NY21" s="64">
        <f t="shared" si="10"/>
        <v>0</v>
      </c>
      <c r="NZ21" s="64">
        <f t="shared" ref="NZ21:QK21" si="11">SUM(NZ17:NZ19)</f>
        <v>0</v>
      </c>
      <c r="OA21" s="64">
        <f t="shared" si="11"/>
        <v>0</v>
      </c>
      <c r="OB21" s="64">
        <f t="shared" si="11"/>
        <v>0</v>
      </c>
      <c r="OC21" s="64">
        <f t="shared" si="11"/>
        <v>0</v>
      </c>
      <c r="OD21" s="64">
        <f t="shared" si="11"/>
        <v>0</v>
      </c>
      <c r="OE21" s="64">
        <f t="shared" si="11"/>
        <v>0</v>
      </c>
      <c r="OF21" s="64">
        <f t="shared" si="11"/>
        <v>0</v>
      </c>
      <c r="OG21" s="64">
        <f t="shared" si="11"/>
        <v>0</v>
      </c>
      <c r="OH21" s="64">
        <f t="shared" si="11"/>
        <v>0</v>
      </c>
      <c r="OI21" s="64">
        <f t="shared" si="11"/>
        <v>0</v>
      </c>
      <c r="OJ21" s="64">
        <f t="shared" si="11"/>
        <v>0</v>
      </c>
      <c r="OK21" s="64">
        <f t="shared" si="11"/>
        <v>0</v>
      </c>
      <c r="OL21" s="64">
        <f t="shared" si="11"/>
        <v>0</v>
      </c>
      <c r="OM21" s="64">
        <f t="shared" si="11"/>
        <v>0</v>
      </c>
      <c r="ON21" s="64">
        <f t="shared" si="11"/>
        <v>0</v>
      </c>
      <c r="OO21" s="64">
        <f t="shared" si="11"/>
        <v>0</v>
      </c>
      <c r="OP21" s="64">
        <f t="shared" si="11"/>
        <v>0</v>
      </c>
      <c r="OQ21" s="64">
        <f t="shared" si="11"/>
        <v>0</v>
      </c>
      <c r="OR21" s="64">
        <f t="shared" si="11"/>
        <v>0</v>
      </c>
      <c r="OS21" s="64">
        <f t="shared" si="11"/>
        <v>0</v>
      </c>
      <c r="OT21" s="64">
        <f t="shared" si="11"/>
        <v>0</v>
      </c>
      <c r="OU21" s="64">
        <f t="shared" si="11"/>
        <v>0</v>
      </c>
      <c r="OV21" s="64">
        <f t="shared" si="11"/>
        <v>0</v>
      </c>
      <c r="OW21" s="64">
        <f t="shared" si="11"/>
        <v>0</v>
      </c>
      <c r="OX21" s="64">
        <f t="shared" si="11"/>
        <v>0</v>
      </c>
      <c r="OY21" s="64">
        <f t="shared" si="11"/>
        <v>0</v>
      </c>
      <c r="OZ21" s="64">
        <f t="shared" si="11"/>
        <v>0</v>
      </c>
      <c r="PA21" s="64">
        <f t="shared" si="11"/>
        <v>0</v>
      </c>
      <c r="PB21" s="64">
        <f t="shared" si="11"/>
        <v>0</v>
      </c>
      <c r="PC21" s="64">
        <f t="shared" si="11"/>
        <v>0</v>
      </c>
      <c r="PD21" s="64">
        <f t="shared" si="11"/>
        <v>0</v>
      </c>
      <c r="PE21" s="64">
        <f t="shared" si="11"/>
        <v>0</v>
      </c>
      <c r="PF21" s="64">
        <f t="shared" si="11"/>
        <v>0</v>
      </c>
      <c r="PG21" s="64">
        <f t="shared" si="11"/>
        <v>0</v>
      </c>
      <c r="PH21" s="64">
        <f t="shared" si="11"/>
        <v>0</v>
      </c>
      <c r="PI21" s="64">
        <f t="shared" si="11"/>
        <v>0</v>
      </c>
      <c r="PJ21" s="64">
        <f t="shared" si="11"/>
        <v>0</v>
      </c>
      <c r="PK21" s="64">
        <f t="shared" si="11"/>
        <v>0</v>
      </c>
      <c r="PL21" s="64">
        <f t="shared" si="11"/>
        <v>0</v>
      </c>
      <c r="PM21" s="64">
        <f t="shared" si="11"/>
        <v>0</v>
      </c>
      <c r="PN21" s="64">
        <f t="shared" si="11"/>
        <v>0</v>
      </c>
      <c r="PO21" s="64">
        <f t="shared" si="11"/>
        <v>0</v>
      </c>
      <c r="PP21" s="64">
        <f t="shared" si="11"/>
        <v>0</v>
      </c>
      <c r="PQ21" s="64">
        <f t="shared" si="11"/>
        <v>0</v>
      </c>
      <c r="PR21" s="64">
        <f t="shared" si="11"/>
        <v>0</v>
      </c>
      <c r="PS21" s="64">
        <f t="shared" si="11"/>
        <v>0</v>
      </c>
      <c r="PT21" s="64">
        <f t="shared" si="11"/>
        <v>0</v>
      </c>
      <c r="PU21" s="64">
        <f t="shared" si="11"/>
        <v>0</v>
      </c>
      <c r="PV21" s="64">
        <f t="shared" si="11"/>
        <v>0</v>
      </c>
      <c r="PW21" s="64">
        <f t="shared" si="11"/>
        <v>0</v>
      </c>
      <c r="PX21" s="64">
        <f t="shared" si="11"/>
        <v>0</v>
      </c>
      <c r="PY21" s="64">
        <f t="shared" si="11"/>
        <v>0</v>
      </c>
      <c r="PZ21" s="64">
        <f t="shared" si="11"/>
        <v>0</v>
      </c>
      <c r="QA21" s="64">
        <f t="shared" si="11"/>
        <v>0</v>
      </c>
      <c r="QB21" s="64">
        <f t="shared" si="11"/>
        <v>0</v>
      </c>
      <c r="QC21" s="64">
        <f t="shared" si="11"/>
        <v>0</v>
      </c>
      <c r="QD21" s="64">
        <f t="shared" si="11"/>
        <v>0</v>
      </c>
      <c r="QE21" s="64">
        <f t="shared" si="11"/>
        <v>0</v>
      </c>
      <c r="QF21" s="64">
        <f t="shared" si="11"/>
        <v>0</v>
      </c>
      <c r="QG21" s="64">
        <f t="shared" si="11"/>
        <v>0</v>
      </c>
      <c r="QH21" s="64">
        <f t="shared" si="11"/>
        <v>0</v>
      </c>
      <c r="QI21" s="64">
        <f t="shared" si="11"/>
        <v>0</v>
      </c>
      <c r="QJ21" s="64">
        <f t="shared" si="11"/>
        <v>0</v>
      </c>
      <c r="QK21" s="64">
        <f t="shared" si="11"/>
        <v>0</v>
      </c>
      <c r="QL21" s="64">
        <f t="shared" ref="QL21:SW21" si="12">SUM(QL17:QL19)</f>
        <v>0</v>
      </c>
      <c r="QM21" s="64">
        <f t="shared" si="12"/>
        <v>0</v>
      </c>
      <c r="QN21" s="64">
        <f t="shared" si="12"/>
        <v>0</v>
      </c>
      <c r="QO21" s="64">
        <f t="shared" si="12"/>
        <v>0</v>
      </c>
      <c r="QP21" s="64">
        <f t="shared" si="12"/>
        <v>0</v>
      </c>
      <c r="QQ21" s="64">
        <f t="shared" si="12"/>
        <v>0</v>
      </c>
      <c r="QR21" s="64">
        <f t="shared" si="12"/>
        <v>0</v>
      </c>
      <c r="QS21" s="64">
        <f t="shared" si="12"/>
        <v>0</v>
      </c>
      <c r="QT21" s="64">
        <f t="shared" si="12"/>
        <v>0</v>
      </c>
      <c r="QU21" s="64">
        <f t="shared" si="12"/>
        <v>0</v>
      </c>
      <c r="QV21" s="64">
        <f t="shared" si="12"/>
        <v>0</v>
      </c>
      <c r="QW21" s="64">
        <f t="shared" si="12"/>
        <v>0</v>
      </c>
      <c r="QX21" s="64">
        <f t="shared" si="12"/>
        <v>0</v>
      </c>
      <c r="QY21" s="64">
        <f t="shared" si="12"/>
        <v>0</v>
      </c>
      <c r="QZ21" s="64">
        <f t="shared" si="12"/>
        <v>0</v>
      </c>
      <c r="RA21" s="64">
        <f t="shared" si="12"/>
        <v>0</v>
      </c>
      <c r="RB21" s="64">
        <f t="shared" si="12"/>
        <v>0</v>
      </c>
      <c r="RC21" s="64">
        <f t="shared" si="12"/>
        <v>0</v>
      </c>
      <c r="RD21" s="64">
        <f t="shared" si="12"/>
        <v>0</v>
      </c>
      <c r="RE21" s="64">
        <f t="shared" si="12"/>
        <v>0</v>
      </c>
      <c r="RF21" s="64">
        <f t="shared" si="12"/>
        <v>0</v>
      </c>
      <c r="RG21" s="64">
        <f t="shared" si="12"/>
        <v>0</v>
      </c>
      <c r="RH21" s="64">
        <f t="shared" si="12"/>
        <v>0</v>
      </c>
      <c r="RI21" s="64">
        <f t="shared" si="12"/>
        <v>0</v>
      </c>
      <c r="RJ21" s="64">
        <f t="shared" si="12"/>
        <v>0</v>
      </c>
      <c r="RK21" s="64">
        <f t="shared" si="12"/>
        <v>0</v>
      </c>
      <c r="RL21" s="64">
        <f t="shared" si="12"/>
        <v>0</v>
      </c>
      <c r="RM21" s="64">
        <f t="shared" si="12"/>
        <v>0</v>
      </c>
      <c r="RN21" s="64">
        <f t="shared" si="12"/>
        <v>0</v>
      </c>
      <c r="RO21" s="64">
        <f t="shared" si="12"/>
        <v>0</v>
      </c>
      <c r="RP21" s="64">
        <f t="shared" si="12"/>
        <v>0</v>
      </c>
      <c r="RQ21" s="64">
        <f t="shared" si="12"/>
        <v>0</v>
      </c>
      <c r="RR21" s="64">
        <f t="shared" si="12"/>
        <v>0</v>
      </c>
      <c r="RS21" s="64">
        <f t="shared" si="12"/>
        <v>0</v>
      </c>
      <c r="RT21" s="64">
        <f t="shared" si="12"/>
        <v>0</v>
      </c>
      <c r="RU21" s="64">
        <f t="shared" si="12"/>
        <v>0</v>
      </c>
      <c r="RV21" s="64">
        <f t="shared" si="12"/>
        <v>0</v>
      </c>
      <c r="RW21" s="64">
        <f t="shared" si="12"/>
        <v>0</v>
      </c>
      <c r="RX21" s="64">
        <f t="shared" si="12"/>
        <v>0</v>
      </c>
      <c r="RY21" s="64">
        <f t="shared" si="12"/>
        <v>0</v>
      </c>
      <c r="RZ21" s="64">
        <f t="shared" si="12"/>
        <v>0</v>
      </c>
      <c r="SA21" s="64">
        <f t="shared" si="12"/>
        <v>0</v>
      </c>
      <c r="SB21" s="64">
        <f t="shared" si="12"/>
        <v>0</v>
      </c>
      <c r="SC21" s="64">
        <f t="shared" si="12"/>
        <v>0</v>
      </c>
      <c r="SD21" s="64">
        <f t="shared" si="12"/>
        <v>0</v>
      </c>
      <c r="SE21" s="64">
        <f t="shared" si="12"/>
        <v>0</v>
      </c>
      <c r="SF21" s="64">
        <f t="shared" si="12"/>
        <v>0</v>
      </c>
      <c r="SG21" s="64">
        <f t="shared" si="12"/>
        <v>0</v>
      </c>
      <c r="SH21" s="64">
        <f t="shared" si="12"/>
        <v>0</v>
      </c>
      <c r="SI21" s="64">
        <f t="shared" si="12"/>
        <v>0</v>
      </c>
      <c r="SJ21" s="64">
        <f t="shared" si="12"/>
        <v>0</v>
      </c>
      <c r="SK21" s="64">
        <f t="shared" si="12"/>
        <v>0</v>
      </c>
      <c r="SL21" s="64">
        <f t="shared" si="12"/>
        <v>0</v>
      </c>
      <c r="SM21" s="64">
        <f t="shared" si="12"/>
        <v>0</v>
      </c>
      <c r="SN21" s="64">
        <f t="shared" si="12"/>
        <v>0</v>
      </c>
      <c r="SO21" s="64">
        <f t="shared" si="12"/>
        <v>0</v>
      </c>
      <c r="SP21" s="64">
        <f t="shared" si="12"/>
        <v>0</v>
      </c>
      <c r="SQ21" s="64">
        <f t="shared" si="12"/>
        <v>0</v>
      </c>
      <c r="SR21" s="64">
        <f t="shared" si="12"/>
        <v>0</v>
      </c>
      <c r="SS21" s="64">
        <f t="shared" si="12"/>
        <v>0</v>
      </c>
      <c r="ST21" s="64">
        <f t="shared" si="12"/>
        <v>0</v>
      </c>
      <c r="SU21" s="64">
        <f t="shared" si="12"/>
        <v>0</v>
      </c>
      <c r="SV21" s="64">
        <f t="shared" si="12"/>
        <v>0</v>
      </c>
      <c r="SW21" s="64">
        <f t="shared" si="12"/>
        <v>0</v>
      </c>
      <c r="SX21" s="64">
        <f t="shared" ref="SX21:VI21" si="13">SUM(SX17:SX19)</f>
        <v>0</v>
      </c>
      <c r="SY21" s="64">
        <f t="shared" si="13"/>
        <v>0</v>
      </c>
      <c r="SZ21" s="64">
        <f t="shared" si="13"/>
        <v>0</v>
      </c>
      <c r="TA21" s="64">
        <f t="shared" si="13"/>
        <v>0</v>
      </c>
      <c r="TB21" s="64">
        <f t="shared" si="13"/>
        <v>0</v>
      </c>
      <c r="TC21" s="64">
        <f t="shared" si="13"/>
        <v>0</v>
      </c>
      <c r="TD21" s="64">
        <f t="shared" si="13"/>
        <v>0</v>
      </c>
      <c r="TE21" s="64">
        <f t="shared" si="13"/>
        <v>0</v>
      </c>
      <c r="TF21" s="64">
        <f t="shared" si="13"/>
        <v>0</v>
      </c>
      <c r="TG21" s="64">
        <f t="shared" si="13"/>
        <v>0</v>
      </c>
      <c r="TH21" s="64">
        <f t="shared" si="13"/>
        <v>0</v>
      </c>
      <c r="TI21" s="64">
        <f t="shared" si="13"/>
        <v>0</v>
      </c>
      <c r="TJ21" s="64">
        <f t="shared" si="13"/>
        <v>0</v>
      </c>
      <c r="TK21" s="64">
        <f t="shared" si="13"/>
        <v>0</v>
      </c>
      <c r="TL21" s="64">
        <f t="shared" si="13"/>
        <v>0</v>
      </c>
      <c r="TM21" s="64">
        <f t="shared" si="13"/>
        <v>0</v>
      </c>
      <c r="TN21" s="64">
        <f t="shared" si="13"/>
        <v>0</v>
      </c>
      <c r="TO21" s="64">
        <f t="shared" si="13"/>
        <v>0</v>
      </c>
      <c r="TP21" s="64">
        <f t="shared" si="13"/>
        <v>0</v>
      </c>
      <c r="TQ21" s="64">
        <f t="shared" si="13"/>
        <v>0</v>
      </c>
      <c r="TR21" s="64">
        <f t="shared" si="13"/>
        <v>0</v>
      </c>
      <c r="TS21" s="64">
        <f t="shared" si="13"/>
        <v>0</v>
      </c>
      <c r="TT21" s="64">
        <f t="shared" si="13"/>
        <v>0</v>
      </c>
      <c r="TU21" s="64">
        <f t="shared" si="13"/>
        <v>0</v>
      </c>
      <c r="TV21" s="64">
        <f t="shared" si="13"/>
        <v>0</v>
      </c>
      <c r="TW21" s="64">
        <f t="shared" si="13"/>
        <v>0</v>
      </c>
      <c r="TX21" s="64">
        <f t="shared" si="13"/>
        <v>0</v>
      </c>
      <c r="TY21" s="64">
        <f t="shared" si="13"/>
        <v>0</v>
      </c>
      <c r="TZ21" s="64">
        <f t="shared" si="13"/>
        <v>0</v>
      </c>
      <c r="UA21" s="64">
        <f t="shared" si="13"/>
        <v>0</v>
      </c>
      <c r="UB21" s="64">
        <f t="shared" si="13"/>
        <v>0</v>
      </c>
      <c r="UC21" s="64">
        <f t="shared" si="13"/>
        <v>0</v>
      </c>
      <c r="UD21" s="64">
        <f t="shared" si="13"/>
        <v>0</v>
      </c>
      <c r="UE21" s="64">
        <f t="shared" si="13"/>
        <v>0</v>
      </c>
      <c r="UF21" s="64">
        <f t="shared" si="13"/>
        <v>0</v>
      </c>
      <c r="UG21" s="64">
        <f t="shared" si="13"/>
        <v>0</v>
      </c>
      <c r="UH21" s="64">
        <f t="shared" si="13"/>
        <v>0</v>
      </c>
      <c r="UI21" s="64">
        <f t="shared" si="13"/>
        <v>0</v>
      </c>
      <c r="UJ21" s="64">
        <f t="shared" si="13"/>
        <v>0</v>
      </c>
      <c r="UK21" s="64">
        <f t="shared" si="13"/>
        <v>0</v>
      </c>
      <c r="UL21" s="64">
        <f t="shared" si="13"/>
        <v>0</v>
      </c>
      <c r="UM21" s="64">
        <f t="shared" si="13"/>
        <v>0</v>
      </c>
      <c r="UN21" s="64">
        <f t="shared" si="13"/>
        <v>0</v>
      </c>
      <c r="UO21" s="64">
        <f t="shared" si="13"/>
        <v>0</v>
      </c>
      <c r="UP21" s="64">
        <f t="shared" si="13"/>
        <v>0</v>
      </c>
      <c r="UQ21" s="64">
        <f t="shared" si="13"/>
        <v>0</v>
      </c>
      <c r="UR21" s="64">
        <f t="shared" si="13"/>
        <v>0</v>
      </c>
      <c r="US21" s="64">
        <f t="shared" si="13"/>
        <v>0</v>
      </c>
      <c r="UT21" s="64">
        <f t="shared" si="13"/>
        <v>0</v>
      </c>
      <c r="UU21" s="64">
        <f t="shared" si="13"/>
        <v>0</v>
      </c>
      <c r="UV21" s="64">
        <f t="shared" si="13"/>
        <v>0</v>
      </c>
      <c r="UW21" s="64">
        <f t="shared" si="13"/>
        <v>0</v>
      </c>
      <c r="UX21" s="64">
        <f t="shared" si="13"/>
        <v>0</v>
      </c>
      <c r="UY21" s="64">
        <f t="shared" si="13"/>
        <v>0</v>
      </c>
      <c r="UZ21" s="64">
        <f t="shared" si="13"/>
        <v>0</v>
      </c>
      <c r="VA21" s="64">
        <f t="shared" si="13"/>
        <v>0</v>
      </c>
      <c r="VB21" s="64">
        <f t="shared" si="13"/>
        <v>0</v>
      </c>
      <c r="VC21" s="64">
        <f t="shared" si="13"/>
        <v>0</v>
      </c>
      <c r="VD21" s="64">
        <f t="shared" si="13"/>
        <v>0</v>
      </c>
      <c r="VE21" s="64">
        <f t="shared" si="13"/>
        <v>0</v>
      </c>
      <c r="VF21" s="64">
        <f t="shared" si="13"/>
        <v>0</v>
      </c>
      <c r="VG21" s="64">
        <f t="shared" si="13"/>
        <v>0</v>
      </c>
      <c r="VH21" s="64">
        <f t="shared" si="13"/>
        <v>0</v>
      </c>
      <c r="VI21" s="64">
        <f t="shared" si="13"/>
        <v>0</v>
      </c>
      <c r="VJ21" s="64">
        <f t="shared" ref="VJ21:XU21" si="14">SUM(VJ17:VJ19)</f>
        <v>0</v>
      </c>
      <c r="VK21" s="64">
        <f t="shared" si="14"/>
        <v>0</v>
      </c>
      <c r="VL21" s="64">
        <f t="shared" si="14"/>
        <v>0</v>
      </c>
      <c r="VM21" s="64">
        <f t="shared" si="14"/>
        <v>0</v>
      </c>
      <c r="VN21" s="64">
        <f t="shared" si="14"/>
        <v>0</v>
      </c>
      <c r="VO21" s="64">
        <f t="shared" si="14"/>
        <v>0</v>
      </c>
      <c r="VP21" s="64">
        <f t="shared" si="14"/>
        <v>0</v>
      </c>
      <c r="VQ21" s="64">
        <f t="shared" si="14"/>
        <v>0</v>
      </c>
      <c r="VR21" s="64">
        <f t="shared" si="14"/>
        <v>0</v>
      </c>
      <c r="VS21" s="64">
        <f t="shared" si="14"/>
        <v>0</v>
      </c>
      <c r="VT21" s="64">
        <f t="shared" si="14"/>
        <v>0</v>
      </c>
      <c r="VU21" s="64">
        <f t="shared" si="14"/>
        <v>0</v>
      </c>
      <c r="VV21" s="64">
        <f t="shared" si="14"/>
        <v>0</v>
      </c>
      <c r="VW21" s="64">
        <f t="shared" si="14"/>
        <v>0</v>
      </c>
      <c r="VX21" s="64">
        <f t="shared" si="14"/>
        <v>0</v>
      </c>
      <c r="VY21" s="64">
        <f t="shared" si="14"/>
        <v>0</v>
      </c>
      <c r="VZ21" s="64">
        <f t="shared" si="14"/>
        <v>0</v>
      </c>
      <c r="WA21" s="64">
        <f t="shared" si="14"/>
        <v>0</v>
      </c>
      <c r="WB21" s="64">
        <f t="shared" si="14"/>
        <v>0</v>
      </c>
      <c r="WC21" s="64">
        <f t="shared" si="14"/>
        <v>0</v>
      </c>
      <c r="WD21" s="64">
        <f t="shared" si="14"/>
        <v>0</v>
      </c>
      <c r="WE21" s="64">
        <f t="shared" si="14"/>
        <v>0</v>
      </c>
      <c r="WF21" s="64">
        <f t="shared" si="14"/>
        <v>0</v>
      </c>
      <c r="WG21" s="64">
        <f t="shared" si="14"/>
        <v>0</v>
      </c>
      <c r="WH21" s="64">
        <f t="shared" si="14"/>
        <v>0</v>
      </c>
      <c r="WI21" s="64">
        <f t="shared" si="14"/>
        <v>0</v>
      </c>
      <c r="WJ21" s="64">
        <f t="shared" si="14"/>
        <v>0</v>
      </c>
      <c r="WK21" s="64">
        <f t="shared" si="14"/>
        <v>0</v>
      </c>
      <c r="WL21" s="64">
        <f t="shared" si="14"/>
        <v>0</v>
      </c>
      <c r="WM21" s="64">
        <f t="shared" si="14"/>
        <v>0</v>
      </c>
      <c r="WN21" s="64">
        <f t="shared" si="14"/>
        <v>0</v>
      </c>
      <c r="WO21" s="64">
        <f t="shared" si="14"/>
        <v>0</v>
      </c>
      <c r="WP21" s="64">
        <f t="shared" si="14"/>
        <v>0</v>
      </c>
      <c r="WQ21" s="64">
        <f t="shared" si="14"/>
        <v>0</v>
      </c>
      <c r="WR21" s="64">
        <f t="shared" si="14"/>
        <v>0</v>
      </c>
      <c r="WS21" s="64">
        <f t="shared" si="14"/>
        <v>0</v>
      </c>
      <c r="WT21" s="64">
        <f t="shared" si="14"/>
        <v>0</v>
      </c>
      <c r="WU21" s="64">
        <f t="shared" si="14"/>
        <v>0</v>
      </c>
      <c r="WV21" s="64">
        <f t="shared" si="14"/>
        <v>0</v>
      </c>
      <c r="WW21" s="64">
        <f t="shared" si="14"/>
        <v>0</v>
      </c>
      <c r="WX21" s="64">
        <f t="shared" si="14"/>
        <v>0</v>
      </c>
      <c r="WY21" s="64">
        <f t="shared" si="14"/>
        <v>0</v>
      </c>
      <c r="WZ21" s="64">
        <f t="shared" si="14"/>
        <v>0</v>
      </c>
      <c r="XA21" s="64">
        <f t="shared" si="14"/>
        <v>0</v>
      </c>
      <c r="XB21" s="64">
        <f t="shared" si="14"/>
        <v>0</v>
      </c>
      <c r="XC21" s="64">
        <f t="shared" si="14"/>
        <v>0</v>
      </c>
      <c r="XD21" s="64">
        <f t="shared" si="14"/>
        <v>0</v>
      </c>
      <c r="XE21" s="64">
        <f t="shared" si="14"/>
        <v>0</v>
      </c>
      <c r="XF21" s="64">
        <f t="shared" si="14"/>
        <v>0</v>
      </c>
      <c r="XG21" s="64">
        <f t="shared" si="14"/>
        <v>0</v>
      </c>
      <c r="XH21" s="64">
        <f t="shared" si="14"/>
        <v>0</v>
      </c>
      <c r="XI21" s="64">
        <f t="shared" si="14"/>
        <v>0</v>
      </c>
      <c r="XJ21" s="64">
        <f t="shared" si="14"/>
        <v>0</v>
      </c>
      <c r="XK21" s="64">
        <f t="shared" si="14"/>
        <v>0</v>
      </c>
      <c r="XL21" s="64">
        <f t="shared" si="14"/>
        <v>0</v>
      </c>
      <c r="XM21" s="64">
        <f t="shared" si="14"/>
        <v>0</v>
      </c>
      <c r="XN21" s="64">
        <f t="shared" si="14"/>
        <v>0</v>
      </c>
      <c r="XO21" s="64">
        <f t="shared" si="14"/>
        <v>0</v>
      </c>
      <c r="XP21" s="64">
        <f t="shared" si="14"/>
        <v>0</v>
      </c>
      <c r="XQ21" s="64">
        <f t="shared" si="14"/>
        <v>0</v>
      </c>
      <c r="XR21" s="64">
        <f t="shared" si="14"/>
        <v>0</v>
      </c>
      <c r="XS21" s="64">
        <f t="shared" si="14"/>
        <v>0</v>
      </c>
      <c r="XT21" s="64">
        <f t="shared" si="14"/>
        <v>0</v>
      </c>
      <c r="XU21" s="64">
        <f t="shared" si="14"/>
        <v>0</v>
      </c>
      <c r="XV21" s="64">
        <f t="shared" ref="XV21:AAG21" si="15">SUM(XV17:XV19)</f>
        <v>0</v>
      </c>
      <c r="XW21" s="64">
        <f t="shared" si="15"/>
        <v>0</v>
      </c>
      <c r="XX21" s="64">
        <f t="shared" si="15"/>
        <v>0</v>
      </c>
      <c r="XY21" s="64">
        <f t="shared" si="15"/>
        <v>0</v>
      </c>
      <c r="XZ21" s="64">
        <f t="shared" si="15"/>
        <v>0</v>
      </c>
      <c r="YA21" s="64">
        <f t="shared" si="15"/>
        <v>0</v>
      </c>
      <c r="YB21" s="64">
        <f t="shared" si="15"/>
        <v>0</v>
      </c>
      <c r="YC21" s="64">
        <f t="shared" si="15"/>
        <v>0</v>
      </c>
      <c r="YD21" s="64">
        <f t="shared" si="15"/>
        <v>0</v>
      </c>
      <c r="YE21" s="64">
        <f t="shared" si="15"/>
        <v>0</v>
      </c>
      <c r="YF21" s="64">
        <f t="shared" si="15"/>
        <v>0</v>
      </c>
      <c r="YG21" s="64">
        <f t="shared" si="15"/>
        <v>0</v>
      </c>
      <c r="YH21" s="64">
        <f t="shared" si="15"/>
        <v>0</v>
      </c>
      <c r="YI21" s="64">
        <f t="shared" si="15"/>
        <v>0</v>
      </c>
      <c r="YJ21" s="64">
        <f t="shared" si="15"/>
        <v>0</v>
      </c>
      <c r="YK21" s="64">
        <f t="shared" si="15"/>
        <v>0</v>
      </c>
      <c r="YL21" s="64">
        <f t="shared" si="15"/>
        <v>0</v>
      </c>
      <c r="YM21" s="64">
        <f t="shared" si="15"/>
        <v>0</v>
      </c>
      <c r="YN21" s="64">
        <f t="shared" si="15"/>
        <v>0</v>
      </c>
      <c r="YO21" s="64">
        <f t="shared" si="15"/>
        <v>0</v>
      </c>
      <c r="YP21" s="64">
        <f t="shared" si="15"/>
        <v>0</v>
      </c>
      <c r="YQ21" s="64">
        <f t="shared" si="15"/>
        <v>0</v>
      </c>
      <c r="YR21" s="64">
        <f t="shared" si="15"/>
        <v>0</v>
      </c>
      <c r="YS21" s="64">
        <f t="shared" si="15"/>
        <v>0</v>
      </c>
      <c r="YT21" s="64">
        <f t="shared" si="15"/>
        <v>0</v>
      </c>
      <c r="YU21" s="64">
        <f t="shared" si="15"/>
        <v>0</v>
      </c>
      <c r="YV21" s="64">
        <f t="shared" si="15"/>
        <v>0</v>
      </c>
      <c r="YW21" s="64">
        <f t="shared" si="15"/>
        <v>0</v>
      </c>
      <c r="YX21" s="64">
        <f t="shared" si="15"/>
        <v>0</v>
      </c>
      <c r="YY21" s="64">
        <f t="shared" si="15"/>
        <v>0</v>
      </c>
      <c r="YZ21" s="64">
        <f t="shared" si="15"/>
        <v>0</v>
      </c>
      <c r="ZA21" s="64">
        <f t="shared" si="15"/>
        <v>0</v>
      </c>
      <c r="ZB21" s="64">
        <f t="shared" si="15"/>
        <v>0</v>
      </c>
      <c r="ZC21" s="64">
        <f t="shared" si="15"/>
        <v>0</v>
      </c>
      <c r="ZD21" s="64">
        <f t="shared" si="15"/>
        <v>0</v>
      </c>
      <c r="ZE21" s="64">
        <f t="shared" si="15"/>
        <v>0</v>
      </c>
      <c r="ZF21" s="64">
        <f t="shared" si="15"/>
        <v>0</v>
      </c>
      <c r="ZG21" s="64">
        <f t="shared" si="15"/>
        <v>0</v>
      </c>
      <c r="ZH21" s="64">
        <f t="shared" si="15"/>
        <v>0</v>
      </c>
      <c r="ZI21" s="64">
        <f t="shared" si="15"/>
        <v>0</v>
      </c>
      <c r="ZJ21" s="64">
        <f t="shared" si="15"/>
        <v>0</v>
      </c>
      <c r="ZK21" s="64">
        <f t="shared" si="15"/>
        <v>0</v>
      </c>
      <c r="ZL21" s="64">
        <f t="shared" si="15"/>
        <v>0</v>
      </c>
      <c r="ZM21" s="64">
        <f t="shared" si="15"/>
        <v>0</v>
      </c>
      <c r="ZN21" s="64">
        <f t="shared" si="15"/>
        <v>0</v>
      </c>
      <c r="ZO21" s="64">
        <f t="shared" si="15"/>
        <v>0</v>
      </c>
      <c r="ZP21" s="64">
        <f t="shared" si="15"/>
        <v>0</v>
      </c>
      <c r="ZQ21" s="64">
        <f t="shared" si="15"/>
        <v>0</v>
      </c>
      <c r="ZR21" s="64">
        <f t="shared" si="15"/>
        <v>0</v>
      </c>
      <c r="ZS21" s="64">
        <f t="shared" si="15"/>
        <v>0</v>
      </c>
      <c r="ZT21" s="64">
        <f t="shared" si="15"/>
        <v>0</v>
      </c>
      <c r="ZU21" s="64">
        <f t="shared" si="15"/>
        <v>0</v>
      </c>
      <c r="ZV21" s="64">
        <f t="shared" si="15"/>
        <v>0</v>
      </c>
      <c r="ZW21" s="64">
        <f t="shared" si="15"/>
        <v>0</v>
      </c>
      <c r="ZX21" s="64">
        <f t="shared" si="15"/>
        <v>0</v>
      </c>
      <c r="ZY21" s="64">
        <f t="shared" si="15"/>
        <v>0</v>
      </c>
      <c r="ZZ21" s="64">
        <f t="shared" si="15"/>
        <v>0</v>
      </c>
      <c r="AAA21" s="64">
        <f t="shared" si="15"/>
        <v>0</v>
      </c>
      <c r="AAB21" s="64">
        <f t="shared" si="15"/>
        <v>0</v>
      </c>
      <c r="AAC21" s="64">
        <f t="shared" si="15"/>
        <v>0</v>
      </c>
      <c r="AAD21" s="64">
        <f t="shared" si="15"/>
        <v>0</v>
      </c>
      <c r="AAE21" s="64">
        <f t="shared" si="15"/>
        <v>0</v>
      </c>
      <c r="AAF21" s="64">
        <f t="shared" si="15"/>
        <v>0</v>
      </c>
      <c r="AAG21" s="64">
        <f t="shared" si="15"/>
        <v>0</v>
      </c>
      <c r="AAH21" s="64">
        <f t="shared" ref="AAH21:ACS21" si="16">SUM(AAH17:AAH19)</f>
        <v>0</v>
      </c>
      <c r="AAI21" s="64">
        <f t="shared" si="16"/>
        <v>0</v>
      </c>
      <c r="AAJ21" s="64">
        <f t="shared" si="16"/>
        <v>0</v>
      </c>
      <c r="AAK21" s="64">
        <f t="shared" si="16"/>
        <v>0</v>
      </c>
      <c r="AAL21" s="64">
        <f t="shared" si="16"/>
        <v>0</v>
      </c>
      <c r="AAM21" s="64">
        <f t="shared" si="16"/>
        <v>0</v>
      </c>
      <c r="AAN21" s="64">
        <f t="shared" si="16"/>
        <v>0</v>
      </c>
      <c r="AAO21" s="64">
        <f t="shared" si="16"/>
        <v>0</v>
      </c>
      <c r="AAP21" s="64">
        <f t="shared" si="16"/>
        <v>0</v>
      </c>
      <c r="AAQ21" s="64">
        <f t="shared" si="16"/>
        <v>0</v>
      </c>
      <c r="AAR21" s="64">
        <f t="shared" si="16"/>
        <v>0</v>
      </c>
      <c r="AAS21" s="64">
        <f t="shared" si="16"/>
        <v>0</v>
      </c>
      <c r="AAT21" s="64">
        <f t="shared" si="16"/>
        <v>0</v>
      </c>
      <c r="AAU21" s="64">
        <f t="shared" si="16"/>
        <v>0</v>
      </c>
      <c r="AAV21" s="64">
        <f t="shared" si="16"/>
        <v>0</v>
      </c>
      <c r="AAW21" s="64">
        <f t="shared" si="16"/>
        <v>0</v>
      </c>
      <c r="AAX21" s="64">
        <f t="shared" si="16"/>
        <v>0</v>
      </c>
      <c r="AAY21" s="64">
        <f t="shared" si="16"/>
        <v>0</v>
      </c>
      <c r="AAZ21" s="64">
        <f t="shared" si="16"/>
        <v>0</v>
      </c>
      <c r="ABA21" s="64">
        <f t="shared" si="16"/>
        <v>0</v>
      </c>
      <c r="ABB21" s="64">
        <f t="shared" si="16"/>
        <v>0</v>
      </c>
      <c r="ABC21" s="64">
        <f t="shared" si="16"/>
        <v>0</v>
      </c>
      <c r="ABD21" s="64">
        <f t="shared" si="16"/>
        <v>0</v>
      </c>
      <c r="ABE21" s="64">
        <f t="shared" si="16"/>
        <v>0</v>
      </c>
      <c r="ABF21" s="64">
        <f t="shared" si="16"/>
        <v>0</v>
      </c>
      <c r="ABG21" s="64">
        <f t="shared" si="16"/>
        <v>0</v>
      </c>
      <c r="ABH21" s="64">
        <f t="shared" si="16"/>
        <v>0</v>
      </c>
      <c r="ABI21" s="64">
        <f t="shared" si="16"/>
        <v>0</v>
      </c>
      <c r="ABJ21" s="64">
        <f t="shared" si="16"/>
        <v>0</v>
      </c>
      <c r="ABK21" s="64">
        <f t="shared" si="16"/>
        <v>0</v>
      </c>
      <c r="ABL21" s="64">
        <f t="shared" si="16"/>
        <v>0</v>
      </c>
      <c r="ABM21" s="64">
        <f t="shared" si="16"/>
        <v>0</v>
      </c>
      <c r="ABN21" s="64">
        <f t="shared" si="16"/>
        <v>0</v>
      </c>
      <c r="ABO21" s="64">
        <f t="shared" si="16"/>
        <v>0</v>
      </c>
      <c r="ABP21" s="64">
        <f t="shared" si="16"/>
        <v>0</v>
      </c>
      <c r="ABQ21" s="64">
        <f t="shared" si="16"/>
        <v>0</v>
      </c>
      <c r="ABR21" s="64">
        <f t="shared" si="16"/>
        <v>0</v>
      </c>
      <c r="ABS21" s="64">
        <f t="shared" si="16"/>
        <v>0</v>
      </c>
      <c r="ABT21" s="64">
        <f t="shared" si="16"/>
        <v>0</v>
      </c>
      <c r="ABU21" s="64">
        <f t="shared" si="16"/>
        <v>0</v>
      </c>
      <c r="ABV21" s="64">
        <f t="shared" si="16"/>
        <v>0</v>
      </c>
      <c r="ABW21" s="64">
        <f t="shared" si="16"/>
        <v>0</v>
      </c>
      <c r="ABX21" s="64">
        <f t="shared" si="16"/>
        <v>0</v>
      </c>
      <c r="ABY21" s="64">
        <f t="shared" si="16"/>
        <v>0</v>
      </c>
      <c r="ABZ21" s="64">
        <f t="shared" si="16"/>
        <v>0</v>
      </c>
      <c r="ACA21" s="64">
        <f t="shared" si="16"/>
        <v>0</v>
      </c>
      <c r="ACB21" s="64">
        <f t="shared" si="16"/>
        <v>0</v>
      </c>
      <c r="ACC21" s="64">
        <f t="shared" si="16"/>
        <v>0</v>
      </c>
      <c r="ACD21" s="64">
        <f t="shared" si="16"/>
        <v>0</v>
      </c>
      <c r="ACE21" s="64">
        <f t="shared" si="16"/>
        <v>0</v>
      </c>
      <c r="ACF21" s="64">
        <f t="shared" si="16"/>
        <v>0</v>
      </c>
      <c r="ACG21" s="64">
        <f t="shared" si="16"/>
        <v>0</v>
      </c>
      <c r="ACH21" s="64">
        <f t="shared" si="16"/>
        <v>0</v>
      </c>
      <c r="ACI21" s="64">
        <f t="shared" si="16"/>
        <v>0</v>
      </c>
      <c r="ACJ21" s="64">
        <f t="shared" si="16"/>
        <v>0</v>
      </c>
      <c r="ACK21" s="64">
        <f t="shared" si="16"/>
        <v>0</v>
      </c>
      <c r="ACL21" s="64">
        <f t="shared" si="16"/>
        <v>0</v>
      </c>
      <c r="ACM21" s="64">
        <f t="shared" si="16"/>
        <v>0</v>
      </c>
      <c r="ACN21" s="64">
        <f t="shared" si="16"/>
        <v>0</v>
      </c>
      <c r="ACO21" s="64">
        <f t="shared" si="16"/>
        <v>0</v>
      </c>
      <c r="ACP21" s="64">
        <f t="shared" si="16"/>
        <v>0</v>
      </c>
      <c r="ACQ21" s="64">
        <f t="shared" si="16"/>
        <v>0</v>
      </c>
      <c r="ACR21" s="64">
        <f t="shared" si="16"/>
        <v>0</v>
      </c>
      <c r="ACS21" s="64">
        <f t="shared" si="16"/>
        <v>0</v>
      </c>
      <c r="ACT21" s="64">
        <f t="shared" ref="ACT21:AFE21" si="17">SUM(ACT17:ACT19)</f>
        <v>0</v>
      </c>
      <c r="ACU21" s="64">
        <f t="shared" si="17"/>
        <v>0</v>
      </c>
      <c r="ACV21" s="64">
        <f t="shared" si="17"/>
        <v>0</v>
      </c>
      <c r="ACW21" s="64">
        <f t="shared" si="17"/>
        <v>0</v>
      </c>
      <c r="ACX21" s="64">
        <f t="shared" si="17"/>
        <v>0</v>
      </c>
      <c r="ACY21" s="64">
        <f t="shared" si="17"/>
        <v>0</v>
      </c>
      <c r="ACZ21" s="64">
        <f t="shared" si="17"/>
        <v>0</v>
      </c>
      <c r="ADA21" s="64">
        <f t="shared" si="17"/>
        <v>0</v>
      </c>
      <c r="ADB21" s="64">
        <f t="shared" si="17"/>
        <v>0</v>
      </c>
      <c r="ADC21" s="64">
        <f t="shared" si="17"/>
        <v>0</v>
      </c>
      <c r="ADD21" s="64">
        <f t="shared" si="17"/>
        <v>0</v>
      </c>
      <c r="ADE21" s="64">
        <f t="shared" si="17"/>
        <v>0</v>
      </c>
      <c r="ADF21" s="64">
        <f t="shared" si="17"/>
        <v>0</v>
      </c>
      <c r="ADG21" s="64">
        <f t="shared" si="17"/>
        <v>0</v>
      </c>
      <c r="ADH21" s="64">
        <f t="shared" si="17"/>
        <v>0</v>
      </c>
      <c r="ADI21" s="64">
        <f t="shared" si="17"/>
        <v>0</v>
      </c>
      <c r="ADJ21" s="64">
        <f t="shared" si="17"/>
        <v>0</v>
      </c>
      <c r="ADK21" s="64">
        <f t="shared" si="17"/>
        <v>0</v>
      </c>
      <c r="ADL21" s="64">
        <f t="shared" si="17"/>
        <v>0</v>
      </c>
      <c r="ADM21" s="64">
        <f t="shared" si="17"/>
        <v>0</v>
      </c>
      <c r="ADN21" s="64">
        <f t="shared" si="17"/>
        <v>0</v>
      </c>
      <c r="ADO21" s="64">
        <f t="shared" si="17"/>
        <v>0</v>
      </c>
      <c r="ADP21" s="64">
        <f t="shared" si="17"/>
        <v>0</v>
      </c>
      <c r="ADQ21" s="64">
        <f t="shared" si="17"/>
        <v>0</v>
      </c>
      <c r="ADR21" s="64">
        <f t="shared" si="17"/>
        <v>0</v>
      </c>
      <c r="ADS21" s="64">
        <f t="shared" si="17"/>
        <v>0</v>
      </c>
      <c r="ADT21" s="64">
        <f t="shared" si="17"/>
        <v>0</v>
      </c>
      <c r="ADU21" s="64">
        <f t="shared" si="17"/>
        <v>0</v>
      </c>
      <c r="ADV21" s="64">
        <f t="shared" si="17"/>
        <v>0</v>
      </c>
      <c r="ADW21" s="64">
        <f t="shared" si="17"/>
        <v>0</v>
      </c>
      <c r="ADX21" s="64">
        <f t="shared" si="17"/>
        <v>0</v>
      </c>
      <c r="ADY21" s="64">
        <f t="shared" si="17"/>
        <v>0</v>
      </c>
      <c r="ADZ21" s="64">
        <f t="shared" si="17"/>
        <v>0</v>
      </c>
      <c r="AEA21" s="64">
        <f t="shared" si="17"/>
        <v>0</v>
      </c>
      <c r="AEB21" s="64">
        <f t="shared" si="17"/>
        <v>0</v>
      </c>
      <c r="AEC21" s="64">
        <f t="shared" si="17"/>
        <v>0</v>
      </c>
      <c r="AED21" s="64">
        <f t="shared" si="17"/>
        <v>0</v>
      </c>
      <c r="AEE21" s="64">
        <f t="shared" si="17"/>
        <v>0</v>
      </c>
      <c r="AEF21" s="64">
        <f t="shared" si="17"/>
        <v>0</v>
      </c>
      <c r="AEG21" s="64">
        <f t="shared" si="17"/>
        <v>0</v>
      </c>
      <c r="AEH21" s="64">
        <f t="shared" si="17"/>
        <v>0</v>
      </c>
      <c r="AEI21" s="64">
        <f t="shared" si="17"/>
        <v>0</v>
      </c>
      <c r="AEJ21" s="64">
        <f t="shared" si="17"/>
        <v>0</v>
      </c>
      <c r="AEK21" s="64">
        <f t="shared" si="17"/>
        <v>0</v>
      </c>
      <c r="AEL21" s="64">
        <f t="shared" si="17"/>
        <v>0</v>
      </c>
      <c r="AEM21" s="64">
        <f t="shared" si="17"/>
        <v>0</v>
      </c>
      <c r="AEN21" s="64">
        <f t="shared" si="17"/>
        <v>0</v>
      </c>
      <c r="AEO21" s="64">
        <f t="shared" si="17"/>
        <v>0</v>
      </c>
      <c r="AEP21" s="64">
        <f t="shared" si="17"/>
        <v>0</v>
      </c>
      <c r="AEQ21" s="64">
        <f t="shared" si="17"/>
        <v>0</v>
      </c>
      <c r="AER21" s="64">
        <f t="shared" si="17"/>
        <v>0</v>
      </c>
      <c r="AES21" s="64">
        <f t="shared" si="17"/>
        <v>0</v>
      </c>
      <c r="AET21" s="64">
        <f t="shared" si="17"/>
        <v>0</v>
      </c>
      <c r="AEU21" s="64">
        <f t="shared" si="17"/>
        <v>0</v>
      </c>
      <c r="AEV21" s="64">
        <f t="shared" si="17"/>
        <v>0</v>
      </c>
      <c r="AEW21" s="64">
        <f t="shared" si="17"/>
        <v>0</v>
      </c>
      <c r="AEX21" s="64">
        <f t="shared" si="17"/>
        <v>0</v>
      </c>
      <c r="AEY21" s="64">
        <f t="shared" si="17"/>
        <v>0</v>
      </c>
      <c r="AEZ21" s="64">
        <f t="shared" si="17"/>
        <v>0</v>
      </c>
      <c r="AFA21" s="64">
        <f t="shared" si="17"/>
        <v>0</v>
      </c>
      <c r="AFB21" s="64">
        <f t="shared" si="17"/>
        <v>0</v>
      </c>
      <c r="AFC21" s="64">
        <f t="shared" si="17"/>
        <v>0</v>
      </c>
      <c r="AFD21" s="64">
        <f t="shared" si="17"/>
        <v>0</v>
      </c>
      <c r="AFE21" s="64">
        <f t="shared" si="17"/>
        <v>0</v>
      </c>
      <c r="AFF21" s="64">
        <f t="shared" ref="AFF21:AHQ21" si="18">SUM(AFF17:AFF19)</f>
        <v>0</v>
      </c>
      <c r="AFG21" s="64">
        <f t="shared" si="18"/>
        <v>0</v>
      </c>
      <c r="AFH21" s="64">
        <f t="shared" si="18"/>
        <v>0</v>
      </c>
      <c r="AFI21" s="64">
        <f t="shared" si="18"/>
        <v>0</v>
      </c>
      <c r="AFJ21" s="64">
        <f t="shared" si="18"/>
        <v>0</v>
      </c>
      <c r="AFK21" s="64">
        <f t="shared" si="18"/>
        <v>0</v>
      </c>
      <c r="AFL21" s="64">
        <f t="shared" si="18"/>
        <v>0</v>
      </c>
      <c r="AFM21" s="64">
        <f t="shared" si="18"/>
        <v>0</v>
      </c>
      <c r="AFN21" s="64">
        <f t="shared" si="18"/>
        <v>0</v>
      </c>
      <c r="AFO21" s="64">
        <f t="shared" si="18"/>
        <v>0</v>
      </c>
      <c r="AFP21" s="64">
        <f t="shared" si="18"/>
        <v>0</v>
      </c>
      <c r="AFQ21" s="64">
        <f t="shared" si="18"/>
        <v>0</v>
      </c>
      <c r="AFR21" s="64">
        <f t="shared" si="18"/>
        <v>0</v>
      </c>
      <c r="AFS21" s="64">
        <f t="shared" si="18"/>
        <v>0</v>
      </c>
      <c r="AFT21" s="64">
        <f t="shared" si="18"/>
        <v>0</v>
      </c>
      <c r="AFU21" s="64">
        <f t="shared" si="18"/>
        <v>0</v>
      </c>
      <c r="AFV21" s="64">
        <f t="shared" si="18"/>
        <v>0</v>
      </c>
      <c r="AFW21" s="64">
        <f t="shared" si="18"/>
        <v>0</v>
      </c>
      <c r="AFX21" s="64">
        <f t="shared" si="18"/>
        <v>0</v>
      </c>
      <c r="AFY21" s="64">
        <f t="shared" si="18"/>
        <v>0</v>
      </c>
      <c r="AFZ21" s="64">
        <f t="shared" si="18"/>
        <v>0</v>
      </c>
      <c r="AGA21" s="64">
        <f t="shared" si="18"/>
        <v>0</v>
      </c>
      <c r="AGB21" s="64">
        <f t="shared" si="18"/>
        <v>0</v>
      </c>
      <c r="AGC21" s="64">
        <f t="shared" si="18"/>
        <v>0</v>
      </c>
      <c r="AGD21" s="64">
        <f t="shared" si="18"/>
        <v>0</v>
      </c>
      <c r="AGE21" s="64">
        <f t="shared" si="18"/>
        <v>0</v>
      </c>
      <c r="AGF21" s="64">
        <f t="shared" si="18"/>
        <v>0</v>
      </c>
      <c r="AGG21" s="64">
        <f t="shared" si="18"/>
        <v>0</v>
      </c>
      <c r="AGH21" s="64">
        <f t="shared" si="18"/>
        <v>0</v>
      </c>
      <c r="AGI21" s="64">
        <f t="shared" si="18"/>
        <v>0</v>
      </c>
      <c r="AGJ21" s="64">
        <f t="shared" si="18"/>
        <v>0</v>
      </c>
      <c r="AGK21" s="64">
        <f t="shared" si="18"/>
        <v>0</v>
      </c>
      <c r="AGL21" s="64">
        <f t="shared" si="18"/>
        <v>0</v>
      </c>
      <c r="AGM21" s="64">
        <f t="shared" si="18"/>
        <v>0</v>
      </c>
      <c r="AGN21" s="64">
        <f t="shared" si="18"/>
        <v>0</v>
      </c>
      <c r="AGO21" s="64">
        <f t="shared" si="18"/>
        <v>0</v>
      </c>
      <c r="AGP21" s="64">
        <f t="shared" si="18"/>
        <v>0</v>
      </c>
      <c r="AGQ21" s="64">
        <f t="shared" si="18"/>
        <v>0</v>
      </c>
      <c r="AGR21" s="64">
        <f t="shared" si="18"/>
        <v>0</v>
      </c>
      <c r="AGS21" s="64">
        <f t="shared" si="18"/>
        <v>0</v>
      </c>
      <c r="AGT21" s="64">
        <f t="shared" si="18"/>
        <v>0</v>
      </c>
      <c r="AGU21" s="64">
        <f t="shared" si="18"/>
        <v>0</v>
      </c>
      <c r="AGV21" s="64">
        <f t="shared" si="18"/>
        <v>0</v>
      </c>
      <c r="AGW21" s="64">
        <f t="shared" si="18"/>
        <v>0</v>
      </c>
      <c r="AGX21" s="64">
        <f t="shared" si="18"/>
        <v>0</v>
      </c>
      <c r="AGY21" s="64">
        <f t="shared" si="18"/>
        <v>0</v>
      </c>
      <c r="AGZ21" s="64">
        <f t="shared" si="18"/>
        <v>0</v>
      </c>
      <c r="AHA21" s="64">
        <f t="shared" si="18"/>
        <v>0</v>
      </c>
      <c r="AHB21" s="64">
        <f t="shared" si="18"/>
        <v>0</v>
      </c>
      <c r="AHC21" s="64">
        <f t="shared" si="18"/>
        <v>0</v>
      </c>
      <c r="AHD21" s="64">
        <f t="shared" si="18"/>
        <v>0</v>
      </c>
      <c r="AHE21" s="64">
        <f t="shared" si="18"/>
        <v>0</v>
      </c>
      <c r="AHF21" s="64">
        <f t="shared" si="18"/>
        <v>0</v>
      </c>
      <c r="AHG21" s="64">
        <f t="shared" si="18"/>
        <v>0</v>
      </c>
      <c r="AHH21" s="64">
        <f t="shared" si="18"/>
        <v>0</v>
      </c>
      <c r="AHI21" s="64">
        <f t="shared" si="18"/>
        <v>0</v>
      </c>
      <c r="AHJ21" s="64">
        <f t="shared" si="18"/>
        <v>0</v>
      </c>
      <c r="AHK21" s="64">
        <f t="shared" si="18"/>
        <v>0</v>
      </c>
      <c r="AHL21" s="64">
        <f t="shared" si="18"/>
        <v>0</v>
      </c>
      <c r="AHM21" s="64">
        <f t="shared" si="18"/>
        <v>0</v>
      </c>
      <c r="AHN21" s="64">
        <f t="shared" si="18"/>
        <v>0</v>
      </c>
      <c r="AHO21" s="64">
        <f t="shared" si="18"/>
        <v>0</v>
      </c>
      <c r="AHP21" s="64">
        <f t="shared" si="18"/>
        <v>0</v>
      </c>
      <c r="AHQ21" s="64">
        <f t="shared" si="18"/>
        <v>0</v>
      </c>
      <c r="AHR21" s="64">
        <f t="shared" ref="AHR21:AKC21" si="19">SUM(AHR17:AHR19)</f>
        <v>0</v>
      </c>
      <c r="AHS21" s="64">
        <f t="shared" si="19"/>
        <v>0</v>
      </c>
      <c r="AHT21" s="64">
        <f t="shared" si="19"/>
        <v>0</v>
      </c>
      <c r="AHU21" s="64">
        <f t="shared" si="19"/>
        <v>0</v>
      </c>
      <c r="AHV21" s="64">
        <f t="shared" si="19"/>
        <v>0</v>
      </c>
      <c r="AHW21" s="64">
        <f t="shared" si="19"/>
        <v>0</v>
      </c>
      <c r="AHX21" s="64">
        <f t="shared" si="19"/>
        <v>0</v>
      </c>
      <c r="AHY21" s="64">
        <f t="shared" si="19"/>
        <v>0</v>
      </c>
      <c r="AHZ21" s="64">
        <f t="shared" si="19"/>
        <v>0</v>
      </c>
      <c r="AIA21" s="64">
        <f t="shared" si="19"/>
        <v>0</v>
      </c>
      <c r="AIB21" s="64">
        <f t="shared" si="19"/>
        <v>0</v>
      </c>
      <c r="AIC21" s="64">
        <f t="shared" si="19"/>
        <v>0</v>
      </c>
      <c r="AID21" s="64">
        <f t="shared" si="19"/>
        <v>0</v>
      </c>
      <c r="AIE21" s="64">
        <f t="shared" si="19"/>
        <v>0</v>
      </c>
      <c r="AIF21" s="64">
        <f t="shared" si="19"/>
        <v>0</v>
      </c>
      <c r="AIG21" s="64">
        <f t="shared" si="19"/>
        <v>0</v>
      </c>
      <c r="AIH21" s="64">
        <f t="shared" si="19"/>
        <v>0</v>
      </c>
      <c r="AII21" s="64">
        <f t="shared" si="19"/>
        <v>0</v>
      </c>
      <c r="AIJ21" s="64">
        <f t="shared" si="19"/>
        <v>0</v>
      </c>
      <c r="AIK21" s="64">
        <f t="shared" si="19"/>
        <v>0</v>
      </c>
      <c r="AIL21" s="64">
        <f t="shared" si="19"/>
        <v>0</v>
      </c>
      <c r="AIM21" s="64">
        <f t="shared" si="19"/>
        <v>0</v>
      </c>
      <c r="AIN21" s="64">
        <f t="shared" si="19"/>
        <v>0</v>
      </c>
      <c r="AIO21" s="64">
        <f t="shared" si="19"/>
        <v>0</v>
      </c>
      <c r="AIP21" s="64">
        <f t="shared" si="19"/>
        <v>0</v>
      </c>
      <c r="AIQ21" s="64">
        <f t="shared" si="19"/>
        <v>0</v>
      </c>
      <c r="AIR21" s="64">
        <f t="shared" si="19"/>
        <v>0</v>
      </c>
      <c r="AIS21" s="64">
        <f t="shared" si="19"/>
        <v>0</v>
      </c>
      <c r="AIT21" s="64">
        <f t="shared" si="19"/>
        <v>0</v>
      </c>
      <c r="AIU21" s="64">
        <f t="shared" si="19"/>
        <v>0</v>
      </c>
      <c r="AIV21" s="64">
        <f t="shared" si="19"/>
        <v>0</v>
      </c>
      <c r="AIW21" s="64">
        <f t="shared" si="19"/>
        <v>0</v>
      </c>
      <c r="AIX21" s="64">
        <f t="shared" si="19"/>
        <v>0</v>
      </c>
      <c r="AIY21" s="64">
        <f t="shared" si="19"/>
        <v>0</v>
      </c>
      <c r="AIZ21" s="64">
        <f t="shared" si="19"/>
        <v>0</v>
      </c>
      <c r="AJA21" s="64">
        <f t="shared" si="19"/>
        <v>0</v>
      </c>
      <c r="AJB21" s="64">
        <f t="shared" si="19"/>
        <v>0</v>
      </c>
      <c r="AJC21" s="64">
        <f t="shared" si="19"/>
        <v>0</v>
      </c>
      <c r="AJD21" s="64">
        <f t="shared" si="19"/>
        <v>0</v>
      </c>
      <c r="AJE21" s="64">
        <f t="shared" si="19"/>
        <v>0</v>
      </c>
      <c r="AJF21" s="64">
        <f t="shared" si="19"/>
        <v>0</v>
      </c>
      <c r="AJG21" s="64">
        <f t="shared" si="19"/>
        <v>0</v>
      </c>
      <c r="AJH21" s="64">
        <f t="shared" si="19"/>
        <v>0</v>
      </c>
      <c r="AJI21" s="64">
        <f t="shared" si="19"/>
        <v>0</v>
      </c>
      <c r="AJJ21" s="64">
        <f t="shared" si="19"/>
        <v>0</v>
      </c>
      <c r="AJK21" s="64">
        <f t="shared" si="19"/>
        <v>0</v>
      </c>
      <c r="AJL21" s="64">
        <f t="shared" si="19"/>
        <v>0</v>
      </c>
      <c r="AJM21" s="64">
        <f t="shared" si="19"/>
        <v>0</v>
      </c>
      <c r="AJN21" s="64">
        <f t="shared" si="19"/>
        <v>0</v>
      </c>
      <c r="AJO21" s="64">
        <f t="shared" si="19"/>
        <v>0</v>
      </c>
      <c r="AJP21" s="64">
        <f t="shared" si="19"/>
        <v>0</v>
      </c>
      <c r="AJQ21" s="64">
        <f t="shared" si="19"/>
        <v>0</v>
      </c>
      <c r="AJR21" s="64">
        <f t="shared" si="19"/>
        <v>0</v>
      </c>
      <c r="AJS21" s="64">
        <f t="shared" si="19"/>
        <v>0</v>
      </c>
      <c r="AJT21" s="64">
        <f t="shared" si="19"/>
        <v>0</v>
      </c>
      <c r="AJU21" s="64">
        <f t="shared" si="19"/>
        <v>0</v>
      </c>
      <c r="AJV21" s="64">
        <f t="shared" si="19"/>
        <v>0</v>
      </c>
      <c r="AJW21" s="64">
        <f t="shared" si="19"/>
        <v>0</v>
      </c>
      <c r="AJX21" s="64">
        <f t="shared" si="19"/>
        <v>0</v>
      </c>
      <c r="AJY21" s="64">
        <f t="shared" si="19"/>
        <v>0</v>
      </c>
      <c r="AJZ21" s="64">
        <f t="shared" si="19"/>
        <v>0</v>
      </c>
      <c r="AKA21" s="64">
        <f t="shared" si="19"/>
        <v>0</v>
      </c>
      <c r="AKB21" s="64">
        <f t="shared" si="19"/>
        <v>0</v>
      </c>
      <c r="AKC21" s="64">
        <f t="shared" si="19"/>
        <v>0</v>
      </c>
      <c r="AKD21" s="64">
        <f t="shared" ref="AKD21:AMJ21" si="20">SUM(AKD17:AKD19)</f>
        <v>0</v>
      </c>
      <c r="AKE21" s="64">
        <f t="shared" si="20"/>
        <v>0</v>
      </c>
      <c r="AKF21" s="64">
        <f t="shared" si="20"/>
        <v>0</v>
      </c>
      <c r="AKG21" s="64">
        <f t="shared" si="20"/>
        <v>0</v>
      </c>
      <c r="AKH21" s="64">
        <f t="shared" si="20"/>
        <v>0</v>
      </c>
      <c r="AKI21" s="64">
        <f t="shared" si="20"/>
        <v>0</v>
      </c>
      <c r="AKJ21" s="64">
        <f t="shared" si="20"/>
        <v>0</v>
      </c>
      <c r="AKK21" s="64">
        <f t="shared" si="20"/>
        <v>0</v>
      </c>
      <c r="AKL21" s="64">
        <f t="shared" si="20"/>
        <v>0</v>
      </c>
      <c r="AKM21" s="64">
        <f t="shared" si="20"/>
        <v>0</v>
      </c>
      <c r="AKN21" s="64">
        <f t="shared" si="20"/>
        <v>0</v>
      </c>
      <c r="AKO21" s="64">
        <f t="shared" si="20"/>
        <v>0</v>
      </c>
      <c r="AKP21" s="64">
        <f t="shared" si="20"/>
        <v>0</v>
      </c>
      <c r="AKQ21" s="64">
        <f t="shared" si="20"/>
        <v>0</v>
      </c>
      <c r="AKR21" s="64">
        <f t="shared" si="20"/>
        <v>0</v>
      </c>
      <c r="AKS21" s="64">
        <f t="shared" si="20"/>
        <v>0</v>
      </c>
      <c r="AKT21" s="64">
        <f t="shared" si="20"/>
        <v>0</v>
      </c>
      <c r="AKU21" s="64">
        <f t="shared" si="20"/>
        <v>0</v>
      </c>
      <c r="AKV21" s="64">
        <f t="shared" si="20"/>
        <v>0</v>
      </c>
      <c r="AKW21" s="64">
        <f t="shared" si="20"/>
        <v>0</v>
      </c>
      <c r="AKX21" s="64">
        <f t="shared" si="20"/>
        <v>0</v>
      </c>
      <c r="AKY21" s="64">
        <f t="shared" si="20"/>
        <v>0</v>
      </c>
      <c r="AKZ21" s="64">
        <f t="shared" si="20"/>
        <v>0</v>
      </c>
      <c r="ALA21" s="64">
        <f t="shared" si="20"/>
        <v>0</v>
      </c>
      <c r="ALB21" s="64">
        <f t="shared" si="20"/>
        <v>0</v>
      </c>
      <c r="ALC21" s="64">
        <f t="shared" si="20"/>
        <v>0</v>
      </c>
      <c r="ALD21" s="64">
        <f t="shared" si="20"/>
        <v>0</v>
      </c>
      <c r="ALE21" s="64">
        <f t="shared" si="20"/>
        <v>0</v>
      </c>
      <c r="ALF21" s="64">
        <f t="shared" si="20"/>
        <v>0</v>
      </c>
      <c r="ALG21" s="64">
        <f t="shared" si="20"/>
        <v>0</v>
      </c>
      <c r="ALH21" s="64">
        <f t="shared" si="20"/>
        <v>0</v>
      </c>
      <c r="ALI21" s="64">
        <f t="shared" si="20"/>
        <v>0</v>
      </c>
      <c r="ALJ21" s="64">
        <f t="shared" si="20"/>
        <v>0</v>
      </c>
      <c r="ALK21" s="64">
        <f t="shared" si="20"/>
        <v>0</v>
      </c>
      <c r="ALL21" s="64">
        <f t="shared" si="20"/>
        <v>0</v>
      </c>
      <c r="ALM21" s="64">
        <f t="shared" si="20"/>
        <v>0</v>
      </c>
      <c r="ALN21" s="64">
        <f t="shared" si="20"/>
        <v>0</v>
      </c>
      <c r="ALO21" s="64">
        <f t="shared" si="20"/>
        <v>0</v>
      </c>
      <c r="ALP21" s="64">
        <f t="shared" si="20"/>
        <v>0</v>
      </c>
      <c r="ALQ21" s="64">
        <f t="shared" si="20"/>
        <v>0</v>
      </c>
      <c r="ALR21" s="64">
        <f t="shared" si="20"/>
        <v>0</v>
      </c>
      <c r="ALS21" s="64">
        <f t="shared" si="20"/>
        <v>0</v>
      </c>
      <c r="ALT21" s="64">
        <f t="shared" si="20"/>
        <v>0</v>
      </c>
      <c r="ALU21" s="64">
        <f t="shared" si="20"/>
        <v>0</v>
      </c>
      <c r="ALV21" s="64">
        <f t="shared" si="20"/>
        <v>0</v>
      </c>
      <c r="ALW21" s="64">
        <f t="shared" si="20"/>
        <v>0</v>
      </c>
      <c r="ALX21" s="64">
        <f t="shared" si="20"/>
        <v>0</v>
      </c>
      <c r="ALY21" s="64">
        <f t="shared" si="20"/>
        <v>0</v>
      </c>
      <c r="ALZ21" s="64">
        <f t="shared" si="20"/>
        <v>0</v>
      </c>
      <c r="AMA21" s="64">
        <f t="shared" si="20"/>
        <v>0</v>
      </c>
      <c r="AMB21" s="64">
        <f t="shared" si="20"/>
        <v>0</v>
      </c>
      <c r="AMC21" s="64">
        <f t="shared" si="20"/>
        <v>0</v>
      </c>
      <c r="AMD21" s="64">
        <f t="shared" si="20"/>
        <v>0</v>
      </c>
      <c r="AME21" s="64">
        <f t="shared" si="20"/>
        <v>0</v>
      </c>
      <c r="AMF21" s="64">
        <f t="shared" si="20"/>
        <v>0</v>
      </c>
      <c r="AMG21" s="64">
        <f t="shared" si="20"/>
        <v>0</v>
      </c>
      <c r="AMH21" s="64">
        <f t="shared" si="20"/>
        <v>0</v>
      </c>
      <c r="AMI21" s="64">
        <f t="shared" si="20"/>
        <v>0</v>
      </c>
      <c r="AMJ21" s="64">
        <f t="shared" si="20"/>
        <v>0</v>
      </c>
    </row>
    <row r="22" spans="1:1024" s="58" customFormat="1">
      <c r="A22" s="10"/>
      <c r="B22" s="74"/>
      <c r="C22" s="57"/>
      <c r="E22" s="57"/>
    </row>
    <row r="23" spans="1:1024" s="58" customFormat="1" ht="45">
      <c r="A23" s="10"/>
      <c r="B23" s="78" t="s">
        <v>111</v>
      </c>
      <c r="C23" s="57"/>
      <c r="E23" s="57"/>
    </row>
    <row r="24" spans="1:1024">
      <c r="B24" s="10" t="s">
        <v>112</v>
      </c>
      <c r="C24" s="76" t="s">
        <v>106</v>
      </c>
      <c r="D24" s="75">
        <f>Recettes!D24</f>
        <v>0</v>
      </c>
      <c r="E24" s="76" t="s">
        <v>107</v>
      </c>
      <c r="F24" s="65">
        <f>SUMIF(Général!$CP$11:$EZ$11,F$6,Recettes!$F24:$EZ24)</f>
        <v>0</v>
      </c>
      <c r="G24" s="65">
        <f>SUMIF(Général!$CP$11:$EZ$11,G$6,Recettes!$F24:$EZ24)</f>
        <v>0</v>
      </c>
      <c r="H24" s="65">
        <f>SUMIF(Général!$CP$11:$EZ$11,H$6,Recettes!$F24:$EZ24)</f>
        <v>0</v>
      </c>
      <c r="I24" s="65">
        <f>SUMIF(Général!$CP$11:$EZ$11,I$6,Recettes!$F24:$EZ24)</f>
        <v>0</v>
      </c>
      <c r="J24" s="65">
        <f>SUMIF(Général!$CP$11:$EZ$11,J$6,Recettes!$F24:$EZ24)</f>
        <v>0</v>
      </c>
      <c r="K24" s="65">
        <f>SUMIF(Général!$CP$11:$EZ$11,K$6,Recettes!$F24:$EZ24)</f>
        <v>0</v>
      </c>
      <c r="L24" s="65">
        <f>SUMIF(Général!$CP$11:$EZ$11,L$6,Recettes!$F24:$EZ24)</f>
        <v>0</v>
      </c>
      <c r="M24" s="65">
        <f>SUMIF(Général!$CP$11:$EZ$11,M$6,Recettes!$F24:$EZ24)</f>
        <v>0</v>
      </c>
      <c r="N24" s="65">
        <f>SUMIF(Général!$CP$11:$EZ$11,N$6,Recettes!$F24:$EZ24)</f>
        <v>0</v>
      </c>
      <c r="O24" s="65">
        <f>SUMIF(Général!$CP$11:$EZ$11,O$6,Recettes!$F24:$EZ24)</f>
        <v>0</v>
      </c>
      <c r="P24" s="65">
        <f>SUMIF(Général!$CP$11:$EZ$11,P$6,Recettes!$F24:$EZ24)</f>
        <v>0</v>
      </c>
      <c r="Q24" s="65">
        <f>SUMIF(Général!$CP$11:$EZ$11,Q$6,Recettes!$F24:$EZ24)</f>
        <v>0</v>
      </c>
      <c r="R24" s="65">
        <f>SUMIF(Général!$CP$11:$EZ$11,R$6,Recettes!$F24:$EZ24)</f>
        <v>0</v>
      </c>
      <c r="S24" s="65">
        <f>SUMIF(Général!$CP$11:$EZ$11,S$6,Recettes!$F24:$EZ24)</f>
        <v>0</v>
      </c>
      <c r="T24" s="65">
        <f>SUMIF(Général!$CP$11:$EZ$11,T$6,Recettes!$F24:$EZ24)</f>
        <v>0</v>
      </c>
      <c r="U24" s="65">
        <f>SUMIF(Général!$CP$11:$EZ$11,U$6,Recettes!$F24:$EZ24)</f>
        <v>0</v>
      </c>
      <c r="V24" s="65">
        <f>SUMIF(Général!$CP$11:$EZ$11,V$6,Recettes!$F24:$EZ24)</f>
        <v>0</v>
      </c>
      <c r="W24" s="65">
        <f>SUMIF(Général!$CP$11:$EZ$11,W$6,Recettes!$F24:$EZ24)</f>
        <v>0</v>
      </c>
      <c r="X24" s="65">
        <f>SUMIF(Général!$CP$11:$EZ$11,X$6,Recettes!$F24:$EZ24)</f>
        <v>0</v>
      </c>
      <c r="Y24" s="65">
        <f>SUMIF(Général!$CP$11:$EZ$11,Y$6,Recettes!$F24:$EZ24)</f>
        <v>0</v>
      </c>
      <c r="Z24" s="65">
        <f>SUMIF(Général!$CP$11:$EZ$11,Z$6,Recettes!$F24:$EZ24)</f>
        <v>0</v>
      </c>
      <c r="AA24" s="65">
        <f>SUMIF(Général!$CP$11:$EZ$11,AA$6,Recettes!$F24:$EZ24)</f>
        <v>0</v>
      </c>
      <c r="AB24" s="65">
        <f>SUMIF(Général!$CP$11:$EZ$11,AB$6,Recettes!$F24:$EZ24)</f>
        <v>0</v>
      </c>
      <c r="AC24" s="65">
        <f>SUMIF(Général!$CP$11:$EZ$11,AC$6,Recettes!$F24:$EZ24)</f>
        <v>0</v>
      </c>
      <c r="AD24" s="65">
        <f>SUMIF(Général!$CP$11:$EZ$11,AD$6,Recettes!$F24:$EZ24)</f>
        <v>0</v>
      </c>
      <c r="AE24" s="65">
        <f>SUMIF(Général!$CP$11:$EZ$11,AE$6,Recettes!$F24:$EZ24)</f>
        <v>0</v>
      </c>
      <c r="AF24" s="65">
        <f>SUMIF(Général!$CP$11:$EZ$11,AF$6,Recettes!$F24:$EZ24)</f>
        <v>0</v>
      </c>
      <c r="AG24" s="65">
        <f>SUMIF(Général!$CP$11:$EZ$11,AG$6,Recettes!$F24:$EZ24)</f>
        <v>0</v>
      </c>
      <c r="AH24" s="65">
        <f>SUMIF(Général!$CP$11:$EZ$11,AH$6,Recettes!$F24:$EZ24)</f>
        <v>0</v>
      </c>
      <c r="AI24" s="65">
        <f>SUMIF(Général!$CP$11:$EZ$11,AI$6,Recettes!$F24:$EZ24)</f>
        <v>0</v>
      </c>
      <c r="AJ24" s="65">
        <f>SUMIF(Général!$CP$11:$EZ$11,AJ$6,Recettes!$F24:$EZ24)</f>
        <v>0</v>
      </c>
      <c r="AK24" s="65">
        <f>SUMIF(Général!$CP$11:$EZ$11,AK$6,Recettes!$F24:$EZ24)</f>
        <v>0</v>
      </c>
      <c r="AL24" s="65">
        <f>SUMIF(Général!$CP$11:$EZ$11,AL$6,Recettes!$F24:$EZ24)</f>
        <v>0</v>
      </c>
      <c r="AM24" s="65">
        <f>SUMIF(Général!$CP$11:$EZ$11,AM$6,Recettes!$F24:$EZ24)</f>
        <v>0</v>
      </c>
      <c r="AN24" s="65">
        <f>SUMIF(Général!$CP$11:$EZ$11,AN$6,Recettes!$F24:$EZ24)</f>
        <v>0</v>
      </c>
      <c r="AO24" s="65">
        <f>SUMIF(Général!$CP$11:$EZ$11,AO$6,Recettes!$F24:$EZ24)</f>
        <v>0</v>
      </c>
      <c r="AP24" s="65">
        <f>SUMIF(Général!$CP$11:$EZ$11,AP$6,Recettes!$F24:$EZ24)</f>
        <v>0</v>
      </c>
      <c r="AQ24" s="65">
        <f>SUMIF(Général!$CP$11:$EZ$11,AQ$6,Recettes!$F24:$EZ24)</f>
        <v>0</v>
      </c>
      <c r="AR24" s="65">
        <f>SUMIF(Général!$CP$11:$EZ$11,AR$6,Recettes!$F24:$EZ24)</f>
        <v>0</v>
      </c>
      <c r="AS24" s="65">
        <f>SUMIF(Général!$CP$11:$EZ$11,AS$6,Recettes!$F24:$EZ24)</f>
        <v>0</v>
      </c>
      <c r="AT24" s="65">
        <f>SUMIF(Général!$CP$11:$EZ$11,AT$6,Recettes!$F24:$EZ24)</f>
        <v>0</v>
      </c>
      <c r="AU24" s="65">
        <f>SUMIF(Général!$CP$11:$EZ$11,AU$6,Recettes!$F24:$EZ24)</f>
        <v>0</v>
      </c>
      <c r="AV24" s="65">
        <f>SUMIF(Général!$CP$11:$EZ$11,AV$6,Recettes!$F24:$EZ24)</f>
        <v>0</v>
      </c>
      <c r="AW24" s="65">
        <f>SUMIF(Général!$CP$11:$EZ$11,AW$6,Recettes!$F24:$EZ24)</f>
        <v>0</v>
      </c>
      <c r="AX24" s="65">
        <f>SUMIF(Général!$CP$11:$EZ$11,AX$6,Recettes!$F24:$EZ24)</f>
        <v>0</v>
      </c>
      <c r="AY24" s="65">
        <f>SUMIF(Général!$CP$11:$EZ$11,AY$6,Recettes!$F24:$EZ24)</f>
        <v>0</v>
      </c>
      <c r="AZ24" s="65">
        <f>SUMIF(Général!$CP$11:$EZ$11,AZ$6,Recettes!$F24:$EZ24)</f>
        <v>0</v>
      </c>
      <c r="BA24" s="65">
        <f>SUMIF(Général!$CP$11:$EZ$11,BA$6,Recettes!$F24:$EZ24)</f>
        <v>0</v>
      </c>
      <c r="BB24" s="65">
        <f>SUMIF(Général!$CP$11:$EZ$11,BB$6,Recettes!$F24:$EZ24)</f>
        <v>0</v>
      </c>
      <c r="BC24" s="65">
        <f>SUMIF(Général!$CP$11:$EZ$11,BC$6,Recettes!$F24:$EZ24)</f>
        <v>0</v>
      </c>
      <c r="BD24" s="65">
        <f>SUMIF(Général!$CP$11:$EZ$11,BD$6,Recettes!$F24:$EZ24)</f>
        <v>0</v>
      </c>
      <c r="BE24" s="65">
        <f>SUMIF(Général!$CP$11:$EZ$11,BE$6,Recettes!$F24:$EZ24)</f>
        <v>0</v>
      </c>
      <c r="BF24" s="65">
        <f>SUMIF(Général!$CP$11:$EZ$11,BF$6,Recettes!$F24:$EZ24)</f>
        <v>0</v>
      </c>
      <c r="BG24" s="65">
        <f>SUMIF(Général!$CP$11:$EZ$11,BG$6,Recettes!$F24:$EZ24)</f>
        <v>0</v>
      </c>
      <c r="BH24" s="65">
        <f>SUMIF(Général!$CP$11:$EZ$11,BH$6,Recettes!$F24:$EZ24)</f>
        <v>0</v>
      </c>
      <c r="BI24" s="65">
        <f>SUMIF(Général!$CP$11:$EZ$11,BI$6,Recettes!$F24:$EZ24)</f>
        <v>0</v>
      </c>
      <c r="BJ24" s="65">
        <f>SUMIF(Général!$CP$11:$EZ$11,BJ$6,Recettes!$F24:$EZ24)</f>
        <v>0</v>
      </c>
      <c r="BK24" s="65">
        <f>SUMIF(Général!$CP$11:$EZ$11,BK$6,Recettes!$F24:$EZ24)</f>
        <v>0</v>
      </c>
      <c r="BL24" s="65">
        <f>SUMIF(Général!$CP$11:$EZ$11,BL$6,Recettes!$F24:$EZ24)</f>
        <v>0</v>
      </c>
      <c r="BM24" s="65">
        <f>SUMIF(Général!$CP$11:$EZ$11,BM$6,Recettes!$F24:$EZ24)</f>
        <v>0</v>
      </c>
      <c r="BN24" s="65">
        <f>SUMIF(Général!$CP$11:$EZ$11,BN$6,Recettes!$F24:$EZ24)</f>
        <v>0</v>
      </c>
      <c r="BO24" s="65">
        <f>SUMIF(Général!$CP$11:$EZ$11,BO$6,Recettes!$F24:$EZ24)</f>
        <v>0</v>
      </c>
      <c r="BP24" s="65">
        <f>SUMIF(Général!$CP$11:$EZ$11,BP$6,Recettes!$F24:$EZ24)</f>
        <v>0</v>
      </c>
      <c r="BQ24" s="65">
        <f>SUMIF(Général!$CP$11:$EZ$11,BQ$6,Recettes!$F24:$EZ24)</f>
        <v>0</v>
      </c>
      <c r="BR24" s="65">
        <f>SUMIF(Général!$CP$11:$EZ$11,BR$6,Recettes!$F24:$EZ24)</f>
        <v>0</v>
      </c>
      <c r="BS24" s="65">
        <f>SUMIF(Général!$CP$11:$EZ$11,BS$6,Recettes!$F24:$EZ24)</f>
        <v>0</v>
      </c>
      <c r="BT24" s="65">
        <f>SUMIF(Général!$CP$11:$EZ$11,BT$6,Recettes!$F24:$EZ24)</f>
        <v>0</v>
      </c>
      <c r="BU24" s="65">
        <f>SUMIF(Général!$CP$11:$EZ$11,BU$6,Recettes!$F24:$EZ24)</f>
        <v>0</v>
      </c>
      <c r="BV24" s="65">
        <f>SUMIF(Général!$CP$11:$EZ$11,BV$6,Recettes!$F24:$EZ24)</f>
        <v>0</v>
      </c>
      <c r="BW24" s="65">
        <f>SUMIF(Général!$CP$11:$EZ$11,BW$6,Recettes!$F24:$EZ24)</f>
        <v>0</v>
      </c>
      <c r="BX24" s="65">
        <f>SUMIF(Général!$CP$11:$EZ$11,BX$6,Recettes!$F24:$EZ24)</f>
        <v>0</v>
      </c>
      <c r="BY24" s="65">
        <f>SUMIF(Général!$CP$11:$EZ$11,BY$6,Recettes!$F24:$EZ24)</f>
        <v>0</v>
      </c>
      <c r="BZ24" s="65">
        <f>SUMIF(Général!$CP$11:$EZ$11,BZ$6,Recettes!$F24:$EZ24)</f>
        <v>0</v>
      </c>
      <c r="CA24" s="65">
        <f>SUMIF(Général!$CP$11:$EZ$11,CA$6,Recettes!$F24:$EZ24)</f>
        <v>0</v>
      </c>
      <c r="CB24" s="65">
        <f>SUMIF(Général!$CP$11:$EZ$11,CB$6,Recettes!$F24:$EZ24)</f>
        <v>0</v>
      </c>
      <c r="CC24" s="65">
        <f>SUMIF(Général!$CP$11:$EZ$11,CC$6,Recettes!$F24:$EZ24)</f>
        <v>0</v>
      </c>
      <c r="CD24" s="65">
        <f>SUMIF(Général!$CP$11:$EZ$11,CD$6,Recettes!$F24:$EZ24)</f>
        <v>0</v>
      </c>
      <c r="CE24" s="65">
        <f>SUMIF(Général!$CP$11:$EZ$11,CE$6,Recettes!$F24:$EZ24)</f>
        <v>0</v>
      </c>
      <c r="CF24" s="65">
        <f>SUMIF(Général!$CP$11:$EZ$11,CF$6,Recettes!$F24:$EZ24)</f>
        <v>0</v>
      </c>
      <c r="CG24" s="65">
        <f>SUMIF(Général!$CP$11:$EZ$11,CG$6,Recettes!$F24:$EZ24)</f>
        <v>0</v>
      </c>
      <c r="CH24" s="65">
        <f>SUMIF(Général!$CP$11:$EZ$11,CH$6,Recettes!$F24:$EZ24)</f>
        <v>0</v>
      </c>
      <c r="CI24" s="65">
        <f>SUMIF(Général!$CP$11:$EZ$11,CI$6,Recettes!$F24:$EZ24)</f>
        <v>0</v>
      </c>
      <c r="CJ24" s="65">
        <f>SUMIF(Général!$CP$11:$EZ$11,CJ$6,Recettes!$F24:$EZ24)</f>
        <v>0</v>
      </c>
      <c r="CK24" s="65">
        <f>SUMIF(Général!$CP$11:$EZ$11,CK$6,Recettes!$F24:$EZ24)</f>
        <v>0</v>
      </c>
      <c r="CL24" s="65">
        <f>SUMIF(Général!$CP$11:$EZ$11,CL$6,Recettes!$F24:$EZ24)</f>
        <v>0</v>
      </c>
      <c r="CM24" s="65">
        <f>SUMIF(Général!$CP$11:$EZ$11,CM$6,Recettes!$F24:$EZ24)</f>
        <v>0</v>
      </c>
      <c r="CN24" s="65">
        <f>SUMIF(Général!$CP$11:$EZ$11,CN$6,Recettes!$F24:$EZ24)</f>
        <v>0</v>
      </c>
      <c r="CO24" s="65">
        <f>SUMIF(Général!$CP$11:$EZ$11,CO$6,Recettes!$F24:$EZ24)</f>
        <v>0</v>
      </c>
      <c r="CP24" s="65">
        <f>SUMIF(Général!$CP$11:$EZ$11,CP$6,Recettes!$F24:$EZ24)</f>
        <v>0</v>
      </c>
      <c r="CQ24" s="65">
        <f>SUMIF(Général!$CP$11:$EZ$11,CQ$6,Recettes!$F24:$EZ24)</f>
        <v>0</v>
      </c>
      <c r="CR24" s="65">
        <f>SUMIF(Général!$CP$11:$EZ$11,CR$6,Recettes!$F24:$EZ24)</f>
        <v>0</v>
      </c>
      <c r="CS24" s="65">
        <f>SUMIF(Général!$CP$11:$EZ$11,CS$6,Recettes!$F24:$EZ24)</f>
        <v>0</v>
      </c>
      <c r="CT24" s="65">
        <f>SUMIF(Général!$CP$11:$EZ$11,CT$6,Recettes!$F24:$EZ24)</f>
        <v>0</v>
      </c>
      <c r="CU24" s="65">
        <f>SUMIF(Général!$CP$11:$EZ$11,CU$6,Recettes!$F24:$EZ24)</f>
        <v>0</v>
      </c>
      <c r="CV24" s="65">
        <f>SUMIF(Général!$CP$11:$EZ$11,CV$6,Recettes!$F24:$EZ24)</f>
        <v>0</v>
      </c>
      <c r="CW24" s="65">
        <f>SUMIF(Général!$CP$11:$EZ$11,CW$6,Recettes!$F24:$EZ24)</f>
        <v>0</v>
      </c>
      <c r="CX24" s="65">
        <f>SUMIF(Général!$CP$11:$EZ$11,CX$6,Recettes!$F24:$EZ24)</f>
        <v>0</v>
      </c>
      <c r="CY24" s="65">
        <f>SUMIF(Général!$CP$11:$EZ$11,CY$6,Recettes!$F24:$EZ24)</f>
        <v>0</v>
      </c>
      <c r="CZ24" s="65">
        <f>SUMIF(Général!$CP$11:$EZ$11,CZ$6,Recettes!$F24:$EZ24)</f>
        <v>0</v>
      </c>
      <c r="DA24" s="65">
        <f>SUMIF(Général!$CP$11:$EZ$11,DA$6,Recettes!$F24:$EZ24)</f>
        <v>0</v>
      </c>
      <c r="DB24" s="65">
        <f>SUMIF(Général!$CP$11:$EZ$11,DB$6,Recettes!$F24:$EZ24)</f>
        <v>0</v>
      </c>
      <c r="DC24" s="65">
        <f>SUMIF(Général!$CP$11:$EZ$11,DC$6,Recettes!$F24:$EZ24)</f>
        <v>0</v>
      </c>
      <c r="DD24" s="65">
        <f>SUMIF(Général!$CP$11:$EZ$11,DD$6,Recettes!$F24:$EZ24)</f>
        <v>0</v>
      </c>
      <c r="DE24" s="65">
        <f>SUMIF(Général!$CP$11:$EZ$11,DE$6,Recettes!$F24:$EZ24)</f>
        <v>0</v>
      </c>
      <c r="DF24" s="65">
        <f>SUMIF(Général!$CP$11:$EZ$11,DF$6,Recettes!$F24:$EZ24)</f>
        <v>0</v>
      </c>
      <c r="DG24" s="65">
        <f>SUMIF(Général!$CP$11:$EZ$11,DG$6,Recettes!$F24:$EZ24)</f>
        <v>0</v>
      </c>
      <c r="DH24" s="65">
        <f>SUMIF(Général!$CP$11:$EZ$11,DH$6,Recettes!$F24:$EZ24)</f>
        <v>0</v>
      </c>
      <c r="DI24" s="65">
        <f>SUMIF(Général!$CP$11:$EZ$11,DI$6,Recettes!$F24:$EZ24)</f>
        <v>0</v>
      </c>
      <c r="DJ24" s="65">
        <f>SUMIF(Général!$CP$11:$EZ$11,DJ$6,Recettes!$F24:$EZ24)</f>
        <v>0</v>
      </c>
      <c r="DK24" s="65">
        <f>SUMIF(Général!$CP$11:$EZ$11,DK$6,Recettes!$F24:$EZ24)</f>
        <v>0</v>
      </c>
      <c r="DL24" s="65">
        <f>SUMIF(Général!$CP$11:$EZ$11,DL$6,Recettes!$F24:$EZ24)</f>
        <v>0</v>
      </c>
      <c r="DM24" s="65">
        <f>SUMIF(Général!$CP$11:$EZ$11,DM$6,Recettes!$F24:$EZ24)</f>
        <v>0</v>
      </c>
      <c r="DN24" s="65">
        <f>SUMIF(Général!$CP$11:$EZ$11,DN$6,Recettes!$F24:$EZ24)</f>
        <v>0</v>
      </c>
      <c r="DO24" s="65">
        <f>SUMIF(Général!$CP$11:$EZ$11,DO$6,Recettes!$F24:$EZ24)</f>
        <v>0</v>
      </c>
      <c r="DP24" s="65">
        <f>SUMIF(Général!$CP$11:$EZ$11,DP$6,Recettes!$F24:$EZ24)</f>
        <v>0</v>
      </c>
      <c r="DQ24" s="65">
        <f>SUMIF(Général!$CP$11:$EZ$11,DQ$6,Recettes!$F24:$EZ24)</f>
        <v>0</v>
      </c>
      <c r="DR24" s="65">
        <f>SUMIF(Général!$CP$11:$EZ$11,DR$6,Recettes!$F24:$EZ24)</f>
        <v>0</v>
      </c>
      <c r="DS24" s="65">
        <f>SUMIF(Général!$CP$11:$EZ$11,DS$6,Recettes!$F24:$EZ24)</f>
        <v>0</v>
      </c>
      <c r="DT24" s="65">
        <f>SUMIF(Général!$CP$11:$EZ$11,DT$6,Recettes!$F24:$EZ24)</f>
        <v>0</v>
      </c>
      <c r="DU24" s="65">
        <f>SUMIF(Général!$CP$11:$EZ$11,DU$6,Recettes!$F24:$EZ24)</f>
        <v>0</v>
      </c>
      <c r="DV24" s="65">
        <f>SUMIF(Général!$CP$11:$EZ$11,DV$6,Recettes!$F24:$EZ24)</f>
        <v>0</v>
      </c>
      <c r="DW24" s="65">
        <f>SUMIF(Général!$CP$11:$EZ$11,DW$6,Recettes!$F24:$EZ24)</f>
        <v>0</v>
      </c>
      <c r="DX24" s="65">
        <f>SUMIF(Général!$CP$11:$EZ$11,DX$6,Recettes!$F24:$EZ24)</f>
        <v>0</v>
      </c>
      <c r="DY24" s="65">
        <f>SUMIF(Général!$CP$11:$EZ$11,DY$6,Recettes!$F24:$EZ24)</f>
        <v>0</v>
      </c>
      <c r="DZ24" s="65">
        <f>SUMIF(Général!$CP$11:$EZ$11,DZ$6,Recettes!$F24:$EZ24)</f>
        <v>0</v>
      </c>
      <c r="EA24" s="65">
        <f>SUMIF(Général!$CP$11:$EZ$11,EA$6,Recettes!$F24:$EZ24)</f>
        <v>0</v>
      </c>
      <c r="EB24" s="65">
        <f>SUMIF(Général!$CP$11:$EZ$11,EB$6,Recettes!$F24:$EZ24)</f>
        <v>0</v>
      </c>
      <c r="EC24" s="65">
        <f>SUMIF(Général!$CP$11:$EZ$11,EC$6,Recettes!$F24:$EZ24)</f>
        <v>0</v>
      </c>
      <c r="ED24" s="65">
        <f>SUMIF(Général!$CP$11:$EZ$11,ED$6,Recettes!$F24:$EZ24)</f>
        <v>0</v>
      </c>
      <c r="EE24" s="65">
        <f>SUMIF(Général!$CP$11:$EZ$11,EE$6,Recettes!$F24:$EZ24)</f>
        <v>0</v>
      </c>
      <c r="EF24" s="65">
        <f>SUMIF(Général!$CP$11:$EZ$11,EF$6,Recettes!$F24:$EZ24)</f>
        <v>0</v>
      </c>
      <c r="EG24" s="65">
        <f>SUMIF(Général!$CP$11:$EZ$11,EG$6,Recettes!$F24:$EZ24)</f>
        <v>0</v>
      </c>
      <c r="EH24" s="65">
        <f>SUMIF(Général!$CP$11:$EZ$11,EH$6,Recettes!$F24:$EZ24)</f>
        <v>0</v>
      </c>
      <c r="EI24" s="65">
        <f>SUMIF(Général!$CP$11:$EZ$11,EI$6,Recettes!$F24:$EZ24)</f>
        <v>0</v>
      </c>
      <c r="EJ24" s="65">
        <f>SUMIF(Général!$CP$11:$EZ$11,EJ$6,Recettes!$F24:$EZ24)</f>
        <v>0</v>
      </c>
      <c r="EK24" s="65">
        <f>SUMIF(Général!$CP$11:$EZ$11,EK$6,Recettes!$F24:$EZ24)</f>
        <v>0</v>
      </c>
      <c r="EL24" s="65">
        <f>SUMIF(Général!$CP$11:$EZ$11,EL$6,Recettes!$F24:$EZ24)</f>
        <v>0</v>
      </c>
      <c r="EM24" s="65">
        <f>SUMIF(Général!$CP$11:$EZ$11,EM$6,Recettes!$F24:$EZ24)</f>
        <v>0</v>
      </c>
      <c r="EN24" s="65">
        <f>SUMIF(Général!$CP$11:$EZ$11,EN$6,Recettes!$F24:$EZ24)</f>
        <v>0</v>
      </c>
      <c r="EO24" s="65">
        <f>SUMIF(Général!$CP$11:$EZ$11,EO$6,Recettes!$F24:$EZ24)</f>
        <v>0</v>
      </c>
      <c r="EP24" s="65">
        <f>SUMIF(Général!$CP$11:$EZ$11,EP$6,Recettes!$F24:$EZ24)</f>
        <v>0</v>
      </c>
      <c r="EQ24" s="65">
        <f>SUMIF(Général!$CP$11:$EZ$11,EQ$6,Recettes!$F24:$EZ24)</f>
        <v>0</v>
      </c>
      <c r="ER24" s="65">
        <f>SUMIF(Général!$CP$11:$EZ$11,ER$6,Recettes!$F24:$EZ24)</f>
        <v>0</v>
      </c>
      <c r="ES24" s="65">
        <f>SUMIF(Général!$CP$11:$EZ$11,ES$6,Recettes!$F24:$EZ24)</f>
        <v>0</v>
      </c>
      <c r="ET24" s="65">
        <f>SUMIF(Général!$CP$11:$EZ$11,ET$6,Recettes!$F24:$EZ24)</f>
        <v>0</v>
      </c>
      <c r="EU24" s="65">
        <f>SUMIF(Général!$CP$11:$EZ$11,EU$6,Recettes!$F24:$EZ24)</f>
        <v>0</v>
      </c>
      <c r="EV24" s="65">
        <f>SUMIF(Général!$CP$11:$EZ$11,EV$6,Recettes!$F24:$EZ24)</f>
        <v>0</v>
      </c>
      <c r="EW24" s="65">
        <f>SUMIF(Général!$CP$11:$EZ$11,EW$6,Recettes!$F24:$EZ24)</f>
        <v>0</v>
      </c>
      <c r="EX24" s="65">
        <f>SUMIF(Général!$CP$11:$EZ$11,EX$6,Recettes!$F24:$EZ24)</f>
        <v>0</v>
      </c>
      <c r="EY24" s="65">
        <f>SUMIF(Général!$CP$11:$EZ$11,EY$6,Recettes!$F24:$EZ24)</f>
        <v>0</v>
      </c>
      <c r="EZ24" s="65">
        <f>SUMIF(Général!$CP$11:$EZ$11,EZ$6,Recettes!$F24:$EZ24)</f>
        <v>0</v>
      </c>
      <c r="FA24" s="65">
        <f>SUMIF(Général!$CP$6:$EZ$6,FA$5,Recettes!$F27:$EZ27)</f>
        <v>0</v>
      </c>
      <c r="FB24" s="65">
        <f>SUMIF(Général!$CP$6:$EZ$6,FB$5,Recettes!$F27:$EZ27)</f>
        <v>0</v>
      </c>
      <c r="FC24" s="65">
        <f>SUMIF(Général!$CP$6:$EZ$6,FC$5,Recettes!$F27:$EZ27)</f>
        <v>0</v>
      </c>
      <c r="FD24" s="65">
        <f>SUMIF(Général!$CP$6:$EZ$6,FD$5,Recettes!$F27:$EZ27)</f>
        <v>0</v>
      </c>
      <c r="FE24" s="65">
        <f>SUMIF(Général!$CP$6:$EZ$6,FE$5,Recettes!$F27:$EZ27)</f>
        <v>0</v>
      </c>
      <c r="FF24" s="65">
        <f>SUMIF(Général!$CP$6:$EZ$6,FF$5,Recettes!$F27:$EZ27)</f>
        <v>0</v>
      </c>
      <c r="FG24" s="65">
        <f>SUMIF(Général!$CP$6:$EZ$6,FG$5,Recettes!$F27:$EZ27)</f>
        <v>0</v>
      </c>
      <c r="FH24" s="65">
        <f>SUMIF(Général!$CP$6:$EZ$6,FH$5,Recettes!$F27:$EZ27)</f>
        <v>0</v>
      </c>
      <c r="FI24" s="65">
        <f>SUMIF(Général!$CP$6:$EZ$6,FI$5,Recettes!$F27:$EZ27)</f>
        <v>0</v>
      </c>
      <c r="FJ24" s="65">
        <f>SUMIF(Général!$CP$6:$EZ$6,FJ$5,Recettes!$F27:$EZ27)</f>
        <v>0</v>
      </c>
      <c r="FK24" s="65">
        <f>SUMIF(Général!$CP$6:$EZ$6,FK$5,Recettes!$F27:$EZ27)</f>
        <v>0</v>
      </c>
      <c r="FL24" s="65">
        <f>SUMIF(Général!$CP$6:$EZ$6,FL$5,Recettes!$F27:$EZ27)</f>
        <v>0</v>
      </c>
      <c r="FM24" s="65">
        <f>SUMIF(Général!$CP$6:$EZ$6,FM$5,Recettes!$F27:$EZ27)</f>
        <v>0</v>
      </c>
      <c r="FN24" s="65">
        <f>SUMIF(Général!$CP$6:$EZ$6,FN$5,Recettes!$F27:$EZ27)</f>
        <v>0</v>
      </c>
      <c r="FO24" s="65">
        <f>SUMIF(Général!$CP$6:$EZ$6,FO$5,Recettes!$F27:$EZ27)</f>
        <v>0</v>
      </c>
      <c r="FP24" s="65">
        <f>SUMIF(Général!$CP$6:$EZ$6,FP$5,Recettes!$F27:$EZ27)</f>
        <v>0</v>
      </c>
      <c r="FQ24" s="65">
        <f>SUMIF(Général!$CP$6:$EZ$6,FQ$5,Recettes!$F27:$EZ27)</f>
        <v>0</v>
      </c>
      <c r="FR24" s="65">
        <f>SUMIF(Général!$CP$6:$EZ$6,FR$5,Recettes!$F27:$EZ27)</f>
        <v>0</v>
      </c>
      <c r="FS24" s="65">
        <f>SUMIF(Général!$CP$6:$EZ$6,FS$5,Recettes!$F27:$EZ27)</f>
        <v>0</v>
      </c>
      <c r="FT24" s="65">
        <f>SUMIF(Général!$CP$6:$EZ$6,FT$5,Recettes!$F27:$EZ27)</f>
        <v>0</v>
      </c>
      <c r="FU24" s="65">
        <f>SUMIF(Général!$CP$6:$EZ$6,FU$5,Recettes!$F27:$EZ27)</f>
        <v>0</v>
      </c>
      <c r="FV24" s="65">
        <f>SUMIF(Général!$CP$6:$EZ$6,FV$5,Recettes!$F27:$EZ27)</f>
        <v>0</v>
      </c>
      <c r="FW24" s="65">
        <f>SUMIF(Général!$CP$6:$EZ$6,FW$5,Recettes!$F27:$EZ27)</f>
        <v>0</v>
      </c>
      <c r="FX24" s="65">
        <f>SUMIF(Général!$CP$6:$EZ$6,FX$5,Recettes!$F27:$EZ27)</f>
        <v>0</v>
      </c>
      <c r="FY24" s="65">
        <f>SUMIF(Général!$CP$6:$EZ$6,FY$5,Recettes!$F27:$EZ27)</f>
        <v>0</v>
      </c>
      <c r="FZ24" s="65">
        <f>SUMIF(Général!$CP$6:$EZ$6,FZ$5,Recettes!$F27:$EZ27)</f>
        <v>0</v>
      </c>
      <c r="GA24" s="65">
        <f>SUMIF(Général!$CP$6:$EZ$6,GA$5,Recettes!$F27:$EZ27)</f>
        <v>0</v>
      </c>
      <c r="GB24" s="65">
        <f>SUMIF(Général!$CP$6:$EZ$6,GB$5,Recettes!$F27:$EZ27)</f>
        <v>0</v>
      </c>
      <c r="GC24" s="65">
        <f>SUMIF(Général!$CP$6:$EZ$6,GC$5,Recettes!$F27:$EZ27)</f>
        <v>0</v>
      </c>
      <c r="GD24" s="65">
        <f>SUMIF(Général!$CP$6:$EZ$6,GD$5,Recettes!$F27:$EZ27)</f>
        <v>0</v>
      </c>
      <c r="GE24" s="65">
        <f>SUMIF(Général!$CP$6:$EZ$6,GE$5,Recettes!$F27:$EZ27)</f>
        <v>0</v>
      </c>
      <c r="GF24" s="65">
        <f>SUMIF(Général!$CP$6:$EZ$6,GF$5,Recettes!$F27:$EZ27)</f>
        <v>0</v>
      </c>
      <c r="GG24" s="65">
        <f>SUMIF(Général!$CP$6:$EZ$6,GG$5,Recettes!$F27:$EZ27)</f>
        <v>0</v>
      </c>
      <c r="GH24" s="65">
        <f>SUMIF(Général!$CP$6:$EZ$6,GH$5,Recettes!$F27:$EZ27)</f>
        <v>0</v>
      </c>
      <c r="GI24" s="65">
        <f>SUMIF(Général!$CP$6:$EZ$6,GI$5,Recettes!$F27:$EZ27)</f>
        <v>0</v>
      </c>
      <c r="GJ24" s="65">
        <f>SUMIF(Général!$CP$6:$EZ$6,GJ$5,Recettes!$F27:$EZ27)</f>
        <v>0</v>
      </c>
      <c r="GK24" s="65">
        <f>SUMIF(Général!$CP$6:$EZ$6,GK$5,Recettes!$F27:$EZ27)</f>
        <v>0</v>
      </c>
      <c r="GL24" s="65">
        <f>SUMIF(Général!$CP$6:$EZ$6,GL$5,Recettes!$F27:$EZ27)</f>
        <v>0</v>
      </c>
      <c r="GM24" s="65">
        <f>SUMIF(Général!$CP$6:$EZ$6,GM$5,Recettes!$F27:$EZ27)</f>
        <v>0</v>
      </c>
      <c r="GN24" s="65">
        <f>SUMIF(Général!$CP$6:$EZ$6,GN$5,Recettes!$F27:$EZ27)</f>
        <v>0</v>
      </c>
      <c r="GO24" s="65">
        <f>SUMIF(Général!$CP$6:$EZ$6,GO$5,Recettes!$F27:$EZ27)</f>
        <v>0</v>
      </c>
      <c r="GP24" s="65">
        <f>SUMIF(Général!$CP$6:$EZ$6,GP$5,Recettes!$F27:$EZ27)</f>
        <v>0</v>
      </c>
      <c r="GQ24" s="65">
        <f>SUMIF(Général!$CP$6:$EZ$6,GQ$5,Recettes!$F27:$EZ27)</f>
        <v>0</v>
      </c>
      <c r="GR24" s="65">
        <f>SUMIF(Général!$CP$6:$EZ$6,GR$5,Recettes!$F27:$EZ27)</f>
        <v>0</v>
      </c>
      <c r="GS24" s="65">
        <f>SUMIF(Général!$CP$6:$EZ$6,GS$5,Recettes!$F27:$EZ27)</f>
        <v>0</v>
      </c>
      <c r="GT24" s="65">
        <f>SUMIF(Général!$CP$6:$EZ$6,GT$5,Recettes!$F27:$EZ27)</f>
        <v>0</v>
      </c>
      <c r="GU24" s="65">
        <f>SUMIF(Général!$CP$6:$EZ$6,GU$5,Recettes!$F27:$EZ27)</f>
        <v>0</v>
      </c>
      <c r="GV24" s="65">
        <f>SUMIF(Général!$CP$6:$EZ$6,GV$5,Recettes!$F27:$EZ27)</f>
        <v>0</v>
      </c>
      <c r="GW24" s="65">
        <f>SUMIF(Général!$CP$6:$EZ$6,GW$5,Recettes!$F27:$EZ27)</f>
        <v>0</v>
      </c>
      <c r="GX24" s="65">
        <f>SUMIF(Général!$CP$6:$EZ$6,GX$5,Recettes!$F27:$EZ27)</f>
        <v>0</v>
      </c>
      <c r="GY24" s="65">
        <f>SUMIF(Général!$CP$6:$EZ$6,GY$5,Recettes!$F27:$EZ27)</f>
        <v>0</v>
      </c>
      <c r="GZ24" s="65">
        <f>SUMIF(Général!$CP$6:$EZ$6,GZ$5,Recettes!$F27:$EZ27)</f>
        <v>0</v>
      </c>
      <c r="HA24" s="65">
        <f>SUMIF(Général!$CP$6:$EZ$6,HA$5,Recettes!$F27:$EZ27)</f>
        <v>0</v>
      </c>
      <c r="HB24" s="65">
        <f>SUMIF(Général!$CP$6:$EZ$6,HB$5,Recettes!$F27:$EZ27)</f>
        <v>0</v>
      </c>
      <c r="HC24" s="65">
        <f>SUMIF(Général!$CP$6:$EZ$6,HC$5,Recettes!$F27:$EZ27)</f>
        <v>0</v>
      </c>
      <c r="HD24" s="65">
        <f>SUMIF(Général!$CP$6:$EZ$6,HD$5,Recettes!$F27:$EZ27)</f>
        <v>0</v>
      </c>
      <c r="HE24" s="65">
        <f>SUMIF(Général!$CP$6:$EZ$6,HE$5,Recettes!$F27:$EZ27)</f>
        <v>0</v>
      </c>
      <c r="HF24" s="65">
        <f>SUMIF(Général!$CP$6:$EZ$6,HF$5,Recettes!$F27:$EZ27)</f>
        <v>0</v>
      </c>
      <c r="HG24" s="65">
        <f>SUMIF(Général!$CP$6:$EZ$6,HG$5,Recettes!$F27:$EZ27)</f>
        <v>0</v>
      </c>
      <c r="HH24" s="65">
        <f>SUMIF(Général!$CP$6:$EZ$6,HH$5,Recettes!$F27:$EZ27)</f>
        <v>0</v>
      </c>
      <c r="HI24" s="65">
        <f>SUMIF(Général!$CP$6:$EZ$6,HI$5,Recettes!$F27:$EZ27)</f>
        <v>0</v>
      </c>
      <c r="HJ24" s="65">
        <f>SUMIF(Général!$CP$6:$EZ$6,HJ$5,Recettes!$F27:$EZ27)</f>
        <v>0</v>
      </c>
      <c r="HK24" s="65">
        <f>SUMIF(Général!$CP$6:$EZ$6,HK$5,Recettes!$F27:$EZ27)</f>
        <v>0</v>
      </c>
      <c r="HL24" s="65">
        <f>SUMIF(Général!$CP$6:$EZ$6,HL$5,Recettes!$F27:$EZ27)</f>
        <v>0</v>
      </c>
      <c r="HM24" s="65">
        <f>SUMIF(Général!$CP$6:$EZ$6,HM$5,Recettes!$F27:$EZ27)</f>
        <v>0</v>
      </c>
      <c r="HN24" s="65">
        <f>SUMIF(Général!$CP$6:$EZ$6,HN$5,Recettes!$F27:$EZ27)</f>
        <v>0</v>
      </c>
      <c r="HO24" s="65">
        <f>SUMIF(Général!$CP$6:$EZ$6,HO$5,Recettes!$F27:$EZ27)</f>
        <v>0</v>
      </c>
      <c r="HP24" s="65">
        <f>SUMIF(Général!$CP$6:$EZ$6,HP$5,Recettes!$F27:$EZ27)</f>
        <v>0</v>
      </c>
      <c r="HQ24" s="65">
        <f>SUMIF(Général!$CP$6:$EZ$6,HQ$5,Recettes!$F27:$EZ27)</f>
        <v>0</v>
      </c>
      <c r="HR24" s="65">
        <f>SUMIF(Général!$CP$6:$EZ$6,HR$5,Recettes!$F27:$EZ27)</f>
        <v>0</v>
      </c>
      <c r="HS24" s="65">
        <f>SUMIF(Général!$CP$6:$EZ$6,HS$5,Recettes!$F27:$EZ27)</f>
        <v>0</v>
      </c>
      <c r="HT24" s="65">
        <f>SUMIF(Général!$CP$6:$EZ$6,HT$5,Recettes!$F27:$EZ27)</f>
        <v>0</v>
      </c>
      <c r="HU24" s="65">
        <f>SUMIF(Général!$CP$6:$EZ$6,HU$5,Recettes!$F27:$EZ27)</f>
        <v>0</v>
      </c>
      <c r="HV24" s="65">
        <f>SUMIF(Général!$CP$6:$EZ$6,HV$5,Recettes!$F27:$EZ27)</f>
        <v>0</v>
      </c>
      <c r="HW24" s="65">
        <f>SUMIF(Général!$CP$6:$EZ$6,HW$5,Recettes!$F27:$EZ27)</f>
        <v>0</v>
      </c>
      <c r="HX24" s="65">
        <f>SUMIF(Général!$CP$6:$EZ$6,HX$5,Recettes!$F27:$EZ27)</f>
        <v>0</v>
      </c>
      <c r="HY24" s="65">
        <f>SUMIF(Général!$CP$6:$EZ$6,HY$5,Recettes!$F27:$EZ27)</f>
        <v>0</v>
      </c>
      <c r="HZ24" s="65">
        <f>SUMIF(Général!$CP$6:$EZ$6,HZ$5,Recettes!$F27:$EZ27)</f>
        <v>0</v>
      </c>
      <c r="IA24" s="65">
        <f>SUMIF(Général!$CP$6:$EZ$6,IA$5,Recettes!$F27:$EZ27)</f>
        <v>0</v>
      </c>
      <c r="IB24" s="65">
        <f>SUMIF(Général!$CP$6:$EZ$6,IB$5,Recettes!$F27:$EZ27)</f>
        <v>0</v>
      </c>
      <c r="IC24" s="65">
        <f>SUMIF(Général!$CP$6:$EZ$6,IC$5,Recettes!$F27:$EZ27)</f>
        <v>0</v>
      </c>
      <c r="ID24" s="65">
        <f>SUMIF(Général!$CP$6:$EZ$6,ID$5,Recettes!$F27:$EZ27)</f>
        <v>0</v>
      </c>
      <c r="IE24" s="65">
        <f>SUMIF(Général!$CP$6:$EZ$6,IE$5,Recettes!$F27:$EZ27)</f>
        <v>0</v>
      </c>
      <c r="IF24" s="65">
        <f>SUMIF(Général!$CP$6:$EZ$6,IF$5,Recettes!$F27:$EZ27)</f>
        <v>0</v>
      </c>
      <c r="IG24" s="65">
        <f>SUMIF(Général!$CP$6:$EZ$6,IG$5,Recettes!$F27:$EZ27)</f>
        <v>0</v>
      </c>
      <c r="IH24" s="65">
        <f>SUMIF(Général!$CP$6:$EZ$6,IH$5,Recettes!$F27:$EZ27)</f>
        <v>0</v>
      </c>
      <c r="II24" s="65">
        <f>SUMIF(Général!$CP$6:$EZ$6,II$5,Recettes!$F27:$EZ27)</f>
        <v>0</v>
      </c>
      <c r="IJ24" s="65">
        <f>SUMIF(Général!$CP$6:$EZ$6,IJ$5,Recettes!$F27:$EZ27)</f>
        <v>0</v>
      </c>
      <c r="IK24" s="65">
        <f>SUMIF(Général!$CP$6:$EZ$6,IK$5,Recettes!$F27:$EZ27)</f>
        <v>0</v>
      </c>
      <c r="IL24" s="65">
        <f>SUMIF(Général!$CP$6:$EZ$6,IL$5,Recettes!$F27:$EZ27)</f>
        <v>0</v>
      </c>
      <c r="IM24" s="65">
        <f>SUMIF(Général!$CP$6:$EZ$6,IM$5,Recettes!$F27:$EZ27)</f>
        <v>0</v>
      </c>
      <c r="IN24" s="65">
        <f>SUMIF(Général!$CP$6:$EZ$6,IN$5,Recettes!$F27:$EZ27)</f>
        <v>0</v>
      </c>
      <c r="IO24" s="65">
        <f>SUMIF(Général!$CP$6:$EZ$6,IO$5,Recettes!$F27:$EZ27)</f>
        <v>0</v>
      </c>
      <c r="IP24" s="65">
        <f>SUMIF(Général!$CP$6:$EZ$6,IP$5,Recettes!$F27:$EZ27)</f>
        <v>0</v>
      </c>
      <c r="IQ24" s="65">
        <f>SUMIF(Général!$CP$6:$EZ$6,IQ$5,Recettes!$F27:$EZ27)</f>
        <v>0</v>
      </c>
      <c r="IR24" s="65">
        <f>SUMIF(Général!$CP$6:$EZ$6,IR$5,Recettes!$F27:$EZ27)</f>
        <v>0</v>
      </c>
      <c r="IS24" s="65">
        <f>SUMIF(Général!$CP$6:$EZ$6,IS$5,Recettes!$F27:$EZ27)</f>
        <v>0</v>
      </c>
      <c r="IT24" s="65">
        <f>SUMIF(Général!$CP$6:$EZ$6,IT$5,Recettes!$F27:$EZ27)</f>
        <v>0</v>
      </c>
      <c r="IU24" s="65">
        <f>SUMIF(Général!$CP$6:$EZ$6,IU$5,Recettes!$F27:$EZ27)</f>
        <v>0</v>
      </c>
      <c r="IV24" s="65">
        <f>SUMIF(Général!$CP$6:$EZ$6,IV$5,Recettes!$F27:$EZ27)</f>
        <v>0</v>
      </c>
      <c r="IW24" s="65">
        <f>SUMIF(Général!$CP$6:$EZ$6,IW$5,Recettes!$F27:$EZ27)</f>
        <v>0</v>
      </c>
      <c r="IX24" s="65">
        <f>SUMIF(Général!$CP$6:$EZ$6,IX$5,Recettes!$F27:$EZ27)</f>
        <v>0</v>
      </c>
      <c r="IY24" s="65">
        <f>SUMIF(Général!$CP$6:$EZ$6,IY$5,Recettes!$F27:$EZ27)</f>
        <v>0</v>
      </c>
      <c r="IZ24" s="65">
        <f>SUMIF(Général!$CP$6:$EZ$6,IZ$5,Recettes!$F27:$EZ27)</f>
        <v>0</v>
      </c>
      <c r="JA24" s="65">
        <f>SUMIF(Général!$CP$6:$EZ$6,JA$5,Recettes!$F27:$EZ27)</f>
        <v>0</v>
      </c>
      <c r="JB24" s="65">
        <f>SUMIF(Général!$CP$6:$EZ$6,JB$5,Recettes!$F27:$EZ27)</f>
        <v>0</v>
      </c>
      <c r="JC24" s="65">
        <f>SUMIF(Général!$CP$6:$EZ$6,JC$5,Recettes!$F27:$EZ27)</f>
        <v>0</v>
      </c>
      <c r="JD24" s="65">
        <f>SUMIF(Général!$CP$6:$EZ$6,JD$5,Recettes!$F27:$EZ27)</f>
        <v>0</v>
      </c>
      <c r="JE24" s="65">
        <f>SUMIF(Général!$CP$6:$EZ$6,JE$5,Recettes!$F27:$EZ27)</f>
        <v>0</v>
      </c>
      <c r="JF24" s="65">
        <f>SUMIF(Général!$CP$6:$EZ$6,JF$5,Recettes!$F27:$EZ27)</f>
        <v>0</v>
      </c>
      <c r="JG24" s="65">
        <f>SUMIF(Général!$CP$6:$EZ$6,JG$5,Recettes!$F27:$EZ27)</f>
        <v>0</v>
      </c>
      <c r="JH24" s="65">
        <f>SUMIF(Général!$CP$6:$EZ$6,JH$5,Recettes!$F27:$EZ27)</f>
        <v>0</v>
      </c>
      <c r="JI24" s="65">
        <f>SUMIF(Général!$CP$6:$EZ$6,JI$5,Recettes!$F27:$EZ27)</f>
        <v>0</v>
      </c>
      <c r="JJ24" s="65">
        <f>SUMIF(Général!$CP$6:$EZ$6,JJ$5,Recettes!$F27:$EZ27)</f>
        <v>0</v>
      </c>
      <c r="JK24" s="65">
        <f>SUMIF(Général!$CP$6:$EZ$6,JK$5,Recettes!$F27:$EZ27)</f>
        <v>0</v>
      </c>
      <c r="JL24" s="65">
        <f>SUMIF(Général!$CP$6:$EZ$6,JL$5,Recettes!$F27:$EZ27)</f>
        <v>0</v>
      </c>
      <c r="JM24" s="65">
        <f>SUMIF(Général!$CP$6:$EZ$6,JM$5,Recettes!$F27:$EZ27)</f>
        <v>0</v>
      </c>
      <c r="JN24" s="65">
        <f>SUMIF(Général!$CP$6:$EZ$6,JN$5,Recettes!$F27:$EZ27)</f>
        <v>0</v>
      </c>
      <c r="JO24" s="65">
        <f>SUMIF(Général!$CP$6:$EZ$6,JO$5,Recettes!$F27:$EZ27)</f>
        <v>0</v>
      </c>
      <c r="JP24" s="65">
        <f>SUMIF(Général!$CP$6:$EZ$6,JP$5,Recettes!$F27:$EZ27)</f>
        <v>0</v>
      </c>
      <c r="JQ24" s="65">
        <f>SUMIF(Général!$CP$6:$EZ$6,JQ$5,Recettes!$F27:$EZ27)</f>
        <v>0</v>
      </c>
      <c r="JR24" s="65">
        <f>SUMIF(Général!$CP$6:$EZ$6,JR$5,Recettes!$F27:$EZ27)</f>
        <v>0</v>
      </c>
      <c r="JS24" s="65">
        <f>SUMIF(Général!$CP$6:$EZ$6,JS$5,Recettes!$F27:$EZ27)</f>
        <v>0</v>
      </c>
      <c r="JT24" s="65">
        <f>SUMIF(Général!$CP$6:$EZ$6,JT$5,Recettes!$F27:$EZ27)</f>
        <v>0</v>
      </c>
      <c r="JU24" s="65">
        <f>SUMIF(Général!$CP$6:$EZ$6,JU$5,Recettes!$F27:$EZ27)</f>
        <v>0</v>
      </c>
      <c r="JV24" s="65">
        <f>SUMIF(Général!$CP$6:$EZ$6,JV$5,Recettes!$F27:$EZ27)</f>
        <v>0</v>
      </c>
      <c r="JW24" s="65">
        <f>SUMIF(Général!$CP$6:$EZ$6,JW$5,Recettes!$F27:$EZ27)</f>
        <v>0</v>
      </c>
      <c r="JX24" s="65">
        <f>SUMIF(Général!$CP$6:$EZ$6,JX$5,Recettes!$F27:$EZ27)</f>
        <v>0</v>
      </c>
      <c r="JY24" s="65">
        <f>SUMIF(Général!$CP$6:$EZ$6,JY$5,Recettes!$F27:$EZ27)</f>
        <v>0</v>
      </c>
      <c r="JZ24" s="65">
        <f>SUMIF(Général!$CP$6:$EZ$6,JZ$5,Recettes!$F27:$EZ27)</f>
        <v>0</v>
      </c>
      <c r="KA24" s="65">
        <f>SUMIF(Général!$CP$6:$EZ$6,KA$5,Recettes!$F27:$EZ27)</f>
        <v>0</v>
      </c>
      <c r="KB24" s="65">
        <f>SUMIF(Général!$CP$6:$EZ$6,KB$5,Recettes!$F27:$EZ27)</f>
        <v>0</v>
      </c>
      <c r="KC24" s="65">
        <f>SUMIF(Général!$CP$6:$EZ$6,KC$5,Recettes!$F27:$EZ27)</f>
        <v>0</v>
      </c>
      <c r="KD24" s="65">
        <f>SUMIF(Général!$CP$6:$EZ$6,KD$5,Recettes!$F27:$EZ27)</f>
        <v>0</v>
      </c>
      <c r="KE24" s="65">
        <f>SUMIF(Général!$CP$6:$EZ$6,KE$5,Recettes!$F27:$EZ27)</f>
        <v>0</v>
      </c>
      <c r="KF24" s="65">
        <f>SUMIF(Général!$CP$6:$EZ$6,KF$5,Recettes!$F27:$EZ27)</f>
        <v>0</v>
      </c>
      <c r="KG24" s="65">
        <f>SUMIF(Général!$CP$6:$EZ$6,KG$5,Recettes!$F27:$EZ27)</f>
        <v>0</v>
      </c>
      <c r="KH24" s="65">
        <f>SUMIF(Général!$CP$6:$EZ$6,KH$5,Recettes!$F27:$EZ27)</f>
        <v>0</v>
      </c>
      <c r="KI24" s="65">
        <f>SUMIF(Général!$CP$6:$EZ$6,KI$5,Recettes!$F27:$EZ27)</f>
        <v>0</v>
      </c>
      <c r="KJ24" s="65">
        <f>SUMIF(Général!$CP$6:$EZ$6,KJ$5,Recettes!$F27:$EZ27)</f>
        <v>0</v>
      </c>
      <c r="KK24" s="65">
        <f>SUMIF(Général!$CP$6:$EZ$6,KK$5,Recettes!$F27:$EZ27)</f>
        <v>0</v>
      </c>
      <c r="KL24" s="65">
        <f>SUMIF(Général!$CP$6:$EZ$6,KL$5,Recettes!$F27:$EZ27)</f>
        <v>0</v>
      </c>
      <c r="KM24" s="65">
        <f>SUMIF(Général!$CP$6:$EZ$6,KM$5,Recettes!$F27:$EZ27)</f>
        <v>0</v>
      </c>
      <c r="KN24" s="65">
        <f>SUMIF(Général!$CP$6:$EZ$6,KN$5,Recettes!$F27:$EZ27)</f>
        <v>0</v>
      </c>
      <c r="KO24" s="65">
        <f>SUMIF(Général!$CP$6:$EZ$6,KO$5,Recettes!$F27:$EZ27)</f>
        <v>0</v>
      </c>
      <c r="KP24" s="65">
        <f>SUMIF(Général!$CP$6:$EZ$6,KP$5,Recettes!$F27:$EZ27)</f>
        <v>0</v>
      </c>
      <c r="KQ24" s="65">
        <f>SUMIF(Général!$CP$6:$EZ$6,KQ$5,Recettes!$F27:$EZ27)</f>
        <v>0</v>
      </c>
      <c r="KR24" s="65">
        <f>SUMIF(Général!$CP$6:$EZ$6,KR$5,Recettes!$F27:$EZ27)</f>
        <v>0</v>
      </c>
      <c r="KS24" s="65">
        <f>SUMIF(Général!$CP$6:$EZ$6,KS$5,Recettes!$F27:$EZ27)</f>
        <v>0</v>
      </c>
      <c r="KT24" s="65">
        <f>SUMIF(Général!$CP$6:$EZ$6,KT$5,Recettes!$F27:$EZ27)</f>
        <v>0</v>
      </c>
      <c r="KU24" s="65">
        <f>SUMIF(Général!$CP$6:$EZ$6,KU$5,Recettes!$F27:$EZ27)</f>
        <v>0</v>
      </c>
      <c r="KV24" s="65">
        <f>SUMIF(Général!$CP$6:$EZ$6,KV$5,Recettes!$F27:$EZ27)</f>
        <v>0</v>
      </c>
      <c r="KW24" s="65">
        <f>SUMIF(Général!$CP$6:$EZ$6,KW$5,Recettes!$F27:$EZ27)</f>
        <v>0</v>
      </c>
      <c r="KX24" s="65">
        <f>SUMIF(Général!$CP$6:$EZ$6,KX$5,Recettes!$F27:$EZ27)</f>
        <v>0</v>
      </c>
      <c r="KY24" s="65">
        <f>SUMIF(Général!$CP$6:$EZ$6,KY$5,Recettes!$F27:$EZ27)</f>
        <v>0</v>
      </c>
      <c r="KZ24" s="65">
        <f>SUMIF(Général!$CP$6:$EZ$6,KZ$5,Recettes!$F27:$EZ27)</f>
        <v>0</v>
      </c>
      <c r="LA24" s="65">
        <f>SUMIF(Général!$CP$6:$EZ$6,LA$5,Recettes!$F27:$EZ27)</f>
        <v>0</v>
      </c>
      <c r="LB24" s="65">
        <f>SUMIF(Général!$CP$6:$EZ$6,LB$5,Recettes!$F27:$EZ27)</f>
        <v>0</v>
      </c>
      <c r="LC24" s="65">
        <f>SUMIF(Général!$CP$6:$EZ$6,LC$5,Recettes!$F27:$EZ27)</f>
        <v>0</v>
      </c>
      <c r="LD24" s="65">
        <f>SUMIF(Général!$CP$6:$EZ$6,LD$5,Recettes!$F27:$EZ27)</f>
        <v>0</v>
      </c>
      <c r="LE24" s="65">
        <f>SUMIF(Général!$CP$6:$EZ$6,LE$5,Recettes!$F27:$EZ27)</f>
        <v>0</v>
      </c>
      <c r="LF24" s="65">
        <f>SUMIF(Général!$CP$6:$EZ$6,LF$5,Recettes!$F27:$EZ27)</f>
        <v>0</v>
      </c>
      <c r="LG24" s="65">
        <f>SUMIF(Général!$CP$6:$EZ$6,LG$5,Recettes!$F27:$EZ27)</f>
        <v>0</v>
      </c>
      <c r="LH24" s="65">
        <f>SUMIF(Général!$CP$6:$EZ$6,LH$5,Recettes!$F27:$EZ27)</f>
        <v>0</v>
      </c>
      <c r="LI24" s="65">
        <f>SUMIF(Général!$CP$6:$EZ$6,LI$5,Recettes!$F27:$EZ27)</f>
        <v>0</v>
      </c>
      <c r="LJ24" s="65">
        <f>SUMIF(Général!$CP$6:$EZ$6,LJ$5,Recettes!$F27:$EZ27)</f>
        <v>0</v>
      </c>
      <c r="LK24" s="65">
        <f>SUMIF(Général!$CP$6:$EZ$6,LK$5,Recettes!$F27:$EZ27)</f>
        <v>0</v>
      </c>
      <c r="LL24" s="65">
        <f>SUMIF(Général!$CP$6:$EZ$6,LL$5,Recettes!$F27:$EZ27)</f>
        <v>0</v>
      </c>
      <c r="LM24" s="65">
        <f>SUMIF(Général!$CP$6:$EZ$6,LM$5,Recettes!$F27:$EZ27)</f>
        <v>0</v>
      </c>
      <c r="LN24" s="65">
        <f>SUMIF(Général!$CP$6:$EZ$6,LN$5,Recettes!$F27:$EZ27)</f>
        <v>0</v>
      </c>
      <c r="LO24" s="65">
        <f>SUMIF(Général!$CP$6:$EZ$6,LO$5,Recettes!$F27:$EZ27)</f>
        <v>0</v>
      </c>
      <c r="LP24" s="65">
        <f>SUMIF(Général!$CP$6:$EZ$6,LP$5,Recettes!$F27:$EZ27)</f>
        <v>0</v>
      </c>
      <c r="LQ24" s="65">
        <f>SUMIF(Général!$CP$6:$EZ$6,LQ$5,Recettes!$F27:$EZ27)</f>
        <v>0</v>
      </c>
      <c r="LR24" s="65">
        <f>SUMIF(Général!$CP$6:$EZ$6,LR$5,Recettes!$F27:$EZ27)</f>
        <v>0</v>
      </c>
      <c r="LS24" s="65">
        <f>SUMIF(Général!$CP$6:$EZ$6,LS$5,Recettes!$F27:$EZ27)</f>
        <v>0</v>
      </c>
      <c r="LT24" s="65">
        <f>SUMIF(Général!$CP$6:$EZ$6,LT$5,Recettes!$F27:$EZ27)</f>
        <v>0</v>
      </c>
      <c r="LU24" s="65">
        <f>SUMIF(Général!$CP$6:$EZ$6,LU$5,Recettes!$F27:$EZ27)</f>
        <v>0</v>
      </c>
      <c r="LV24" s="65">
        <f>SUMIF(Général!$CP$6:$EZ$6,LV$5,Recettes!$F27:$EZ27)</f>
        <v>0</v>
      </c>
      <c r="LW24" s="65">
        <f>SUMIF(Général!$CP$6:$EZ$6,LW$5,Recettes!$F27:$EZ27)</f>
        <v>0</v>
      </c>
      <c r="LX24" s="65">
        <f>SUMIF(Général!$CP$6:$EZ$6,LX$5,Recettes!$F27:$EZ27)</f>
        <v>0</v>
      </c>
      <c r="LY24" s="65">
        <f>SUMIF(Général!$CP$6:$EZ$6,LY$5,Recettes!$F27:$EZ27)</f>
        <v>0</v>
      </c>
      <c r="LZ24" s="65">
        <f>SUMIF(Général!$CP$6:$EZ$6,LZ$5,Recettes!$F27:$EZ27)</f>
        <v>0</v>
      </c>
      <c r="MA24" s="65">
        <f>SUMIF(Général!$CP$6:$EZ$6,MA$5,Recettes!$F27:$EZ27)</f>
        <v>0</v>
      </c>
      <c r="MB24" s="65">
        <f>SUMIF(Général!$CP$6:$EZ$6,MB$5,Recettes!$F27:$EZ27)</f>
        <v>0</v>
      </c>
      <c r="MC24" s="65">
        <f>SUMIF(Général!$CP$6:$EZ$6,MC$5,Recettes!$F27:$EZ27)</f>
        <v>0</v>
      </c>
      <c r="MD24" s="65">
        <f>SUMIF(Général!$CP$6:$EZ$6,MD$5,Recettes!$F27:$EZ27)</f>
        <v>0</v>
      </c>
      <c r="ME24" s="65">
        <f>SUMIF(Général!$CP$6:$EZ$6,ME$5,Recettes!$F27:$EZ27)</f>
        <v>0</v>
      </c>
      <c r="MF24" s="65">
        <f>SUMIF(Général!$CP$6:$EZ$6,MF$5,Recettes!$F27:$EZ27)</f>
        <v>0</v>
      </c>
      <c r="MG24" s="65">
        <f>SUMIF(Général!$CP$6:$EZ$6,MG$5,Recettes!$F27:$EZ27)</f>
        <v>0</v>
      </c>
      <c r="MH24" s="65">
        <f>SUMIF(Général!$CP$6:$EZ$6,MH$5,Recettes!$F27:$EZ27)</f>
        <v>0</v>
      </c>
      <c r="MI24" s="65">
        <f>SUMIF(Général!$CP$6:$EZ$6,MI$5,Recettes!$F27:$EZ27)</f>
        <v>0</v>
      </c>
      <c r="MJ24" s="65">
        <f>SUMIF(Général!$CP$6:$EZ$6,MJ$5,Recettes!$F27:$EZ27)</f>
        <v>0</v>
      </c>
      <c r="MK24" s="65">
        <f>SUMIF(Général!$CP$6:$EZ$6,MK$5,Recettes!$F27:$EZ27)</f>
        <v>0</v>
      </c>
      <c r="ML24" s="65">
        <f>SUMIF(Général!$CP$6:$EZ$6,ML$5,Recettes!$F27:$EZ27)</f>
        <v>0</v>
      </c>
      <c r="MM24" s="65">
        <f>SUMIF(Général!$CP$6:$EZ$6,MM$5,Recettes!$F27:$EZ27)</f>
        <v>0</v>
      </c>
      <c r="MN24" s="65">
        <f>SUMIF(Général!$CP$6:$EZ$6,MN$5,Recettes!$F27:$EZ27)</f>
        <v>0</v>
      </c>
      <c r="MO24" s="65">
        <f>SUMIF(Général!$CP$6:$EZ$6,MO$5,Recettes!$F27:$EZ27)</f>
        <v>0</v>
      </c>
      <c r="MP24" s="65">
        <f>SUMIF(Général!$CP$6:$EZ$6,MP$5,Recettes!$F27:$EZ27)</f>
        <v>0</v>
      </c>
      <c r="MQ24" s="65">
        <f>SUMIF(Général!$CP$6:$EZ$6,MQ$5,Recettes!$F27:$EZ27)</f>
        <v>0</v>
      </c>
      <c r="MR24" s="65">
        <f>SUMIF(Général!$CP$6:$EZ$6,MR$5,Recettes!$F27:$EZ27)</f>
        <v>0</v>
      </c>
      <c r="MS24" s="65">
        <f>SUMIF(Général!$CP$6:$EZ$6,MS$5,Recettes!$F27:$EZ27)</f>
        <v>0</v>
      </c>
      <c r="MT24" s="65">
        <f>SUMIF(Général!$CP$6:$EZ$6,MT$5,Recettes!$F27:$EZ27)</f>
        <v>0</v>
      </c>
      <c r="MU24" s="65">
        <f>SUMIF(Général!$CP$6:$EZ$6,MU$5,Recettes!$F27:$EZ27)</f>
        <v>0</v>
      </c>
      <c r="MV24" s="65">
        <f>SUMIF(Général!$CP$6:$EZ$6,MV$5,Recettes!$F27:$EZ27)</f>
        <v>0</v>
      </c>
      <c r="MW24" s="65">
        <f>SUMIF(Général!$CP$6:$EZ$6,MW$5,Recettes!$F27:$EZ27)</f>
        <v>0</v>
      </c>
      <c r="MX24" s="65">
        <f>SUMIF(Général!$CP$6:$EZ$6,MX$5,Recettes!$F27:$EZ27)</f>
        <v>0</v>
      </c>
      <c r="MY24" s="65">
        <f>SUMIF(Général!$CP$6:$EZ$6,MY$5,Recettes!$F27:$EZ27)</f>
        <v>0</v>
      </c>
      <c r="MZ24" s="65">
        <f>SUMIF(Général!$CP$6:$EZ$6,MZ$5,Recettes!$F27:$EZ27)</f>
        <v>0</v>
      </c>
      <c r="NA24" s="65">
        <f>SUMIF(Général!$CP$6:$EZ$6,NA$5,Recettes!$F27:$EZ27)</f>
        <v>0</v>
      </c>
      <c r="NB24" s="65">
        <f>SUMIF(Général!$CP$6:$EZ$6,NB$5,Recettes!$F27:$EZ27)</f>
        <v>0</v>
      </c>
      <c r="NC24" s="65">
        <f>SUMIF(Général!$CP$6:$EZ$6,NC$5,Recettes!$F27:$EZ27)</f>
        <v>0</v>
      </c>
      <c r="ND24" s="65">
        <f>SUMIF(Général!$CP$6:$EZ$6,ND$5,Recettes!$F27:$EZ27)</f>
        <v>0</v>
      </c>
      <c r="NE24" s="65">
        <f>SUMIF(Général!$CP$6:$EZ$6,NE$5,Recettes!$F27:$EZ27)</f>
        <v>0</v>
      </c>
      <c r="NF24" s="65">
        <f>SUMIF(Général!$CP$6:$EZ$6,NF$5,Recettes!$F27:$EZ27)</f>
        <v>0</v>
      </c>
      <c r="NG24" s="65">
        <f>SUMIF(Général!$CP$6:$EZ$6,NG$5,Recettes!$F27:$EZ27)</f>
        <v>0</v>
      </c>
      <c r="NH24" s="65">
        <f>SUMIF(Général!$CP$6:$EZ$6,NH$5,Recettes!$F27:$EZ27)</f>
        <v>0</v>
      </c>
      <c r="NI24" s="65">
        <f>SUMIF(Général!$CP$6:$EZ$6,NI$5,Recettes!$F27:$EZ27)</f>
        <v>0</v>
      </c>
      <c r="NJ24" s="65">
        <f>SUMIF(Général!$CP$6:$EZ$6,NJ$5,Recettes!$F27:$EZ27)</f>
        <v>0</v>
      </c>
      <c r="NK24" s="65">
        <f>SUMIF(Général!$CP$6:$EZ$6,NK$5,Recettes!$F27:$EZ27)</f>
        <v>0</v>
      </c>
      <c r="NL24" s="65">
        <f>SUMIF(Général!$CP$6:$EZ$6,NL$5,Recettes!$F27:$EZ27)</f>
        <v>0</v>
      </c>
      <c r="NM24" s="65">
        <f>SUMIF(Général!$CP$6:$EZ$6,NM$5,Recettes!$F27:$EZ27)</f>
        <v>0</v>
      </c>
      <c r="NN24" s="65">
        <f>SUMIF(Général!$CP$6:$EZ$6,NN$5,Recettes!$F27:$EZ27)</f>
        <v>0</v>
      </c>
      <c r="NO24" s="65">
        <f>SUMIF(Général!$CP$6:$EZ$6,NO$5,Recettes!$F27:$EZ27)</f>
        <v>0</v>
      </c>
      <c r="NP24" s="65">
        <f>SUMIF(Général!$CP$6:$EZ$6,NP$5,Recettes!$F27:$EZ27)</f>
        <v>0</v>
      </c>
      <c r="NQ24" s="65">
        <f>SUMIF(Général!$CP$6:$EZ$6,NQ$5,Recettes!$F27:$EZ27)</f>
        <v>0</v>
      </c>
      <c r="NR24" s="65">
        <f>SUMIF(Général!$CP$6:$EZ$6,NR$5,Recettes!$F27:$EZ27)</f>
        <v>0</v>
      </c>
      <c r="NS24" s="65">
        <f>SUMIF(Général!$CP$6:$EZ$6,NS$5,Recettes!$F27:$EZ27)</f>
        <v>0</v>
      </c>
      <c r="NT24" s="65">
        <f>SUMIF(Général!$CP$6:$EZ$6,NT$5,Recettes!$F27:$EZ27)</f>
        <v>0</v>
      </c>
      <c r="NU24" s="65">
        <f>SUMIF(Général!$CP$6:$EZ$6,NU$5,Recettes!$F27:$EZ27)</f>
        <v>0</v>
      </c>
      <c r="NV24" s="65">
        <f>SUMIF(Général!$CP$6:$EZ$6,NV$5,Recettes!$F27:$EZ27)</f>
        <v>0</v>
      </c>
      <c r="NW24" s="65">
        <f>SUMIF(Général!$CP$6:$EZ$6,NW$5,Recettes!$F27:$EZ27)</f>
        <v>0</v>
      </c>
      <c r="NX24" s="65">
        <f>SUMIF(Général!$CP$6:$EZ$6,NX$5,Recettes!$F27:$EZ27)</f>
        <v>0</v>
      </c>
      <c r="NY24" s="65">
        <f>SUMIF(Général!$CP$6:$EZ$6,NY$5,Recettes!$F27:$EZ27)</f>
        <v>0</v>
      </c>
      <c r="NZ24" s="65">
        <f>SUMIF(Général!$CP$6:$EZ$6,NZ$5,Recettes!$F27:$EZ27)</f>
        <v>0</v>
      </c>
      <c r="OA24" s="65">
        <f>SUMIF(Général!$CP$6:$EZ$6,OA$5,Recettes!$F27:$EZ27)</f>
        <v>0</v>
      </c>
      <c r="OB24" s="65">
        <f>SUMIF(Général!$CP$6:$EZ$6,OB$5,Recettes!$F27:$EZ27)</f>
        <v>0</v>
      </c>
      <c r="OC24" s="65">
        <f>SUMIF(Général!$CP$6:$EZ$6,OC$5,Recettes!$F27:$EZ27)</f>
        <v>0</v>
      </c>
      <c r="OD24" s="65">
        <f>SUMIF(Général!$CP$6:$EZ$6,OD$5,Recettes!$F27:$EZ27)</f>
        <v>0</v>
      </c>
      <c r="OE24" s="65">
        <f>SUMIF(Général!$CP$6:$EZ$6,OE$5,Recettes!$F27:$EZ27)</f>
        <v>0</v>
      </c>
      <c r="OF24" s="65">
        <f>SUMIF(Général!$CP$6:$EZ$6,OF$5,Recettes!$F27:$EZ27)</f>
        <v>0</v>
      </c>
      <c r="OG24" s="65">
        <f>SUMIF(Général!$CP$6:$EZ$6,OG$5,Recettes!$F27:$EZ27)</f>
        <v>0</v>
      </c>
      <c r="OH24" s="65">
        <f>SUMIF(Général!$CP$6:$EZ$6,OH$5,Recettes!$F27:$EZ27)</f>
        <v>0</v>
      </c>
      <c r="OI24" s="65">
        <f>SUMIF(Général!$CP$6:$EZ$6,OI$5,Recettes!$F27:$EZ27)</f>
        <v>0</v>
      </c>
      <c r="OJ24" s="65">
        <f>SUMIF(Général!$CP$6:$EZ$6,OJ$5,Recettes!$F27:$EZ27)</f>
        <v>0</v>
      </c>
      <c r="OK24" s="65">
        <f>SUMIF(Général!$CP$6:$EZ$6,OK$5,Recettes!$F27:$EZ27)</f>
        <v>0</v>
      </c>
      <c r="OL24" s="65">
        <f>SUMIF(Général!$CP$6:$EZ$6,OL$5,Recettes!$F27:$EZ27)</f>
        <v>0</v>
      </c>
      <c r="OM24" s="65">
        <f>SUMIF(Général!$CP$6:$EZ$6,OM$5,Recettes!$F27:$EZ27)</f>
        <v>0</v>
      </c>
      <c r="ON24" s="65">
        <f>SUMIF(Général!$CP$6:$EZ$6,ON$5,Recettes!$F27:$EZ27)</f>
        <v>0</v>
      </c>
      <c r="OO24" s="65">
        <f>SUMIF(Général!$CP$6:$EZ$6,OO$5,Recettes!$F27:$EZ27)</f>
        <v>0</v>
      </c>
      <c r="OP24" s="65">
        <f>SUMIF(Général!$CP$6:$EZ$6,OP$5,Recettes!$F27:$EZ27)</f>
        <v>0</v>
      </c>
      <c r="OQ24" s="65">
        <f>SUMIF(Général!$CP$6:$EZ$6,OQ$5,Recettes!$F27:$EZ27)</f>
        <v>0</v>
      </c>
      <c r="OR24" s="65">
        <f>SUMIF(Général!$CP$6:$EZ$6,OR$5,Recettes!$F27:$EZ27)</f>
        <v>0</v>
      </c>
      <c r="OS24" s="65">
        <f>SUMIF(Général!$CP$6:$EZ$6,OS$5,Recettes!$F27:$EZ27)</f>
        <v>0</v>
      </c>
      <c r="OT24" s="65">
        <f>SUMIF(Général!$CP$6:$EZ$6,OT$5,Recettes!$F27:$EZ27)</f>
        <v>0</v>
      </c>
      <c r="OU24" s="65">
        <f>SUMIF(Général!$CP$6:$EZ$6,OU$5,Recettes!$F27:$EZ27)</f>
        <v>0</v>
      </c>
      <c r="OV24" s="65">
        <f>SUMIF(Général!$CP$6:$EZ$6,OV$5,Recettes!$F27:$EZ27)</f>
        <v>0</v>
      </c>
      <c r="OW24" s="65">
        <f>SUMIF(Général!$CP$6:$EZ$6,OW$5,Recettes!$F27:$EZ27)</f>
        <v>0</v>
      </c>
      <c r="OX24" s="65">
        <f>SUMIF(Général!$CP$6:$EZ$6,OX$5,Recettes!$F27:$EZ27)</f>
        <v>0</v>
      </c>
      <c r="OY24" s="65">
        <f>SUMIF(Général!$CP$6:$EZ$6,OY$5,Recettes!$F27:$EZ27)</f>
        <v>0</v>
      </c>
      <c r="OZ24" s="65">
        <f>SUMIF(Général!$CP$6:$EZ$6,OZ$5,Recettes!$F27:$EZ27)</f>
        <v>0</v>
      </c>
      <c r="PA24" s="65">
        <f>SUMIF(Général!$CP$6:$EZ$6,PA$5,Recettes!$F27:$EZ27)</f>
        <v>0</v>
      </c>
      <c r="PB24" s="65">
        <f>SUMIF(Général!$CP$6:$EZ$6,PB$5,Recettes!$F27:$EZ27)</f>
        <v>0</v>
      </c>
      <c r="PC24" s="65">
        <f>SUMIF(Général!$CP$6:$EZ$6,PC$5,Recettes!$F27:$EZ27)</f>
        <v>0</v>
      </c>
      <c r="PD24" s="65">
        <f>SUMIF(Général!$CP$6:$EZ$6,PD$5,Recettes!$F27:$EZ27)</f>
        <v>0</v>
      </c>
      <c r="PE24" s="65">
        <f>SUMIF(Général!$CP$6:$EZ$6,PE$5,Recettes!$F27:$EZ27)</f>
        <v>0</v>
      </c>
      <c r="PF24" s="65">
        <f>SUMIF(Général!$CP$6:$EZ$6,PF$5,Recettes!$F27:$EZ27)</f>
        <v>0</v>
      </c>
      <c r="PG24" s="65">
        <f>SUMIF(Général!$CP$6:$EZ$6,PG$5,Recettes!$F27:$EZ27)</f>
        <v>0</v>
      </c>
      <c r="PH24" s="65">
        <f>SUMIF(Général!$CP$6:$EZ$6,PH$5,Recettes!$F27:$EZ27)</f>
        <v>0</v>
      </c>
      <c r="PI24" s="65">
        <f>SUMIF(Général!$CP$6:$EZ$6,PI$5,Recettes!$F27:$EZ27)</f>
        <v>0</v>
      </c>
      <c r="PJ24" s="65">
        <f>SUMIF(Général!$CP$6:$EZ$6,PJ$5,Recettes!$F27:$EZ27)</f>
        <v>0</v>
      </c>
      <c r="PK24" s="65">
        <f>SUMIF(Général!$CP$6:$EZ$6,PK$5,Recettes!$F27:$EZ27)</f>
        <v>0</v>
      </c>
      <c r="PL24" s="65">
        <f>SUMIF(Général!$CP$6:$EZ$6,PL$5,Recettes!$F27:$EZ27)</f>
        <v>0</v>
      </c>
      <c r="PM24" s="65">
        <f>SUMIF(Général!$CP$6:$EZ$6,PM$5,Recettes!$F27:$EZ27)</f>
        <v>0</v>
      </c>
      <c r="PN24" s="65">
        <f>SUMIF(Général!$CP$6:$EZ$6,PN$5,Recettes!$F27:$EZ27)</f>
        <v>0</v>
      </c>
      <c r="PO24" s="65">
        <f>SUMIF(Général!$CP$6:$EZ$6,PO$5,Recettes!$F27:$EZ27)</f>
        <v>0</v>
      </c>
      <c r="PP24" s="65">
        <f>SUMIF(Général!$CP$6:$EZ$6,PP$5,Recettes!$F27:$EZ27)</f>
        <v>0</v>
      </c>
      <c r="PQ24" s="65">
        <f>SUMIF(Général!$CP$6:$EZ$6,PQ$5,Recettes!$F27:$EZ27)</f>
        <v>0</v>
      </c>
      <c r="PR24" s="65">
        <f>SUMIF(Général!$CP$6:$EZ$6,PR$5,Recettes!$F27:$EZ27)</f>
        <v>0</v>
      </c>
      <c r="PS24" s="65">
        <f>SUMIF(Général!$CP$6:$EZ$6,PS$5,Recettes!$F27:$EZ27)</f>
        <v>0</v>
      </c>
      <c r="PT24" s="65">
        <f>SUMIF(Général!$CP$6:$EZ$6,PT$5,Recettes!$F27:$EZ27)</f>
        <v>0</v>
      </c>
      <c r="PU24" s="65">
        <f>SUMIF(Général!$CP$6:$EZ$6,PU$5,Recettes!$F27:$EZ27)</f>
        <v>0</v>
      </c>
      <c r="PV24" s="65">
        <f>SUMIF(Général!$CP$6:$EZ$6,PV$5,Recettes!$F27:$EZ27)</f>
        <v>0</v>
      </c>
      <c r="PW24" s="65">
        <f>SUMIF(Général!$CP$6:$EZ$6,PW$5,Recettes!$F27:$EZ27)</f>
        <v>0</v>
      </c>
      <c r="PX24" s="65">
        <f>SUMIF(Général!$CP$6:$EZ$6,PX$5,Recettes!$F27:$EZ27)</f>
        <v>0</v>
      </c>
      <c r="PY24" s="65">
        <f>SUMIF(Général!$CP$6:$EZ$6,PY$5,Recettes!$F27:$EZ27)</f>
        <v>0</v>
      </c>
      <c r="PZ24" s="65">
        <f>SUMIF(Général!$CP$6:$EZ$6,PZ$5,Recettes!$F27:$EZ27)</f>
        <v>0</v>
      </c>
      <c r="QA24" s="65">
        <f>SUMIF(Général!$CP$6:$EZ$6,QA$5,Recettes!$F27:$EZ27)</f>
        <v>0</v>
      </c>
      <c r="QB24" s="65">
        <f>SUMIF(Général!$CP$6:$EZ$6,QB$5,Recettes!$F27:$EZ27)</f>
        <v>0</v>
      </c>
      <c r="QC24" s="65">
        <f>SUMIF(Général!$CP$6:$EZ$6,QC$5,Recettes!$F27:$EZ27)</f>
        <v>0</v>
      </c>
      <c r="QD24" s="65">
        <f>SUMIF(Général!$CP$6:$EZ$6,QD$5,Recettes!$F27:$EZ27)</f>
        <v>0</v>
      </c>
      <c r="QE24" s="65">
        <f>SUMIF(Général!$CP$6:$EZ$6,QE$5,Recettes!$F27:$EZ27)</f>
        <v>0</v>
      </c>
      <c r="QF24" s="65">
        <f>SUMIF(Général!$CP$6:$EZ$6,QF$5,Recettes!$F27:$EZ27)</f>
        <v>0</v>
      </c>
      <c r="QG24" s="65">
        <f>SUMIF(Général!$CP$6:$EZ$6,QG$5,Recettes!$F27:$EZ27)</f>
        <v>0</v>
      </c>
      <c r="QH24" s="65">
        <f>SUMIF(Général!$CP$6:$EZ$6,QH$5,Recettes!$F27:$EZ27)</f>
        <v>0</v>
      </c>
      <c r="QI24" s="65">
        <f>SUMIF(Général!$CP$6:$EZ$6,QI$5,Recettes!$F27:$EZ27)</f>
        <v>0</v>
      </c>
      <c r="QJ24" s="65">
        <f>SUMIF(Général!$CP$6:$EZ$6,QJ$5,Recettes!$F27:$EZ27)</f>
        <v>0</v>
      </c>
      <c r="QK24" s="65">
        <f>SUMIF(Général!$CP$6:$EZ$6,QK$5,Recettes!$F27:$EZ27)</f>
        <v>0</v>
      </c>
      <c r="QL24" s="65">
        <f>SUMIF(Général!$CP$6:$EZ$6,QL$5,Recettes!$F27:$EZ27)</f>
        <v>0</v>
      </c>
      <c r="QM24" s="65">
        <f>SUMIF(Général!$CP$6:$EZ$6,QM$5,Recettes!$F27:$EZ27)</f>
        <v>0</v>
      </c>
      <c r="QN24" s="65">
        <f>SUMIF(Général!$CP$6:$EZ$6,QN$5,Recettes!$F27:$EZ27)</f>
        <v>0</v>
      </c>
      <c r="QO24" s="65">
        <f>SUMIF(Général!$CP$6:$EZ$6,QO$5,Recettes!$F27:$EZ27)</f>
        <v>0</v>
      </c>
      <c r="QP24" s="65">
        <f>SUMIF(Général!$CP$6:$EZ$6,QP$5,Recettes!$F27:$EZ27)</f>
        <v>0</v>
      </c>
      <c r="QQ24" s="65">
        <f>SUMIF(Général!$CP$6:$EZ$6,QQ$5,Recettes!$F27:$EZ27)</f>
        <v>0</v>
      </c>
      <c r="QR24" s="65">
        <f>SUMIF(Général!$CP$6:$EZ$6,QR$5,Recettes!$F27:$EZ27)</f>
        <v>0</v>
      </c>
      <c r="QS24" s="65">
        <f>SUMIF(Général!$CP$6:$EZ$6,QS$5,Recettes!$F27:$EZ27)</f>
        <v>0</v>
      </c>
      <c r="QT24" s="65">
        <f>SUMIF(Général!$CP$6:$EZ$6,QT$5,Recettes!$F27:$EZ27)</f>
        <v>0</v>
      </c>
      <c r="QU24" s="65">
        <f>SUMIF(Général!$CP$6:$EZ$6,QU$5,Recettes!$F27:$EZ27)</f>
        <v>0</v>
      </c>
      <c r="QV24" s="65">
        <f>SUMIF(Général!$CP$6:$EZ$6,QV$5,Recettes!$F27:$EZ27)</f>
        <v>0</v>
      </c>
      <c r="QW24" s="65">
        <f>SUMIF(Général!$CP$6:$EZ$6,QW$5,Recettes!$F27:$EZ27)</f>
        <v>0</v>
      </c>
      <c r="QX24" s="65">
        <f>SUMIF(Général!$CP$6:$EZ$6,QX$5,Recettes!$F27:$EZ27)</f>
        <v>0</v>
      </c>
      <c r="QY24" s="65">
        <f>SUMIF(Général!$CP$6:$EZ$6,QY$5,Recettes!$F27:$EZ27)</f>
        <v>0</v>
      </c>
      <c r="QZ24" s="65">
        <f>SUMIF(Général!$CP$6:$EZ$6,QZ$5,Recettes!$F27:$EZ27)</f>
        <v>0</v>
      </c>
      <c r="RA24" s="65">
        <f>SUMIF(Général!$CP$6:$EZ$6,RA$5,Recettes!$F27:$EZ27)</f>
        <v>0</v>
      </c>
      <c r="RB24" s="65">
        <f>SUMIF(Général!$CP$6:$EZ$6,RB$5,Recettes!$F27:$EZ27)</f>
        <v>0</v>
      </c>
      <c r="RC24" s="65">
        <f>SUMIF(Général!$CP$6:$EZ$6,RC$5,Recettes!$F27:$EZ27)</f>
        <v>0</v>
      </c>
      <c r="RD24" s="65">
        <f>SUMIF(Général!$CP$6:$EZ$6,RD$5,Recettes!$F27:$EZ27)</f>
        <v>0</v>
      </c>
      <c r="RE24" s="65">
        <f>SUMIF(Général!$CP$6:$EZ$6,RE$5,Recettes!$F27:$EZ27)</f>
        <v>0</v>
      </c>
      <c r="RF24" s="65">
        <f>SUMIF(Général!$CP$6:$EZ$6,RF$5,Recettes!$F27:$EZ27)</f>
        <v>0</v>
      </c>
      <c r="RG24" s="65">
        <f>SUMIF(Général!$CP$6:$EZ$6,RG$5,Recettes!$F27:$EZ27)</f>
        <v>0</v>
      </c>
      <c r="RH24" s="65">
        <f>SUMIF(Général!$CP$6:$EZ$6,RH$5,Recettes!$F27:$EZ27)</f>
        <v>0</v>
      </c>
      <c r="RI24" s="65">
        <f>SUMIF(Général!$CP$6:$EZ$6,RI$5,Recettes!$F27:$EZ27)</f>
        <v>0</v>
      </c>
      <c r="RJ24" s="65">
        <f>SUMIF(Général!$CP$6:$EZ$6,RJ$5,Recettes!$F27:$EZ27)</f>
        <v>0</v>
      </c>
      <c r="RK24" s="65">
        <f>SUMIF(Général!$CP$6:$EZ$6,RK$5,Recettes!$F27:$EZ27)</f>
        <v>0</v>
      </c>
      <c r="RL24" s="65">
        <f>SUMIF(Général!$CP$6:$EZ$6,RL$5,Recettes!$F27:$EZ27)</f>
        <v>0</v>
      </c>
      <c r="RM24" s="65">
        <f>SUMIF(Général!$CP$6:$EZ$6,RM$5,Recettes!$F27:$EZ27)</f>
        <v>0</v>
      </c>
      <c r="RN24" s="65">
        <f>SUMIF(Général!$CP$6:$EZ$6,RN$5,Recettes!$F27:$EZ27)</f>
        <v>0</v>
      </c>
      <c r="RO24" s="65">
        <f>SUMIF(Général!$CP$6:$EZ$6,RO$5,Recettes!$F27:$EZ27)</f>
        <v>0</v>
      </c>
      <c r="RP24" s="65">
        <f>SUMIF(Général!$CP$6:$EZ$6,RP$5,Recettes!$F27:$EZ27)</f>
        <v>0</v>
      </c>
      <c r="RQ24" s="65">
        <f>SUMIF(Général!$CP$6:$EZ$6,RQ$5,Recettes!$F27:$EZ27)</f>
        <v>0</v>
      </c>
      <c r="RR24" s="65">
        <f>SUMIF(Général!$CP$6:$EZ$6,RR$5,Recettes!$F27:$EZ27)</f>
        <v>0</v>
      </c>
      <c r="RS24" s="65">
        <f>SUMIF(Général!$CP$6:$EZ$6,RS$5,Recettes!$F27:$EZ27)</f>
        <v>0</v>
      </c>
      <c r="RT24" s="65">
        <f>SUMIF(Général!$CP$6:$EZ$6,RT$5,Recettes!$F27:$EZ27)</f>
        <v>0</v>
      </c>
      <c r="RU24" s="65">
        <f>SUMIF(Général!$CP$6:$EZ$6,RU$5,Recettes!$F27:$EZ27)</f>
        <v>0</v>
      </c>
      <c r="RV24" s="65">
        <f>SUMIF(Général!$CP$6:$EZ$6,RV$5,Recettes!$F27:$EZ27)</f>
        <v>0</v>
      </c>
      <c r="RW24" s="65">
        <f>SUMIF(Général!$CP$6:$EZ$6,RW$5,Recettes!$F27:$EZ27)</f>
        <v>0</v>
      </c>
      <c r="RX24" s="65">
        <f>SUMIF(Général!$CP$6:$EZ$6,RX$5,Recettes!$F27:$EZ27)</f>
        <v>0</v>
      </c>
      <c r="RY24" s="65">
        <f>SUMIF(Général!$CP$6:$EZ$6,RY$5,Recettes!$F27:$EZ27)</f>
        <v>0</v>
      </c>
      <c r="RZ24" s="65">
        <f>SUMIF(Général!$CP$6:$EZ$6,RZ$5,Recettes!$F27:$EZ27)</f>
        <v>0</v>
      </c>
      <c r="SA24" s="65">
        <f>SUMIF(Général!$CP$6:$EZ$6,SA$5,Recettes!$F27:$EZ27)</f>
        <v>0</v>
      </c>
      <c r="SB24" s="65">
        <f>SUMIF(Général!$CP$6:$EZ$6,SB$5,Recettes!$F27:$EZ27)</f>
        <v>0</v>
      </c>
      <c r="SC24" s="65">
        <f>SUMIF(Général!$CP$6:$EZ$6,SC$5,Recettes!$F27:$EZ27)</f>
        <v>0</v>
      </c>
      <c r="SD24" s="65">
        <f>SUMIF(Général!$CP$6:$EZ$6,SD$5,Recettes!$F27:$EZ27)</f>
        <v>0</v>
      </c>
      <c r="SE24" s="65">
        <f>SUMIF(Général!$CP$6:$EZ$6,SE$5,Recettes!$F27:$EZ27)</f>
        <v>0</v>
      </c>
      <c r="SF24" s="65">
        <f>SUMIF(Général!$CP$6:$EZ$6,SF$5,Recettes!$F27:$EZ27)</f>
        <v>0</v>
      </c>
      <c r="SG24" s="65">
        <f>SUMIF(Général!$CP$6:$EZ$6,SG$5,Recettes!$F27:$EZ27)</f>
        <v>0</v>
      </c>
      <c r="SH24" s="65">
        <f>SUMIF(Général!$CP$6:$EZ$6,SH$5,Recettes!$F27:$EZ27)</f>
        <v>0</v>
      </c>
      <c r="SI24" s="65">
        <f>SUMIF(Général!$CP$6:$EZ$6,SI$5,Recettes!$F27:$EZ27)</f>
        <v>0</v>
      </c>
      <c r="SJ24" s="65">
        <f>SUMIF(Général!$CP$6:$EZ$6,SJ$5,Recettes!$F27:$EZ27)</f>
        <v>0</v>
      </c>
      <c r="SK24" s="65">
        <f>SUMIF(Général!$CP$6:$EZ$6,SK$5,Recettes!$F27:$EZ27)</f>
        <v>0</v>
      </c>
      <c r="SL24" s="65">
        <f>SUMIF(Général!$CP$6:$EZ$6,SL$5,Recettes!$F27:$EZ27)</f>
        <v>0</v>
      </c>
      <c r="SM24" s="65">
        <f>SUMIF(Général!$CP$6:$EZ$6,SM$5,Recettes!$F27:$EZ27)</f>
        <v>0</v>
      </c>
      <c r="SN24" s="65">
        <f>SUMIF(Général!$CP$6:$EZ$6,SN$5,Recettes!$F27:$EZ27)</f>
        <v>0</v>
      </c>
      <c r="SO24" s="65">
        <f>SUMIF(Général!$CP$6:$EZ$6,SO$5,Recettes!$F27:$EZ27)</f>
        <v>0</v>
      </c>
      <c r="SP24" s="65">
        <f>SUMIF(Général!$CP$6:$EZ$6,SP$5,Recettes!$F27:$EZ27)</f>
        <v>0</v>
      </c>
      <c r="SQ24" s="65">
        <f>SUMIF(Général!$CP$6:$EZ$6,SQ$5,Recettes!$F27:$EZ27)</f>
        <v>0</v>
      </c>
      <c r="SR24" s="65">
        <f>SUMIF(Général!$CP$6:$EZ$6,SR$5,Recettes!$F27:$EZ27)</f>
        <v>0</v>
      </c>
      <c r="SS24" s="65">
        <f>SUMIF(Général!$CP$6:$EZ$6,SS$5,Recettes!$F27:$EZ27)</f>
        <v>0</v>
      </c>
      <c r="ST24" s="65">
        <f>SUMIF(Général!$CP$6:$EZ$6,ST$5,Recettes!$F27:$EZ27)</f>
        <v>0</v>
      </c>
      <c r="SU24" s="65">
        <f>SUMIF(Général!$CP$6:$EZ$6,SU$5,Recettes!$F27:$EZ27)</f>
        <v>0</v>
      </c>
      <c r="SV24" s="65">
        <f>SUMIF(Général!$CP$6:$EZ$6,SV$5,Recettes!$F27:$EZ27)</f>
        <v>0</v>
      </c>
      <c r="SW24" s="65">
        <f>SUMIF(Général!$CP$6:$EZ$6,SW$5,Recettes!$F27:$EZ27)</f>
        <v>0</v>
      </c>
      <c r="SX24" s="65">
        <f>SUMIF(Général!$CP$6:$EZ$6,SX$5,Recettes!$F27:$EZ27)</f>
        <v>0</v>
      </c>
      <c r="SY24" s="65">
        <f>SUMIF(Général!$CP$6:$EZ$6,SY$5,Recettes!$F27:$EZ27)</f>
        <v>0</v>
      </c>
      <c r="SZ24" s="65">
        <f>SUMIF(Général!$CP$6:$EZ$6,SZ$5,Recettes!$F27:$EZ27)</f>
        <v>0</v>
      </c>
      <c r="TA24" s="65">
        <f>SUMIF(Général!$CP$6:$EZ$6,TA$5,Recettes!$F27:$EZ27)</f>
        <v>0</v>
      </c>
      <c r="TB24" s="65">
        <f>SUMIF(Général!$CP$6:$EZ$6,TB$5,Recettes!$F27:$EZ27)</f>
        <v>0</v>
      </c>
      <c r="TC24" s="65">
        <f>SUMIF(Général!$CP$6:$EZ$6,TC$5,Recettes!$F27:$EZ27)</f>
        <v>0</v>
      </c>
      <c r="TD24" s="65">
        <f>SUMIF(Général!$CP$6:$EZ$6,TD$5,Recettes!$F27:$EZ27)</f>
        <v>0</v>
      </c>
      <c r="TE24" s="65">
        <f>SUMIF(Général!$CP$6:$EZ$6,TE$5,Recettes!$F27:$EZ27)</f>
        <v>0</v>
      </c>
      <c r="TF24" s="65">
        <f>SUMIF(Général!$CP$6:$EZ$6,TF$5,Recettes!$F27:$EZ27)</f>
        <v>0</v>
      </c>
      <c r="TG24" s="65">
        <f>SUMIF(Général!$CP$6:$EZ$6,TG$5,Recettes!$F27:$EZ27)</f>
        <v>0</v>
      </c>
      <c r="TH24" s="65">
        <f>SUMIF(Général!$CP$6:$EZ$6,TH$5,Recettes!$F27:$EZ27)</f>
        <v>0</v>
      </c>
      <c r="TI24" s="65">
        <f>SUMIF(Général!$CP$6:$EZ$6,TI$5,Recettes!$F27:$EZ27)</f>
        <v>0</v>
      </c>
      <c r="TJ24" s="65">
        <f>SUMIF(Général!$CP$6:$EZ$6,TJ$5,Recettes!$F27:$EZ27)</f>
        <v>0</v>
      </c>
      <c r="TK24" s="65">
        <f>SUMIF(Général!$CP$6:$EZ$6,TK$5,Recettes!$F27:$EZ27)</f>
        <v>0</v>
      </c>
      <c r="TL24" s="65">
        <f>SUMIF(Général!$CP$6:$EZ$6,TL$5,Recettes!$F27:$EZ27)</f>
        <v>0</v>
      </c>
      <c r="TM24" s="65">
        <f>SUMIF(Général!$CP$6:$EZ$6,TM$5,Recettes!$F27:$EZ27)</f>
        <v>0</v>
      </c>
      <c r="TN24" s="65">
        <f>SUMIF(Général!$CP$6:$EZ$6,TN$5,Recettes!$F27:$EZ27)</f>
        <v>0</v>
      </c>
      <c r="TO24" s="65">
        <f>SUMIF(Général!$CP$6:$EZ$6,TO$5,Recettes!$F27:$EZ27)</f>
        <v>0</v>
      </c>
      <c r="TP24" s="65">
        <f>SUMIF(Général!$CP$6:$EZ$6,TP$5,Recettes!$F27:$EZ27)</f>
        <v>0</v>
      </c>
      <c r="TQ24" s="65">
        <f>SUMIF(Général!$CP$6:$EZ$6,TQ$5,Recettes!$F27:$EZ27)</f>
        <v>0</v>
      </c>
      <c r="TR24" s="65">
        <f>SUMIF(Général!$CP$6:$EZ$6,TR$5,Recettes!$F27:$EZ27)</f>
        <v>0</v>
      </c>
      <c r="TS24" s="65">
        <f>SUMIF(Général!$CP$6:$EZ$6,TS$5,Recettes!$F27:$EZ27)</f>
        <v>0</v>
      </c>
      <c r="TT24" s="65">
        <f>SUMIF(Général!$CP$6:$EZ$6,TT$5,Recettes!$F27:$EZ27)</f>
        <v>0</v>
      </c>
      <c r="TU24" s="65">
        <f>SUMIF(Général!$CP$6:$EZ$6,TU$5,Recettes!$F27:$EZ27)</f>
        <v>0</v>
      </c>
      <c r="TV24" s="65">
        <f>SUMIF(Général!$CP$6:$EZ$6,TV$5,Recettes!$F27:$EZ27)</f>
        <v>0</v>
      </c>
      <c r="TW24" s="65">
        <f>SUMIF(Général!$CP$6:$EZ$6,TW$5,Recettes!$F27:$EZ27)</f>
        <v>0</v>
      </c>
      <c r="TX24" s="65">
        <f>SUMIF(Général!$CP$6:$EZ$6,TX$5,Recettes!$F27:$EZ27)</f>
        <v>0</v>
      </c>
      <c r="TY24" s="65">
        <f>SUMIF(Général!$CP$6:$EZ$6,TY$5,Recettes!$F27:$EZ27)</f>
        <v>0</v>
      </c>
      <c r="TZ24" s="65">
        <f>SUMIF(Général!$CP$6:$EZ$6,TZ$5,Recettes!$F27:$EZ27)</f>
        <v>0</v>
      </c>
      <c r="UA24" s="65">
        <f>SUMIF(Général!$CP$6:$EZ$6,UA$5,Recettes!$F27:$EZ27)</f>
        <v>0</v>
      </c>
      <c r="UB24" s="65">
        <f>SUMIF(Général!$CP$6:$EZ$6,UB$5,Recettes!$F27:$EZ27)</f>
        <v>0</v>
      </c>
      <c r="UC24" s="65">
        <f>SUMIF(Général!$CP$6:$EZ$6,UC$5,Recettes!$F27:$EZ27)</f>
        <v>0</v>
      </c>
      <c r="UD24" s="65">
        <f>SUMIF(Général!$CP$6:$EZ$6,UD$5,Recettes!$F27:$EZ27)</f>
        <v>0</v>
      </c>
      <c r="UE24" s="65">
        <f>SUMIF(Général!$CP$6:$EZ$6,UE$5,Recettes!$F27:$EZ27)</f>
        <v>0</v>
      </c>
      <c r="UF24" s="65">
        <f>SUMIF(Général!$CP$6:$EZ$6,UF$5,Recettes!$F27:$EZ27)</f>
        <v>0</v>
      </c>
      <c r="UG24" s="65">
        <f>SUMIF(Général!$CP$6:$EZ$6,UG$5,Recettes!$F27:$EZ27)</f>
        <v>0</v>
      </c>
      <c r="UH24" s="65">
        <f>SUMIF(Général!$CP$6:$EZ$6,UH$5,Recettes!$F27:$EZ27)</f>
        <v>0</v>
      </c>
      <c r="UI24" s="65">
        <f>SUMIF(Général!$CP$6:$EZ$6,UI$5,Recettes!$F27:$EZ27)</f>
        <v>0</v>
      </c>
      <c r="UJ24" s="65">
        <f>SUMIF(Général!$CP$6:$EZ$6,UJ$5,Recettes!$F27:$EZ27)</f>
        <v>0</v>
      </c>
      <c r="UK24" s="65">
        <f>SUMIF(Général!$CP$6:$EZ$6,UK$5,Recettes!$F27:$EZ27)</f>
        <v>0</v>
      </c>
      <c r="UL24" s="65">
        <f>SUMIF(Général!$CP$6:$EZ$6,UL$5,Recettes!$F27:$EZ27)</f>
        <v>0</v>
      </c>
      <c r="UM24" s="65">
        <f>SUMIF(Général!$CP$6:$EZ$6,UM$5,Recettes!$F27:$EZ27)</f>
        <v>0</v>
      </c>
      <c r="UN24" s="65">
        <f>SUMIF(Général!$CP$6:$EZ$6,UN$5,Recettes!$F27:$EZ27)</f>
        <v>0</v>
      </c>
      <c r="UO24" s="65">
        <f>SUMIF(Général!$CP$6:$EZ$6,UO$5,Recettes!$F27:$EZ27)</f>
        <v>0</v>
      </c>
      <c r="UP24" s="65">
        <f>SUMIF(Général!$CP$6:$EZ$6,UP$5,Recettes!$F27:$EZ27)</f>
        <v>0</v>
      </c>
      <c r="UQ24" s="65">
        <f>SUMIF(Général!$CP$6:$EZ$6,UQ$5,Recettes!$F27:$EZ27)</f>
        <v>0</v>
      </c>
      <c r="UR24" s="65">
        <f>SUMIF(Général!$CP$6:$EZ$6,UR$5,Recettes!$F27:$EZ27)</f>
        <v>0</v>
      </c>
      <c r="US24" s="65">
        <f>SUMIF(Général!$CP$6:$EZ$6,US$5,Recettes!$F27:$EZ27)</f>
        <v>0</v>
      </c>
      <c r="UT24" s="65">
        <f>SUMIF(Général!$CP$6:$EZ$6,UT$5,Recettes!$F27:$EZ27)</f>
        <v>0</v>
      </c>
      <c r="UU24" s="65">
        <f>SUMIF(Général!$CP$6:$EZ$6,UU$5,Recettes!$F27:$EZ27)</f>
        <v>0</v>
      </c>
      <c r="UV24" s="65">
        <f>SUMIF(Général!$CP$6:$EZ$6,UV$5,Recettes!$F27:$EZ27)</f>
        <v>0</v>
      </c>
      <c r="UW24" s="65">
        <f>SUMIF(Général!$CP$6:$EZ$6,UW$5,Recettes!$F27:$EZ27)</f>
        <v>0</v>
      </c>
      <c r="UX24" s="65">
        <f>SUMIF(Général!$CP$6:$EZ$6,UX$5,Recettes!$F27:$EZ27)</f>
        <v>0</v>
      </c>
      <c r="UY24" s="65">
        <f>SUMIF(Général!$CP$6:$EZ$6,UY$5,Recettes!$F27:$EZ27)</f>
        <v>0</v>
      </c>
      <c r="UZ24" s="65">
        <f>SUMIF(Général!$CP$6:$EZ$6,UZ$5,Recettes!$F27:$EZ27)</f>
        <v>0</v>
      </c>
      <c r="VA24" s="65">
        <f>SUMIF(Général!$CP$6:$EZ$6,VA$5,Recettes!$F27:$EZ27)</f>
        <v>0</v>
      </c>
      <c r="VB24" s="65">
        <f>SUMIF(Général!$CP$6:$EZ$6,VB$5,Recettes!$F27:$EZ27)</f>
        <v>0</v>
      </c>
      <c r="VC24" s="65">
        <f>SUMIF(Général!$CP$6:$EZ$6,VC$5,Recettes!$F27:$EZ27)</f>
        <v>0</v>
      </c>
      <c r="VD24" s="65">
        <f>SUMIF(Général!$CP$6:$EZ$6,VD$5,Recettes!$F27:$EZ27)</f>
        <v>0</v>
      </c>
      <c r="VE24" s="65">
        <f>SUMIF(Général!$CP$6:$EZ$6,VE$5,Recettes!$F27:$EZ27)</f>
        <v>0</v>
      </c>
      <c r="VF24" s="65">
        <f>SUMIF(Général!$CP$6:$EZ$6,VF$5,Recettes!$F27:$EZ27)</f>
        <v>0</v>
      </c>
      <c r="VG24" s="65">
        <f>SUMIF(Général!$CP$6:$EZ$6,VG$5,Recettes!$F27:$EZ27)</f>
        <v>0</v>
      </c>
      <c r="VH24" s="65">
        <f>SUMIF(Général!$CP$6:$EZ$6,VH$5,Recettes!$F27:$EZ27)</f>
        <v>0</v>
      </c>
      <c r="VI24" s="65">
        <f>SUMIF(Général!$CP$6:$EZ$6,VI$5,Recettes!$F27:$EZ27)</f>
        <v>0</v>
      </c>
      <c r="VJ24" s="65">
        <f>SUMIF(Général!$CP$6:$EZ$6,VJ$5,Recettes!$F27:$EZ27)</f>
        <v>0</v>
      </c>
      <c r="VK24" s="65">
        <f>SUMIF(Général!$CP$6:$EZ$6,VK$5,Recettes!$F27:$EZ27)</f>
        <v>0</v>
      </c>
      <c r="VL24" s="65">
        <f>SUMIF(Général!$CP$6:$EZ$6,VL$5,Recettes!$F27:$EZ27)</f>
        <v>0</v>
      </c>
      <c r="VM24" s="65">
        <f>SUMIF(Général!$CP$6:$EZ$6,VM$5,Recettes!$F27:$EZ27)</f>
        <v>0</v>
      </c>
      <c r="VN24" s="65">
        <f>SUMIF(Général!$CP$6:$EZ$6,VN$5,Recettes!$F27:$EZ27)</f>
        <v>0</v>
      </c>
      <c r="VO24" s="65">
        <f>SUMIF(Général!$CP$6:$EZ$6,VO$5,Recettes!$F27:$EZ27)</f>
        <v>0</v>
      </c>
      <c r="VP24" s="65">
        <f>SUMIF(Général!$CP$6:$EZ$6,VP$5,Recettes!$F27:$EZ27)</f>
        <v>0</v>
      </c>
      <c r="VQ24" s="65">
        <f>SUMIF(Général!$CP$6:$EZ$6,VQ$5,Recettes!$F27:$EZ27)</f>
        <v>0</v>
      </c>
      <c r="VR24" s="65">
        <f>SUMIF(Général!$CP$6:$EZ$6,VR$5,Recettes!$F27:$EZ27)</f>
        <v>0</v>
      </c>
      <c r="VS24" s="65">
        <f>SUMIF(Général!$CP$6:$EZ$6,VS$5,Recettes!$F27:$EZ27)</f>
        <v>0</v>
      </c>
      <c r="VT24" s="65">
        <f>SUMIF(Général!$CP$6:$EZ$6,VT$5,Recettes!$F27:$EZ27)</f>
        <v>0</v>
      </c>
      <c r="VU24" s="65">
        <f>SUMIF(Général!$CP$6:$EZ$6,VU$5,Recettes!$F27:$EZ27)</f>
        <v>0</v>
      </c>
      <c r="VV24" s="65">
        <f>SUMIF(Général!$CP$6:$EZ$6,VV$5,Recettes!$F27:$EZ27)</f>
        <v>0</v>
      </c>
      <c r="VW24" s="65">
        <f>SUMIF(Général!$CP$6:$EZ$6,VW$5,Recettes!$F27:$EZ27)</f>
        <v>0</v>
      </c>
      <c r="VX24" s="65">
        <f>SUMIF(Général!$CP$6:$EZ$6,VX$5,Recettes!$F27:$EZ27)</f>
        <v>0</v>
      </c>
      <c r="VY24" s="65">
        <f>SUMIF(Général!$CP$6:$EZ$6,VY$5,Recettes!$F27:$EZ27)</f>
        <v>0</v>
      </c>
      <c r="VZ24" s="65">
        <f>SUMIF(Général!$CP$6:$EZ$6,VZ$5,Recettes!$F27:$EZ27)</f>
        <v>0</v>
      </c>
      <c r="WA24" s="65">
        <f>SUMIF(Général!$CP$6:$EZ$6,WA$5,Recettes!$F27:$EZ27)</f>
        <v>0</v>
      </c>
      <c r="WB24" s="65">
        <f>SUMIF(Général!$CP$6:$EZ$6,WB$5,Recettes!$F27:$EZ27)</f>
        <v>0</v>
      </c>
      <c r="WC24" s="65">
        <f>SUMIF(Général!$CP$6:$EZ$6,WC$5,Recettes!$F27:$EZ27)</f>
        <v>0</v>
      </c>
      <c r="WD24" s="65">
        <f>SUMIF(Général!$CP$6:$EZ$6,WD$5,Recettes!$F27:$EZ27)</f>
        <v>0</v>
      </c>
      <c r="WE24" s="65">
        <f>SUMIF(Général!$CP$6:$EZ$6,WE$5,Recettes!$F27:$EZ27)</f>
        <v>0</v>
      </c>
      <c r="WF24" s="65">
        <f>SUMIF(Général!$CP$6:$EZ$6,WF$5,Recettes!$F27:$EZ27)</f>
        <v>0</v>
      </c>
      <c r="WG24" s="65">
        <f>SUMIF(Général!$CP$6:$EZ$6,WG$5,Recettes!$F27:$EZ27)</f>
        <v>0</v>
      </c>
      <c r="WH24" s="65">
        <f>SUMIF(Général!$CP$6:$EZ$6,WH$5,Recettes!$F27:$EZ27)</f>
        <v>0</v>
      </c>
      <c r="WI24" s="65">
        <f>SUMIF(Général!$CP$6:$EZ$6,WI$5,Recettes!$F27:$EZ27)</f>
        <v>0</v>
      </c>
      <c r="WJ24" s="65">
        <f>SUMIF(Général!$CP$6:$EZ$6,WJ$5,Recettes!$F27:$EZ27)</f>
        <v>0</v>
      </c>
      <c r="WK24" s="65">
        <f>SUMIF(Général!$CP$6:$EZ$6,WK$5,Recettes!$F27:$EZ27)</f>
        <v>0</v>
      </c>
      <c r="WL24" s="65">
        <f>SUMIF(Général!$CP$6:$EZ$6,WL$5,Recettes!$F27:$EZ27)</f>
        <v>0</v>
      </c>
      <c r="WM24" s="65">
        <f>SUMIF(Général!$CP$6:$EZ$6,WM$5,Recettes!$F27:$EZ27)</f>
        <v>0</v>
      </c>
      <c r="WN24" s="65">
        <f>SUMIF(Général!$CP$6:$EZ$6,WN$5,Recettes!$F27:$EZ27)</f>
        <v>0</v>
      </c>
      <c r="WO24" s="65">
        <f>SUMIF(Général!$CP$6:$EZ$6,WO$5,Recettes!$F27:$EZ27)</f>
        <v>0</v>
      </c>
      <c r="WP24" s="65">
        <f>SUMIF(Général!$CP$6:$EZ$6,WP$5,Recettes!$F27:$EZ27)</f>
        <v>0</v>
      </c>
      <c r="WQ24" s="65">
        <f>SUMIF(Général!$CP$6:$EZ$6,WQ$5,Recettes!$F27:$EZ27)</f>
        <v>0</v>
      </c>
      <c r="WR24" s="65">
        <f>SUMIF(Général!$CP$6:$EZ$6,WR$5,Recettes!$F27:$EZ27)</f>
        <v>0</v>
      </c>
      <c r="WS24" s="65">
        <f>SUMIF(Général!$CP$6:$EZ$6,WS$5,Recettes!$F27:$EZ27)</f>
        <v>0</v>
      </c>
      <c r="WT24" s="65">
        <f>SUMIF(Général!$CP$6:$EZ$6,WT$5,Recettes!$F27:$EZ27)</f>
        <v>0</v>
      </c>
      <c r="WU24" s="65">
        <f>SUMIF(Général!$CP$6:$EZ$6,WU$5,Recettes!$F27:$EZ27)</f>
        <v>0</v>
      </c>
      <c r="WV24" s="65">
        <f>SUMIF(Général!$CP$6:$EZ$6,WV$5,Recettes!$F27:$EZ27)</f>
        <v>0</v>
      </c>
      <c r="WW24" s="65">
        <f>SUMIF(Général!$CP$6:$EZ$6,WW$5,Recettes!$F27:$EZ27)</f>
        <v>0</v>
      </c>
      <c r="WX24" s="65">
        <f>SUMIF(Général!$CP$6:$EZ$6,WX$5,Recettes!$F27:$EZ27)</f>
        <v>0</v>
      </c>
      <c r="WY24" s="65">
        <f>SUMIF(Général!$CP$6:$EZ$6,WY$5,Recettes!$F27:$EZ27)</f>
        <v>0</v>
      </c>
      <c r="WZ24" s="65">
        <f>SUMIF(Général!$CP$6:$EZ$6,WZ$5,Recettes!$F27:$EZ27)</f>
        <v>0</v>
      </c>
      <c r="XA24" s="65">
        <f>SUMIF(Général!$CP$6:$EZ$6,XA$5,Recettes!$F27:$EZ27)</f>
        <v>0</v>
      </c>
      <c r="XB24" s="65">
        <f>SUMIF(Général!$CP$6:$EZ$6,XB$5,Recettes!$F27:$EZ27)</f>
        <v>0</v>
      </c>
      <c r="XC24" s="65">
        <f>SUMIF(Général!$CP$6:$EZ$6,XC$5,Recettes!$F27:$EZ27)</f>
        <v>0</v>
      </c>
      <c r="XD24" s="65">
        <f>SUMIF(Général!$CP$6:$EZ$6,XD$5,Recettes!$F27:$EZ27)</f>
        <v>0</v>
      </c>
      <c r="XE24" s="65">
        <f>SUMIF(Général!$CP$6:$EZ$6,XE$5,Recettes!$F27:$EZ27)</f>
        <v>0</v>
      </c>
      <c r="XF24" s="65">
        <f>SUMIF(Général!$CP$6:$EZ$6,XF$5,Recettes!$F27:$EZ27)</f>
        <v>0</v>
      </c>
      <c r="XG24" s="65">
        <f>SUMIF(Général!$CP$6:$EZ$6,XG$5,Recettes!$F27:$EZ27)</f>
        <v>0</v>
      </c>
      <c r="XH24" s="65">
        <f>SUMIF(Général!$CP$6:$EZ$6,XH$5,Recettes!$F27:$EZ27)</f>
        <v>0</v>
      </c>
      <c r="XI24" s="65">
        <f>SUMIF(Général!$CP$6:$EZ$6,XI$5,Recettes!$F27:$EZ27)</f>
        <v>0</v>
      </c>
      <c r="XJ24" s="65">
        <f>SUMIF(Général!$CP$6:$EZ$6,XJ$5,Recettes!$F27:$EZ27)</f>
        <v>0</v>
      </c>
      <c r="XK24" s="65">
        <f>SUMIF(Général!$CP$6:$EZ$6,XK$5,Recettes!$F27:$EZ27)</f>
        <v>0</v>
      </c>
      <c r="XL24" s="65">
        <f>SUMIF(Général!$CP$6:$EZ$6,XL$5,Recettes!$F27:$EZ27)</f>
        <v>0</v>
      </c>
      <c r="XM24" s="65">
        <f>SUMIF(Général!$CP$6:$EZ$6,XM$5,Recettes!$F27:$EZ27)</f>
        <v>0</v>
      </c>
      <c r="XN24" s="65">
        <f>SUMIF(Général!$CP$6:$EZ$6,XN$5,Recettes!$F27:$EZ27)</f>
        <v>0</v>
      </c>
      <c r="XO24" s="65">
        <f>SUMIF(Général!$CP$6:$EZ$6,XO$5,Recettes!$F27:$EZ27)</f>
        <v>0</v>
      </c>
      <c r="XP24" s="65">
        <f>SUMIF(Général!$CP$6:$EZ$6,XP$5,Recettes!$F27:$EZ27)</f>
        <v>0</v>
      </c>
      <c r="XQ24" s="65">
        <f>SUMIF(Général!$CP$6:$EZ$6,XQ$5,Recettes!$F27:$EZ27)</f>
        <v>0</v>
      </c>
      <c r="XR24" s="65">
        <f>SUMIF(Général!$CP$6:$EZ$6,XR$5,Recettes!$F27:$EZ27)</f>
        <v>0</v>
      </c>
      <c r="XS24" s="65">
        <f>SUMIF(Général!$CP$6:$EZ$6,XS$5,Recettes!$F27:$EZ27)</f>
        <v>0</v>
      </c>
      <c r="XT24" s="65">
        <f>SUMIF(Général!$CP$6:$EZ$6,XT$5,Recettes!$F27:$EZ27)</f>
        <v>0</v>
      </c>
      <c r="XU24" s="65">
        <f>SUMIF(Général!$CP$6:$EZ$6,XU$5,Recettes!$F27:$EZ27)</f>
        <v>0</v>
      </c>
      <c r="XV24" s="65">
        <f>SUMIF(Général!$CP$6:$EZ$6,XV$5,Recettes!$F27:$EZ27)</f>
        <v>0</v>
      </c>
      <c r="XW24" s="65">
        <f>SUMIF(Général!$CP$6:$EZ$6,XW$5,Recettes!$F27:$EZ27)</f>
        <v>0</v>
      </c>
      <c r="XX24" s="65">
        <f>SUMIF(Général!$CP$6:$EZ$6,XX$5,Recettes!$F27:$EZ27)</f>
        <v>0</v>
      </c>
      <c r="XY24" s="65">
        <f>SUMIF(Général!$CP$6:$EZ$6,XY$5,Recettes!$F27:$EZ27)</f>
        <v>0</v>
      </c>
      <c r="XZ24" s="65">
        <f>SUMIF(Général!$CP$6:$EZ$6,XZ$5,Recettes!$F27:$EZ27)</f>
        <v>0</v>
      </c>
      <c r="YA24" s="65">
        <f>SUMIF(Général!$CP$6:$EZ$6,YA$5,Recettes!$F27:$EZ27)</f>
        <v>0</v>
      </c>
      <c r="YB24" s="65">
        <f>SUMIF(Général!$CP$6:$EZ$6,YB$5,Recettes!$F27:$EZ27)</f>
        <v>0</v>
      </c>
      <c r="YC24" s="65">
        <f>SUMIF(Général!$CP$6:$EZ$6,YC$5,Recettes!$F27:$EZ27)</f>
        <v>0</v>
      </c>
      <c r="YD24" s="65">
        <f>SUMIF(Général!$CP$6:$EZ$6,YD$5,Recettes!$F27:$EZ27)</f>
        <v>0</v>
      </c>
      <c r="YE24" s="65">
        <f>SUMIF(Général!$CP$6:$EZ$6,YE$5,Recettes!$F27:$EZ27)</f>
        <v>0</v>
      </c>
      <c r="YF24" s="65">
        <f>SUMIF(Général!$CP$6:$EZ$6,YF$5,Recettes!$F27:$EZ27)</f>
        <v>0</v>
      </c>
      <c r="YG24" s="65">
        <f>SUMIF(Général!$CP$6:$EZ$6,YG$5,Recettes!$F27:$EZ27)</f>
        <v>0</v>
      </c>
      <c r="YH24" s="65">
        <f>SUMIF(Général!$CP$6:$EZ$6,YH$5,Recettes!$F27:$EZ27)</f>
        <v>0</v>
      </c>
      <c r="YI24" s="65">
        <f>SUMIF(Général!$CP$6:$EZ$6,YI$5,Recettes!$F27:$EZ27)</f>
        <v>0</v>
      </c>
      <c r="YJ24" s="65">
        <f>SUMIF(Général!$CP$6:$EZ$6,YJ$5,Recettes!$F27:$EZ27)</f>
        <v>0</v>
      </c>
      <c r="YK24" s="65">
        <f>SUMIF(Général!$CP$6:$EZ$6,YK$5,Recettes!$F27:$EZ27)</f>
        <v>0</v>
      </c>
      <c r="YL24" s="65">
        <f>SUMIF(Général!$CP$6:$EZ$6,YL$5,Recettes!$F27:$EZ27)</f>
        <v>0</v>
      </c>
      <c r="YM24" s="65">
        <f>SUMIF(Général!$CP$6:$EZ$6,YM$5,Recettes!$F27:$EZ27)</f>
        <v>0</v>
      </c>
      <c r="YN24" s="65">
        <f>SUMIF(Général!$CP$6:$EZ$6,YN$5,Recettes!$F27:$EZ27)</f>
        <v>0</v>
      </c>
      <c r="YO24" s="65">
        <f>SUMIF(Général!$CP$6:$EZ$6,YO$5,Recettes!$F27:$EZ27)</f>
        <v>0</v>
      </c>
      <c r="YP24" s="65">
        <f>SUMIF(Général!$CP$6:$EZ$6,YP$5,Recettes!$F27:$EZ27)</f>
        <v>0</v>
      </c>
      <c r="YQ24" s="65">
        <f>SUMIF(Général!$CP$6:$EZ$6,YQ$5,Recettes!$F27:$EZ27)</f>
        <v>0</v>
      </c>
      <c r="YR24" s="65">
        <f>SUMIF(Général!$CP$6:$EZ$6,YR$5,Recettes!$F27:$EZ27)</f>
        <v>0</v>
      </c>
      <c r="YS24" s="65">
        <f>SUMIF(Général!$CP$6:$EZ$6,YS$5,Recettes!$F27:$EZ27)</f>
        <v>0</v>
      </c>
      <c r="YT24" s="65">
        <f>SUMIF(Général!$CP$6:$EZ$6,YT$5,Recettes!$F27:$EZ27)</f>
        <v>0</v>
      </c>
      <c r="YU24" s="65">
        <f>SUMIF(Général!$CP$6:$EZ$6,YU$5,Recettes!$F27:$EZ27)</f>
        <v>0</v>
      </c>
      <c r="YV24" s="65">
        <f>SUMIF(Général!$CP$6:$EZ$6,YV$5,Recettes!$F27:$EZ27)</f>
        <v>0</v>
      </c>
      <c r="YW24" s="65">
        <f>SUMIF(Général!$CP$6:$EZ$6,YW$5,Recettes!$F27:$EZ27)</f>
        <v>0</v>
      </c>
      <c r="YX24" s="65">
        <f>SUMIF(Général!$CP$6:$EZ$6,YX$5,Recettes!$F27:$EZ27)</f>
        <v>0</v>
      </c>
      <c r="YY24" s="65">
        <f>SUMIF(Général!$CP$6:$EZ$6,YY$5,Recettes!$F27:$EZ27)</f>
        <v>0</v>
      </c>
      <c r="YZ24" s="65">
        <f>SUMIF(Général!$CP$6:$EZ$6,YZ$5,Recettes!$F27:$EZ27)</f>
        <v>0</v>
      </c>
      <c r="ZA24" s="65">
        <f>SUMIF(Général!$CP$6:$EZ$6,ZA$5,Recettes!$F27:$EZ27)</f>
        <v>0</v>
      </c>
      <c r="ZB24" s="65">
        <f>SUMIF(Général!$CP$6:$EZ$6,ZB$5,Recettes!$F27:$EZ27)</f>
        <v>0</v>
      </c>
      <c r="ZC24" s="65">
        <f>SUMIF(Général!$CP$6:$EZ$6,ZC$5,Recettes!$F27:$EZ27)</f>
        <v>0</v>
      </c>
      <c r="ZD24" s="65">
        <f>SUMIF(Général!$CP$6:$EZ$6,ZD$5,Recettes!$F27:$EZ27)</f>
        <v>0</v>
      </c>
      <c r="ZE24" s="65">
        <f>SUMIF(Général!$CP$6:$EZ$6,ZE$5,Recettes!$F27:$EZ27)</f>
        <v>0</v>
      </c>
      <c r="ZF24" s="65">
        <f>SUMIF(Général!$CP$6:$EZ$6,ZF$5,Recettes!$F27:$EZ27)</f>
        <v>0</v>
      </c>
      <c r="ZG24" s="65">
        <f>SUMIF(Général!$CP$6:$EZ$6,ZG$5,Recettes!$F27:$EZ27)</f>
        <v>0</v>
      </c>
      <c r="ZH24" s="65">
        <f>SUMIF(Général!$CP$6:$EZ$6,ZH$5,Recettes!$F27:$EZ27)</f>
        <v>0</v>
      </c>
      <c r="ZI24" s="65">
        <f>SUMIF(Général!$CP$6:$EZ$6,ZI$5,Recettes!$F27:$EZ27)</f>
        <v>0</v>
      </c>
      <c r="ZJ24" s="65">
        <f>SUMIF(Général!$CP$6:$EZ$6,ZJ$5,Recettes!$F27:$EZ27)</f>
        <v>0</v>
      </c>
      <c r="ZK24" s="65">
        <f>SUMIF(Général!$CP$6:$EZ$6,ZK$5,Recettes!$F27:$EZ27)</f>
        <v>0</v>
      </c>
      <c r="ZL24" s="65">
        <f>SUMIF(Général!$CP$6:$EZ$6,ZL$5,Recettes!$F27:$EZ27)</f>
        <v>0</v>
      </c>
      <c r="ZM24" s="65">
        <f>SUMIF(Général!$CP$6:$EZ$6,ZM$5,Recettes!$F27:$EZ27)</f>
        <v>0</v>
      </c>
      <c r="ZN24" s="65">
        <f>SUMIF(Général!$CP$6:$EZ$6,ZN$5,Recettes!$F27:$EZ27)</f>
        <v>0</v>
      </c>
      <c r="ZO24" s="65">
        <f>SUMIF(Général!$CP$6:$EZ$6,ZO$5,Recettes!$F27:$EZ27)</f>
        <v>0</v>
      </c>
      <c r="ZP24" s="65">
        <f>SUMIF(Général!$CP$6:$EZ$6,ZP$5,Recettes!$F27:$EZ27)</f>
        <v>0</v>
      </c>
      <c r="ZQ24" s="65">
        <f>SUMIF(Général!$CP$6:$EZ$6,ZQ$5,Recettes!$F27:$EZ27)</f>
        <v>0</v>
      </c>
      <c r="ZR24" s="65">
        <f>SUMIF(Général!$CP$6:$EZ$6,ZR$5,Recettes!$F27:$EZ27)</f>
        <v>0</v>
      </c>
      <c r="ZS24" s="65">
        <f>SUMIF(Général!$CP$6:$EZ$6,ZS$5,Recettes!$F27:$EZ27)</f>
        <v>0</v>
      </c>
      <c r="ZT24" s="65">
        <f>SUMIF(Général!$CP$6:$EZ$6,ZT$5,Recettes!$F27:$EZ27)</f>
        <v>0</v>
      </c>
      <c r="ZU24" s="65">
        <f>SUMIF(Général!$CP$6:$EZ$6,ZU$5,Recettes!$F27:$EZ27)</f>
        <v>0</v>
      </c>
      <c r="ZV24" s="65">
        <f>SUMIF(Général!$CP$6:$EZ$6,ZV$5,Recettes!$F27:$EZ27)</f>
        <v>0</v>
      </c>
      <c r="ZW24" s="65">
        <f>SUMIF(Général!$CP$6:$EZ$6,ZW$5,Recettes!$F27:$EZ27)</f>
        <v>0</v>
      </c>
      <c r="ZX24" s="65">
        <f>SUMIF(Général!$CP$6:$EZ$6,ZX$5,Recettes!$F27:$EZ27)</f>
        <v>0</v>
      </c>
      <c r="ZY24" s="65">
        <f>SUMIF(Général!$CP$6:$EZ$6,ZY$5,Recettes!$F27:$EZ27)</f>
        <v>0</v>
      </c>
      <c r="ZZ24" s="65">
        <f>SUMIF(Général!$CP$6:$EZ$6,ZZ$5,Recettes!$F27:$EZ27)</f>
        <v>0</v>
      </c>
      <c r="AAA24" s="65">
        <f>SUMIF(Général!$CP$6:$EZ$6,AAA$5,Recettes!$F27:$EZ27)</f>
        <v>0</v>
      </c>
      <c r="AAB24" s="65">
        <f>SUMIF(Général!$CP$6:$EZ$6,AAB$5,Recettes!$F27:$EZ27)</f>
        <v>0</v>
      </c>
      <c r="AAC24" s="65">
        <f>SUMIF(Général!$CP$6:$EZ$6,AAC$5,Recettes!$F27:$EZ27)</f>
        <v>0</v>
      </c>
      <c r="AAD24" s="65">
        <f>SUMIF(Général!$CP$6:$EZ$6,AAD$5,Recettes!$F27:$EZ27)</f>
        <v>0</v>
      </c>
      <c r="AAE24" s="65">
        <f>SUMIF(Général!$CP$6:$EZ$6,AAE$5,Recettes!$F27:$EZ27)</f>
        <v>0</v>
      </c>
      <c r="AAF24" s="65">
        <f>SUMIF(Général!$CP$6:$EZ$6,AAF$5,Recettes!$F27:$EZ27)</f>
        <v>0</v>
      </c>
      <c r="AAG24" s="65">
        <f>SUMIF(Général!$CP$6:$EZ$6,AAG$5,Recettes!$F27:$EZ27)</f>
        <v>0</v>
      </c>
      <c r="AAH24" s="65">
        <f>SUMIF(Général!$CP$6:$EZ$6,AAH$5,Recettes!$F27:$EZ27)</f>
        <v>0</v>
      </c>
      <c r="AAI24" s="65">
        <f>SUMIF(Général!$CP$6:$EZ$6,AAI$5,Recettes!$F27:$EZ27)</f>
        <v>0</v>
      </c>
      <c r="AAJ24" s="65">
        <f>SUMIF(Général!$CP$6:$EZ$6,AAJ$5,Recettes!$F27:$EZ27)</f>
        <v>0</v>
      </c>
      <c r="AAK24" s="65">
        <f>SUMIF(Général!$CP$6:$EZ$6,AAK$5,Recettes!$F27:$EZ27)</f>
        <v>0</v>
      </c>
      <c r="AAL24" s="65">
        <f>SUMIF(Général!$CP$6:$EZ$6,AAL$5,Recettes!$F27:$EZ27)</f>
        <v>0</v>
      </c>
      <c r="AAM24" s="65">
        <f>SUMIF(Général!$CP$6:$EZ$6,AAM$5,Recettes!$F27:$EZ27)</f>
        <v>0</v>
      </c>
      <c r="AAN24" s="65">
        <f>SUMIF(Général!$CP$6:$EZ$6,AAN$5,Recettes!$F27:$EZ27)</f>
        <v>0</v>
      </c>
      <c r="AAO24" s="65">
        <f>SUMIF(Général!$CP$6:$EZ$6,AAO$5,Recettes!$F27:$EZ27)</f>
        <v>0</v>
      </c>
      <c r="AAP24" s="65">
        <f>SUMIF(Général!$CP$6:$EZ$6,AAP$5,Recettes!$F27:$EZ27)</f>
        <v>0</v>
      </c>
      <c r="AAQ24" s="65">
        <f>SUMIF(Général!$CP$6:$EZ$6,AAQ$5,Recettes!$F27:$EZ27)</f>
        <v>0</v>
      </c>
      <c r="AAR24" s="65">
        <f>SUMIF(Général!$CP$6:$EZ$6,AAR$5,Recettes!$F27:$EZ27)</f>
        <v>0</v>
      </c>
      <c r="AAS24" s="65">
        <f>SUMIF(Général!$CP$6:$EZ$6,AAS$5,Recettes!$F27:$EZ27)</f>
        <v>0</v>
      </c>
      <c r="AAT24" s="65">
        <f>SUMIF(Général!$CP$6:$EZ$6,AAT$5,Recettes!$F27:$EZ27)</f>
        <v>0</v>
      </c>
      <c r="AAU24" s="65">
        <f>SUMIF(Général!$CP$6:$EZ$6,AAU$5,Recettes!$F27:$EZ27)</f>
        <v>0</v>
      </c>
      <c r="AAV24" s="65">
        <f>SUMIF(Général!$CP$6:$EZ$6,AAV$5,Recettes!$F27:$EZ27)</f>
        <v>0</v>
      </c>
      <c r="AAW24" s="65">
        <f>SUMIF(Général!$CP$6:$EZ$6,AAW$5,Recettes!$F27:$EZ27)</f>
        <v>0</v>
      </c>
      <c r="AAX24" s="65">
        <f>SUMIF(Général!$CP$6:$EZ$6,AAX$5,Recettes!$F27:$EZ27)</f>
        <v>0</v>
      </c>
      <c r="AAY24" s="65">
        <f>SUMIF(Général!$CP$6:$EZ$6,AAY$5,Recettes!$F27:$EZ27)</f>
        <v>0</v>
      </c>
      <c r="AAZ24" s="65">
        <f>SUMIF(Général!$CP$6:$EZ$6,AAZ$5,Recettes!$F27:$EZ27)</f>
        <v>0</v>
      </c>
      <c r="ABA24" s="65">
        <f>SUMIF(Général!$CP$6:$EZ$6,ABA$5,Recettes!$F27:$EZ27)</f>
        <v>0</v>
      </c>
      <c r="ABB24" s="65">
        <f>SUMIF(Général!$CP$6:$EZ$6,ABB$5,Recettes!$F27:$EZ27)</f>
        <v>0</v>
      </c>
      <c r="ABC24" s="65">
        <f>SUMIF(Général!$CP$6:$EZ$6,ABC$5,Recettes!$F27:$EZ27)</f>
        <v>0</v>
      </c>
      <c r="ABD24" s="65">
        <f>SUMIF(Général!$CP$6:$EZ$6,ABD$5,Recettes!$F27:$EZ27)</f>
        <v>0</v>
      </c>
      <c r="ABE24" s="65">
        <f>SUMIF(Général!$CP$6:$EZ$6,ABE$5,Recettes!$F27:$EZ27)</f>
        <v>0</v>
      </c>
      <c r="ABF24" s="65">
        <f>SUMIF(Général!$CP$6:$EZ$6,ABF$5,Recettes!$F27:$EZ27)</f>
        <v>0</v>
      </c>
      <c r="ABG24" s="65">
        <f>SUMIF(Général!$CP$6:$EZ$6,ABG$5,Recettes!$F27:$EZ27)</f>
        <v>0</v>
      </c>
      <c r="ABH24" s="65">
        <f>SUMIF(Général!$CP$6:$EZ$6,ABH$5,Recettes!$F27:$EZ27)</f>
        <v>0</v>
      </c>
      <c r="ABI24" s="65">
        <f>SUMIF(Général!$CP$6:$EZ$6,ABI$5,Recettes!$F27:$EZ27)</f>
        <v>0</v>
      </c>
      <c r="ABJ24" s="65">
        <f>SUMIF(Général!$CP$6:$EZ$6,ABJ$5,Recettes!$F27:$EZ27)</f>
        <v>0</v>
      </c>
      <c r="ABK24" s="65">
        <f>SUMIF(Général!$CP$6:$EZ$6,ABK$5,Recettes!$F27:$EZ27)</f>
        <v>0</v>
      </c>
      <c r="ABL24" s="65">
        <f>SUMIF(Général!$CP$6:$EZ$6,ABL$5,Recettes!$F27:$EZ27)</f>
        <v>0</v>
      </c>
      <c r="ABM24" s="65">
        <f>SUMIF(Général!$CP$6:$EZ$6,ABM$5,Recettes!$F27:$EZ27)</f>
        <v>0</v>
      </c>
      <c r="ABN24" s="65">
        <f>SUMIF(Général!$CP$6:$EZ$6,ABN$5,Recettes!$F27:$EZ27)</f>
        <v>0</v>
      </c>
      <c r="ABO24" s="65">
        <f>SUMIF(Général!$CP$6:$EZ$6,ABO$5,Recettes!$F27:$EZ27)</f>
        <v>0</v>
      </c>
      <c r="ABP24" s="65">
        <f>SUMIF(Général!$CP$6:$EZ$6,ABP$5,Recettes!$F27:$EZ27)</f>
        <v>0</v>
      </c>
      <c r="ABQ24" s="65">
        <f>SUMIF(Général!$CP$6:$EZ$6,ABQ$5,Recettes!$F27:$EZ27)</f>
        <v>0</v>
      </c>
      <c r="ABR24" s="65">
        <f>SUMIF(Général!$CP$6:$EZ$6,ABR$5,Recettes!$F27:$EZ27)</f>
        <v>0</v>
      </c>
      <c r="ABS24" s="65">
        <f>SUMIF(Général!$CP$6:$EZ$6,ABS$5,Recettes!$F27:$EZ27)</f>
        <v>0</v>
      </c>
      <c r="ABT24" s="65">
        <f>SUMIF(Général!$CP$6:$EZ$6,ABT$5,Recettes!$F27:$EZ27)</f>
        <v>0</v>
      </c>
      <c r="ABU24" s="65">
        <f>SUMIF(Général!$CP$6:$EZ$6,ABU$5,Recettes!$F27:$EZ27)</f>
        <v>0</v>
      </c>
      <c r="ABV24" s="65">
        <f>SUMIF(Général!$CP$6:$EZ$6,ABV$5,Recettes!$F27:$EZ27)</f>
        <v>0</v>
      </c>
      <c r="ABW24" s="65">
        <f>SUMIF(Général!$CP$6:$EZ$6,ABW$5,Recettes!$F27:$EZ27)</f>
        <v>0</v>
      </c>
      <c r="ABX24" s="65">
        <f>SUMIF(Général!$CP$6:$EZ$6,ABX$5,Recettes!$F27:$EZ27)</f>
        <v>0</v>
      </c>
      <c r="ABY24" s="65">
        <f>SUMIF(Général!$CP$6:$EZ$6,ABY$5,Recettes!$F27:$EZ27)</f>
        <v>0</v>
      </c>
      <c r="ABZ24" s="65">
        <f>SUMIF(Général!$CP$6:$EZ$6,ABZ$5,Recettes!$F27:$EZ27)</f>
        <v>0</v>
      </c>
      <c r="ACA24" s="65">
        <f>SUMIF(Général!$CP$6:$EZ$6,ACA$5,Recettes!$F27:$EZ27)</f>
        <v>0</v>
      </c>
      <c r="ACB24" s="65">
        <f>SUMIF(Général!$CP$6:$EZ$6,ACB$5,Recettes!$F27:$EZ27)</f>
        <v>0</v>
      </c>
      <c r="ACC24" s="65">
        <f>SUMIF(Général!$CP$6:$EZ$6,ACC$5,Recettes!$F27:$EZ27)</f>
        <v>0</v>
      </c>
      <c r="ACD24" s="65">
        <f>SUMIF(Général!$CP$6:$EZ$6,ACD$5,Recettes!$F27:$EZ27)</f>
        <v>0</v>
      </c>
      <c r="ACE24" s="65">
        <f>SUMIF(Général!$CP$6:$EZ$6,ACE$5,Recettes!$F27:$EZ27)</f>
        <v>0</v>
      </c>
      <c r="ACF24" s="65">
        <f>SUMIF(Général!$CP$6:$EZ$6,ACF$5,Recettes!$F27:$EZ27)</f>
        <v>0</v>
      </c>
      <c r="ACG24" s="65">
        <f>SUMIF(Général!$CP$6:$EZ$6,ACG$5,Recettes!$F27:$EZ27)</f>
        <v>0</v>
      </c>
      <c r="ACH24" s="65">
        <f>SUMIF(Général!$CP$6:$EZ$6,ACH$5,Recettes!$F27:$EZ27)</f>
        <v>0</v>
      </c>
      <c r="ACI24" s="65">
        <f>SUMIF(Général!$CP$6:$EZ$6,ACI$5,Recettes!$F27:$EZ27)</f>
        <v>0</v>
      </c>
      <c r="ACJ24" s="65">
        <f>SUMIF(Général!$CP$6:$EZ$6,ACJ$5,Recettes!$F27:$EZ27)</f>
        <v>0</v>
      </c>
      <c r="ACK24" s="65">
        <f>SUMIF(Général!$CP$6:$EZ$6,ACK$5,Recettes!$F27:$EZ27)</f>
        <v>0</v>
      </c>
      <c r="ACL24" s="65">
        <f>SUMIF(Général!$CP$6:$EZ$6,ACL$5,Recettes!$F27:$EZ27)</f>
        <v>0</v>
      </c>
      <c r="ACM24" s="65">
        <f>SUMIF(Général!$CP$6:$EZ$6,ACM$5,Recettes!$F27:$EZ27)</f>
        <v>0</v>
      </c>
      <c r="ACN24" s="65">
        <f>SUMIF(Général!$CP$6:$EZ$6,ACN$5,Recettes!$F27:$EZ27)</f>
        <v>0</v>
      </c>
      <c r="ACO24" s="65">
        <f>SUMIF(Général!$CP$6:$EZ$6,ACO$5,Recettes!$F27:$EZ27)</f>
        <v>0</v>
      </c>
      <c r="ACP24" s="65">
        <f>SUMIF(Général!$CP$6:$EZ$6,ACP$5,Recettes!$F27:$EZ27)</f>
        <v>0</v>
      </c>
      <c r="ACQ24" s="65">
        <f>SUMIF(Général!$CP$6:$EZ$6,ACQ$5,Recettes!$F27:$EZ27)</f>
        <v>0</v>
      </c>
      <c r="ACR24" s="65">
        <f>SUMIF(Général!$CP$6:$EZ$6,ACR$5,Recettes!$F27:$EZ27)</f>
        <v>0</v>
      </c>
      <c r="ACS24" s="65">
        <f>SUMIF(Général!$CP$6:$EZ$6,ACS$5,Recettes!$F27:$EZ27)</f>
        <v>0</v>
      </c>
      <c r="ACT24" s="65">
        <f>SUMIF(Général!$CP$6:$EZ$6,ACT$5,Recettes!$F27:$EZ27)</f>
        <v>0</v>
      </c>
      <c r="ACU24" s="65">
        <f>SUMIF(Général!$CP$6:$EZ$6,ACU$5,Recettes!$F27:$EZ27)</f>
        <v>0</v>
      </c>
      <c r="ACV24" s="65">
        <f>SUMIF(Général!$CP$6:$EZ$6,ACV$5,Recettes!$F27:$EZ27)</f>
        <v>0</v>
      </c>
      <c r="ACW24" s="65">
        <f>SUMIF(Général!$CP$6:$EZ$6,ACW$5,Recettes!$F27:$EZ27)</f>
        <v>0</v>
      </c>
      <c r="ACX24" s="65">
        <f>SUMIF(Général!$CP$6:$EZ$6,ACX$5,Recettes!$F27:$EZ27)</f>
        <v>0</v>
      </c>
      <c r="ACY24" s="65">
        <f>SUMIF(Général!$CP$6:$EZ$6,ACY$5,Recettes!$F27:$EZ27)</f>
        <v>0</v>
      </c>
      <c r="ACZ24" s="65">
        <f>SUMIF(Général!$CP$6:$EZ$6,ACZ$5,Recettes!$F27:$EZ27)</f>
        <v>0</v>
      </c>
      <c r="ADA24" s="65">
        <f>SUMIF(Général!$CP$6:$EZ$6,ADA$5,Recettes!$F27:$EZ27)</f>
        <v>0</v>
      </c>
      <c r="ADB24" s="65">
        <f>SUMIF(Général!$CP$6:$EZ$6,ADB$5,Recettes!$F27:$EZ27)</f>
        <v>0</v>
      </c>
      <c r="ADC24" s="65">
        <f>SUMIF(Général!$CP$6:$EZ$6,ADC$5,Recettes!$F27:$EZ27)</f>
        <v>0</v>
      </c>
      <c r="ADD24" s="65">
        <f>SUMIF(Général!$CP$6:$EZ$6,ADD$5,Recettes!$F27:$EZ27)</f>
        <v>0</v>
      </c>
      <c r="ADE24" s="65">
        <f>SUMIF(Général!$CP$6:$EZ$6,ADE$5,Recettes!$F27:$EZ27)</f>
        <v>0</v>
      </c>
      <c r="ADF24" s="65">
        <f>SUMIF(Général!$CP$6:$EZ$6,ADF$5,Recettes!$F27:$EZ27)</f>
        <v>0</v>
      </c>
      <c r="ADG24" s="65">
        <f>SUMIF(Général!$CP$6:$EZ$6,ADG$5,Recettes!$F27:$EZ27)</f>
        <v>0</v>
      </c>
      <c r="ADH24" s="65">
        <f>SUMIF(Général!$CP$6:$EZ$6,ADH$5,Recettes!$F27:$EZ27)</f>
        <v>0</v>
      </c>
      <c r="ADI24" s="65">
        <f>SUMIF(Général!$CP$6:$EZ$6,ADI$5,Recettes!$F27:$EZ27)</f>
        <v>0</v>
      </c>
      <c r="ADJ24" s="65">
        <f>SUMIF(Général!$CP$6:$EZ$6,ADJ$5,Recettes!$F27:$EZ27)</f>
        <v>0</v>
      </c>
      <c r="ADK24" s="65">
        <f>SUMIF(Général!$CP$6:$EZ$6,ADK$5,Recettes!$F27:$EZ27)</f>
        <v>0</v>
      </c>
      <c r="ADL24" s="65">
        <f>SUMIF(Général!$CP$6:$EZ$6,ADL$5,Recettes!$F27:$EZ27)</f>
        <v>0</v>
      </c>
      <c r="ADM24" s="65">
        <f>SUMIF(Général!$CP$6:$EZ$6,ADM$5,Recettes!$F27:$EZ27)</f>
        <v>0</v>
      </c>
      <c r="ADN24" s="65">
        <f>SUMIF(Général!$CP$6:$EZ$6,ADN$5,Recettes!$F27:$EZ27)</f>
        <v>0</v>
      </c>
      <c r="ADO24" s="65">
        <f>SUMIF(Général!$CP$6:$EZ$6,ADO$5,Recettes!$F27:$EZ27)</f>
        <v>0</v>
      </c>
      <c r="ADP24" s="65">
        <f>SUMIF(Général!$CP$6:$EZ$6,ADP$5,Recettes!$F27:$EZ27)</f>
        <v>0</v>
      </c>
      <c r="ADQ24" s="65">
        <f>SUMIF(Général!$CP$6:$EZ$6,ADQ$5,Recettes!$F27:$EZ27)</f>
        <v>0</v>
      </c>
      <c r="ADR24" s="65">
        <f>SUMIF(Général!$CP$6:$EZ$6,ADR$5,Recettes!$F27:$EZ27)</f>
        <v>0</v>
      </c>
      <c r="ADS24" s="65">
        <f>SUMIF(Général!$CP$6:$EZ$6,ADS$5,Recettes!$F27:$EZ27)</f>
        <v>0</v>
      </c>
      <c r="ADT24" s="65">
        <f>SUMIF(Général!$CP$6:$EZ$6,ADT$5,Recettes!$F27:$EZ27)</f>
        <v>0</v>
      </c>
      <c r="ADU24" s="65">
        <f>SUMIF(Général!$CP$6:$EZ$6,ADU$5,Recettes!$F27:$EZ27)</f>
        <v>0</v>
      </c>
      <c r="ADV24" s="65">
        <f>SUMIF(Général!$CP$6:$EZ$6,ADV$5,Recettes!$F27:$EZ27)</f>
        <v>0</v>
      </c>
      <c r="ADW24" s="65">
        <f>SUMIF(Général!$CP$6:$EZ$6,ADW$5,Recettes!$F27:$EZ27)</f>
        <v>0</v>
      </c>
      <c r="ADX24" s="65">
        <f>SUMIF(Général!$CP$6:$EZ$6,ADX$5,Recettes!$F27:$EZ27)</f>
        <v>0</v>
      </c>
      <c r="ADY24" s="65">
        <f>SUMIF(Général!$CP$6:$EZ$6,ADY$5,Recettes!$F27:$EZ27)</f>
        <v>0</v>
      </c>
      <c r="ADZ24" s="65">
        <f>SUMIF(Général!$CP$6:$EZ$6,ADZ$5,Recettes!$F27:$EZ27)</f>
        <v>0</v>
      </c>
      <c r="AEA24" s="65">
        <f>SUMIF(Général!$CP$6:$EZ$6,AEA$5,Recettes!$F27:$EZ27)</f>
        <v>0</v>
      </c>
      <c r="AEB24" s="65">
        <f>SUMIF(Général!$CP$6:$EZ$6,AEB$5,Recettes!$F27:$EZ27)</f>
        <v>0</v>
      </c>
      <c r="AEC24" s="65">
        <f>SUMIF(Général!$CP$6:$EZ$6,AEC$5,Recettes!$F27:$EZ27)</f>
        <v>0</v>
      </c>
      <c r="AED24" s="65">
        <f>SUMIF(Général!$CP$6:$EZ$6,AED$5,Recettes!$F27:$EZ27)</f>
        <v>0</v>
      </c>
      <c r="AEE24" s="65">
        <f>SUMIF(Général!$CP$6:$EZ$6,AEE$5,Recettes!$F27:$EZ27)</f>
        <v>0</v>
      </c>
      <c r="AEF24" s="65">
        <f>SUMIF(Général!$CP$6:$EZ$6,AEF$5,Recettes!$F27:$EZ27)</f>
        <v>0</v>
      </c>
      <c r="AEG24" s="65">
        <f>SUMIF(Général!$CP$6:$EZ$6,AEG$5,Recettes!$F27:$EZ27)</f>
        <v>0</v>
      </c>
      <c r="AEH24" s="65">
        <f>SUMIF(Général!$CP$6:$EZ$6,AEH$5,Recettes!$F27:$EZ27)</f>
        <v>0</v>
      </c>
      <c r="AEI24" s="65">
        <f>SUMIF(Général!$CP$6:$EZ$6,AEI$5,Recettes!$F27:$EZ27)</f>
        <v>0</v>
      </c>
      <c r="AEJ24" s="65">
        <f>SUMIF(Général!$CP$6:$EZ$6,AEJ$5,Recettes!$F27:$EZ27)</f>
        <v>0</v>
      </c>
      <c r="AEK24" s="65">
        <f>SUMIF(Général!$CP$6:$EZ$6,AEK$5,Recettes!$F27:$EZ27)</f>
        <v>0</v>
      </c>
      <c r="AEL24" s="65">
        <f>SUMIF(Général!$CP$6:$EZ$6,AEL$5,Recettes!$F27:$EZ27)</f>
        <v>0</v>
      </c>
      <c r="AEM24" s="65">
        <f>SUMIF(Général!$CP$6:$EZ$6,AEM$5,Recettes!$F27:$EZ27)</f>
        <v>0</v>
      </c>
      <c r="AEN24" s="65">
        <f>SUMIF(Général!$CP$6:$EZ$6,AEN$5,Recettes!$F27:$EZ27)</f>
        <v>0</v>
      </c>
      <c r="AEO24" s="65">
        <f>SUMIF(Général!$CP$6:$EZ$6,AEO$5,Recettes!$F27:$EZ27)</f>
        <v>0</v>
      </c>
      <c r="AEP24" s="65">
        <f>SUMIF(Général!$CP$6:$EZ$6,AEP$5,Recettes!$F27:$EZ27)</f>
        <v>0</v>
      </c>
      <c r="AEQ24" s="65">
        <f>SUMIF(Général!$CP$6:$EZ$6,AEQ$5,Recettes!$F27:$EZ27)</f>
        <v>0</v>
      </c>
      <c r="AER24" s="65">
        <f>SUMIF(Général!$CP$6:$EZ$6,AER$5,Recettes!$F27:$EZ27)</f>
        <v>0</v>
      </c>
      <c r="AES24" s="65">
        <f>SUMIF(Général!$CP$6:$EZ$6,AES$5,Recettes!$F27:$EZ27)</f>
        <v>0</v>
      </c>
      <c r="AET24" s="65">
        <f>SUMIF(Général!$CP$6:$EZ$6,AET$5,Recettes!$F27:$EZ27)</f>
        <v>0</v>
      </c>
      <c r="AEU24" s="65">
        <f>SUMIF(Général!$CP$6:$EZ$6,AEU$5,Recettes!$F27:$EZ27)</f>
        <v>0</v>
      </c>
      <c r="AEV24" s="65">
        <f>SUMIF(Général!$CP$6:$EZ$6,AEV$5,Recettes!$F27:$EZ27)</f>
        <v>0</v>
      </c>
      <c r="AEW24" s="65">
        <f>SUMIF(Général!$CP$6:$EZ$6,AEW$5,Recettes!$F27:$EZ27)</f>
        <v>0</v>
      </c>
      <c r="AEX24" s="65">
        <f>SUMIF(Général!$CP$6:$EZ$6,AEX$5,Recettes!$F27:$EZ27)</f>
        <v>0</v>
      </c>
      <c r="AEY24" s="65">
        <f>SUMIF(Général!$CP$6:$EZ$6,AEY$5,Recettes!$F27:$EZ27)</f>
        <v>0</v>
      </c>
      <c r="AEZ24" s="65">
        <f>SUMIF(Général!$CP$6:$EZ$6,AEZ$5,Recettes!$F27:$EZ27)</f>
        <v>0</v>
      </c>
      <c r="AFA24" s="65">
        <f>SUMIF(Général!$CP$6:$EZ$6,AFA$5,Recettes!$F27:$EZ27)</f>
        <v>0</v>
      </c>
      <c r="AFB24" s="65">
        <f>SUMIF(Général!$CP$6:$EZ$6,AFB$5,Recettes!$F27:$EZ27)</f>
        <v>0</v>
      </c>
      <c r="AFC24" s="65">
        <f>SUMIF(Général!$CP$6:$EZ$6,AFC$5,Recettes!$F27:$EZ27)</f>
        <v>0</v>
      </c>
      <c r="AFD24" s="65">
        <f>SUMIF(Général!$CP$6:$EZ$6,AFD$5,Recettes!$F27:$EZ27)</f>
        <v>0</v>
      </c>
      <c r="AFE24" s="65">
        <f>SUMIF(Général!$CP$6:$EZ$6,AFE$5,Recettes!$F27:$EZ27)</f>
        <v>0</v>
      </c>
      <c r="AFF24" s="65">
        <f>SUMIF(Général!$CP$6:$EZ$6,AFF$5,Recettes!$F27:$EZ27)</f>
        <v>0</v>
      </c>
      <c r="AFG24" s="65">
        <f>SUMIF(Général!$CP$6:$EZ$6,AFG$5,Recettes!$F27:$EZ27)</f>
        <v>0</v>
      </c>
      <c r="AFH24" s="65">
        <f>SUMIF(Général!$CP$6:$EZ$6,AFH$5,Recettes!$F27:$EZ27)</f>
        <v>0</v>
      </c>
      <c r="AFI24" s="65">
        <f>SUMIF(Général!$CP$6:$EZ$6,AFI$5,Recettes!$F27:$EZ27)</f>
        <v>0</v>
      </c>
      <c r="AFJ24" s="65">
        <f>SUMIF(Général!$CP$6:$EZ$6,AFJ$5,Recettes!$F27:$EZ27)</f>
        <v>0</v>
      </c>
      <c r="AFK24" s="65">
        <f>SUMIF(Général!$CP$6:$EZ$6,AFK$5,Recettes!$F27:$EZ27)</f>
        <v>0</v>
      </c>
      <c r="AFL24" s="65">
        <f>SUMIF(Général!$CP$6:$EZ$6,AFL$5,Recettes!$F27:$EZ27)</f>
        <v>0</v>
      </c>
      <c r="AFM24" s="65">
        <f>SUMIF(Général!$CP$6:$EZ$6,AFM$5,Recettes!$F27:$EZ27)</f>
        <v>0</v>
      </c>
      <c r="AFN24" s="65">
        <f>SUMIF(Général!$CP$6:$EZ$6,AFN$5,Recettes!$F27:$EZ27)</f>
        <v>0</v>
      </c>
      <c r="AFO24" s="65">
        <f>SUMIF(Général!$CP$6:$EZ$6,AFO$5,Recettes!$F27:$EZ27)</f>
        <v>0</v>
      </c>
      <c r="AFP24" s="65">
        <f>SUMIF(Général!$CP$6:$EZ$6,AFP$5,Recettes!$F27:$EZ27)</f>
        <v>0</v>
      </c>
      <c r="AFQ24" s="65">
        <f>SUMIF(Général!$CP$6:$EZ$6,AFQ$5,Recettes!$F27:$EZ27)</f>
        <v>0</v>
      </c>
      <c r="AFR24" s="65">
        <f>SUMIF(Général!$CP$6:$EZ$6,AFR$5,Recettes!$F27:$EZ27)</f>
        <v>0</v>
      </c>
      <c r="AFS24" s="65">
        <f>SUMIF(Général!$CP$6:$EZ$6,AFS$5,Recettes!$F27:$EZ27)</f>
        <v>0</v>
      </c>
      <c r="AFT24" s="65">
        <f>SUMIF(Général!$CP$6:$EZ$6,AFT$5,Recettes!$F27:$EZ27)</f>
        <v>0</v>
      </c>
      <c r="AFU24" s="65">
        <f>SUMIF(Général!$CP$6:$EZ$6,AFU$5,Recettes!$F27:$EZ27)</f>
        <v>0</v>
      </c>
      <c r="AFV24" s="65">
        <f>SUMIF(Général!$CP$6:$EZ$6,AFV$5,Recettes!$F27:$EZ27)</f>
        <v>0</v>
      </c>
      <c r="AFW24" s="65">
        <f>SUMIF(Général!$CP$6:$EZ$6,AFW$5,Recettes!$F27:$EZ27)</f>
        <v>0</v>
      </c>
      <c r="AFX24" s="65">
        <f>SUMIF(Général!$CP$6:$EZ$6,AFX$5,Recettes!$F27:$EZ27)</f>
        <v>0</v>
      </c>
      <c r="AFY24" s="65">
        <f>SUMIF(Général!$CP$6:$EZ$6,AFY$5,Recettes!$F27:$EZ27)</f>
        <v>0</v>
      </c>
      <c r="AFZ24" s="65">
        <f>SUMIF(Général!$CP$6:$EZ$6,AFZ$5,Recettes!$F27:$EZ27)</f>
        <v>0</v>
      </c>
      <c r="AGA24" s="65">
        <f>SUMIF(Général!$CP$6:$EZ$6,AGA$5,Recettes!$F27:$EZ27)</f>
        <v>0</v>
      </c>
      <c r="AGB24" s="65">
        <f>SUMIF(Général!$CP$6:$EZ$6,AGB$5,Recettes!$F27:$EZ27)</f>
        <v>0</v>
      </c>
      <c r="AGC24" s="65">
        <f>SUMIF(Général!$CP$6:$EZ$6,AGC$5,Recettes!$F27:$EZ27)</f>
        <v>0</v>
      </c>
      <c r="AGD24" s="65">
        <f>SUMIF(Général!$CP$6:$EZ$6,AGD$5,Recettes!$F27:$EZ27)</f>
        <v>0</v>
      </c>
      <c r="AGE24" s="65">
        <f>SUMIF(Général!$CP$6:$EZ$6,AGE$5,Recettes!$F27:$EZ27)</f>
        <v>0</v>
      </c>
      <c r="AGF24" s="65">
        <f>SUMIF(Général!$CP$6:$EZ$6,AGF$5,Recettes!$F27:$EZ27)</f>
        <v>0</v>
      </c>
      <c r="AGG24" s="65">
        <f>SUMIF(Général!$CP$6:$EZ$6,AGG$5,Recettes!$F27:$EZ27)</f>
        <v>0</v>
      </c>
      <c r="AGH24" s="65">
        <f>SUMIF(Général!$CP$6:$EZ$6,AGH$5,Recettes!$F27:$EZ27)</f>
        <v>0</v>
      </c>
      <c r="AGI24" s="65">
        <f>SUMIF(Général!$CP$6:$EZ$6,AGI$5,Recettes!$F27:$EZ27)</f>
        <v>0</v>
      </c>
      <c r="AGJ24" s="65">
        <f>SUMIF(Général!$CP$6:$EZ$6,AGJ$5,Recettes!$F27:$EZ27)</f>
        <v>0</v>
      </c>
      <c r="AGK24" s="65">
        <f>SUMIF(Général!$CP$6:$EZ$6,AGK$5,Recettes!$F27:$EZ27)</f>
        <v>0</v>
      </c>
      <c r="AGL24" s="65">
        <f>SUMIF(Général!$CP$6:$EZ$6,AGL$5,Recettes!$F27:$EZ27)</f>
        <v>0</v>
      </c>
      <c r="AGM24" s="65">
        <f>SUMIF(Général!$CP$6:$EZ$6,AGM$5,Recettes!$F27:$EZ27)</f>
        <v>0</v>
      </c>
      <c r="AGN24" s="65">
        <f>SUMIF(Général!$CP$6:$EZ$6,AGN$5,Recettes!$F27:$EZ27)</f>
        <v>0</v>
      </c>
      <c r="AGO24" s="65">
        <f>SUMIF(Général!$CP$6:$EZ$6,AGO$5,Recettes!$F27:$EZ27)</f>
        <v>0</v>
      </c>
      <c r="AGP24" s="65">
        <f>SUMIF(Général!$CP$6:$EZ$6,AGP$5,Recettes!$F27:$EZ27)</f>
        <v>0</v>
      </c>
      <c r="AGQ24" s="65">
        <f>SUMIF(Général!$CP$6:$EZ$6,AGQ$5,Recettes!$F27:$EZ27)</f>
        <v>0</v>
      </c>
      <c r="AGR24" s="65">
        <f>SUMIF(Général!$CP$6:$EZ$6,AGR$5,Recettes!$F27:$EZ27)</f>
        <v>0</v>
      </c>
      <c r="AGS24" s="65">
        <f>SUMIF(Général!$CP$6:$EZ$6,AGS$5,Recettes!$F27:$EZ27)</f>
        <v>0</v>
      </c>
      <c r="AGT24" s="65">
        <f>SUMIF(Général!$CP$6:$EZ$6,AGT$5,Recettes!$F27:$EZ27)</f>
        <v>0</v>
      </c>
      <c r="AGU24" s="65">
        <f>SUMIF(Général!$CP$6:$EZ$6,AGU$5,Recettes!$F27:$EZ27)</f>
        <v>0</v>
      </c>
      <c r="AGV24" s="65">
        <f>SUMIF(Général!$CP$6:$EZ$6,AGV$5,Recettes!$F27:$EZ27)</f>
        <v>0</v>
      </c>
      <c r="AGW24" s="65">
        <f>SUMIF(Général!$CP$6:$EZ$6,AGW$5,Recettes!$F27:$EZ27)</f>
        <v>0</v>
      </c>
      <c r="AGX24" s="65">
        <f>SUMIF(Général!$CP$6:$EZ$6,AGX$5,Recettes!$F27:$EZ27)</f>
        <v>0</v>
      </c>
      <c r="AGY24" s="65">
        <f>SUMIF(Général!$CP$6:$EZ$6,AGY$5,Recettes!$F27:$EZ27)</f>
        <v>0</v>
      </c>
      <c r="AGZ24" s="65">
        <f>SUMIF(Général!$CP$6:$EZ$6,AGZ$5,Recettes!$F27:$EZ27)</f>
        <v>0</v>
      </c>
      <c r="AHA24" s="65">
        <f>SUMIF(Général!$CP$6:$EZ$6,AHA$5,Recettes!$F27:$EZ27)</f>
        <v>0</v>
      </c>
      <c r="AHB24" s="65">
        <f>SUMIF(Général!$CP$6:$EZ$6,AHB$5,Recettes!$F27:$EZ27)</f>
        <v>0</v>
      </c>
      <c r="AHC24" s="65">
        <f>SUMIF(Général!$CP$6:$EZ$6,AHC$5,Recettes!$F27:$EZ27)</f>
        <v>0</v>
      </c>
      <c r="AHD24" s="65">
        <f>SUMIF(Général!$CP$6:$EZ$6,AHD$5,Recettes!$F27:$EZ27)</f>
        <v>0</v>
      </c>
      <c r="AHE24" s="65">
        <f>SUMIF(Général!$CP$6:$EZ$6,AHE$5,Recettes!$F27:$EZ27)</f>
        <v>0</v>
      </c>
      <c r="AHF24" s="65">
        <f>SUMIF(Général!$CP$6:$EZ$6,AHF$5,Recettes!$F27:$EZ27)</f>
        <v>0</v>
      </c>
      <c r="AHG24" s="65">
        <f>SUMIF(Général!$CP$6:$EZ$6,AHG$5,Recettes!$F27:$EZ27)</f>
        <v>0</v>
      </c>
      <c r="AHH24" s="65">
        <f>SUMIF(Général!$CP$6:$EZ$6,AHH$5,Recettes!$F27:$EZ27)</f>
        <v>0</v>
      </c>
      <c r="AHI24" s="65">
        <f>SUMIF(Général!$CP$6:$EZ$6,AHI$5,Recettes!$F27:$EZ27)</f>
        <v>0</v>
      </c>
      <c r="AHJ24" s="65">
        <f>SUMIF(Général!$CP$6:$EZ$6,AHJ$5,Recettes!$F27:$EZ27)</f>
        <v>0</v>
      </c>
      <c r="AHK24" s="65">
        <f>SUMIF(Général!$CP$6:$EZ$6,AHK$5,Recettes!$F27:$EZ27)</f>
        <v>0</v>
      </c>
      <c r="AHL24" s="65">
        <f>SUMIF(Général!$CP$6:$EZ$6,AHL$5,Recettes!$F27:$EZ27)</f>
        <v>0</v>
      </c>
      <c r="AHM24" s="65">
        <f>SUMIF(Général!$CP$6:$EZ$6,AHM$5,Recettes!$F27:$EZ27)</f>
        <v>0</v>
      </c>
      <c r="AHN24" s="65">
        <f>SUMIF(Général!$CP$6:$EZ$6,AHN$5,Recettes!$F27:$EZ27)</f>
        <v>0</v>
      </c>
      <c r="AHO24" s="65">
        <f>SUMIF(Général!$CP$6:$EZ$6,AHO$5,Recettes!$F27:$EZ27)</f>
        <v>0</v>
      </c>
      <c r="AHP24" s="65">
        <f>SUMIF(Général!$CP$6:$EZ$6,AHP$5,Recettes!$F27:$EZ27)</f>
        <v>0</v>
      </c>
      <c r="AHQ24" s="65">
        <f>SUMIF(Général!$CP$6:$EZ$6,AHQ$5,Recettes!$F27:$EZ27)</f>
        <v>0</v>
      </c>
      <c r="AHR24" s="65">
        <f>SUMIF(Général!$CP$6:$EZ$6,AHR$5,Recettes!$F27:$EZ27)</f>
        <v>0</v>
      </c>
      <c r="AHS24" s="65">
        <f>SUMIF(Général!$CP$6:$EZ$6,AHS$5,Recettes!$F27:$EZ27)</f>
        <v>0</v>
      </c>
      <c r="AHT24" s="65">
        <f>SUMIF(Général!$CP$6:$EZ$6,AHT$5,Recettes!$F27:$EZ27)</f>
        <v>0</v>
      </c>
      <c r="AHU24" s="65">
        <f>SUMIF(Général!$CP$6:$EZ$6,AHU$5,Recettes!$F27:$EZ27)</f>
        <v>0</v>
      </c>
      <c r="AHV24" s="65">
        <f>SUMIF(Général!$CP$6:$EZ$6,AHV$5,Recettes!$F27:$EZ27)</f>
        <v>0</v>
      </c>
      <c r="AHW24" s="65">
        <f>SUMIF(Général!$CP$6:$EZ$6,AHW$5,Recettes!$F27:$EZ27)</f>
        <v>0</v>
      </c>
      <c r="AHX24" s="65">
        <f>SUMIF(Général!$CP$6:$EZ$6,AHX$5,Recettes!$F27:$EZ27)</f>
        <v>0</v>
      </c>
      <c r="AHY24" s="65">
        <f>SUMIF(Général!$CP$6:$EZ$6,AHY$5,Recettes!$F27:$EZ27)</f>
        <v>0</v>
      </c>
      <c r="AHZ24" s="65">
        <f>SUMIF(Général!$CP$6:$EZ$6,AHZ$5,Recettes!$F27:$EZ27)</f>
        <v>0</v>
      </c>
      <c r="AIA24" s="65">
        <f>SUMIF(Général!$CP$6:$EZ$6,AIA$5,Recettes!$F27:$EZ27)</f>
        <v>0</v>
      </c>
      <c r="AIB24" s="65">
        <f>SUMIF(Général!$CP$6:$EZ$6,AIB$5,Recettes!$F27:$EZ27)</f>
        <v>0</v>
      </c>
      <c r="AIC24" s="65">
        <f>SUMIF(Général!$CP$6:$EZ$6,AIC$5,Recettes!$F27:$EZ27)</f>
        <v>0</v>
      </c>
      <c r="AID24" s="65">
        <f>SUMIF(Général!$CP$6:$EZ$6,AID$5,Recettes!$F27:$EZ27)</f>
        <v>0</v>
      </c>
      <c r="AIE24" s="65">
        <f>SUMIF(Général!$CP$6:$EZ$6,AIE$5,Recettes!$F27:$EZ27)</f>
        <v>0</v>
      </c>
      <c r="AIF24" s="65">
        <f>SUMIF(Général!$CP$6:$EZ$6,AIF$5,Recettes!$F27:$EZ27)</f>
        <v>0</v>
      </c>
      <c r="AIG24" s="65">
        <f>SUMIF(Général!$CP$6:$EZ$6,AIG$5,Recettes!$F27:$EZ27)</f>
        <v>0</v>
      </c>
      <c r="AIH24" s="65">
        <f>SUMIF(Général!$CP$6:$EZ$6,AIH$5,Recettes!$F27:$EZ27)</f>
        <v>0</v>
      </c>
      <c r="AII24" s="65">
        <f>SUMIF(Général!$CP$6:$EZ$6,AII$5,Recettes!$F27:$EZ27)</f>
        <v>0</v>
      </c>
      <c r="AIJ24" s="65">
        <f>SUMIF(Général!$CP$6:$EZ$6,AIJ$5,Recettes!$F27:$EZ27)</f>
        <v>0</v>
      </c>
      <c r="AIK24" s="65">
        <f>SUMIF(Général!$CP$6:$EZ$6,AIK$5,Recettes!$F27:$EZ27)</f>
        <v>0</v>
      </c>
      <c r="AIL24" s="65">
        <f>SUMIF(Général!$CP$6:$EZ$6,AIL$5,Recettes!$F27:$EZ27)</f>
        <v>0</v>
      </c>
      <c r="AIM24" s="65">
        <f>SUMIF(Général!$CP$6:$EZ$6,AIM$5,Recettes!$F27:$EZ27)</f>
        <v>0</v>
      </c>
      <c r="AIN24" s="65">
        <f>SUMIF(Général!$CP$6:$EZ$6,AIN$5,Recettes!$F27:$EZ27)</f>
        <v>0</v>
      </c>
      <c r="AIO24" s="65">
        <f>SUMIF(Général!$CP$6:$EZ$6,AIO$5,Recettes!$F27:$EZ27)</f>
        <v>0</v>
      </c>
      <c r="AIP24" s="65">
        <f>SUMIF(Général!$CP$6:$EZ$6,AIP$5,Recettes!$F27:$EZ27)</f>
        <v>0</v>
      </c>
      <c r="AIQ24" s="65">
        <f>SUMIF(Général!$CP$6:$EZ$6,AIQ$5,Recettes!$F27:$EZ27)</f>
        <v>0</v>
      </c>
      <c r="AIR24" s="65">
        <f>SUMIF(Général!$CP$6:$EZ$6,AIR$5,Recettes!$F27:$EZ27)</f>
        <v>0</v>
      </c>
      <c r="AIS24" s="65">
        <f>SUMIF(Général!$CP$6:$EZ$6,AIS$5,Recettes!$F27:$EZ27)</f>
        <v>0</v>
      </c>
      <c r="AIT24" s="65">
        <f>SUMIF(Général!$CP$6:$EZ$6,AIT$5,Recettes!$F27:$EZ27)</f>
        <v>0</v>
      </c>
      <c r="AIU24" s="65">
        <f>SUMIF(Général!$CP$6:$EZ$6,AIU$5,Recettes!$F27:$EZ27)</f>
        <v>0</v>
      </c>
      <c r="AIV24" s="65">
        <f>SUMIF(Général!$CP$6:$EZ$6,AIV$5,Recettes!$F27:$EZ27)</f>
        <v>0</v>
      </c>
      <c r="AIW24" s="65">
        <f>SUMIF(Général!$CP$6:$EZ$6,AIW$5,Recettes!$F27:$EZ27)</f>
        <v>0</v>
      </c>
      <c r="AIX24" s="65">
        <f>SUMIF(Général!$CP$6:$EZ$6,AIX$5,Recettes!$F27:$EZ27)</f>
        <v>0</v>
      </c>
      <c r="AIY24" s="65">
        <f>SUMIF(Général!$CP$6:$EZ$6,AIY$5,Recettes!$F27:$EZ27)</f>
        <v>0</v>
      </c>
      <c r="AIZ24" s="65">
        <f>SUMIF(Général!$CP$6:$EZ$6,AIZ$5,Recettes!$F27:$EZ27)</f>
        <v>0</v>
      </c>
      <c r="AJA24" s="65">
        <f>SUMIF(Général!$CP$6:$EZ$6,AJA$5,Recettes!$F27:$EZ27)</f>
        <v>0</v>
      </c>
      <c r="AJB24" s="65">
        <f>SUMIF(Général!$CP$6:$EZ$6,AJB$5,Recettes!$F27:$EZ27)</f>
        <v>0</v>
      </c>
      <c r="AJC24" s="65">
        <f>SUMIF(Général!$CP$6:$EZ$6,AJC$5,Recettes!$F27:$EZ27)</f>
        <v>0</v>
      </c>
      <c r="AJD24" s="65">
        <f>SUMIF(Général!$CP$6:$EZ$6,AJD$5,Recettes!$F27:$EZ27)</f>
        <v>0</v>
      </c>
      <c r="AJE24" s="65">
        <f>SUMIF(Général!$CP$6:$EZ$6,AJE$5,Recettes!$F27:$EZ27)</f>
        <v>0</v>
      </c>
      <c r="AJF24" s="65">
        <f>SUMIF(Général!$CP$6:$EZ$6,AJF$5,Recettes!$F27:$EZ27)</f>
        <v>0</v>
      </c>
      <c r="AJG24" s="65">
        <f>SUMIF(Général!$CP$6:$EZ$6,AJG$5,Recettes!$F27:$EZ27)</f>
        <v>0</v>
      </c>
      <c r="AJH24" s="65">
        <f>SUMIF(Général!$CP$6:$EZ$6,AJH$5,Recettes!$F27:$EZ27)</f>
        <v>0</v>
      </c>
      <c r="AJI24" s="65">
        <f>SUMIF(Général!$CP$6:$EZ$6,AJI$5,Recettes!$F27:$EZ27)</f>
        <v>0</v>
      </c>
      <c r="AJJ24" s="65">
        <f>SUMIF(Général!$CP$6:$EZ$6,AJJ$5,Recettes!$F27:$EZ27)</f>
        <v>0</v>
      </c>
      <c r="AJK24" s="65">
        <f>SUMIF(Général!$CP$6:$EZ$6,AJK$5,Recettes!$F27:$EZ27)</f>
        <v>0</v>
      </c>
      <c r="AJL24" s="65">
        <f>SUMIF(Général!$CP$6:$EZ$6,AJL$5,Recettes!$F27:$EZ27)</f>
        <v>0</v>
      </c>
      <c r="AJM24" s="65">
        <f>SUMIF(Général!$CP$6:$EZ$6,AJM$5,Recettes!$F27:$EZ27)</f>
        <v>0</v>
      </c>
      <c r="AJN24" s="65">
        <f>SUMIF(Général!$CP$6:$EZ$6,AJN$5,Recettes!$F27:$EZ27)</f>
        <v>0</v>
      </c>
      <c r="AJO24" s="65">
        <f>SUMIF(Général!$CP$6:$EZ$6,AJO$5,Recettes!$F27:$EZ27)</f>
        <v>0</v>
      </c>
      <c r="AJP24" s="65">
        <f>SUMIF(Général!$CP$6:$EZ$6,AJP$5,Recettes!$F27:$EZ27)</f>
        <v>0</v>
      </c>
      <c r="AJQ24" s="65">
        <f>SUMIF(Général!$CP$6:$EZ$6,AJQ$5,Recettes!$F27:$EZ27)</f>
        <v>0</v>
      </c>
      <c r="AJR24" s="65">
        <f>SUMIF(Général!$CP$6:$EZ$6,AJR$5,Recettes!$F27:$EZ27)</f>
        <v>0</v>
      </c>
      <c r="AJS24" s="65">
        <f>SUMIF(Général!$CP$6:$EZ$6,AJS$5,Recettes!$F27:$EZ27)</f>
        <v>0</v>
      </c>
      <c r="AJT24" s="65">
        <f>SUMIF(Général!$CP$6:$EZ$6,AJT$5,Recettes!$F27:$EZ27)</f>
        <v>0</v>
      </c>
      <c r="AJU24" s="65">
        <f>SUMIF(Général!$CP$6:$EZ$6,AJU$5,Recettes!$F27:$EZ27)</f>
        <v>0</v>
      </c>
      <c r="AJV24" s="65">
        <f>SUMIF(Général!$CP$6:$EZ$6,AJV$5,Recettes!$F27:$EZ27)</f>
        <v>0</v>
      </c>
      <c r="AJW24" s="65">
        <f>SUMIF(Général!$CP$6:$EZ$6,AJW$5,Recettes!$F27:$EZ27)</f>
        <v>0</v>
      </c>
      <c r="AJX24" s="65">
        <f>SUMIF(Général!$CP$6:$EZ$6,AJX$5,Recettes!$F27:$EZ27)</f>
        <v>0</v>
      </c>
      <c r="AJY24" s="65">
        <f>SUMIF(Général!$CP$6:$EZ$6,AJY$5,Recettes!$F27:$EZ27)</f>
        <v>0</v>
      </c>
      <c r="AJZ24" s="65">
        <f>SUMIF(Général!$CP$6:$EZ$6,AJZ$5,Recettes!$F27:$EZ27)</f>
        <v>0</v>
      </c>
      <c r="AKA24" s="65">
        <f>SUMIF(Général!$CP$6:$EZ$6,AKA$5,Recettes!$F27:$EZ27)</f>
        <v>0</v>
      </c>
      <c r="AKB24" s="65">
        <f>SUMIF(Général!$CP$6:$EZ$6,AKB$5,Recettes!$F27:$EZ27)</f>
        <v>0</v>
      </c>
      <c r="AKC24" s="65">
        <f>SUMIF(Général!$CP$6:$EZ$6,AKC$5,Recettes!$F27:$EZ27)</f>
        <v>0</v>
      </c>
      <c r="AKD24" s="65">
        <f>SUMIF(Général!$CP$6:$EZ$6,AKD$5,Recettes!$F27:$EZ27)</f>
        <v>0</v>
      </c>
      <c r="AKE24" s="65">
        <f>SUMIF(Général!$CP$6:$EZ$6,AKE$5,Recettes!$F27:$EZ27)</f>
        <v>0</v>
      </c>
      <c r="AKF24" s="65">
        <f>SUMIF(Général!$CP$6:$EZ$6,AKF$5,Recettes!$F27:$EZ27)</f>
        <v>0</v>
      </c>
      <c r="AKG24" s="65">
        <f>SUMIF(Général!$CP$6:$EZ$6,AKG$5,Recettes!$F27:$EZ27)</f>
        <v>0</v>
      </c>
      <c r="AKH24" s="65">
        <f>SUMIF(Général!$CP$6:$EZ$6,AKH$5,Recettes!$F27:$EZ27)</f>
        <v>0</v>
      </c>
      <c r="AKI24" s="65">
        <f>SUMIF(Général!$CP$6:$EZ$6,AKI$5,Recettes!$F27:$EZ27)</f>
        <v>0</v>
      </c>
      <c r="AKJ24" s="65">
        <f>SUMIF(Général!$CP$6:$EZ$6,AKJ$5,Recettes!$F27:$EZ27)</f>
        <v>0</v>
      </c>
      <c r="AKK24" s="65">
        <f>SUMIF(Général!$CP$6:$EZ$6,AKK$5,Recettes!$F27:$EZ27)</f>
        <v>0</v>
      </c>
      <c r="AKL24" s="65">
        <f>SUMIF(Général!$CP$6:$EZ$6,AKL$5,Recettes!$F27:$EZ27)</f>
        <v>0</v>
      </c>
      <c r="AKM24" s="65">
        <f>SUMIF(Général!$CP$6:$EZ$6,AKM$5,Recettes!$F27:$EZ27)</f>
        <v>0</v>
      </c>
      <c r="AKN24" s="65">
        <f>SUMIF(Général!$CP$6:$EZ$6,AKN$5,Recettes!$F27:$EZ27)</f>
        <v>0</v>
      </c>
      <c r="AKO24" s="65">
        <f>SUMIF(Général!$CP$6:$EZ$6,AKO$5,Recettes!$F27:$EZ27)</f>
        <v>0</v>
      </c>
      <c r="AKP24" s="65">
        <f>SUMIF(Général!$CP$6:$EZ$6,AKP$5,Recettes!$F27:$EZ27)</f>
        <v>0</v>
      </c>
      <c r="AKQ24" s="65">
        <f>SUMIF(Général!$CP$6:$EZ$6,AKQ$5,Recettes!$F27:$EZ27)</f>
        <v>0</v>
      </c>
      <c r="AKR24" s="65">
        <f>SUMIF(Général!$CP$6:$EZ$6,AKR$5,Recettes!$F27:$EZ27)</f>
        <v>0</v>
      </c>
      <c r="AKS24" s="65">
        <f>SUMIF(Général!$CP$6:$EZ$6,AKS$5,Recettes!$F27:$EZ27)</f>
        <v>0</v>
      </c>
      <c r="AKT24" s="65">
        <f>SUMIF(Général!$CP$6:$EZ$6,AKT$5,Recettes!$F27:$EZ27)</f>
        <v>0</v>
      </c>
      <c r="AKU24" s="65">
        <f>SUMIF(Général!$CP$6:$EZ$6,AKU$5,Recettes!$F27:$EZ27)</f>
        <v>0</v>
      </c>
      <c r="AKV24" s="65">
        <f>SUMIF(Général!$CP$6:$EZ$6,AKV$5,Recettes!$F27:$EZ27)</f>
        <v>0</v>
      </c>
      <c r="AKW24" s="65">
        <f>SUMIF(Général!$CP$6:$EZ$6,AKW$5,Recettes!$F27:$EZ27)</f>
        <v>0</v>
      </c>
      <c r="AKX24" s="65">
        <f>SUMIF(Général!$CP$6:$EZ$6,AKX$5,Recettes!$F27:$EZ27)</f>
        <v>0</v>
      </c>
      <c r="AKY24" s="65">
        <f>SUMIF(Général!$CP$6:$EZ$6,AKY$5,Recettes!$F27:$EZ27)</f>
        <v>0</v>
      </c>
      <c r="AKZ24" s="65">
        <f>SUMIF(Général!$CP$6:$EZ$6,AKZ$5,Recettes!$F27:$EZ27)</f>
        <v>0</v>
      </c>
      <c r="ALA24" s="65">
        <f>SUMIF(Général!$CP$6:$EZ$6,ALA$5,Recettes!$F27:$EZ27)</f>
        <v>0</v>
      </c>
      <c r="ALB24" s="65">
        <f>SUMIF(Général!$CP$6:$EZ$6,ALB$5,Recettes!$F27:$EZ27)</f>
        <v>0</v>
      </c>
      <c r="ALC24" s="65">
        <f>SUMIF(Général!$CP$6:$EZ$6,ALC$5,Recettes!$F27:$EZ27)</f>
        <v>0</v>
      </c>
      <c r="ALD24" s="65">
        <f>SUMIF(Général!$CP$6:$EZ$6,ALD$5,Recettes!$F27:$EZ27)</f>
        <v>0</v>
      </c>
      <c r="ALE24" s="65">
        <f>SUMIF(Général!$CP$6:$EZ$6,ALE$5,Recettes!$F27:$EZ27)</f>
        <v>0</v>
      </c>
      <c r="ALF24" s="65">
        <f>SUMIF(Général!$CP$6:$EZ$6,ALF$5,Recettes!$F27:$EZ27)</f>
        <v>0</v>
      </c>
      <c r="ALG24" s="65">
        <f>SUMIF(Général!$CP$6:$EZ$6,ALG$5,Recettes!$F27:$EZ27)</f>
        <v>0</v>
      </c>
      <c r="ALH24" s="65">
        <f>SUMIF(Général!$CP$6:$EZ$6,ALH$5,Recettes!$F27:$EZ27)</f>
        <v>0</v>
      </c>
      <c r="ALI24" s="65">
        <f>SUMIF(Général!$CP$6:$EZ$6,ALI$5,Recettes!$F27:$EZ27)</f>
        <v>0</v>
      </c>
      <c r="ALJ24" s="65">
        <f>SUMIF(Général!$CP$6:$EZ$6,ALJ$5,Recettes!$F27:$EZ27)</f>
        <v>0</v>
      </c>
      <c r="ALK24" s="65">
        <f>SUMIF(Général!$CP$6:$EZ$6,ALK$5,Recettes!$F27:$EZ27)</f>
        <v>0</v>
      </c>
      <c r="ALL24" s="65">
        <f>SUMIF(Général!$CP$6:$EZ$6,ALL$5,Recettes!$F27:$EZ27)</f>
        <v>0</v>
      </c>
      <c r="ALM24" s="65">
        <f>SUMIF(Général!$CP$6:$EZ$6,ALM$5,Recettes!$F27:$EZ27)</f>
        <v>0</v>
      </c>
      <c r="ALN24" s="65">
        <f>SUMIF(Général!$CP$6:$EZ$6,ALN$5,Recettes!$F27:$EZ27)</f>
        <v>0</v>
      </c>
      <c r="ALO24" s="65">
        <f>SUMIF(Général!$CP$6:$EZ$6,ALO$5,Recettes!$F27:$EZ27)</f>
        <v>0</v>
      </c>
      <c r="ALP24" s="65">
        <f>SUMIF(Général!$CP$6:$EZ$6,ALP$5,Recettes!$F27:$EZ27)</f>
        <v>0</v>
      </c>
      <c r="ALQ24" s="65">
        <f>SUMIF(Général!$CP$6:$EZ$6,ALQ$5,Recettes!$F27:$EZ27)</f>
        <v>0</v>
      </c>
      <c r="ALR24" s="65">
        <f>SUMIF(Général!$CP$6:$EZ$6,ALR$5,Recettes!$F27:$EZ27)</f>
        <v>0</v>
      </c>
      <c r="ALS24" s="65">
        <f>SUMIF(Général!$CP$6:$EZ$6,ALS$5,Recettes!$F27:$EZ27)</f>
        <v>0</v>
      </c>
      <c r="ALT24" s="65">
        <f>SUMIF(Général!$CP$6:$EZ$6,ALT$5,Recettes!$F27:$EZ27)</f>
        <v>0</v>
      </c>
      <c r="ALU24" s="65">
        <f>SUMIF(Général!$CP$6:$EZ$6,ALU$5,Recettes!$F27:$EZ27)</f>
        <v>0</v>
      </c>
      <c r="ALV24" s="65">
        <f>SUMIF(Général!$CP$6:$EZ$6,ALV$5,Recettes!$F27:$EZ27)</f>
        <v>0</v>
      </c>
      <c r="ALW24" s="65">
        <f>SUMIF(Général!$CP$6:$EZ$6,ALW$5,Recettes!$F27:$EZ27)</f>
        <v>0</v>
      </c>
      <c r="ALX24" s="65">
        <f>SUMIF(Général!$CP$6:$EZ$6,ALX$5,Recettes!$F27:$EZ27)</f>
        <v>0</v>
      </c>
      <c r="ALY24" s="65">
        <f>SUMIF(Général!$CP$6:$EZ$6,ALY$5,Recettes!$F27:$EZ27)</f>
        <v>0</v>
      </c>
      <c r="ALZ24" s="65">
        <f>SUMIF(Général!$CP$6:$EZ$6,ALZ$5,Recettes!$F27:$EZ27)</f>
        <v>0</v>
      </c>
      <c r="AMA24" s="65">
        <f>SUMIF(Général!$CP$6:$EZ$6,AMA$5,Recettes!$F27:$EZ27)</f>
        <v>0</v>
      </c>
      <c r="AMB24" s="65">
        <f>SUMIF(Général!$CP$6:$EZ$6,AMB$5,Recettes!$F27:$EZ27)</f>
        <v>0</v>
      </c>
      <c r="AMC24" s="65">
        <f>SUMIF(Général!$CP$6:$EZ$6,AMC$5,Recettes!$F27:$EZ27)</f>
        <v>0</v>
      </c>
      <c r="AMD24" s="65">
        <f>SUMIF(Général!$CP$6:$EZ$6,AMD$5,Recettes!$F27:$EZ27)</f>
        <v>0</v>
      </c>
      <c r="AME24" s="65">
        <f>SUMIF(Général!$CP$6:$EZ$6,AME$5,Recettes!$F27:$EZ27)</f>
        <v>0</v>
      </c>
      <c r="AMF24" s="65">
        <f>SUMIF(Général!$CP$6:$EZ$6,AMF$5,Recettes!$F27:$EZ27)</f>
        <v>0</v>
      </c>
      <c r="AMG24" s="65">
        <f>SUMIF(Général!$CP$6:$EZ$6,AMG$5,Recettes!$F27:$EZ27)</f>
        <v>0</v>
      </c>
      <c r="AMH24" s="65">
        <f>SUMIF(Général!$CP$6:$EZ$6,AMH$5,Recettes!$F27:$EZ27)</f>
        <v>0</v>
      </c>
      <c r="AMI24" s="65">
        <f>SUMIF(Général!$CP$6:$EZ$6,AMI$5,Recettes!$F27:$EZ27)</f>
        <v>0</v>
      </c>
      <c r="AMJ24" s="65">
        <f>SUMIF(Général!$CP$6:$EZ$6,AMJ$5,Recettes!$F27:$EZ27)</f>
        <v>0</v>
      </c>
    </row>
    <row r="25" spans="1:1024" s="74" customFormat="1" ht="15">
      <c r="A25" s="39"/>
      <c r="B25" s="39" t="s">
        <v>113</v>
      </c>
      <c r="D25" s="64">
        <f>SUM(F25:EZ25)</f>
        <v>0</v>
      </c>
      <c r="F25" s="65">
        <f>SUMIF(Général!$CP$11:$EZ$11,F$6,Recettes!$F25:$EZ25)</f>
        <v>0</v>
      </c>
      <c r="G25" s="65">
        <f>SUMIF(Général!$CP$11:$EZ$11,G$6,Recettes!$F25:$EZ25)</f>
        <v>0</v>
      </c>
      <c r="H25" s="65">
        <f>SUMIF(Général!$CP$11:$EZ$11,H$6,Recettes!$F25:$EZ25)</f>
        <v>0</v>
      </c>
      <c r="I25" s="65">
        <f>SUMIF(Général!$CP$11:$EZ$11,I$6,Recettes!$F25:$EZ25)</f>
        <v>0</v>
      </c>
      <c r="J25" s="65">
        <f>SUMIF(Général!$CP$11:$EZ$11,J$6,Recettes!$F25:$EZ25)</f>
        <v>0</v>
      </c>
      <c r="K25" s="65">
        <f>SUMIF(Général!$CP$11:$EZ$11,K$6,Recettes!$F25:$EZ25)</f>
        <v>0</v>
      </c>
      <c r="L25" s="65">
        <f>SUMIF(Général!$CP$11:$EZ$11,L$6,Recettes!$F25:$EZ25)</f>
        <v>0</v>
      </c>
      <c r="M25" s="65">
        <f>SUMIF(Général!$CP$11:$EZ$11,M$6,Recettes!$F25:$EZ25)</f>
        <v>0</v>
      </c>
      <c r="N25" s="65">
        <f>SUMIF(Général!$CP$11:$EZ$11,N$6,Recettes!$F25:$EZ25)</f>
        <v>0</v>
      </c>
      <c r="O25" s="65">
        <f>SUMIF(Général!$CP$11:$EZ$11,O$6,Recettes!$F25:$EZ25)</f>
        <v>0</v>
      </c>
      <c r="P25" s="65">
        <f>SUMIF(Général!$CP$11:$EZ$11,P$6,Recettes!$F25:$EZ25)</f>
        <v>0</v>
      </c>
      <c r="Q25" s="65">
        <f>SUMIF(Général!$CP$11:$EZ$11,Q$6,Recettes!$F25:$EZ25)</f>
        <v>0</v>
      </c>
      <c r="R25" s="65">
        <f>SUMIF(Général!$CP$11:$EZ$11,R$6,Recettes!$F25:$EZ25)</f>
        <v>0</v>
      </c>
      <c r="S25" s="65">
        <f>SUMIF(Général!$CP$11:$EZ$11,S$6,Recettes!$F25:$EZ25)</f>
        <v>0</v>
      </c>
      <c r="T25" s="65">
        <f>SUMIF(Général!$CP$11:$EZ$11,T$6,Recettes!$F25:$EZ25)</f>
        <v>0</v>
      </c>
      <c r="U25" s="65">
        <f>SUMIF(Général!$CP$11:$EZ$11,U$6,Recettes!$F25:$EZ25)</f>
        <v>0</v>
      </c>
      <c r="V25" s="65">
        <f>SUMIF(Général!$CP$11:$EZ$11,V$6,Recettes!$F25:$EZ25)</f>
        <v>0</v>
      </c>
      <c r="W25" s="65">
        <f>SUMIF(Général!$CP$11:$EZ$11,W$6,Recettes!$F25:$EZ25)</f>
        <v>0</v>
      </c>
      <c r="X25" s="65">
        <f>SUMIF(Général!$CP$11:$EZ$11,X$6,Recettes!$F25:$EZ25)</f>
        <v>0</v>
      </c>
      <c r="Y25" s="65">
        <f>SUMIF(Général!$CP$11:$EZ$11,Y$6,Recettes!$F25:$EZ25)</f>
        <v>0</v>
      </c>
      <c r="Z25" s="65">
        <f>SUMIF(Général!$CP$11:$EZ$11,Z$6,Recettes!$F25:$EZ25)</f>
        <v>0</v>
      </c>
      <c r="AA25" s="65">
        <f>SUMIF(Général!$CP$11:$EZ$11,AA$6,Recettes!$F25:$EZ25)</f>
        <v>0</v>
      </c>
      <c r="AB25" s="65">
        <f>SUMIF(Général!$CP$11:$EZ$11,AB$6,Recettes!$F25:$EZ25)</f>
        <v>0</v>
      </c>
      <c r="AC25" s="65">
        <f>SUMIF(Général!$CP$11:$EZ$11,AC$6,Recettes!$F25:$EZ25)</f>
        <v>0</v>
      </c>
      <c r="AD25" s="65">
        <f>SUMIF(Général!$CP$11:$EZ$11,AD$6,Recettes!$F25:$EZ25)</f>
        <v>0</v>
      </c>
      <c r="AE25" s="65">
        <f>SUMIF(Général!$CP$11:$EZ$11,AE$6,Recettes!$F25:$EZ25)</f>
        <v>0</v>
      </c>
      <c r="AF25" s="65">
        <f>SUMIF(Général!$CP$11:$EZ$11,AF$6,Recettes!$F25:$EZ25)</f>
        <v>0</v>
      </c>
      <c r="AG25" s="65">
        <f>SUMIF(Général!$CP$11:$EZ$11,AG$6,Recettes!$F25:$EZ25)</f>
        <v>0</v>
      </c>
      <c r="AH25" s="65">
        <f>SUMIF(Général!$CP$11:$EZ$11,AH$6,Recettes!$F25:$EZ25)</f>
        <v>0</v>
      </c>
      <c r="AI25" s="65">
        <f>SUMIF(Général!$CP$11:$EZ$11,AI$6,Recettes!$F25:$EZ25)</f>
        <v>0</v>
      </c>
      <c r="AJ25" s="65">
        <f>SUMIF(Général!$CP$11:$EZ$11,AJ$6,Recettes!$F25:$EZ25)</f>
        <v>0</v>
      </c>
      <c r="AK25" s="65">
        <f>SUMIF(Général!$CP$11:$EZ$11,AK$6,Recettes!$F25:$EZ25)</f>
        <v>0</v>
      </c>
      <c r="AL25" s="65">
        <f>SUMIF(Général!$CP$11:$EZ$11,AL$6,Recettes!$F25:$EZ25)</f>
        <v>0</v>
      </c>
      <c r="AM25" s="65">
        <f>SUMIF(Général!$CP$11:$EZ$11,AM$6,Recettes!$F25:$EZ25)</f>
        <v>0</v>
      </c>
      <c r="AN25" s="65">
        <f>SUMIF(Général!$CP$11:$EZ$11,AN$6,Recettes!$F25:$EZ25)</f>
        <v>0</v>
      </c>
      <c r="AO25" s="65">
        <f>SUMIF(Général!$CP$11:$EZ$11,AO$6,Recettes!$F25:$EZ25)</f>
        <v>0</v>
      </c>
      <c r="AP25" s="65">
        <f>SUMIF(Général!$CP$11:$EZ$11,AP$6,Recettes!$F25:$EZ25)</f>
        <v>0</v>
      </c>
      <c r="AQ25" s="65">
        <f>SUMIF(Général!$CP$11:$EZ$11,AQ$6,Recettes!$F25:$EZ25)</f>
        <v>0</v>
      </c>
      <c r="AR25" s="65">
        <f>SUMIF(Général!$CP$11:$EZ$11,AR$6,Recettes!$F25:$EZ25)</f>
        <v>0</v>
      </c>
      <c r="AS25" s="65">
        <f>SUMIF(Général!$CP$11:$EZ$11,AS$6,Recettes!$F25:$EZ25)</f>
        <v>0</v>
      </c>
      <c r="AT25" s="65">
        <f>SUMIF(Général!$CP$11:$EZ$11,AT$6,Recettes!$F25:$EZ25)</f>
        <v>0</v>
      </c>
      <c r="AU25" s="65">
        <f>SUMIF(Général!$CP$11:$EZ$11,AU$6,Recettes!$F25:$EZ25)</f>
        <v>0</v>
      </c>
      <c r="AV25" s="65">
        <f>SUMIF(Général!$CP$11:$EZ$11,AV$6,Recettes!$F25:$EZ25)</f>
        <v>0</v>
      </c>
      <c r="AW25" s="65">
        <f>SUMIF(Général!$CP$11:$EZ$11,AW$6,Recettes!$F25:$EZ25)</f>
        <v>0</v>
      </c>
      <c r="AX25" s="65">
        <f>SUMIF(Général!$CP$11:$EZ$11,AX$6,Recettes!$F25:$EZ25)</f>
        <v>0</v>
      </c>
      <c r="AY25" s="65">
        <f>SUMIF(Général!$CP$11:$EZ$11,AY$6,Recettes!$F25:$EZ25)</f>
        <v>0</v>
      </c>
      <c r="AZ25" s="65">
        <f>SUMIF(Général!$CP$11:$EZ$11,AZ$6,Recettes!$F25:$EZ25)</f>
        <v>0</v>
      </c>
      <c r="BA25" s="65">
        <f>SUMIF(Général!$CP$11:$EZ$11,BA$6,Recettes!$F25:$EZ25)</f>
        <v>0</v>
      </c>
      <c r="BB25" s="65">
        <f>SUMIF(Général!$CP$11:$EZ$11,BB$6,Recettes!$F25:$EZ25)</f>
        <v>0</v>
      </c>
      <c r="BC25" s="65">
        <f>SUMIF(Général!$CP$11:$EZ$11,BC$6,Recettes!$F25:$EZ25)</f>
        <v>0</v>
      </c>
      <c r="BD25" s="65">
        <f>SUMIF(Général!$CP$11:$EZ$11,BD$6,Recettes!$F25:$EZ25)</f>
        <v>0</v>
      </c>
      <c r="BE25" s="65">
        <f>SUMIF(Général!$CP$11:$EZ$11,BE$6,Recettes!$F25:$EZ25)</f>
        <v>0</v>
      </c>
      <c r="BF25" s="65">
        <f>SUMIF(Général!$CP$11:$EZ$11,BF$6,Recettes!$F25:$EZ25)</f>
        <v>0</v>
      </c>
      <c r="BG25" s="65">
        <f>SUMIF(Général!$CP$11:$EZ$11,BG$6,Recettes!$F25:$EZ25)</f>
        <v>0</v>
      </c>
      <c r="BH25" s="65">
        <f>SUMIF(Général!$CP$11:$EZ$11,BH$6,Recettes!$F25:$EZ25)</f>
        <v>0</v>
      </c>
      <c r="BI25" s="65">
        <f>SUMIF(Général!$CP$11:$EZ$11,BI$6,Recettes!$F25:$EZ25)</f>
        <v>0</v>
      </c>
      <c r="BJ25" s="65">
        <f>SUMIF(Général!$CP$11:$EZ$11,BJ$6,Recettes!$F25:$EZ25)</f>
        <v>0</v>
      </c>
      <c r="BK25" s="65">
        <f>SUMIF(Général!$CP$11:$EZ$11,BK$6,Recettes!$F25:$EZ25)</f>
        <v>0</v>
      </c>
      <c r="BL25" s="65">
        <f>SUMIF(Général!$CP$11:$EZ$11,BL$6,Recettes!$F25:$EZ25)</f>
        <v>0</v>
      </c>
      <c r="BM25" s="65">
        <f>SUMIF(Général!$CP$11:$EZ$11,BM$6,Recettes!$F25:$EZ25)</f>
        <v>0</v>
      </c>
      <c r="BN25" s="65">
        <f>SUMIF(Général!$CP$11:$EZ$11,BN$6,Recettes!$F25:$EZ25)</f>
        <v>0</v>
      </c>
      <c r="BO25" s="65">
        <f>SUMIF(Général!$CP$11:$EZ$11,BO$6,Recettes!$F25:$EZ25)</f>
        <v>0</v>
      </c>
      <c r="BP25" s="65">
        <f>SUMIF(Général!$CP$11:$EZ$11,BP$6,Recettes!$F25:$EZ25)</f>
        <v>0</v>
      </c>
      <c r="BQ25" s="65">
        <f>SUMIF(Général!$CP$11:$EZ$11,BQ$6,Recettes!$F25:$EZ25)</f>
        <v>0</v>
      </c>
      <c r="BR25" s="65">
        <f>SUMIF(Général!$CP$11:$EZ$11,BR$6,Recettes!$F25:$EZ25)</f>
        <v>0</v>
      </c>
      <c r="BS25" s="65">
        <f>SUMIF(Général!$CP$11:$EZ$11,BS$6,Recettes!$F25:$EZ25)</f>
        <v>0</v>
      </c>
      <c r="BT25" s="65">
        <f>SUMIF(Général!$CP$11:$EZ$11,BT$6,Recettes!$F25:$EZ25)</f>
        <v>0</v>
      </c>
      <c r="BU25" s="65">
        <f>SUMIF(Général!$CP$11:$EZ$11,BU$6,Recettes!$F25:$EZ25)</f>
        <v>0</v>
      </c>
      <c r="BV25" s="65">
        <f>SUMIF(Général!$CP$11:$EZ$11,BV$6,Recettes!$F25:$EZ25)</f>
        <v>0</v>
      </c>
      <c r="BW25" s="65">
        <f>SUMIF(Général!$CP$11:$EZ$11,BW$6,Recettes!$F25:$EZ25)</f>
        <v>0</v>
      </c>
      <c r="BX25" s="65">
        <f>SUMIF(Général!$CP$11:$EZ$11,BX$6,Recettes!$F25:$EZ25)</f>
        <v>0</v>
      </c>
      <c r="BY25" s="65">
        <f>SUMIF(Général!$CP$11:$EZ$11,BY$6,Recettes!$F25:$EZ25)</f>
        <v>0</v>
      </c>
      <c r="BZ25" s="65">
        <f>SUMIF(Général!$CP$11:$EZ$11,BZ$6,Recettes!$F25:$EZ25)</f>
        <v>0</v>
      </c>
      <c r="CA25" s="65">
        <f>SUMIF(Général!$CP$11:$EZ$11,CA$6,Recettes!$F25:$EZ25)</f>
        <v>0</v>
      </c>
      <c r="CB25" s="65">
        <f>SUMIF(Général!$CP$11:$EZ$11,CB$6,Recettes!$F25:$EZ25)</f>
        <v>0</v>
      </c>
      <c r="CC25" s="65">
        <f>SUMIF(Général!$CP$11:$EZ$11,CC$6,Recettes!$F25:$EZ25)</f>
        <v>0</v>
      </c>
      <c r="CD25" s="65">
        <f>SUMIF(Général!$CP$11:$EZ$11,CD$6,Recettes!$F25:$EZ25)</f>
        <v>0</v>
      </c>
      <c r="CE25" s="65">
        <f>SUMIF(Général!$CP$11:$EZ$11,CE$6,Recettes!$F25:$EZ25)</f>
        <v>0</v>
      </c>
      <c r="CF25" s="65">
        <f>SUMIF(Général!$CP$11:$EZ$11,CF$6,Recettes!$F25:$EZ25)</f>
        <v>0</v>
      </c>
      <c r="CG25" s="65">
        <f>SUMIF(Général!$CP$11:$EZ$11,CG$6,Recettes!$F25:$EZ25)</f>
        <v>0</v>
      </c>
      <c r="CH25" s="65">
        <f>SUMIF(Général!$CP$11:$EZ$11,CH$6,Recettes!$F25:$EZ25)</f>
        <v>0</v>
      </c>
      <c r="CI25" s="65">
        <f>SUMIF(Général!$CP$11:$EZ$11,CI$6,Recettes!$F25:$EZ25)</f>
        <v>0</v>
      </c>
      <c r="CJ25" s="65">
        <f>SUMIF(Général!$CP$11:$EZ$11,CJ$6,Recettes!$F25:$EZ25)</f>
        <v>0</v>
      </c>
      <c r="CK25" s="65">
        <f>SUMIF(Général!$CP$11:$EZ$11,CK$6,Recettes!$F25:$EZ25)</f>
        <v>0</v>
      </c>
      <c r="CL25" s="65">
        <f>SUMIF(Général!$CP$11:$EZ$11,CL$6,Recettes!$F25:$EZ25)</f>
        <v>0</v>
      </c>
      <c r="CM25" s="65">
        <f>SUMIF(Général!$CP$11:$EZ$11,CM$6,Recettes!$F25:$EZ25)</f>
        <v>0</v>
      </c>
      <c r="CN25" s="65">
        <f>SUMIF(Général!$CP$11:$EZ$11,CN$6,Recettes!$F25:$EZ25)</f>
        <v>0</v>
      </c>
      <c r="CO25" s="65">
        <f>SUMIF(Général!$CP$11:$EZ$11,CO$6,Recettes!$F25:$EZ25)</f>
        <v>0</v>
      </c>
      <c r="CP25" s="65">
        <f>SUMIF(Général!$CP$11:$EZ$11,CP$6,Recettes!$F25:$EZ25)</f>
        <v>0</v>
      </c>
      <c r="CQ25" s="65">
        <f>SUMIF(Général!$CP$11:$EZ$11,CQ$6,Recettes!$F25:$EZ25)</f>
        <v>0</v>
      </c>
      <c r="CR25" s="65">
        <f>SUMIF(Général!$CP$11:$EZ$11,CR$6,Recettes!$F25:$EZ25)</f>
        <v>0</v>
      </c>
      <c r="CS25" s="65">
        <f>SUMIF(Général!$CP$11:$EZ$11,CS$6,Recettes!$F25:$EZ25)</f>
        <v>0</v>
      </c>
      <c r="CT25" s="65">
        <f>SUMIF(Général!$CP$11:$EZ$11,CT$6,Recettes!$F25:$EZ25)</f>
        <v>0</v>
      </c>
      <c r="CU25" s="65">
        <f>SUMIF(Général!$CP$11:$EZ$11,CU$6,Recettes!$F25:$EZ25)</f>
        <v>0</v>
      </c>
      <c r="CV25" s="65">
        <f>SUMIF(Général!$CP$11:$EZ$11,CV$6,Recettes!$F25:$EZ25)</f>
        <v>0</v>
      </c>
      <c r="CW25" s="65">
        <f>SUMIF(Général!$CP$11:$EZ$11,CW$6,Recettes!$F25:$EZ25)</f>
        <v>0</v>
      </c>
      <c r="CX25" s="65">
        <f>SUMIF(Général!$CP$11:$EZ$11,CX$6,Recettes!$F25:$EZ25)</f>
        <v>0</v>
      </c>
      <c r="CY25" s="65">
        <f>SUMIF(Général!$CP$11:$EZ$11,CY$6,Recettes!$F25:$EZ25)</f>
        <v>0</v>
      </c>
      <c r="CZ25" s="65">
        <f>SUMIF(Général!$CP$11:$EZ$11,CZ$6,Recettes!$F25:$EZ25)</f>
        <v>0</v>
      </c>
      <c r="DA25" s="65">
        <f>SUMIF(Général!$CP$11:$EZ$11,DA$6,Recettes!$F25:$EZ25)</f>
        <v>0</v>
      </c>
      <c r="DB25" s="65">
        <f>SUMIF(Général!$CP$11:$EZ$11,DB$6,Recettes!$F25:$EZ25)</f>
        <v>0</v>
      </c>
      <c r="DC25" s="65">
        <f>SUMIF(Général!$CP$11:$EZ$11,DC$6,Recettes!$F25:$EZ25)</f>
        <v>0</v>
      </c>
      <c r="DD25" s="65">
        <f>SUMIF(Général!$CP$11:$EZ$11,DD$6,Recettes!$F25:$EZ25)</f>
        <v>0</v>
      </c>
      <c r="DE25" s="65">
        <f>SUMIF(Général!$CP$11:$EZ$11,DE$6,Recettes!$F25:$EZ25)</f>
        <v>0</v>
      </c>
      <c r="DF25" s="65">
        <f>SUMIF(Général!$CP$11:$EZ$11,DF$6,Recettes!$F25:$EZ25)</f>
        <v>0</v>
      </c>
      <c r="DG25" s="65">
        <f>SUMIF(Général!$CP$11:$EZ$11,DG$6,Recettes!$F25:$EZ25)</f>
        <v>0</v>
      </c>
      <c r="DH25" s="65">
        <f>SUMIF(Général!$CP$11:$EZ$11,DH$6,Recettes!$F25:$EZ25)</f>
        <v>0</v>
      </c>
      <c r="DI25" s="65">
        <f>SUMIF(Général!$CP$11:$EZ$11,DI$6,Recettes!$F25:$EZ25)</f>
        <v>0</v>
      </c>
      <c r="DJ25" s="65">
        <f>SUMIF(Général!$CP$11:$EZ$11,DJ$6,Recettes!$F25:$EZ25)</f>
        <v>0</v>
      </c>
      <c r="DK25" s="65">
        <f>SUMIF(Général!$CP$11:$EZ$11,DK$6,Recettes!$F25:$EZ25)</f>
        <v>0</v>
      </c>
      <c r="DL25" s="65">
        <f>SUMIF(Général!$CP$11:$EZ$11,DL$6,Recettes!$F25:$EZ25)</f>
        <v>0</v>
      </c>
      <c r="DM25" s="65">
        <f>SUMIF(Général!$CP$11:$EZ$11,DM$6,Recettes!$F25:$EZ25)</f>
        <v>0</v>
      </c>
      <c r="DN25" s="65">
        <f>SUMIF(Général!$CP$11:$EZ$11,DN$6,Recettes!$F25:$EZ25)</f>
        <v>0</v>
      </c>
      <c r="DO25" s="65">
        <f>SUMIF(Général!$CP$11:$EZ$11,DO$6,Recettes!$F25:$EZ25)</f>
        <v>0</v>
      </c>
      <c r="DP25" s="65">
        <f>SUMIF(Général!$CP$11:$EZ$11,DP$6,Recettes!$F25:$EZ25)</f>
        <v>0</v>
      </c>
      <c r="DQ25" s="65">
        <f>SUMIF(Général!$CP$11:$EZ$11,DQ$6,Recettes!$F25:$EZ25)</f>
        <v>0</v>
      </c>
      <c r="DR25" s="65">
        <f>SUMIF(Général!$CP$11:$EZ$11,DR$6,Recettes!$F25:$EZ25)</f>
        <v>0</v>
      </c>
      <c r="DS25" s="65">
        <f>SUMIF(Général!$CP$11:$EZ$11,DS$6,Recettes!$F25:$EZ25)</f>
        <v>0</v>
      </c>
      <c r="DT25" s="65">
        <f>SUMIF(Général!$CP$11:$EZ$11,DT$6,Recettes!$F25:$EZ25)</f>
        <v>0</v>
      </c>
      <c r="DU25" s="65">
        <f>SUMIF(Général!$CP$11:$EZ$11,DU$6,Recettes!$F25:$EZ25)</f>
        <v>0</v>
      </c>
      <c r="DV25" s="65">
        <f>SUMIF(Général!$CP$11:$EZ$11,DV$6,Recettes!$F25:$EZ25)</f>
        <v>0</v>
      </c>
      <c r="DW25" s="65">
        <f>SUMIF(Général!$CP$11:$EZ$11,DW$6,Recettes!$F25:$EZ25)</f>
        <v>0</v>
      </c>
      <c r="DX25" s="65">
        <f>SUMIF(Général!$CP$11:$EZ$11,DX$6,Recettes!$F25:$EZ25)</f>
        <v>0</v>
      </c>
      <c r="DY25" s="65">
        <f>SUMIF(Général!$CP$11:$EZ$11,DY$6,Recettes!$F25:$EZ25)</f>
        <v>0</v>
      </c>
      <c r="DZ25" s="65">
        <f>SUMIF(Général!$CP$11:$EZ$11,DZ$6,Recettes!$F25:$EZ25)</f>
        <v>0</v>
      </c>
      <c r="EA25" s="65">
        <f>SUMIF(Général!$CP$11:$EZ$11,EA$6,Recettes!$F25:$EZ25)</f>
        <v>0</v>
      </c>
      <c r="EB25" s="65">
        <f>SUMIF(Général!$CP$11:$EZ$11,EB$6,Recettes!$F25:$EZ25)</f>
        <v>0</v>
      </c>
      <c r="EC25" s="65">
        <f>SUMIF(Général!$CP$11:$EZ$11,EC$6,Recettes!$F25:$EZ25)</f>
        <v>0</v>
      </c>
      <c r="ED25" s="65">
        <f>SUMIF(Général!$CP$11:$EZ$11,ED$6,Recettes!$F25:$EZ25)</f>
        <v>0</v>
      </c>
      <c r="EE25" s="65">
        <f>SUMIF(Général!$CP$11:$EZ$11,EE$6,Recettes!$F25:$EZ25)</f>
        <v>0</v>
      </c>
      <c r="EF25" s="65">
        <f>SUMIF(Général!$CP$11:$EZ$11,EF$6,Recettes!$F25:$EZ25)</f>
        <v>0</v>
      </c>
      <c r="EG25" s="65">
        <f>SUMIF(Général!$CP$11:$EZ$11,EG$6,Recettes!$F25:$EZ25)</f>
        <v>0</v>
      </c>
      <c r="EH25" s="65">
        <f>SUMIF(Général!$CP$11:$EZ$11,EH$6,Recettes!$F25:$EZ25)</f>
        <v>0</v>
      </c>
      <c r="EI25" s="65">
        <f>SUMIF(Général!$CP$11:$EZ$11,EI$6,Recettes!$F25:$EZ25)</f>
        <v>0</v>
      </c>
      <c r="EJ25" s="65">
        <f>SUMIF(Général!$CP$11:$EZ$11,EJ$6,Recettes!$F25:$EZ25)</f>
        <v>0</v>
      </c>
      <c r="EK25" s="65">
        <f>SUMIF(Général!$CP$11:$EZ$11,EK$6,Recettes!$F25:$EZ25)</f>
        <v>0</v>
      </c>
      <c r="EL25" s="65">
        <f>SUMIF(Général!$CP$11:$EZ$11,EL$6,Recettes!$F25:$EZ25)</f>
        <v>0</v>
      </c>
      <c r="EM25" s="65">
        <f>SUMIF(Général!$CP$11:$EZ$11,EM$6,Recettes!$F25:$EZ25)</f>
        <v>0</v>
      </c>
      <c r="EN25" s="65">
        <f>SUMIF(Général!$CP$11:$EZ$11,EN$6,Recettes!$F25:$EZ25)</f>
        <v>0</v>
      </c>
      <c r="EO25" s="65">
        <f>SUMIF(Général!$CP$11:$EZ$11,EO$6,Recettes!$F25:$EZ25)</f>
        <v>0</v>
      </c>
      <c r="EP25" s="65">
        <f>SUMIF(Général!$CP$11:$EZ$11,EP$6,Recettes!$F25:$EZ25)</f>
        <v>0</v>
      </c>
      <c r="EQ25" s="65">
        <f>SUMIF(Général!$CP$11:$EZ$11,EQ$6,Recettes!$F25:$EZ25)</f>
        <v>0</v>
      </c>
      <c r="ER25" s="65">
        <f>SUMIF(Général!$CP$11:$EZ$11,ER$6,Recettes!$F25:$EZ25)</f>
        <v>0</v>
      </c>
      <c r="ES25" s="65">
        <f>SUMIF(Général!$CP$11:$EZ$11,ES$6,Recettes!$F25:$EZ25)</f>
        <v>0</v>
      </c>
      <c r="ET25" s="65">
        <f>SUMIF(Général!$CP$11:$EZ$11,ET$6,Recettes!$F25:$EZ25)</f>
        <v>0</v>
      </c>
      <c r="EU25" s="65">
        <f>SUMIF(Général!$CP$11:$EZ$11,EU$6,Recettes!$F25:$EZ25)</f>
        <v>0</v>
      </c>
      <c r="EV25" s="65">
        <f>SUMIF(Général!$CP$11:$EZ$11,EV$6,Recettes!$F25:$EZ25)</f>
        <v>0</v>
      </c>
      <c r="EW25" s="65">
        <f>SUMIF(Général!$CP$11:$EZ$11,EW$6,Recettes!$F25:$EZ25)</f>
        <v>0</v>
      </c>
      <c r="EX25" s="65">
        <f>SUMIF(Général!$CP$11:$EZ$11,EX$6,Recettes!$F25:$EZ25)</f>
        <v>0</v>
      </c>
      <c r="EY25" s="65">
        <f>SUMIF(Général!$CP$11:$EZ$11,EY$6,Recettes!$F25:$EZ25)</f>
        <v>0</v>
      </c>
      <c r="EZ25" s="65">
        <f>SUMIF(Général!$CP$11:$EZ$11,EZ$6,Recettes!$F25:$EZ25)</f>
        <v>0</v>
      </c>
      <c r="FA25" s="65">
        <f>SUMIF(Général!$CP$6:$EZ$6,FA$5,Recettes!$F28:$EZ28)</f>
        <v>0</v>
      </c>
      <c r="FB25" s="65">
        <f>SUMIF(Général!$CP$6:$EZ$6,FB$5,Recettes!$F28:$EZ28)</f>
        <v>0</v>
      </c>
      <c r="FC25" s="65">
        <f>SUMIF(Général!$CP$6:$EZ$6,FC$5,Recettes!$F28:$EZ28)</f>
        <v>0</v>
      </c>
      <c r="FD25" s="65">
        <f>SUMIF(Général!$CP$6:$EZ$6,FD$5,Recettes!$F28:$EZ28)</f>
        <v>0</v>
      </c>
      <c r="FE25" s="65">
        <f>SUMIF(Général!$CP$6:$EZ$6,FE$5,Recettes!$F28:$EZ28)</f>
        <v>0</v>
      </c>
      <c r="FF25" s="65">
        <f>SUMIF(Général!$CP$6:$EZ$6,FF$5,Recettes!$F28:$EZ28)</f>
        <v>0</v>
      </c>
      <c r="FG25" s="65">
        <f>SUMIF(Général!$CP$6:$EZ$6,FG$5,Recettes!$F28:$EZ28)</f>
        <v>0</v>
      </c>
      <c r="FH25" s="65">
        <f>SUMIF(Général!$CP$6:$EZ$6,FH$5,Recettes!$F28:$EZ28)</f>
        <v>0</v>
      </c>
      <c r="FI25" s="65">
        <f>SUMIF(Général!$CP$6:$EZ$6,FI$5,Recettes!$F28:$EZ28)</f>
        <v>0</v>
      </c>
      <c r="FJ25" s="65">
        <f>SUMIF(Général!$CP$6:$EZ$6,FJ$5,Recettes!$F28:$EZ28)</f>
        <v>0</v>
      </c>
      <c r="FK25" s="65">
        <f>SUMIF(Général!$CP$6:$EZ$6,FK$5,Recettes!$F28:$EZ28)</f>
        <v>0</v>
      </c>
      <c r="FL25" s="65">
        <f>SUMIF(Général!$CP$6:$EZ$6,FL$5,Recettes!$F28:$EZ28)</f>
        <v>0</v>
      </c>
      <c r="FM25" s="65">
        <f>SUMIF(Général!$CP$6:$EZ$6,FM$5,Recettes!$F28:$EZ28)</f>
        <v>0</v>
      </c>
      <c r="FN25" s="65">
        <f>SUMIF(Général!$CP$6:$EZ$6,FN$5,Recettes!$F28:$EZ28)</f>
        <v>0</v>
      </c>
      <c r="FO25" s="65">
        <f>SUMIF(Général!$CP$6:$EZ$6,FO$5,Recettes!$F28:$EZ28)</f>
        <v>0</v>
      </c>
      <c r="FP25" s="65">
        <f>SUMIF(Général!$CP$6:$EZ$6,FP$5,Recettes!$F28:$EZ28)</f>
        <v>0</v>
      </c>
      <c r="FQ25" s="65">
        <f>SUMIF(Général!$CP$6:$EZ$6,FQ$5,Recettes!$F28:$EZ28)</f>
        <v>0</v>
      </c>
      <c r="FR25" s="65">
        <f>SUMIF(Général!$CP$6:$EZ$6,FR$5,Recettes!$F28:$EZ28)</f>
        <v>0</v>
      </c>
      <c r="FS25" s="65">
        <f>SUMIF(Général!$CP$6:$EZ$6,FS$5,Recettes!$F28:$EZ28)</f>
        <v>0</v>
      </c>
      <c r="FT25" s="65">
        <f>SUMIF(Général!$CP$6:$EZ$6,FT$5,Recettes!$F28:$EZ28)</f>
        <v>0</v>
      </c>
      <c r="FU25" s="65">
        <f>SUMIF(Général!$CP$6:$EZ$6,FU$5,Recettes!$F28:$EZ28)</f>
        <v>0</v>
      </c>
      <c r="FV25" s="65">
        <f>SUMIF(Général!$CP$6:$EZ$6,FV$5,Recettes!$F28:$EZ28)</f>
        <v>0</v>
      </c>
      <c r="FW25" s="65">
        <f>SUMIF(Général!$CP$6:$EZ$6,FW$5,Recettes!$F28:$EZ28)</f>
        <v>0</v>
      </c>
      <c r="FX25" s="65">
        <f>SUMIF(Général!$CP$6:$EZ$6,FX$5,Recettes!$F28:$EZ28)</f>
        <v>0</v>
      </c>
      <c r="FY25" s="65">
        <f>SUMIF(Général!$CP$6:$EZ$6,FY$5,Recettes!$F28:$EZ28)</f>
        <v>0</v>
      </c>
      <c r="FZ25" s="65">
        <f>SUMIF(Général!$CP$6:$EZ$6,FZ$5,Recettes!$F28:$EZ28)</f>
        <v>0</v>
      </c>
      <c r="GA25" s="65">
        <f>SUMIF(Général!$CP$6:$EZ$6,GA$5,Recettes!$F28:$EZ28)</f>
        <v>0</v>
      </c>
      <c r="GB25" s="65">
        <f>SUMIF(Général!$CP$6:$EZ$6,GB$5,Recettes!$F28:$EZ28)</f>
        <v>0</v>
      </c>
      <c r="GC25" s="65">
        <f>SUMIF(Général!$CP$6:$EZ$6,GC$5,Recettes!$F28:$EZ28)</f>
        <v>0</v>
      </c>
      <c r="GD25" s="65">
        <f>SUMIF(Général!$CP$6:$EZ$6,GD$5,Recettes!$F28:$EZ28)</f>
        <v>0</v>
      </c>
      <c r="GE25" s="65">
        <f>SUMIF(Général!$CP$6:$EZ$6,GE$5,Recettes!$F28:$EZ28)</f>
        <v>0</v>
      </c>
      <c r="GF25" s="65">
        <f>SUMIF(Général!$CP$6:$EZ$6,GF$5,Recettes!$F28:$EZ28)</f>
        <v>0</v>
      </c>
      <c r="GG25" s="65">
        <f>SUMIF(Général!$CP$6:$EZ$6,GG$5,Recettes!$F28:$EZ28)</f>
        <v>0</v>
      </c>
      <c r="GH25" s="65">
        <f>SUMIF(Général!$CP$6:$EZ$6,GH$5,Recettes!$F28:$EZ28)</f>
        <v>0</v>
      </c>
      <c r="GI25" s="65">
        <f>SUMIF(Général!$CP$6:$EZ$6,GI$5,Recettes!$F28:$EZ28)</f>
        <v>0</v>
      </c>
      <c r="GJ25" s="65">
        <f>SUMIF(Général!$CP$6:$EZ$6,GJ$5,Recettes!$F28:$EZ28)</f>
        <v>0</v>
      </c>
      <c r="GK25" s="65">
        <f>SUMIF(Général!$CP$6:$EZ$6,GK$5,Recettes!$F28:$EZ28)</f>
        <v>0</v>
      </c>
      <c r="GL25" s="65">
        <f>SUMIF(Général!$CP$6:$EZ$6,GL$5,Recettes!$F28:$EZ28)</f>
        <v>0</v>
      </c>
      <c r="GM25" s="65">
        <f>SUMIF(Général!$CP$6:$EZ$6,GM$5,Recettes!$F28:$EZ28)</f>
        <v>0</v>
      </c>
      <c r="GN25" s="65">
        <f>SUMIF(Général!$CP$6:$EZ$6,GN$5,Recettes!$F28:$EZ28)</f>
        <v>0</v>
      </c>
      <c r="GO25" s="65">
        <f>SUMIF(Général!$CP$6:$EZ$6,GO$5,Recettes!$F28:$EZ28)</f>
        <v>0</v>
      </c>
      <c r="GP25" s="65">
        <f>SUMIF(Général!$CP$6:$EZ$6,GP$5,Recettes!$F28:$EZ28)</f>
        <v>0</v>
      </c>
      <c r="GQ25" s="65">
        <f>SUMIF(Général!$CP$6:$EZ$6,GQ$5,Recettes!$F28:$EZ28)</f>
        <v>0</v>
      </c>
      <c r="GR25" s="65">
        <f>SUMIF(Général!$CP$6:$EZ$6,GR$5,Recettes!$F28:$EZ28)</f>
        <v>0</v>
      </c>
      <c r="GS25" s="65">
        <f>SUMIF(Général!$CP$6:$EZ$6,GS$5,Recettes!$F28:$EZ28)</f>
        <v>0</v>
      </c>
      <c r="GT25" s="65">
        <f>SUMIF(Général!$CP$6:$EZ$6,GT$5,Recettes!$F28:$EZ28)</f>
        <v>0</v>
      </c>
      <c r="GU25" s="65">
        <f>SUMIF(Général!$CP$6:$EZ$6,GU$5,Recettes!$F28:$EZ28)</f>
        <v>0</v>
      </c>
      <c r="GV25" s="65">
        <f>SUMIF(Général!$CP$6:$EZ$6,GV$5,Recettes!$F28:$EZ28)</f>
        <v>0</v>
      </c>
      <c r="GW25" s="65">
        <f>SUMIF(Général!$CP$6:$EZ$6,GW$5,Recettes!$F28:$EZ28)</f>
        <v>0</v>
      </c>
      <c r="GX25" s="65">
        <f>SUMIF(Général!$CP$6:$EZ$6,GX$5,Recettes!$F28:$EZ28)</f>
        <v>0</v>
      </c>
      <c r="GY25" s="65">
        <f>SUMIF(Général!$CP$6:$EZ$6,GY$5,Recettes!$F28:$EZ28)</f>
        <v>0</v>
      </c>
      <c r="GZ25" s="65">
        <f>SUMIF(Général!$CP$6:$EZ$6,GZ$5,Recettes!$F28:$EZ28)</f>
        <v>0</v>
      </c>
      <c r="HA25" s="65">
        <f>SUMIF(Général!$CP$6:$EZ$6,HA$5,Recettes!$F28:$EZ28)</f>
        <v>0</v>
      </c>
      <c r="HB25" s="65">
        <f>SUMIF(Général!$CP$6:$EZ$6,HB$5,Recettes!$F28:$EZ28)</f>
        <v>0</v>
      </c>
      <c r="HC25" s="65">
        <f>SUMIF(Général!$CP$6:$EZ$6,HC$5,Recettes!$F28:$EZ28)</f>
        <v>0</v>
      </c>
      <c r="HD25" s="65">
        <f>SUMIF(Général!$CP$6:$EZ$6,HD$5,Recettes!$F28:$EZ28)</f>
        <v>0</v>
      </c>
      <c r="HE25" s="65">
        <f>SUMIF(Général!$CP$6:$EZ$6,HE$5,Recettes!$F28:$EZ28)</f>
        <v>0</v>
      </c>
      <c r="HF25" s="65">
        <f>SUMIF(Général!$CP$6:$EZ$6,HF$5,Recettes!$F28:$EZ28)</f>
        <v>0</v>
      </c>
      <c r="HG25" s="65">
        <f>SUMIF(Général!$CP$6:$EZ$6,HG$5,Recettes!$F28:$EZ28)</f>
        <v>0</v>
      </c>
      <c r="HH25" s="65">
        <f>SUMIF(Général!$CP$6:$EZ$6,HH$5,Recettes!$F28:$EZ28)</f>
        <v>0</v>
      </c>
      <c r="HI25" s="65">
        <f>SUMIF(Général!$CP$6:$EZ$6,HI$5,Recettes!$F28:$EZ28)</f>
        <v>0</v>
      </c>
      <c r="HJ25" s="65">
        <f>SUMIF(Général!$CP$6:$EZ$6,HJ$5,Recettes!$F28:$EZ28)</f>
        <v>0</v>
      </c>
      <c r="HK25" s="65">
        <f>SUMIF(Général!$CP$6:$EZ$6,HK$5,Recettes!$F28:$EZ28)</f>
        <v>0</v>
      </c>
      <c r="HL25" s="65">
        <f>SUMIF(Général!$CP$6:$EZ$6,HL$5,Recettes!$F28:$EZ28)</f>
        <v>0</v>
      </c>
      <c r="HM25" s="65">
        <f>SUMIF(Général!$CP$6:$EZ$6,HM$5,Recettes!$F28:$EZ28)</f>
        <v>0</v>
      </c>
      <c r="HN25" s="65">
        <f>SUMIF(Général!$CP$6:$EZ$6,HN$5,Recettes!$F28:$EZ28)</f>
        <v>0</v>
      </c>
      <c r="HO25" s="65">
        <f>SUMIF(Général!$CP$6:$EZ$6,HO$5,Recettes!$F28:$EZ28)</f>
        <v>0</v>
      </c>
      <c r="HP25" s="65">
        <f>SUMIF(Général!$CP$6:$EZ$6,HP$5,Recettes!$F28:$EZ28)</f>
        <v>0</v>
      </c>
      <c r="HQ25" s="65">
        <f>SUMIF(Général!$CP$6:$EZ$6,HQ$5,Recettes!$F28:$EZ28)</f>
        <v>0</v>
      </c>
      <c r="HR25" s="65">
        <f>SUMIF(Général!$CP$6:$EZ$6,HR$5,Recettes!$F28:$EZ28)</f>
        <v>0</v>
      </c>
      <c r="HS25" s="65">
        <f>SUMIF(Général!$CP$6:$EZ$6,HS$5,Recettes!$F28:$EZ28)</f>
        <v>0</v>
      </c>
      <c r="HT25" s="65">
        <f>SUMIF(Général!$CP$6:$EZ$6,HT$5,Recettes!$F28:$EZ28)</f>
        <v>0</v>
      </c>
      <c r="HU25" s="65">
        <f>SUMIF(Général!$CP$6:$EZ$6,HU$5,Recettes!$F28:$EZ28)</f>
        <v>0</v>
      </c>
      <c r="HV25" s="65">
        <f>SUMIF(Général!$CP$6:$EZ$6,HV$5,Recettes!$F28:$EZ28)</f>
        <v>0</v>
      </c>
      <c r="HW25" s="65">
        <f>SUMIF(Général!$CP$6:$EZ$6,HW$5,Recettes!$F28:$EZ28)</f>
        <v>0</v>
      </c>
      <c r="HX25" s="65">
        <f>SUMIF(Général!$CP$6:$EZ$6,HX$5,Recettes!$F28:$EZ28)</f>
        <v>0</v>
      </c>
      <c r="HY25" s="65">
        <f>SUMIF(Général!$CP$6:$EZ$6,HY$5,Recettes!$F28:$EZ28)</f>
        <v>0</v>
      </c>
      <c r="HZ25" s="65">
        <f>SUMIF(Général!$CP$6:$EZ$6,HZ$5,Recettes!$F28:$EZ28)</f>
        <v>0</v>
      </c>
      <c r="IA25" s="65">
        <f>SUMIF(Général!$CP$6:$EZ$6,IA$5,Recettes!$F28:$EZ28)</f>
        <v>0</v>
      </c>
      <c r="IB25" s="65">
        <f>SUMIF(Général!$CP$6:$EZ$6,IB$5,Recettes!$F28:$EZ28)</f>
        <v>0</v>
      </c>
      <c r="IC25" s="65">
        <f>SUMIF(Général!$CP$6:$EZ$6,IC$5,Recettes!$F28:$EZ28)</f>
        <v>0</v>
      </c>
      <c r="ID25" s="65">
        <f>SUMIF(Général!$CP$6:$EZ$6,ID$5,Recettes!$F28:$EZ28)</f>
        <v>0</v>
      </c>
      <c r="IE25" s="65">
        <f>SUMIF(Général!$CP$6:$EZ$6,IE$5,Recettes!$F28:$EZ28)</f>
        <v>0</v>
      </c>
      <c r="IF25" s="65">
        <f>SUMIF(Général!$CP$6:$EZ$6,IF$5,Recettes!$F28:$EZ28)</f>
        <v>0</v>
      </c>
      <c r="IG25" s="65">
        <f>SUMIF(Général!$CP$6:$EZ$6,IG$5,Recettes!$F28:$EZ28)</f>
        <v>0</v>
      </c>
      <c r="IH25" s="65">
        <f>SUMIF(Général!$CP$6:$EZ$6,IH$5,Recettes!$F28:$EZ28)</f>
        <v>0</v>
      </c>
      <c r="II25" s="65">
        <f>SUMIF(Général!$CP$6:$EZ$6,II$5,Recettes!$F28:$EZ28)</f>
        <v>0</v>
      </c>
      <c r="IJ25" s="65">
        <f>SUMIF(Général!$CP$6:$EZ$6,IJ$5,Recettes!$F28:$EZ28)</f>
        <v>0</v>
      </c>
      <c r="IK25" s="65">
        <f>SUMIF(Général!$CP$6:$EZ$6,IK$5,Recettes!$F28:$EZ28)</f>
        <v>0</v>
      </c>
      <c r="IL25" s="65">
        <f>SUMIF(Général!$CP$6:$EZ$6,IL$5,Recettes!$F28:$EZ28)</f>
        <v>0</v>
      </c>
      <c r="IM25" s="65">
        <f>SUMIF(Général!$CP$6:$EZ$6,IM$5,Recettes!$F28:$EZ28)</f>
        <v>0</v>
      </c>
      <c r="IN25" s="65">
        <f>SUMIF(Général!$CP$6:$EZ$6,IN$5,Recettes!$F28:$EZ28)</f>
        <v>0</v>
      </c>
      <c r="IO25" s="65">
        <f>SUMIF(Général!$CP$6:$EZ$6,IO$5,Recettes!$F28:$EZ28)</f>
        <v>0</v>
      </c>
      <c r="IP25" s="65">
        <f>SUMIF(Général!$CP$6:$EZ$6,IP$5,Recettes!$F28:$EZ28)</f>
        <v>0</v>
      </c>
      <c r="IQ25" s="65">
        <f>SUMIF(Général!$CP$6:$EZ$6,IQ$5,Recettes!$F28:$EZ28)</f>
        <v>0</v>
      </c>
      <c r="IR25" s="65">
        <f>SUMIF(Général!$CP$6:$EZ$6,IR$5,Recettes!$F28:$EZ28)</f>
        <v>0</v>
      </c>
      <c r="IS25" s="65">
        <f>SUMIF(Général!$CP$6:$EZ$6,IS$5,Recettes!$F28:$EZ28)</f>
        <v>0</v>
      </c>
      <c r="IT25" s="65">
        <f>SUMIF(Général!$CP$6:$EZ$6,IT$5,Recettes!$F28:$EZ28)</f>
        <v>0</v>
      </c>
      <c r="IU25" s="65">
        <f>SUMIF(Général!$CP$6:$EZ$6,IU$5,Recettes!$F28:$EZ28)</f>
        <v>0</v>
      </c>
      <c r="IV25" s="65">
        <f>SUMIF(Général!$CP$6:$EZ$6,IV$5,Recettes!$F28:$EZ28)</f>
        <v>0</v>
      </c>
      <c r="IW25" s="65">
        <f>SUMIF(Général!$CP$6:$EZ$6,IW$5,Recettes!$F28:$EZ28)</f>
        <v>0</v>
      </c>
      <c r="IX25" s="65">
        <f>SUMIF(Général!$CP$6:$EZ$6,IX$5,Recettes!$F28:$EZ28)</f>
        <v>0</v>
      </c>
      <c r="IY25" s="65">
        <f>SUMIF(Général!$CP$6:$EZ$6,IY$5,Recettes!$F28:$EZ28)</f>
        <v>0</v>
      </c>
      <c r="IZ25" s="65">
        <f>SUMIF(Général!$CP$6:$EZ$6,IZ$5,Recettes!$F28:$EZ28)</f>
        <v>0</v>
      </c>
      <c r="JA25" s="65">
        <f>SUMIF(Général!$CP$6:$EZ$6,JA$5,Recettes!$F28:$EZ28)</f>
        <v>0</v>
      </c>
      <c r="JB25" s="65">
        <f>SUMIF(Général!$CP$6:$EZ$6,JB$5,Recettes!$F28:$EZ28)</f>
        <v>0</v>
      </c>
      <c r="JC25" s="65">
        <f>SUMIF(Général!$CP$6:$EZ$6,JC$5,Recettes!$F28:$EZ28)</f>
        <v>0</v>
      </c>
      <c r="JD25" s="65">
        <f>SUMIF(Général!$CP$6:$EZ$6,JD$5,Recettes!$F28:$EZ28)</f>
        <v>0</v>
      </c>
      <c r="JE25" s="65">
        <f>SUMIF(Général!$CP$6:$EZ$6,JE$5,Recettes!$F28:$EZ28)</f>
        <v>0</v>
      </c>
      <c r="JF25" s="65">
        <f>SUMIF(Général!$CP$6:$EZ$6,JF$5,Recettes!$F28:$EZ28)</f>
        <v>0</v>
      </c>
      <c r="JG25" s="65">
        <f>SUMIF(Général!$CP$6:$EZ$6,JG$5,Recettes!$F28:$EZ28)</f>
        <v>0</v>
      </c>
      <c r="JH25" s="65">
        <f>SUMIF(Général!$CP$6:$EZ$6,JH$5,Recettes!$F28:$EZ28)</f>
        <v>0</v>
      </c>
      <c r="JI25" s="65">
        <f>SUMIF(Général!$CP$6:$EZ$6,JI$5,Recettes!$F28:$EZ28)</f>
        <v>0</v>
      </c>
      <c r="JJ25" s="65">
        <f>SUMIF(Général!$CP$6:$EZ$6,JJ$5,Recettes!$F28:$EZ28)</f>
        <v>0</v>
      </c>
      <c r="JK25" s="65">
        <f>SUMIF(Général!$CP$6:$EZ$6,JK$5,Recettes!$F28:$EZ28)</f>
        <v>0</v>
      </c>
      <c r="JL25" s="65">
        <f>SUMIF(Général!$CP$6:$EZ$6,JL$5,Recettes!$F28:$EZ28)</f>
        <v>0</v>
      </c>
      <c r="JM25" s="65">
        <f>SUMIF(Général!$CP$6:$EZ$6,JM$5,Recettes!$F28:$EZ28)</f>
        <v>0</v>
      </c>
      <c r="JN25" s="65">
        <f>SUMIF(Général!$CP$6:$EZ$6,JN$5,Recettes!$F28:$EZ28)</f>
        <v>0</v>
      </c>
      <c r="JO25" s="65">
        <f>SUMIF(Général!$CP$6:$EZ$6,JO$5,Recettes!$F28:$EZ28)</f>
        <v>0</v>
      </c>
      <c r="JP25" s="65">
        <f>SUMIF(Général!$CP$6:$EZ$6,JP$5,Recettes!$F28:$EZ28)</f>
        <v>0</v>
      </c>
      <c r="JQ25" s="65">
        <f>SUMIF(Général!$CP$6:$EZ$6,JQ$5,Recettes!$F28:$EZ28)</f>
        <v>0</v>
      </c>
      <c r="JR25" s="65">
        <f>SUMIF(Général!$CP$6:$EZ$6,JR$5,Recettes!$F28:$EZ28)</f>
        <v>0</v>
      </c>
      <c r="JS25" s="65">
        <f>SUMIF(Général!$CP$6:$EZ$6,JS$5,Recettes!$F28:$EZ28)</f>
        <v>0</v>
      </c>
      <c r="JT25" s="65">
        <f>SUMIF(Général!$CP$6:$EZ$6,JT$5,Recettes!$F28:$EZ28)</f>
        <v>0</v>
      </c>
      <c r="JU25" s="65">
        <f>SUMIF(Général!$CP$6:$EZ$6,JU$5,Recettes!$F28:$EZ28)</f>
        <v>0</v>
      </c>
      <c r="JV25" s="65">
        <f>SUMIF(Général!$CP$6:$EZ$6,JV$5,Recettes!$F28:$EZ28)</f>
        <v>0</v>
      </c>
      <c r="JW25" s="65">
        <f>SUMIF(Général!$CP$6:$EZ$6,JW$5,Recettes!$F28:$EZ28)</f>
        <v>0</v>
      </c>
      <c r="JX25" s="65">
        <f>SUMIF(Général!$CP$6:$EZ$6,JX$5,Recettes!$F28:$EZ28)</f>
        <v>0</v>
      </c>
      <c r="JY25" s="65">
        <f>SUMIF(Général!$CP$6:$EZ$6,JY$5,Recettes!$F28:$EZ28)</f>
        <v>0</v>
      </c>
      <c r="JZ25" s="65">
        <f>SUMIF(Général!$CP$6:$EZ$6,JZ$5,Recettes!$F28:$EZ28)</f>
        <v>0</v>
      </c>
      <c r="KA25" s="65">
        <f>SUMIF(Général!$CP$6:$EZ$6,KA$5,Recettes!$F28:$EZ28)</f>
        <v>0</v>
      </c>
      <c r="KB25" s="65">
        <f>SUMIF(Général!$CP$6:$EZ$6,KB$5,Recettes!$F28:$EZ28)</f>
        <v>0</v>
      </c>
      <c r="KC25" s="65">
        <f>SUMIF(Général!$CP$6:$EZ$6,KC$5,Recettes!$F28:$EZ28)</f>
        <v>0</v>
      </c>
      <c r="KD25" s="65">
        <f>SUMIF(Général!$CP$6:$EZ$6,KD$5,Recettes!$F28:$EZ28)</f>
        <v>0</v>
      </c>
      <c r="KE25" s="65">
        <f>SUMIF(Général!$CP$6:$EZ$6,KE$5,Recettes!$F28:$EZ28)</f>
        <v>0</v>
      </c>
      <c r="KF25" s="65">
        <f>SUMIF(Général!$CP$6:$EZ$6,KF$5,Recettes!$F28:$EZ28)</f>
        <v>0</v>
      </c>
      <c r="KG25" s="65">
        <f>SUMIF(Général!$CP$6:$EZ$6,KG$5,Recettes!$F28:$EZ28)</f>
        <v>0</v>
      </c>
      <c r="KH25" s="65">
        <f>SUMIF(Général!$CP$6:$EZ$6,KH$5,Recettes!$F28:$EZ28)</f>
        <v>0</v>
      </c>
      <c r="KI25" s="65">
        <f>SUMIF(Général!$CP$6:$EZ$6,KI$5,Recettes!$F28:$EZ28)</f>
        <v>0</v>
      </c>
      <c r="KJ25" s="65">
        <f>SUMIF(Général!$CP$6:$EZ$6,KJ$5,Recettes!$F28:$EZ28)</f>
        <v>0</v>
      </c>
      <c r="KK25" s="65">
        <f>SUMIF(Général!$CP$6:$EZ$6,KK$5,Recettes!$F28:$EZ28)</f>
        <v>0</v>
      </c>
      <c r="KL25" s="65">
        <f>SUMIF(Général!$CP$6:$EZ$6,KL$5,Recettes!$F28:$EZ28)</f>
        <v>0</v>
      </c>
      <c r="KM25" s="65">
        <f>SUMIF(Général!$CP$6:$EZ$6,KM$5,Recettes!$F28:$EZ28)</f>
        <v>0</v>
      </c>
      <c r="KN25" s="65">
        <f>SUMIF(Général!$CP$6:$EZ$6,KN$5,Recettes!$F28:$EZ28)</f>
        <v>0</v>
      </c>
      <c r="KO25" s="65">
        <f>SUMIF(Général!$CP$6:$EZ$6,KO$5,Recettes!$F28:$EZ28)</f>
        <v>0</v>
      </c>
      <c r="KP25" s="65">
        <f>SUMIF(Général!$CP$6:$EZ$6,KP$5,Recettes!$F28:$EZ28)</f>
        <v>0</v>
      </c>
      <c r="KQ25" s="65">
        <f>SUMIF(Général!$CP$6:$EZ$6,KQ$5,Recettes!$F28:$EZ28)</f>
        <v>0</v>
      </c>
      <c r="KR25" s="65">
        <f>SUMIF(Général!$CP$6:$EZ$6,KR$5,Recettes!$F28:$EZ28)</f>
        <v>0</v>
      </c>
      <c r="KS25" s="65">
        <f>SUMIF(Général!$CP$6:$EZ$6,KS$5,Recettes!$F28:$EZ28)</f>
        <v>0</v>
      </c>
      <c r="KT25" s="65">
        <f>SUMIF(Général!$CP$6:$EZ$6,KT$5,Recettes!$F28:$EZ28)</f>
        <v>0</v>
      </c>
      <c r="KU25" s="65">
        <f>SUMIF(Général!$CP$6:$EZ$6,KU$5,Recettes!$F28:$EZ28)</f>
        <v>0</v>
      </c>
      <c r="KV25" s="65">
        <f>SUMIF(Général!$CP$6:$EZ$6,KV$5,Recettes!$F28:$EZ28)</f>
        <v>0</v>
      </c>
      <c r="KW25" s="65">
        <f>SUMIF(Général!$CP$6:$EZ$6,KW$5,Recettes!$F28:$EZ28)</f>
        <v>0</v>
      </c>
      <c r="KX25" s="65">
        <f>SUMIF(Général!$CP$6:$EZ$6,KX$5,Recettes!$F28:$EZ28)</f>
        <v>0</v>
      </c>
      <c r="KY25" s="65">
        <f>SUMIF(Général!$CP$6:$EZ$6,KY$5,Recettes!$F28:$EZ28)</f>
        <v>0</v>
      </c>
      <c r="KZ25" s="65">
        <f>SUMIF(Général!$CP$6:$EZ$6,KZ$5,Recettes!$F28:$EZ28)</f>
        <v>0</v>
      </c>
      <c r="LA25" s="65">
        <f>SUMIF(Général!$CP$6:$EZ$6,LA$5,Recettes!$F28:$EZ28)</f>
        <v>0</v>
      </c>
      <c r="LB25" s="65">
        <f>SUMIF(Général!$CP$6:$EZ$6,LB$5,Recettes!$F28:$EZ28)</f>
        <v>0</v>
      </c>
      <c r="LC25" s="65">
        <f>SUMIF(Général!$CP$6:$EZ$6,LC$5,Recettes!$F28:$EZ28)</f>
        <v>0</v>
      </c>
      <c r="LD25" s="65">
        <f>SUMIF(Général!$CP$6:$EZ$6,LD$5,Recettes!$F28:$EZ28)</f>
        <v>0</v>
      </c>
      <c r="LE25" s="65">
        <f>SUMIF(Général!$CP$6:$EZ$6,LE$5,Recettes!$F28:$EZ28)</f>
        <v>0</v>
      </c>
      <c r="LF25" s="65">
        <f>SUMIF(Général!$CP$6:$EZ$6,LF$5,Recettes!$F28:$EZ28)</f>
        <v>0</v>
      </c>
      <c r="LG25" s="65">
        <f>SUMIF(Général!$CP$6:$EZ$6,LG$5,Recettes!$F28:$EZ28)</f>
        <v>0</v>
      </c>
      <c r="LH25" s="65">
        <f>SUMIF(Général!$CP$6:$EZ$6,LH$5,Recettes!$F28:$EZ28)</f>
        <v>0</v>
      </c>
      <c r="LI25" s="65">
        <f>SUMIF(Général!$CP$6:$EZ$6,LI$5,Recettes!$F28:$EZ28)</f>
        <v>0</v>
      </c>
      <c r="LJ25" s="65">
        <f>SUMIF(Général!$CP$6:$EZ$6,LJ$5,Recettes!$F28:$EZ28)</f>
        <v>0</v>
      </c>
      <c r="LK25" s="65">
        <f>SUMIF(Général!$CP$6:$EZ$6,LK$5,Recettes!$F28:$EZ28)</f>
        <v>0</v>
      </c>
      <c r="LL25" s="65">
        <f>SUMIF(Général!$CP$6:$EZ$6,LL$5,Recettes!$F28:$EZ28)</f>
        <v>0</v>
      </c>
      <c r="LM25" s="65">
        <f>SUMIF(Général!$CP$6:$EZ$6,LM$5,Recettes!$F28:$EZ28)</f>
        <v>0</v>
      </c>
      <c r="LN25" s="65">
        <f>SUMIF(Général!$CP$6:$EZ$6,LN$5,Recettes!$F28:$EZ28)</f>
        <v>0</v>
      </c>
      <c r="LO25" s="65">
        <f>SUMIF(Général!$CP$6:$EZ$6,LO$5,Recettes!$F28:$EZ28)</f>
        <v>0</v>
      </c>
      <c r="LP25" s="65">
        <f>SUMIF(Général!$CP$6:$EZ$6,LP$5,Recettes!$F28:$EZ28)</f>
        <v>0</v>
      </c>
      <c r="LQ25" s="65">
        <f>SUMIF(Général!$CP$6:$EZ$6,LQ$5,Recettes!$F28:$EZ28)</f>
        <v>0</v>
      </c>
      <c r="LR25" s="65">
        <f>SUMIF(Général!$CP$6:$EZ$6,LR$5,Recettes!$F28:$EZ28)</f>
        <v>0</v>
      </c>
      <c r="LS25" s="65">
        <f>SUMIF(Général!$CP$6:$EZ$6,LS$5,Recettes!$F28:$EZ28)</f>
        <v>0</v>
      </c>
      <c r="LT25" s="65">
        <f>SUMIF(Général!$CP$6:$EZ$6,LT$5,Recettes!$F28:$EZ28)</f>
        <v>0</v>
      </c>
      <c r="LU25" s="65">
        <f>SUMIF(Général!$CP$6:$EZ$6,LU$5,Recettes!$F28:$EZ28)</f>
        <v>0</v>
      </c>
      <c r="LV25" s="65">
        <f>SUMIF(Général!$CP$6:$EZ$6,LV$5,Recettes!$F28:$EZ28)</f>
        <v>0</v>
      </c>
      <c r="LW25" s="65">
        <f>SUMIF(Général!$CP$6:$EZ$6,LW$5,Recettes!$F28:$EZ28)</f>
        <v>0</v>
      </c>
      <c r="LX25" s="65">
        <f>SUMIF(Général!$CP$6:$EZ$6,LX$5,Recettes!$F28:$EZ28)</f>
        <v>0</v>
      </c>
      <c r="LY25" s="65">
        <f>SUMIF(Général!$CP$6:$EZ$6,LY$5,Recettes!$F28:$EZ28)</f>
        <v>0</v>
      </c>
      <c r="LZ25" s="65">
        <f>SUMIF(Général!$CP$6:$EZ$6,LZ$5,Recettes!$F28:$EZ28)</f>
        <v>0</v>
      </c>
      <c r="MA25" s="65">
        <f>SUMIF(Général!$CP$6:$EZ$6,MA$5,Recettes!$F28:$EZ28)</f>
        <v>0</v>
      </c>
      <c r="MB25" s="65">
        <f>SUMIF(Général!$CP$6:$EZ$6,MB$5,Recettes!$F28:$EZ28)</f>
        <v>0</v>
      </c>
      <c r="MC25" s="65">
        <f>SUMIF(Général!$CP$6:$EZ$6,MC$5,Recettes!$F28:$EZ28)</f>
        <v>0</v>
      </c>
      <c r="MD25" s="65">
        <f>SUMIF(Général!$CP$6:$EZ$6,MD$5,Recettes!$F28:$EZ28)</f>
        <v>0</v>
      </c>
      <c r="ME25" s="65">
        <f>SUMIF(Général!$CP$6:$EZ$6,ME$5,Recettes!$F28:$EZ28)</f>
        <v>0</v>
      </c>
      <c r="MF25" s="65">
        <f>SUMIF(Général!$CP$6:$EZ$6,MF$5,Recettes!$F28:$EZ28)</f>
        <v>0</v>
      </c>
      <c r="MG25" s="65">
        <f>SUMIF(Général!$CP$6:$EZ$6,MG$5,Recettes!$F28:$EZ28)</f>
        <v>0</v>
      </c>
      <c r="MH25" s="65">
        <f>SUMIF(Général!$CP$6:$EZ$6,MH$5,Recettes!$F28:$EZ28)</f>
        <v>0</v>
      </c>
      <c r="MI25" s="65">
        <f>SUMIF(Général!$CP$6:$EZ$6,MI$5,Recettes!$F28:$EZ28)</f>
        <v>0</v>
      </c>
      <c r="MJ25" s="65">
        <f>SUMIF(Général!$CP$6:$EZ$6,MJ$5,Recettes!$F28:$EZ28)</f>
        <v>0</v>
      </c>
      <c r="MK25" s="65">
        <f>SUMIF(Général!$CP$6:$EZ$6,MK$5,Recettes!$F28:$EZ28)</f>
        <v>0</v>
      </c>
      <c r="ML25" s="65">
        <f>SUMIF(Général!$CP$6:$EZ$6,ML$5,Recettes!$F28:$EZ28)</f>
        <v>0</v>
      </c>
      <c r="MM25" s="65">
        <f>SUMIF(Général!$CP$6:$EZ$6,MM$5,Recettes!$F28:$EZ28)</f>
        <v>0</v>
      </c>
      <c r="MN25" s="65">
        <f>SUMIF(Général!$CP$6:$EZ$6,MN$5,Recettes!$F28:$EZ28)</f>
        <v>0</v>
      </c>
      <c r="MO25" s="65">
        <f>SUMIF(Général!$CP$6:$EZ$6,MO$5,Recettes!$F28:$EZ28)</f>
        <v>0</v>
      </c>
      <c r="MP25" s="65">
        <f>SUMIF(Général!$CP$6:$EZ$6,MP$5,Recettes!$F28:$EZ28)</f>
        <v>0</v>
      </c>
      <c r="MQ25" s="65">
        <f>SUMIF(Général!$CP$6:$EZ$6,MQ$5,Recettes!$F28:$EZ28)</f>
        <v>0</v>
      </c>
      <c r="MR25" s="65">
        <f>SUMIF(Général!$CP$6:$EZ$6,MR$5,Recettes!$F28:$EZ28)</f>
        <v>0</v>
      </c>
      <c r="MS25" s="65">
        <f>SUMIF(Général!$CP$6:$EZ$6,MS$5,Recettes!$F28:$EZ28)</f>
        <v>0</v>
      </c>
      <c r="MT25" s="65">
        <f>SUMIF(Général!$CP$6:$EZ$6,MT$5,Recettes!$F28:$EZ28)</f>
        <v>0</v>
      </c>
      <c r="MU25" s="65">
        <f>SUMIF(Général!$CP$6:$EZ$6,MU$5,Recettes!$F28:$EZ28)</f>
        <v>0</v>
      </c>
      <c r="MV25" s="65">
        <f>SUMIF(Général!$CP$6:$EZ$6,MV$5,Recettes!$F28:$EZ28)</f>
        <v>0</v>
      </c>
      <c r="MW25" s="65">
        <f>SUMIF(Général!$CP$6:$EZ$6,MW$5,Recettes!$F28:$EZ28)</f>
        <v>0</v>
      </c>
      <c r="MX25" s="65">
        <f>SUMIF(Général!$CP$6:$EZ$6,MX$5,Recettes!$F28:$EZ28)</f>
        <v>0</v>
      </c>
      <c r="MY25" s="65">
        <f>SUMIF(Général!$CP$6:$EZ$6,MY$5,Recettes!$F28:$EZ28)</f>
        <v>0</v>
      </c>
      <c r="MZ25" s="65">
        <f>SUMIF(Général!$CP$6:$EZ$6,MZ$5,Recettes!$F28:$EZ28)</f>
        <v>0</v>
      </c>
      <c r="NA25" s="65">
        <f>SUMIF(Général!$CP$6:$EZ$6,NA$5,Recettes!$F28:$EZ28)</f>
        <v>0</v>
      </c>
      <c r="NB25" s="65">
        <f>SUMIF(Général!$CP$6:$EZ$6,NB$5,Recettes!$F28:$EZ28)</f>
        <v>0</v>
      </c>
      <c r="NC25" s="65">
        <f>SUMIF(Général!$CP$6:$EZ$6,NC$5,Recettes!$F28:$EZ28)</f>
        <v>0</v>
      </c>
      <c r="ND25" s="65">
        <f>SUMIF(Général!$CP$6:$EZ$6,ND$5,Recettes!$F28:$EZ28)</f>
        <v>0</v>
      </c>
      <c r="NE25" s="65">
        <f>SUMIF(Général!$CP$6:$EZ$6,NE$5,Recettes!$F28:$EZ28)</f>
        <v>0</v>
      </c>
      <c r="NF25" s="65">
        <f>SUMIF(Général!$CP$6:$EZ$6,NF$5,Recettes!$F28:$EZ28)</f>
        <v>0</v>
      </c>
      <c r="NG25" s="65">
        <f>SUMIF(Général!$CP$6:$EZ$6,NG$5,Recettes!$F28:$EZ28)</f>
        <v>0</v>
      </c>
      <c r="NH25" s="65">
        <f>SUMIF(Général!$CP$6:$EZ$6,NH$5,Recettes!$F28:$EZ28)</f>
        <v>0</v>
      </c>
      <c r="NI25" s="65">
        <f>SUMIF(Général!$CP$6:$EZ$6,NI$5,Recettes!$F28:$EZ28)</f>
        <v>0</v>
      </c>
      <c r="NJ25" s="65">
        <f>SUMIF(Général!$CP$6:$EZ$6,NJ$5,Recettes!$F28:$EZ28)</f>
        <v>0</v>
      </c>
      <c r="NK25" s="65">
        <f>SUMIF(Général!$CP$6:$EZ$6,NK$5,Recettes!$F28:$EZ28)</f>
        <v>0</v>
      </c>
      <c r="NL25" s="65">
        <f>SUMIF(Général!$CP$6:$EZ$6,NL$5,Recettes!$F28:$EZ28)</f>
        <v>0</v>
      </c>
      <c r="NM25" s="65">
        <f>SUMIF(Général!$CP$6:$EZ$6,NM$5,Recettes!$F28:$EZ28)</f>
        <v>0</v>
      </c>
      <c r="NN25" s="65">
        <f>SUMIF(Général!$CP$6:$EZ$6,NN$5,Recettes!$F28:$EZ28)</f>
        <v>0</v>
      </c>
      <c r="NO25" s="65">
        <f>SUMIF(Général!$CP$6:$EZ$6,NO$5,Recettes!$F28:$EZ28)</f>
        <v>0</v>
      </c>
      <c r="NP25" s="65">
        <f>SUMIF(Général!$CP$6:$EZ$6,NP$5,Recettes!$F28:$EZ28)</f>
        <v>0</v>
      </c>
      <c r="NQ25" s="65">
        <f>SUMIF(Général!$CP$6:$EZ$6,NQ$5,Recettes!$F28:$EZ28)</f>
        <v>0</v>
      </c>
      <c r="NR25" s="65">
        <f>SUMIF(Général!$CP$6:$EZ$6,NR$5,Recettes!$F28:$EZ28)</f>
        <v>0</v>
      </c>
      <c r="NS25" s="65">
        <f>SUMIF(Général!$CP$6:$EZ$6,NS$5,Recettes!$F28:$EZ28)</f>
        <v>0</v>
      </c>
      <c r="NT25" s="65">
        <f>SUMIF(Général!$CP$6:$EZ$6,NT$5,Recettes!$F28:$EZ28)</f>
        <v>0</v>
      </c>
      <c r="NU25" s="65">
        <f>SUMIF(Général!$CP$6:$EZ$6,NU$5,Recettes!$F28:$EZ28)</f>
        <v>0</v>
      </c>
      <c r="NV25" s="65">
        <f>SUMIF(Général!$CP$6:$EZ$6,NV$5,Recettes!$F28:$EZ28)</f>
        <v>0</v>
      </c>
      <c r="NW25" s="65">
        <f>SUMIF(Général!$CP$6:$EZ$6,NW$5,Recettes!$F28:$EZ28)</f>
        <v>0</v>
      </c>
      <c r="NX25" s="65">
        <f>SUMIF(Général!$CP$6:$EZ$6,NX$5,Recettes!$F28:$EZ28)</f>
        <v>0</v>
      </c>
      <c r="NY25" s="65">
        <f>SUMIF(Général!$CP$6:$EZ$6,NY$5,Recettes!$F28:$EZ28)</f>
        <v>0</v>
      </c>
      <c r="NZ25" s="65">
        <f>SUMIF(Général!$CP$6:$EZ$6,NZ$5,Recettes!$F28:$EZ28)</f>
        <v>0</v>
      </c>
      <c r="OA25" s="65">
        <f>SUMIF(Général!$CP$6:$EZ$6,OA$5,Recettes!$F28:$EZ28)</f>
        <v>0</v>
      </c>
      <c r="OB25" s="65">
        <f>SUMIF(Général!$CP$6:$EZ$6,OB$5,Recettes!$F28:$EZ28)</f>
        <v>0</v>
      </c>
      <c r="OC25" s="65">
        <f>SUMIF(Général!$CP$6:$EZ$6,OC$5,Recettes!$F28:$EZ28)</f>
        <v>0</v>
      </c>
      <c r="OD25" s="65">
        <f>SUMIF(Général!$CP$6:$EZ$6,OD$5,Recettes!$F28:$EZ28)</f>
        <v>0</v>
      </c>
      <c r="OE25" s="65">
        <f>SUMIF(Général!$CP$6:$EZ$6,OE$5,Recettes!$F28:$EZ28)</f>
        <v>0</v>
      </c>
      <c r="OF25" s="65">
        <f>SUMIF(Général!$CP$6:$EZ$6,OF$5,Recettes!$F28:$EZ28)</f>
        <v>0</v>
      </c>
      <c r="OG25" s="65">
        <f>SUMIF(Général!$CP$6:$EZ$6,OG$5,Recettes!$F28:$EZ28)</f>
        <v>0</v>
      </c>
      <c r="OH25" s="65">
        <f>SUMIF(Général!$CP$6:$EZ$6,OH$5,Recettes!$F28:$EZ28)</f>
        <v>0</v>
      </c>
      <c r="OI25" s="65">
        <f>SUMIF(Général!$CP$6:$EZ$6,OI$5,Recettes!$F28:$EZ28)</f>
        <v>0</v>
      </c>
      <c r="OJ25" s="65">
        <f>SUMIF(Général!$CP$6:$EZ$6,OJ$5,Recettes!$F28:$EZ28)</f>
        <v>0</v>
      </c>
      <c r="OK25" s="65">
        <f>SUMIF(Général!$CP$6:$EZ$6,OK$5,Recettes!$F28:$EZ28)</f>
        <v>0</v>
      </c>
      <c r="OL25" s="65">
        <f>SUMIF(Général!$CP$6:$EZ$6,OL$5,Recettes!$F28:$EZ28)</f>
        <v>0</v>
      </c>
      <c r="OM25" s="65">
        <f>SUMIF(Général!$CP$6:$EZ$6,OM$5,Recettes!$F28:$EZ28)</f>
        <v>0</v>
      </c>
      <c r="ON25" s="65">
        <f>SUMIF(Général!$CP$6:$EZ$6,ON$5,Recettes!$F28:$EZ28)</f>
        <v>0</v>
      </c>
      <c r="OO25" s="65">
        <f>SUMIF(Général!$CP$6:$EZ$6,OO$5,Recettes!$F28:$EZ28)</f>
        <v>0</v>
      </c>
      <c r="OP25" s="65">
        <f>SUMIF(Général!$CP$6:$EZ$6,OP$5,Recettes!$F28:$EZ28)</f>
        <v>0</v>
      </c>
      <c r="OQ25" s="65">
        <f>SUMIF(Général!$CP$6:$EZ$6,OQ$5,Recettes!$F28:$EZ28)</f>
        <v>0</v>
      </c>
      <c r="OR25" s="65">
        <f>SUMIF(Général!$CP$6:$EZ$6,OR$5,Recettes!$F28:$EZ28)</f>
        <v>0</v>
      </c>
      <c r="OS25" s="65">
        <f>SUMIF(Général!$CP$6:$EZ$6,OS$5,Recettes!$F28:$EZ28)</f>
        <v>0</v>
      </c>
      <c r="OT25" s="65">
        <f>SUMIF(Général!$CP$6:$EZ$6,OT$5,Recettes!$F28:$EZ28)</f>
        <v>0</v>
      </c>
      <c r="OU25" s="65">
        <f>SUMIF(Général!$CP$6:$EZ$6,OU$5,Recettes!$F28:$EZ28)</f>
        <v>0</v>
      </c>
      <c r="OV25" s="65">
        <f>SUMIF(Général!$CP$6:$EZ$6,OV$5,Recettes!$F28:$EZ28)</f>
        <v>0</v>
      </c>
      <c r="OW25" s="65">
        <f>SUMIF(Général!$CP$6:$EZ$6,OW$5,Recettes!$F28:$EZ28)</f>
        <v>0</v>
      </c>
      <c r="OX25" s="65">
        <f>SUMIF(Général!$CP$6:$EZ$6,OX$5,Recettes!$F28:$EZ28)</f>
        <v>0</v>
      </c>
      <c r="OY25" s="65">
        <f>SUMIF(Général!$CP$6:$EZ$6,OY$5,Recettes!$F28:$EZ28)</f>
        <v>0</v>
      </c>
      <c r="OZ25" s="65">
        <f>SUMIF(Général!$CP$6:$EZ$6,OZ$5,Recettes!$F28:$EZ28)</f>
        <v>0</v>
      </c>
      <c r="PA25" s="65">
        <f>SUMIF(Général!$CP$6:$EZ$6,PA$5,Recettes!$F28:$EZ28)</f>
        <v>0</v>
      </c>
      <c r="PB25" s="65">
        <f>SUMIF(Général!$CP$6:$EZ$6,PB$5,Recettes!$F28:$EZ28)</f>
        <v>0</v>
      </c>
      <c r="PC25" s="65">
        <f>SUMIF(Général!$CP$6:$EZ$6,PC$5,Recettes!$F28:$EZ28)</f>
        <v>0</v>
      </c>
      <c r="PD25" s="65">
        <f>SUMIF(Général!$CP$6:$EZ$6,PD$5,Recettes!$F28:$EZ28)</f>
        <v>0</v>
      </c>
      <c r="PE25" s="65">
        <f>SUMIF(Général!$CP$6:$EZ$6,PE$5,Recettes!$F28:$EZ28)</f>
        <v>0</v>
      </c>
      <c r="PF25" s="65">
        <f>SUMIF(Général!$CP$6:$EZ$6,PF$5,Recettes!$F28:$EZ28)</f>
        <v>0</v>
      </c>
      <c r="PG25" s="65">
        <f>SUMIF(Général!$CP$6:$EZ$6,PG$5,Recettes!$F28:$EZ28)</f>
        <v>0</v>
      </c>
      <c r="PH25" s="65">
        <f>SUMIF(Général!$CP$6:$EZ$6,PH$5,Recettes!$F28:$EZ28)</f>
        <v>0</v>
      </c>
      <c r="PI25" s="65">
        <f>SUMIF(Général!$CP$6:$EZ$6,PI$5,Recettes!$F28:$EZ28)</f>
        <v>0</v>
      </c>
      <c r="PJ25" s="65">
        <f>SUMIF(Général!$CP$6:$EZ$6,PJ$5,Recettes!$F28:$EZ28)</f>
        <v>0</v>
      </c>
      <c r="PK25" s="65">
        <f>SUMIF(Général!$CP$6:$EZ$6,PK$5,Recettes!$F28:$EZ28)</f>
        <v>0</v>
      </c>
      <c r="PL25" s="65">
        <f>SUMIF(Général!$CP$6:$EZ$6,PL$5,Recettes!$F28:$EZ28)</f>
        <v>0</v>
      </c>
      <c r="PM25" s="65">
        <f>SUMIF(Général!$CP$6:$EZ$6,PM$5,Recettes!$F28:$EZ28)</f>
        <v>0</v>
      </c>
      <c r="PN25" s="65">
        <f>SUMIF(Général!$CP$6:$EZ$6,PN$5,Recettes!$F28:$EZ28)</f>
        <v>0</v>
      </c>
      <c r="PO25" s="65">
        <f>SUMIF(Général!$CP$6:$EZ$6,PO$5,Recettes!$F28:$EZ28)</f>
        <v>0</v>
      </c>
      <c r="PP25" s="65">
        <f>SUMIF(Général!$CP$6:$EZ$6,PP$5,Recettes!$F28:$EZ28)</f>
        <v>0</v>
      </c>
      <c r="PQ25" s="65">
        <f>SUMIF(Général!$CP$6:$EZ$6,PQ$5,Recettes!$F28:$EZ28)</f>
        <v>0</v>
      </c>
      <c r="PR25" s="65">
        <f>SUMIF(Général!$CP$6:$EZ$6,PR$5,Recettes!$F28:$EZ28)</f>
        <v>0</v>
      </c>
      <c r="PS25" s="65">
        <f>SUMIF(Général!$CP$6:$EZ$6,PS$5,Recettes!$F28:$EZ28)</f>
        <v>0</v>
      </c>
      <c r="PT25" s="65">
        <f>SUMIF(Général!$CP$6:$EZ$6,PT$5,Recettes!$F28:$EZ28)</f>
        <v>0</v>
      </c>
      <c r="PU25" s="65">
        <f>SUMIF(Général!$CP$6:$EZ$6,PU$5,Recettes!$F28:$EZ28)</f>
        <v>0</v>
      </c>
      <c r="PV25" s="65">
        <f>SUMIF(Général!$CP$6:$EZ$6,PV$5,Recettes!$F28:$EZ28)</f>
        <v>0</v>
      </c>
      <c r="PW25" s="65">
        <f>SUMIF(Général!$CP$6:$EZ$6,PW$5,Recettes!$F28:$EZ28)</f>
        <v>0</v>
      </c>
      <c r="PX25" s="65">
        <f>SUMIF(Général!$CP$6:$EZ$6,PX$5,Recettes!$F28:$EZ28)</f>
        <v>0</v>
      </c>
      <c r="PY25" s="65">
        <f>SUMIF(Général!$CP$6:$EZ$6,PY$5,Recettes!$F28:$EZ28)</f>
        <v>0</v>
      </c>
      <c r="PZ25" s="65">
        <f>SUMIF(Général!$CP$6:$EZ$6,PZ$5,Recettes!$F28:$EZ28)</f>
        <v>0</v>
      </c>
      <c r="QA25" s="65">
        <f>SUMIF(Général!$CP$6:$EZ$6,QA$5,Recettes!$F28:$EZ28)</f>
        <v>0</v>
      </c>
      <c r="QB25" s="65">
        <f>SUMIF(Général!$CP$6:$EZ$6,QB$5,Recettes!$F28:$EZ28)</f>
        <v>0</v>
      </c>
      <c r="QC25" s="65">
        <f>SUMIF(Général!$CP$6:$EZ$6,QC$5,Recettes!$F28:$EZ28)</f>
        <v>0</v>
      </c>
      <c r="QD25" s="65">
        <f>SUMIF(Général!$CP$6:$EZ$6,QD$5,Recettes!$F28:$EZ28)</f>
        <v>0</v>
      </c>
      <c r="QE25" s="65">
        <f>SUMIF(Général!$CP$6:$EZ$6,QE$5,Recettes!$F28:$EZ28)</f>
        <v>0</v>
      </c>
      <c r="QF25" s="65">
        <f>SUMIF(Général!$CP$6:$EZ$6,QF$5,Recettes!$F28:$EZ28)</f>
        <v>0</v>
      </c>
      <c r="QG25" s="65">
        <f>SUMIF(Général!$CP$6:$EZ$6,QG$5,Recettes!$F28:$EZ28)</f>
        <v>0</v>
      </c>
      <c r="QH25" s="65">
        <f>SUMIF(Général!$CP$6:$EZ$6,QH$5,Recettes!$F28:$EZ28)</f>
        <v>0</v>
      </c>
      <c r="QI25" s="65">
        <f>SUMIF(Général!$CP$6:$EZ$6,QI$5,Recettes!$F28:$EZ28)</f>
        <v>0</v>
      </c>
      <c r="QJ25" s="65">
        <f>SUMIF(Général!$CP$6:$EZ$6,QJ$5,Recettes!$F28:$EZ28)</f>
        <v>0</v>
      </c>
      <c r="QK25" s="65">
        <f>SUMIF(Général!$CP$6:$EZ$6,QK$5,Recettes!$F28:$EZ28)</f>
        <v>0</v>
      </c>
      <c r="QL25" s="65">
        <f>SUMIF(Général!$CP$6:$EZ$6,QL$5,Recettes!$F28:$EZ28)</f>
        <v>0</v>
      </c>
      <c r="QM25" s="65">
        <f>SUMIF(Général!$CP$6:$EZ$6,QM$5,Recettes!$F28:$EZ28)</f>
        <v>0</v>
      </c>
      <c r="QN25" s="65">
        <f>SUMIF(Général!$CP$6:$EZ$6,QN$5,Recettes!$F28:$EZ28)</f>
        <v>0</v>
      </c>
      <c r="QO25" s="65">
        <f>SUMIF(Général!$CP$6:$EZ$6,QO$5,Recettes!$F28:$EZ28)</f>
        <v>0</v>
      </c>
      <c r="QP25" s="65">
        <f>SUMIF(Général!$CP$6:$EZ$6,QP$5,Recettes!$F28:$EZ28)</f>
        <v>0</v>
      </c>
      <c r="QQ25" s="65">
        <f>SUMIF(Général!$CP$6:$EZ$6,QQ$5,Recettes!$F28:$EZ28)</f>
        <v>0</v>
      </c>
      <c r="QR25" s="65">
        <f>SUMIF(Général!$CP$6:$EZ$6,QR$5,Recettes!$F28:$EZ28)</f>
        <v>0</v>
      </c>
      <c r="QS25" s="65">
        <f>SUMIF(Général!$CP$6:$EZ$6,QS$5,Recettes!$F28:$EZ28)</f>
        <v>0</v>
      </c>
      <c r="QT25" s="65">
        <f>SUMIF(Général!$CP$6:$EZ$6,QT$5,Recettes!$F28:$EZ28)</f>
        <v>0</v>
      </c>
      <c r="QU25" s="65">
        <f>SUMIF(Général!$CP$6:$EZ$6,QU$5,Recettes!$F28:$EZ28)</f>
        <v>0</v>
      </c>
      <c r="QV25" s="65">
        <f>SUMIF(Général!$CP$6:$EZ$6,QV$5,Recettes!$F28:$EZ28)</f>
        <v>0</v>
      </c>
      <c r="QW25" s="65">
        <f>SUMIF(Général!$CP$6:$EZ$6,QW$5,Recettes!$F28:$EZ28)</f>
        <v>0</v>
      </c>
      <c r="QX25" s="65">
        <f>SUMIF(Général!$CP$6:$EZ$6,QX$5,Recettes!$F28:$EZ28)</f>
        <v>0</v>
      </c>
      <c r="QY25" s="65">
        <f>SUMIF(Général!$CP$6:$EZ$6,QY$5,Recettes!$F28:$EZ28)</f>
        <v>0</v>
      </c>
      <c r="QZ25" s="65">
        <f>SUMIF(Général!$CP$6:$EZ$6,QZ$5,Recettes!$F28:$EZ28)</f>
        <v>0</v>
      </c>
      <c r="RA25" s="65">
        <f>SUMIF(Général!$CP$6:$EZ$6,RA$5,Recettes!$F28:$EZ28)</f>
        <v>0</v>
      </c>
      <c r="RB25" s="65">
        <f>SUMIF(Général!$CP$6:$EZ$6,RB$5,Recettes!$F28:$EZ28)</f>
        <v>0</v>
      </c>
      <c r="RC25" s="65">
        <f>SUMIF(Général!$CP$6:$EZ$6,RC$5,Recettes!$F28:$EZ28)</f>
        <v>0</v>
      </c>
      <c r="RD25" s="65">
        <f>SUMIF(Général!$CP$6:$EZ$6,RD$5,Recettes!$F28:$EZ28)</f>
        <v>0</v>
      </c>
      <c r="RE25" s="65">
        <f>SUMIF(Général!$CP$6:$EZ$6,RE$5,Recettes!$F28:$EZ28)</f>
        <v>0</v>
      </c>
      <c r="RF25" s="65">
        <f>SUMIF(Général!$CP$6:$EZ$6,RF$5,Recettes!$F28:$EZ28)</f>
        <v>0</v>
      </c>
      <c r="RG25" s="65">
        <f>SUMIF(Général!$CP$6:$EZ$6,RG$5,Recettes!$F28:$EZ28)</f>
        <v>0</v>
      </c>
      <c r="RH25" s="65">
        <f>SUMIF(Général!$CP$6:$EZ$6,RH$5,Recettes!$F28:$EZ28)</f>
        <v>0</v>
      </c>
      <c r="RI25" s="65">
        <f>SUMIF(Général!$CP$6:$EZ$6,RI$5,Recettes!$F28:$EZ28)</f>
        <v>0</v>
      </c>
      <c r="RJ25" s="65">
        <f>SUMIF(Général!$CP$6:$EZ$6,RJ$5,Recettes!$F28:$EZ28)</f>
        <v>0</v>
      </c>
      <c r="RK25" s="65">
        <f>SUMIF(Général!$CP$6:$EZ$6,RK$5,Recettes!$F28:$EZ28)</f>
        <v>0</v>
      </c>
      <c r="RL25" s="65">
        <f>SUMIF(Général!$CP$6:$EZ$6,RL$5,Recettes!$F28:$EZ28)</f>
        <v>0</v>
      </c>
      <c r="RM25" s="65">
        <f>SUMIF(Général!$CP$6:$EZ$6,RM$5,Recettes!$F28:$EZ28)</f>
        <v>0</v>
      </c>
      <c r="RN25" s="65">
        <f>SUMIF(Général!$CP$6:$EZ$6,RN$5,Recettes!$F28:$EZ28)</f>
        <v>0</v>
      </c>
      <c r="RO25" s="65">
        <f>SUMIF(Général!$CP$6:$EZ$6,RO$5,Recettes!$F28:$EZ28)</f>
        <v>0</v>
      </c>
      <c r="RP25" s="65">
        <f>SUMIF(Général!$CP$6:$EZ$6,RP$5,Recettes!$F28:$EZ28)</f>
        <v>0</v>
      </c>
      <c r="RQ25" s="65">
        <f>SUMIF(Général!$CP$6:$EZ$6,RQ$5,Recettes!$F28:$EZ28)</f>
        <v>0</v>
      </c>
      <c r="RR25" s="65">
        <f>SUMIF(Général!$CP$6:$EZ$6,RR$5,Recettes!$F28:$EZ28)</f>
        <v>0</v>
      </c>
      <c r="RS25" s="65">
        <f>SUMIF(Général!$CP$6:$EZ$6,RS$5,Recettes!$F28:$EZ28)</f>
        <v>0</v>
      </c>
      <c r="RT25" s="65">
        <f>SUMIF(Général!$CP$6:$EZ$6,RT$5,Recettes!$F28:$EZ28)</f>
        <v>0</v>
      </c>
      <c r="RU25" s="65">
        <f>SUMIF(Général!$CP$6:$EZ$6,RU$5,Recettes!$F28:$EZ28)</f>
        <v>0</v>
      </c>
      <c r="RV25" s="65">
        <f>SUMIF(Général!$CP$6:$EZ$6,RV$5,Recettes!$F28:$EZ28)</f>
        <v>0</v>
      </c>
      <c r="RW25" s="65">
        <f>SUMIF(Général!$CP$6:$EZ$6,RW$5,Recettes!$F28:$EZ28)</f>
        <v>0</v>
      </c>
      <c r="RX25" s="65">
        <f>SUMIF(Général!$CP$6:$EZ$6,RX$5,Recettes!$F28:$EZ28)</f>
        <v>0</v>
      </c>
      <c r="RY25" s="65">
        <f>SUMIF(Général!$CP$6:$EZ$6,RY$5,Recettes!$F28:$EZ28)</f>
        <v>0</v>
      </c>
      <c r="RZ25" s="65">
        <f>SUMIF(Général!$CP$6:$EZ$6,RZ$5,Recettes!$F28:$EZ28)</f>
        <v>0</v>
      </c>
      <c r="SA25" s="65">
        <f>SUMIF(Général!$CP$6:$EZ$6,SA$5,Recettes!$F28:$EZ28)</f>
        <v>0</v>
      </c>
      <c r="SB25" s="65">
        <f>SUMIF(Général!$CP$6:$EZ$6,SB$5,Recettes!$F28:$EZ28)</f>
        <v>0</v>
      </c>
      <c r="SC25" s="65">
        <f>SUMIF(Général!$CP$6:$EZ$6,SC$5,Recettes!$F28:$EZ28)</f>
        <v>0</v>
      </c>
      <c r="SD25" s="65">
        <f>SUMIF(Général!$CP$6:$EZ$6,SD$5,Recettes!$F28:$EZ28)</f>
        <v>0</v>
      </c>
      <c r="SE25" s="65">
        <f>SUMIF(Général!$CP$6:$EZ$6,SE$5,Recettes!$F28:$EZ28)</f>
        <v>0</v>
      </c>
      <c r="SF25" s="65">
        <f>SUMIF(Général!$CP$6:$EZ$6,SF$5,Recettes!$F28:$EZ28)</f>
        <v>0</v>
      </c>
      <c r="SG25" s="65">
        <f>SUMIF(Général!$CP$6:$EZ$6,SG$5,Recettes!$F28:$EZ28)</f>
        <v>0</v>
      </c>
      <c r="SH25" s="65">
        <f>SUMIF(Général!$CP$6:$EZ$6,SH$5,Recettes!$F28:$EZ28)</f>
        <v>0</v>
      </c>
      <c r="SI25" s="65">
        <f>SUMIF(Général!$CP$6:$EZ$6,SI$5,Recettes!$F28:$EZ28)</f>
        <v>0</v>
      </c>
      <c r="SJ25" s="65">
        <f>SUMIF(Général!$CP$6:$EZ$6,SJ$5,Recettes!$F28:$EZ28)</f>
        <v>0</v>
      </c>
      <c r="SK25" s="65">
        <f>SUMIF(Général!$CP$6:$EZ$6,SK$5,Recettes!$F28:$EZ28)</f>
        <v>0</v>
      </c>
      <c r="SL25" s="65">
        <f>SUMIF(Général!$CP$6:$EZ$6,SL$5,Recettes!$F28:$EZ28)</f>
        <v>0</v>
      </c>
      <c r="SM25" s="65">
        <f>SUMIF(Général!$CP$6:$EZ$6,SM$5,Recettes!$F28:$EZ28)</f>
        <v>0</v>
      </c>
      <c r="SN25" s="65">
        <f>SUMIF(Général!$CP$6:$EZ$6,SN$5,Recettes!$F28:$EZ28)</f>
        <v>0</v>
      </c>
      <c r="SO25" s="65">
        <f>SUMIF(Général!$CP$6:$EZ$6,SO$5,Recettes!$F28:$EZ28)</f>
        <v>0</v>
      </c>
      <c r="SP25" s="65">
        <f>SUMIF(Général!$CP$6:$EZ$6,SP$5,Recettes!$F28:$EZ28)</f>
        <v>0</v>
      </c>
      <c r="SQ25" s="65">
        <f>SUMIF(Général!$CP$6:$EZ$6,SQ$5,Recettes!$F28:$EZ28)</f>
        <v>0</v>
      </c>
      <c r="SR25" s="65">
        <f>SUMIF(Général!$CP$6:$EZ$6,SR$5,Recettes!$F28:$EZ28)</f>
        <v>0</v>
      </c>
      <c r="SS25" s="65">
        <f>SUMIF(Général!$CP$6:$EZ$6,SS$5,Recettes!$F28:$EZ28)</f>
        <v>0</v>
      </c>
      <c r="ST25" s="65">
        <f>SUMIF(Général!$CP$6:$EZ$6,ST$5,Recettes!$F28:$EZ28)</f>
        <v>0</v>
      </c>
      <c r="SU25" s="65">
        <f>SUMIF(Général!$CP$6:$EZ$6,SU$5,Recettes!$F28:$EZ28)</f>
        <v>0</v>
      </c>
      <c r="SV25" s="65">
        <f>SUMIF(Général!$CP$6:$EZ$6,SV$5,Recettes!$F28:$EZ28)</f>
        <v>0</v>
      </c>
      <c r="SW25" s="65">
        <f>SUMIF(Général!$CP$6:$EZ$6,SW$5,Recettes!$F28:$EZ28)</f>
        <v>0</v>
      </c>
      <c r="SX25" s="65">
        <f>SUMIF(Général!$CP$6:$EZ$6,SX$5,Recettes!$F28:$EZ28)</f>
        <v>0</v>
      </c>
      <c r="SY25" s="65">
        <f>SUMIF(Général!$CP$6:$EZ$6,SY$5,Recettes!$F28:$EZ28)</f>
        <v>0</v>
      </c>
      <c r="SZ25" s="65">
        <f>SUMIF(Général!$CP$6:$EZ$6,SZ$5,Recettes!$F28:$EZ28)</f>
        <v>0</v>
      </c>
      <c r="TA25" s="65">
        <f>SUMIF(Général!$CP$6:$EZ$6,TA$5,Recettes!$F28:$EZ28)</f>
        <v>0</v>
      </c>
      <c r="TB25" s="65">
        <f>SUMIF(Général!$CP$6:$EZ$6,TB$5,Recettes!$F28:$EZ28)</f>
        <v>0</v>
      </c>
      <c r="TC25" s="65">
        <f>SUMIF(Général!$CP$6:$EZ$6,TC$5,Recettes!$F28:$EZ28)</f>
        <v>0</v>
      </c>
      <c r="TD25" s="65">
        <f>SUMIF(Général!$CP$6:$EZ$6,TD$5,Recettes!$F28:$EZ28)</f>
        <v>0</v>
      </c>
      <c r="TE25" s="65">
        <f>SUMIF(Général!$CP$6:$EZ$6,TE$5,Recettes!$F28:$EZ28)</f>
        <v>0</v>
      </c>
      <c r="TF25" s="65">
        <f>SUMIF(Général!$CP$6:$EZ$6,TF$5,Recettes!$F28:$EZ28)</f>
        <v>0</v>
      </c>
      <c r="TG25" s="65">
        <f>SUMIF(Général!$CP$6:$EZ$6,TG$5,Recettes!$F28:$EZ28)</f>
        <v>0</v>
      </c>
      <c r="TH25" s="65">
        <f>SUMIF(Général!$CP$6:$EZ$6,TH$5,Recettes!$F28:$EZ28)</f>
        <v>0</v>
      </c>
      <c r="TI25" s="65">
        <f>SUMIF(Général!$CP$6:$EZ$6,TI$5,Recettes!$F28:$EZ28)</f>
        <v>0</v>
      </c>
      <c r="TJ25" s="65">
        <f>SUMIF(Général!$CP$6:$EZ$6,TJ$5,Recettes!$F28:$EZ28)</f>
        <v>0</v>
      </c>
      <c r="TK25" s="65">
        <f>SUMIF(Général!$CP$6:$EZ$6,TK$5,Recettes!$F28:$EZ28)</f>
        <v>0</v>
      </c>
      <c r="TL25" s="65">
        <f>SUMIF(Général!$CP$6:$EZ$6,TL$5,Recettes!$F28:$EZ28)</f>
        <v>0</v>
      </c>
      <c r="TM25" s="65">
        <f>SUMIF(Général!$CP$6:$EZ$6,TM$5,Recettes!$F28:$EZ28)</f>
        <v>0</v>
      </c>
      <c r="TN25" s="65">
        <f>SUMIF(Général!$CP$6:$EZ$6,TN$5,Recettes!$F28:$EZ28)</f>
        <v>0</v>
      </c>
      <c r="TO25" s="65">
        <f>SUMIF(Général!$CP$6:$EZ$6,TO$5,Recettes!$F28:$EZ28)</f>
        <v>0</v>
      </c>
      <c r="TP25" s="65">
        <f>SUMIF(Général!$CP$6:$EZ$6,TP$5,Recettes!$F28:$EZ28)</f>
        <v>0</v>
      </c>
      <c r="TQ25" s="65">
        <f>SUMIF(Général!$CP$6:$EZ$6,TQ$5,Recettes!$F28:$EZ28)</f>
        <v>0</v>
      </c>
      <c r="TR25" s="65">
        <f>SUMIF(Général!$CP$6:$EZ$6,TR$5,Recettes!$F28:$EZ28)</f>
        <v>0</v>
      </c>
      <c r="TS25" s="65">
        <f>SUMIF(Général!$CP$6:$EZ$6,TS$5,Recettes!$F28:$EZ28)</f>
        <v>0</v>
      </c>
      <c r="TT25" s="65">
        <f>SUMIF(Général!$CP$6:$EZ$6,TT$5,Recettes!$F28:$EZ28)</f>
        <v>0</v>
      </c>
      <c r="TU25" s="65">
        <f>SUMIF(Général!$CP$6:$EZ$6,TU$5,Recettes!$F28:$EZ28)</f>
        <v>0</v>
      </c>
      <c r="TV25" s="65">
        <f>SUMIF(Général!$CP$6:$EZ$6,TV$5,Recettes!$F28:$EZ28)</f>
        <v>0</v>
      </c>
      <c r="TW25" s="65">
        <f>SUMIF(Général!$CP$6:$EZ$6,TW$5,Recettes!$F28:$EZ28)</f>
        <v>0</v>
      </c>
      <c r="TX25" s="65">
        <f>SUMIF(Général!$CP$6:$EZ$6,TX$5,Recettes!$F28:$EZ28)</f>
        <v>0</v>
      </c>
      <c r="TY25" s="65">
        <f>SUMIF(Général!$CP$6:$EZ$6,TY$5,Recettes!$F28:$EZ28)</f>
        <v>0</v>
      </c>
      <c r="TZ25" s="65">
        <f>SUMIF(Général!$CP$6:$EZ$6,TZ$5,Recettes!$F28:$EZ28)</f>
        <v>0</v>
      </c>
      <c r="UA25" s="65">
        <f>SUMIF(Général!$CP$6:$EZ$6,UA$5,Recettes!$F28:$EZ28)</f>
        <v>0</v>
      </c>
      <c r="UB25" s="65">
        <f>SUMIF(Général!$CP$6:$EZ$6,UB$5,Recettes!$F28:$EZ28)</f>
        <v>0</v>
      </c>
      <c r="UC25" s="65">
        <f>SUMIF(Général!$CP$6:$EZ$6,UC$5,Recettes!$F28:$EZ28)</f>
        <v>0</v>
      </c>
      <c r="UD25" s="65">
        <f>SUMIF(Général!$CP$6:$EZ$6,UD$5,Recettes!$F28:$EZ28)</f>
        <v>0</v>
      </c>
      <c r="UE25" s="65">
        <f>SUMIF(Général!$CP$6:$EZ$6,UE$5,Recettes!$F28:$EZ28)</f>
        <v>0</v>
      </c>
      <c r="UF25" s="65">
        <f>SUMIF(Général!$CP$6:$EZ$6,UF$5,Recettes!$F28:$EZ28)</f>
        <v>0</v>
      </c>
      <c r="UG25" s="65">
        <f>SUMIF(Général!$CP$6:$EZ$6,UG$5,Recettes!$F28:$EZ28)</f>
        <v>0</v>
      </c>
      <c r="UH25" s="65">
        <f>SUMIF(Général!$CP$6:$EZ$6,UH$5,Recettes!$F28:$EZ28)</f>
        <v>0</v>
      </c>
      <c r="UI25" s="65">
        <f>SUMIF(Général!$CP$6:$EZ$6,UI$5,Recettes!$F28:$EZ28)</f>
        <v>0</v>
      </c>
      <c r="UJ25" s="65">
        <f>SUMIF(Général!$CP$6:$EZ$6,UJ$5,Recettes!$F28:$EZ28)</f>
        <v>0</v>
      </c>
      <c r="UK25" s="65">
        <f>SUMIF(Général!$CP$6:$EZ$6,UK$5,Recettes!$F28:$EZ28)</f>
        <v>0</v>
      </c>
      <c r="UL25" s="65">
        <f>SUMIF(Général!$CP$6:$EZ$6,UL$5,Recettes!$F28:$EZ28)</f>
        <v>0</v>
      </c>
      <c r="UM25" s="65">
        <f>SUMIF(Général!$CP$6:$EZ$6,UM$5,Recettes!$F28:$EZ28)</f>
        <v>0</v>
      </c>
      <c r="UN25" s="65">
        <f>SUMIF(Général!$CP$6:$EZ$6,UN$5,Recettes!$F28:$EZ28)</f>
        <v>0</v>
      </c>
      <c r="UO25" s="65">
        <f>SUMIF(Général!$CP$6:$EZ$6,UO$5,Recettes!$F28:$EZ28)</f>
        <v>0</v>
      </c>
      <c r="UP25" s="65">
        <f>SUMIF(Général!$CP$6:$EZ$6,UP$5,Recettes!$F28:$EZ28)</f>
        <v>0</v>
      </c>
      <c r="UQ25" s="65">
        <f>SUMIF(Général!$CP$6:$EZ$6,UQ$5,Recettes!$F28:$EZ28)</f>
        <v>0</v>
      </c>
      <c r="UR25" s="65">
        <f>SUMIF(Général!$CP$6:$EZ$6,UR$5,Recettes!$F28:$EZ28)</f>
        <v>0</v>
      </c>
      <c r="US25" s="65">
        <f>SUMIF(Général!$CP$6:$EZ$6,US$5,Recettes!$F28:$EZ28)</f>
        <v>0</v>
      </c>
      <c r="UT25" s="65">
        <f>SUMIF(Général!$CP$6:$EZ$6,UT$5,Recettes!$F28:$EZ28)</f>
        <v>0</v>
      </c>
      <c r="UU25" s="65">
        <f>SUMIF(Général!$CP$6:$EZ$6,UU$5,Recettes!$F28:$EZ28)</f>
        <v>0</v>
      </c>
      <c r="UV25" s="65">
        <f>SUMIF(Général!$CP$6:$EZ$6,UV$5,Recettes!$F28:$EZ28)</f>
        <v>0</v>
      </c>
      <c r="UW25" s="65">
        <f>SUMIF(Général!$CP$6:$EZ$6,UW$5,Recettes!$F28:$EZ28)</f>
        <v>0</v>
      </c>
      <c r="UX25" s="65">
        <f>SUMIF(Général!$CP$6:$EZ$6,UX$5,Recettes!$F28:$EZ28)</f>
        <v>0</v>
      </c>
      <c r="UY25" s="65">
        <f>SUMIF(Général!$CP$6:$EZ$6,UY$5,Recettes!$F28:$EZ28)</f>
        <v>0</v>
      </c>
      <c r="UZ25" s="65">
        <f>SUMIF(Général!$CP$6:$EZ$6,UZ$5,Recettes!$F28:$EZ28)</f>
        <v>0</v>
      </c>
      <c r="VA25" s="65">
        <f>SUMIF(Général!$CP$6:$EZ$6,VA$5,Recettes!$F28:$EZ28)</f>
        <v>0</v>
      </c>
      <c r="VB25" s="65">
        <f>SUMIF(Général!$CP$6:$EZ$6,VB$5,Recettes!$F28:$EZ28)</f>
        <v>0</v>
      </c>
      <c r="VC25" s="65">
        <f>SUMIF(Général!$CP$6:$EZ$6,VC$5,Recettes!$F28:$EZ28)</f>
        <v>0</v>
      </c>
      <c r="VD25" s="65">
        <f>SUMIF(Général!$CP$6:$EZ$6,VD$5,Recettes!$F28:$EZ28)</f>
        <v>0</v>
      </c>
      <c r="VE25" s="65">
        <f>SUMIF(Général!$CP$6:$EZ$6,VE$5,Recettes!$F28:$EZ28)</f>
        <v>0</v>
      </c>
      <c r="VF25" s="65">
        <f>SUMIF(Général!$CP$6:$EZ$6,VF$5,Recettes!$F28:$EZ28)</f>
        <v>0</v>
      </c>
      <c r="VG25" s="65">
        <f>SUMIF(Général!$CP$6:$EZ$6,VG$5,Recettes!$F28:$EZ28)</f>
        <v>0</v>
      </c>
      <c r="VH25" s="65">
        <f>SUMIF(Général!$CP$6:$EZ$6,VH$5,Recettes!$F28:$EZ28)</f>
        <v>0</v>
      </c>
      <c r="VI25" s="65">
        <f>SUMIF(Général!$CP$6:$EZ$6,VI$5,Recettes!$F28:$EZ28)</f>
        <v>0</v>
      </c>
      <c r="VJ25" s="65">
        <f>SUMIF(Général!$CP$6:$EZ$6,VJ$5,Recettes!$F28:$EZ28)</f>
        <v>0</v>
      </c>
      <c r="VK25" s="65">
        <f>SUMIF(Général!$CP$6:$EZ$6,VK$5,Recettes!$F28:$EZ28)</f>
        <v>0</v>
      </c>
      <c r="VL25" s="65">
        <f>SUMIF(Général!$CP$6:$EZ$6,VL$5,Recettes!$F28:$EZ28)</f>
        <v>0</v>
      </c>
      <c r="VM25" s="65">
        <f>SUMIF(Général!$CP$6:$EZ$6,VM$5,Recettes!$F28:$EZ28)</f>
        <v>0</v>
      </c>
      <c r="VN25" s="65">
        <f>SUMIF(Général!$CP$6:$EZ$6,VN$5,Recettes!$F28:$EZ28)</f>
        <v>0</v>
      </c>
      <c r="VO25" s="65">
        <f>SUMIF(Général!$CP$6:$EZ$6,VO$5,Recettes!$F28:$EZ28)</f>
        <v>0</v>
      </c>
      <c r="VP25" s="65">
        <f>SUMIF(Général!$CP$6:$EZ$6,VP$5,Recettes!$F28:$EZ28)</f>
        <v>0</v>
      </c>
      <c r="VQ25" s="65">
        <f>SUMIF(Général!$CP$6:$EZ$6,VQ$5,Recettes!$F28:$EZ28)</f>
        <v>0</v>
      </c>
      <c r="VR25" s="65">
        <f>SUMIF(Général!$CP$6:$EZ$6,VR$5,Recettes!$F28:$EZ28)</f>
        <v>0</v>
      </c>
      <c r="VS25" s="65">
        <f>SUMIF(Général!$CP$6:$EZ$6,VS$5,Recettes!$F28:$EZ28)</f>
        <v>0</v>
      </c>
      <c r="VT25" s="65">
        <f>SUMIF(Général!$CP$6:$EZ$6,VT$5,Recettes!$F28:$EZ28)</f>
        <v>0</v>
      </c>
      <c r="VU25" s="65">
        <f>SUMIF(Général!$CP$6:$EZ$6,VU$5,Recettes!$F28:$EZ28)</f>
        <v>0</v>
      </c>
      <c r="VV25" s="65">
        <f>SUMIF(Général!$CP$6:$EZ$6,VV$5,Recettes!$F28:$EZ28)</f>
        <v>0</v>
      </c>
      <c r="VW25" s="65">
        <f>SUMIF(Général!$CP$6:$EZ$6,VW$5,Recettes!$F28:$EZ28)</f>
        <v>0</v>
      </c>
      <c r="VX25" s="65">
        <f>SUMIF(Général!$CP$6:$EZ$6,VX$5,Recettes!$F28:$EZ28)</f>
        <v>0</v>
      </c>
      <c r="VY25" s="65">
        <f>SUMIF(Général!$CP$6:$EZ$6,VY$5,Recettes!$F28:$EZ28)</f>
        <v>0</v>
      </c>
      <c r="VZ25" s="65">
        <f>SUMIF(Général!$CP$6:$EZ$6,VZ$5,Recettes!$F28:$EZ28)</f>
        <v>0</v>
      </c>
      <c r="WA25" s="65">
        <f>SUMIF(Général!$CP$6:$EZ$6,WA$5,Recettes!$F28:$EZ28)</f>
        <v>0</v>
      </c>
      <c r="WB25" s="65">
        <f>SUMIF(Général!$CP$6:$EZ$6,WB$5,Recettes!$F28:$EZ28)</f>
        <v>0</v>
      </c>
      <c r="WC25" s="65">
        <f>SUMIF(Général!$CP$6:$EZ$6,WC$5,Recettes!$F28:$EZ28)</f>
        <v>0</v>
      </c>
      <c r="WD25" s="65">
        <f>SUMIF(Général!$CP$6:$EZ$6,WD$5,Recettes!$F28:$EZ28)</f>
        <v>0</v>
      </c>
      <c r="WE25" s="65">
        <f>SUMIF(Général!$CP$6:$EZ$6,WE$5,Recettes!$F28:$EZ28)</f>
        <v>0</v>
      </c>
      <c r="WF25" s="65">
        <f>SUMIF(Général!$CP$6:$EZ$6,WF$5,Recettes!$F28:$EZ28)</f>
        <v>0</v>
      </c>
      <c r="WG25" s="65">
        <f>SUMIF(Général!$CP$6:$EZ$6,WG$5,Recettes!$F28:$EZ28)</f>
        <v>0</v>
      </c>
      <c r="WH25" s="65">
        <f>SUMIF(Général!$CP$6:$EZ$6,WH$5,Recettes!$F28:$EZ28)</f>
        <v>0</v>
      </c>
      <c r="WI25" s="65">
        <f>SUMIF(Général!$CP$6:$EZ$6,WI$5,Recettes!$F28:$EZ28)</f>
        <v>0</v>
      </c>
      <c r="WJ25" s="65">
        <f>SUMIF(Général!$CP$6:$EZ$6,WJ$5,Recettes!$F28:$EZ28)</f>
        <v>0</v>
      </c>
      <c r="WK25" s="65">
        <f>SUMIF(Général!$CP$6:$EZ$6,WK$5,Recettes!$F28:$EZ28)</f>
        <v>0</v>
      </c>
      <c r="WL25" s="65">
        <f>SUMIF(Général!$CP$6:$EZ$6,WL$5,Recettes!$F28:$EZ28)</f>
        <v>0</v>
      </c>
      <c r="WM25" s="65">
        <f>SUMIF(Général!$CP$6:$EZ$6,WM$5,Recettes!$F28:$EZ28)</f>
        <v>0</v>
      </c>
      <c r="WN25" s="65">
        <f>SUMIF(Général!$CP$6:$EZ$6,WN$5,Recettes!$F28:$EZ28)</f>
        <v>0</v>
      </c>
      <c r="WO25" s="65">
        <f>SUMIF(Général!$CP$6:$EZ$6,WO$5,Recettes!$F28:$EZ28)</f>
        <v>0</v>
      </c>
      <c r="WP25" s="65">
        <f>SUMIF(Général!$CP$6:$EZ$6,WP$5,Recettes!$F28:$EZ28)</f>
        <v>0</v>
      </c>
      <c r="WQ25" s="65">
        <f>SUMIF(Général!$CP$6:$EZ$6,WQ$5,Recettes!$F28:$EZ28)</f>
        <v>0</v>
      </c>
      <c r="WR25" s="65">
        <f>SUMIF(Général!$CP$6:$EZ$6,WR$5,Recettes!$F28:$EZ28)</f>
        <v>0</v>
      </c>
      <c r="WS25" s="65">
        <f>SUMIF(Général!$CP$6:$EZ$6,WS$5,Recettes!$F28:$EZ28)</f>
        <v>0</v>
      </c>
      <c r="WT25" s="65">
        <f>SUMIF(Général!$CP$6:$EZ$6,WT$5,Recettes!$F28:$EZ28)</f>
        <v>0</v>
      </c>
      <c r="WU25" s="65">
        <f>SUMIF(Général!$CP$6:$EZ$6,WU$5,Recettes!$F28:$EZ28)</f>
        <v>0</v>
      </c>
      <c r="WV25" s="65">
        <f>SUMIF(Général!$CP$6:$EZ$6,WV$5,Recettes!$F28:$EZ28)</f>
        <v>0</v>
      </c>
      <c r="WW25" s="65">
        <f>SUMIF(Général!$CP$6:$EZ$6,WW$5,Recettes!$F28:$EZ28)</f>
        <v>0</v>
      </c>
      <c r="WX25" s="65">
        <f>SUMIF(Général!$CP$6:$EZ$6,WX$5,Recettes!$F28:$EZ28)</f>
        <v>0</v>
      </c>
      <c r="WY25" s="65">
        <f>SUMIF(Général!$CP$6:$EZ$6,WY$5,Recettes!$F28:$EZ28)</f>
        <v>0</v>
      </c>
      <c r="WZ25" s="65">
        <f>SUMIF(Général!$CP$6:$EZ$6,WZ$5,Recettes!$F28:$EZ28)</f>
        <v>0</v>
      </c>
      <c r="XA25" s="65">
        <f>SUMIF(Général!$CP$6:$EZ$6,XA$5,Recettes!$F28:$EZ28)</f>
        <v>0</v>
      </c>
      <c r="XB25" s="65">
        <f>SUMIF(Général!$CP$6:$EZ$6,XB$5,Recettes!$F28:$EZ28)</f>
        <v>0</v>
      </c>
      <c r="XC25" s="65">
        <f>SUMIF(Général!$CP$6:$EZ$6,XC$5,Recettes!$F28:$EZ28)</f>
        <v>0</v>
      </c>
      <c r="XD25" s="65">
        <f>SUMIF(Général!$CP$6:$EZ$6,XD$5,Recettes!$F28:$EZ28)</f>
        <v>0</v>
      </c>
      <c r="XE25" s="65">
        <f>SUMIF(Général!$CP$6:$EZ$6,XE$5,Recettes!$F28:$EZ28)</f>
        <v>0</v>
      </c>
      <c r="XF25" s="65">
        <f>SUMIF(Général!$CP$6:$EZ$6,XF$5,Recettes!$F28:$EZ28)</f>
        <v>0</v>
      </c>
      <c r="XG25" s="65">
        <f>SUMIF(Général!$CP$6:$EZ$6,XG$5,Recettes!$F28:$EZ28)</f>
        <v>0</v>
      </c>
      <c r="XH25" s="65">
        <f>SUMIF(Général!$CP$6:$EZ$6,XH$5,Recettes!$F28:$EZ28)</f>
        <v>0</v>
      </c>
      <c r="XI25" s="65">
        <f>SUMIF(Général!$CP$6:$EZ$6,XI$5,Recettes!$F28:$EZ28)</f>
        <v>0</v>
      </c>
      <c r="XJ25" s="65">
        <f>SUMIF(Général!$CP$6:$EZ$6,XJ$5,Recettes!$F28:$EZ28)</f>
        <v>0</v>
      </c>
      <c r="XK25" s="65">
        <f>SUMIF(Général!$CP$6:$EZ$6,XK$5,Recettes!$F28:$EZ28)</f>
        <v>0</v>
      </c>
      <c r="XL25" s="65">
        <f>SUMIF(Général!$CP$6:$EZ$6,XL$5,Recettes!$F28:$EZ28)</f>
        <v>0</v>
      </c>
      <c r="XM25" s="65">
        <f>SUMIF(Général!$CP$6:$EZ$6,XM$5,Recettes!$F28:$EZ28)</f>
        <v>0</v>
      </c>
      <c r="XN25" s="65">
        <f>SUMIF(Général!$CP$6:$EZ$6,XN$5,Recettes!$F28:$EZ28)</f>
        <v>0</v>
      </c>
      <c r="XO25" s="65">
        <f>SUMIF(Général!$CP$6:$EZ$6,XO$5,Recettes!$F28:$EZ28)</f>
        <v>0</v>
      </c>
      <c r="XP25" s="65">
        <f>SUMIF(Général!$CP$6:$EZ$6,XP$5,Recettes!$F28:$EZ28)</f>
        <v>0</v>
      </c>
      <c r="XQ25" s="65">
        <f>SUMIF(Général!$CP$6:$EZ$6,XQ$5,Recettes!$F28:$EZ28)</f>
        <v>0</v>
      </c>
      <c r="XR25" s="65">
        <f>SUMIF(Général!$CP$6:$EZ$6,XR$5,Recettes!$F28:$EZ28)</f>
        <v>0</v>
      </c>
      <c r="XS25" s="65">
        <f>SUMIF(Général!$CP$6:$EZ$6,XS$5,Recettes!$F28:$EZ28)</f>
        <v>0</v>
      </c>
      <c r="XT25" s="65">
        <f>SUMIF(Général!$CP$6:$EZ$6,XT$5,Recettes!$F28:$EZ28)</f>
        <v>0</v>
      </c>
      <c r="XU25" s="65">
        <f>SUMIF(Général!$CP$6:$EZ$6,XU$5,Recettes!$F28:$EZ28)</f>
        <v>0</v>
      </c>
      <c r="XV25" s="65">
        <f>SUMIF(Général!$CP$6:$EZ$6,XV$5,Recettes!$F28:$EZ28)</f>
        <v>0</v>
      </c>
      <c r="XW25" s="65">
        <f>SUMIF(Général!$CP$6:$EZ$6,XW$5,Recettes!$F28:$EZ28)</f>
        <v>0</v>
      </c>
      <c r="XX25" s="65">
        <f>SUMIF(Général!$CP$6:$EZ$6,XX$5,Recettes!$F28:$EZ28)</f>
        <v>0</v>
      </c>
      <c r="XY25" s="65">
        <f>SUMIF(Général!$CP$6:$EZ$6,XY$5,Recettes!$F28:$EZ28)</f>
        <v>0</v>
      </c>
      <c r="XZ25" s="65">
        <f>SUMIF(Général!$CP$6:$EZ$6,XZ$5,Recettes!$F28:$EZ28)</f>
        <v>0</v>
      </c>
      <c r="YA25" s="65">
        <f>SUMIF(Général!$CP$6:$EZ$6,YA$5,Recettes!$F28:$EZ28)</f>
        <v>0</v>
      </c>
      <c r="YB25" s="65">
        <f>SUMIF(Général!$CP$6:$EZ$6,YB$5,Recettes!$F28:$EZ28)</f>
        <v>0</v>
      </c>
      <c r="YC25" s="65">
        <f>SUMIF(Général!$CP$6:$EZ$6,YC$5,Recettes!$F28:$EZ28)</f>
        <v>0</v>
      </c>
      <c r="YD25" s="65">
        <f>SUMIF(Général!$CP$6:$EZ$6,YD$5,Recettes!$F28:$EZ28)</f>
        <v>0</v>
      </c>
      <c r="YE25" s="65">
        <f>SUMIF(Général!$CP$6:$EZ$6,YE$5,Recettes!$F28:$EZ28)</f>
        <v>0</v>
      </c>
      <c r="YF25" s="65">
        <f>SUMIF(Général!$CP$6:$EZ$6,YF$5,Recettes!$F28:$EZ28)</f>
        <v>0</v>
      </c>
      <c r="YG25" s="65">
        <f>SUMIF(Général!$CP$6:$EZ$6,YG$5,Recettes!$F28:$EZ28)</f>
        <v>0</v>
      </c>
      <c r="YH25" s="65">
        <f>SUMIF(Général!$CP$6:$EZ$6,YH$5,Recettes!$F28:$EZ28)</f>
        <v>0</v>
      </c>
      <c r="YI25" s="65">
        <f>SUMIF(Général!$CP$6:$EZ$6,YI$5,Recettes!$F28:$EZ28)</f>
        <v>0</v>
      </c>
      <c r="YJ25" s="65">
        <f>SUMIF(Général!$CP$6:$EZ$6,YJ$5,Recettes!$F28:$EZ28)</f>
        <v>0</v>
      </c>
      <c r="YK25" s="65">
        <f>SUMIF(Général!$CP$6:$EZ$6,YK$5,Recettes!$F28:$EZ28)</f>
        <v>0</v>
      </c>
      <c r="YL25" s="65">
        <f>SUMIF(Général!$CP$6:$EZ$6,YL$5,Recettes!$F28:$EZ28)</f>
        <v>0</v>
      </c>
      <c r="YM25" s="65">
        <f>SUMIF(Général!$CP$6:$EZ$6,YM$5,Recettes!$F28:$EZ28)</f>
        <v>0</v>
      </c>
      <c r="YN25" s="65">
        <f>SUMIF(Général!$CP$6:$EZ$6,YN$5,Recettes!$F28:$EZ28)</f>
        <v>0</v>
      </c>
      <c r="YO25" s="65">
        <f>SUMIF(Général!$CP$6:$EZ$6,YO$5,Recettes!$F28:$EZ28)</f>
        <v>0</v>
      </c>
      <c r="YP25" s="65">
        <f>SUMIF(Général!$CP$6:$EZ$6,YP$5,Recettes!$F28:$EZ28)</f>
        <v>0</v>
      </c>
      <c r="YQ25" s="65">
        <f>SUMIF(Général!$CP$6:$EZ$6,YQ$5,Recettes!$F28:$EZ28)</f>
        <v>0</v>
      </c>
      <c r="YR25" s="65">
        <f>SUMIF(Général!$CP$6:$EZ$6,YR$5,Recettes!$F28:$EZ28)</f>
        <v>0</v>
      </c>
      <c r="YS25" s="65">
        <f>SUMIF(Général!$CP$6:$EZ$6,YS$5,Recettes!$F28:$EZ28)</f>
        <v>0</v>
      </c>
      <c r="YT25" s="65">
        <f>SUMIF(Général!$CP$6:$EZ$6,YT$5,Recettes!$F28:$EZ28)</f>
        <v>0</v>
      </c>
      <c r="YU25" s="65">
        <f>SUMIF(Général!$CP$6:$EZ$6,YU$5,Recettes!$F28:$EZ28)</f>
        <v>0</v>
      </c>
      <c r="YV25" s="65">
        <f>SUMIF(Général!$CP$6:$EZ$6,YV$5,Recettes!$F28:$EZ28)</f>
        <v>0</v>
      </c>
      <c r="YW25" s="65">
        <f>SUMIF(Général!$CP$6:$EZ$6,YW$5,Recettes!$F28:$EZ28)</f>
        <v>0</v>
      </c>
      <c r="YX25" s="65">
        <f>SUMIF(Général!$CP$6:$EZ$6,YX$5,Recettes!$F28:$EZ28)</f>
        <v>0</v>
      </c>
      <c r="YY25" s="65">
        <f>SUMIF(Général!$CP$6:$EZ$6,YY$5,Recettes!$F28:$EZ28)</f>
        <v>0</v>
      </c>
      <c r="YZ25" s="65">
        <f>SUMIF(Général!$CP$6:$EZ$6,YZ$5,Recettes!$F28:$EZ28)</f>
        <v>0</v>
      </c>
      <c r="ZA25" s="65">
        <f>SUMIF(Général!$CP$6:$EZ$6,ZA$5,Recettes!$F28:$EZ28)</f>
        <v>0</v>
      </c>
      <c r="ZB25" s="65">
        <f>SUMIF(Général!$CP$6:$EZ$6,ZB$5,Recettes!$F28:$EZ28)</f>
        <v>0</v>
      </c>
      <c r="ZC25" s="65">
        <f>SUMIF(Général!$CP$6:$EZ$6,ZC$5,Recettes!$F28:$EZ28)</f>
        <v>0</v>
      </c>
      <c r="ZD25" s="65">
        <f>SUMIF(Général!$CP$6:$EZ$6,ZD$5,Recettes!$F28:$EZ28)</f>
        <v>0</v>
      </c>
      <c r="ZE25" s="65">
        <f>SUMIF(Général!$CP$6:$EZ$6,ZE$5,Recettes!$F28:$EZ28)</f>
        <v>0</v>
      </c>
      <c r="ZF25" s="65">
        <f>SUMIF(Général!$CP$6:$EZ$6,ZF$5,Recettes!$F28:$EZ28)</f>
        <v>0</v>
      </c>
      <c r="ZG25" s="65">
        <f>SUMIF(Général!$CP$6:$EZ$6,ZG$5,Recettes!$F28:$EZ28)</f>
        <v>0</v>
      </c>
      <c r="ZH25" s="65">
        <f>SUMIF(Général!$CP$6:$EZ$6,ZH$5,Recettes!$F28:$EZ28)</f>
        <v>0</v>
      </c>
      <c r="ZI25" s="65">
        <f>SUMIF(Général!$CP$6:$EZ$6,ZI$5,Recettes!$F28:$EZ28)</f>
        <v>0</v>
      </c>
      <c r="ZJ25" s="65">
        <f>SUMIF(Général!$CP$6:$EZ$6,ZJ$5,Recettes!$F28:$EZ28)</f>
        <v>0</v>
      </c>
      <c r="ZK25" s="65">
        <f>SUMIF(Général!$CP$6:$EZ$6,ZK$5,Recettes!$F28:$EZ28)</f>
        <v>0</v>
      </c>
      <c r="ZL25" s="65">
        <f>SUMIF(Général!$CP$6:$EZ$6,ZL$5,Recettes!$F28:$EZ28)</f>
        <v>0</v>
      </c>
      <c r="ZM25" s="65">
        <f>SUMIF(Général!$CP$6:$EZ$6,ZM$5,Recettes!$F28:$EZ28)</f>
        <v>0</v>
      </c>
      <c r="ZN25" s="65">
        <f>SUMIF(Général!$CP$6:$EZ$6,ZN$5,Recettes!$F28:$EZ28)</f>
        <v>0</v>
      </c>
      <c r="ZO25" s="65">
        <f>SUMIF(Général!$CP$6:$EZ$6,ZO$5,Recettes!$F28:$EZ28)</f>
        <v>0</v>
      </c>
      <c r="ZP25" s="65">
        <f>SUMIF(Général!$CP$6:$EZ$6,ZP$5,Recettes!$F28:$EZ28)</f>
        <v>0</v>
      </c>
      <c r="ZQ25" s="65">
        <f>SUMIF(Général!$CP$6:$EZ$6,ZQ$5,Recettes!$F28:$EZ28)</f>
        <v>0</v>
      </c>
      <c r="ZR25" s="65">
        <f>SUMIF(Général!$CP$6:$EZ$6,ZR$5,Recettes!$F28:$EZ28)</f>
        <v>0</v>
      </c>
      <c r="ZS25" s="65">
        <f>SUMIF(Général!$CP$6:$EZ$6,ZS$5,Recettes!$F28:$EZ28)</f>
        <v>0</v>
      </c>
      <c r="ZT25" s="65">
        <f>SUMIF(Général!$CP$6:$EZ$6,ZT$5,Recettes!$F28:$EZ28)</f>
        <v>0</v>
      </c>
      <c r="ZU25" s="65">
        <f>SUMIF(Général!$CP$6:$EZ$6,ZU$5,Recettes!$F28:$EZ28)</f>
        <v>0</v>
      </c>
      <c r="ZV25" s="65">
        <f>SUMIF(Général!$CP$6:$EZ$6,ZV$5,Recettes!$F28:$EZ28)</f>
        <v>0</v>
      </c>
      <c r="ZW25" s="65">
        <f>SUMIF(Général!$CP$6:$EZ$6,ZW$5,Recettes!$F28:$EZ28)</f>
        <v>0</v>
      </c>
      <c r="ZX25" s="65">
        <f>SUMIF(Général!$CP$6:$EZ$6,ZX$5,Recettes!$F28:$EZ28)</f>
        <v>0</v>
      </c>
      <c r="ZY25" s="65">
        <f>SUMIF(Général!$CP$6:$EZ$6,ZY$5,Recettes!$F28:$EZ28)</f>
        <v>0</v>
      </c>
      <c r="ZZ25" s="65">
        <f>SUMIF(Général!$CP$6:$EZ$6,ZZ$5,Recettes!$F28:$EZ28)</f>
        <v>0</v>
      </c>
      <c r="AAA25" s="65">
        <f>SUMIF(Général!$CP$6:$EZ$6,AAA$5,Recettes!$F28:$EZ28)</f>
        <v>0</v>
      </c>
      <c r="AAB25" s="65">
        <f>SUMIF(Général!$CP$6:$EZ$6,AAB$5,Recettes!$F28:$EZ28)</f>
        <v>0</v>
      </c>
      <c r="AAC25" s="65">
        <f>SUMIF(Général!$CP$6:$EZ$6,AAC$5,Recettes!$F28:$EZ28)</f>
        <v>0</v>
      </c>
      <c r="AAD25" s="65">
        <f>SUMIF(Général!$CP$6:$EZ$6,AAD$5,Recettes!$F28:$EZ28)</f>
        <v>0</v>
      </c>
      <c r="AAE25" s="65">
        <f>SUMIF(Général!$CP$6:$EZ$6,AAE$5,Recettes!$F28:$EZ28)</f>
        <v>0</v>
      </c>
      <c r="AAF25" s="65">
        <f>SUMIF(Général!$CP$6:$EZ$6,AAF$5,Recettes!$F28:$EZ28)</f>
        <v>0</v>
      </c>
      <c r="AAG25" s="65">
        <f>SUMIF(Général!$CP$6:$EZ$6,AAG$5,Recettes!$F28:$EZ28)</f>
        <v>0</v>
      </c>
      <c r="AAH25" s="65">
        <f>SUMIF(Général!$CP$6:$EZ$6,AAH$5,Recettes!$F28:$EZ28)</f>
        <v>0</v>
      </c>
      <c r="AAI25" s="65">
        <f>SUMIF(Général!$CP$6:$EZ$6,AAI$5,Recettes!$F28:$EZ28)</f>
        <v>0</v>
      </c>
      <c r="AAJ25" s="65">
        <f>SUMIF(Général!$CP$6:$EZ$6,AAJ$5,Recettes!$F28:$EZ28)</f>
        <v>0</v>
      </c>
      <c r="AAK25" s="65">
        <f>SUMIF(Général!$CP$6:$EZ$6,AAK$5,Recettes!$F28:$EZ28)</f>
        <v>0</v>
      </c>
      <c r="AAL25" s="65">
        <f>SUMIF(Général!$CP$6:$EZ$6,AAL$5,Recettes!$F28:$EZ28)</f>
        <v>0</v>
      </c>
      <c r="AAM25" s="65">
        <f>SUMIF(Général!$CP$6:$EZ$6,AAM$5,Recettes!$F28:$EZ28)</f>
        <v>0</v>
      </c>
      <c r="AAN25" s="65">
        <f>SUMIF(Général!$CP$6:$EZ$6,AAN$5,Recettes!$F28:$EZ28)</f>
        <v>0</v>
      </c>
      <c r="AAO25" s="65">
        <f>SUMIF(Général!$CP$6:$EZ$6,AAO$5,Recettes!$F28:$EZ28)</f>
        <v>0</v>
      </c>
      <c r="AAP25" s="65">
        <f>SUMIF(Général!$CP$6:$EZ$6,AAP$5,Recettes!$F28:$EZ28)</f>
        <v>0</v>
      </c>
      <c r="AAQ25" s="65">
        <f>SUMIF(Général!$CP$6:$EZ$6,AAQ$5,Recettes!$F28:$EZ28)</f>
        <v>0</v>
      </c>
      <c r="AAR25" s="65">
        <f>SUMIF(Général!$CP$6:$EZ$6,AAR$5,Recettes!$F28:$EZ28)</f>
        <v>0</v>
      </c>
      <c r="AAS25" s="65">
        <f>SUMIF(Général!$CP$6:$EZ$6,AAS$5,Recettes!$F28:$EZ28)</f>
        <v>0</v>
      </c>
      <c r="AAT25" s="65">
        <f>SUMIF(Général!$CP$6:$EZ$6,AAT$5,Recettes!$F28:$EZ28)</f>
        <v>0</v>
      </c>
      <c r="AAU25" s="65">
        <f>SUMIF(Général!$CP$6:$EZ$6,AAU$5,Recettes!$F28:$EZ28)</f>
        <v>0</v>
      </c>
      <c r="AAV25" s="65">
        <f>SUMIF(Général!$CP$6:$EZ$6,AAV$5,Recettes!$F28:$EZ28)</f>
        <v>0</v>
      </c>
      <c r="AAW25" s="65">
        <f>SUMIF(Général!$CP$6:$EZ$6,AAW$5,Recettes!$F28:$EZ28)</f>
        <v>0</v>
      </c>
      <c r="AAX25" s="65">
        <f>SUMIF(Général!$CP$6:$EZ$6,AAX$5,Recettes!$F28:$EZ28)</f>
        <v>0</v>
      </c>
      <c r="AAY25" s="65">
        <f>SUMIF(Général!$CP$6:$EZ$6,AAY$5,Recettes!$F28:$EZ28)</f>
        <v>0</v>
      </c>
      <c r="AAZ25" s="65">
        <f>SUMIF(Général!$CP$6:$EZ$6,AAZ$5,Recettes!$F28:$EZ28)</f>
        <v>0</v>
      </c>
      <c r="ABA25" s="65">
        <f>SUMIF(Général!$CP$6:$EZ$6,ABA$5,Recettes!$F28:$EZ28)</f>
        <v>0</v>
      </c>
      <c r="ABB25" s="65">
        <f>SUMIF(Général!$CP$6:$EZ$6,ABB$5,Recettes!$F28:$EZ28)</f>
        <v>0</v>
      </c>
      <c r="ABC25" s="65">
        <f>SUMIF(Général!$CP$6:$EZ$6,ABC$5,Recettes!$F28:$EZ28)</f>
        <v>0</v>
      </c>
      <c r="ABD25" s="65">
        <f>SUMIF(Général!$CP$6:$EZ$6,ABD$5,Recettes!$F28:$EZ28)</f>
        <v>0</v>
      </c>
      <c r="ABE25" s="65">
        <f>SUMIF(Général!$CP$6:$EZ$6,ABE$5,Recettes!$F28:$EZ28)</f>
        <v>0</v>
      </c>
      <c r="ABF25" s="65">
        <f>SUMIF(Général!$CP$6:$EZ$6,ABF$5,Recettes!$F28:$EZ28)</f>
        <v>0</v>
      </c>
      <c r="ABG25" s="65">
        <f>SUMIF(Général!$CP$6:$EZ$6,ABG$5,Recettes!$F28:$EZ28)</f>
        <v>0</v>
      </c>
      <c r="ABH25" s="65">
        <f>SUMIF(Général!$CP$6:$EZ$6,ABH$5,Recettes!$F28:$EZ28)</f>
        <v>0</v>
      </c>
      <c r="ABI25" s="65">
        <f>SUMIF(Général!$CP$6:$EZ$6,ABI$5,Recettes!$F28:$EZ28)</f>
        <v>0</v>
      </c>
      <c r="ABJ25" s="65">
        <f>SUMIF(Général!$CP$6:$EZ$6,ABJ$5,Recettes!$F28:$EZ28)</f>
        <v>0</v>
      </c>
      <c r="ABK25" s="65">
        <f>SUMIF(Général!$CP$6:$EZ$6,ABK$5,Recettes!$F28:$EZ28)</f>
        <v>0</v>
      </c>
      <c r="ABL25" s="65">
        <f>SUMIF(Général!$CP$6:$EZ$6,ABL$5,Recettes!$F28:$EZ28)</f>
        <v>0</v>
      </c>
      <c r="ABM25" s="65">
        <f>SUMIF(Général!$CP$6:$EZ$6,ABM$5,Recettes!$F28:$EZ28)</f>
        <v>0</v>
      </c>
      <c r="ABN25" s="65">
        <f>SUMIF(Général!$CP$6:$EZ$6,ABN$5,Recettes!$F28:$EZ28)</f>
        <v>0</v>
      </c>
      <c r="ABO25" s="65">
        <f>SUMIF(Général!$CP$6:$EZ$6,ABO$5,Recettes!$F28:$EZ28)</f>
        <v>0</v>
      </c>
      <c r="ABP25" s="65">
        <f>SUMIF(Général!$CP$6:$EZ$6,ABP$5,Recettes!$F28:$EZ28)</f>
        <v>0</v>
      </c>
      <c r="ABQ25" s="65">
        <f>SUMIF(Général!$CP$6:$EZ$6,ABQ$5,Recettes!$F28:$EZ28)</f>
        <v>0</v>
      </c>
      <c r="ABR25" s="65">
        <f>SUMIF(Général!$CP$6:$EZ$6,ABR$5,Recettes!$F28:$EZ28)</f>
        <v>0</v>
      </c>
      <c r="ABS25" s="65">
        <f>SUMIF(Général!$CP$6:$EZ$6,ABS$5,Recettes!$F28:$EZ28)</f>
        <v>0</v>
      </c>
      <c r="ABT25" s="65">
        <f>SUMIF(Général!$CP$6:$EZ$6,ABT$5,Recettes!$F28:$EZ28)</f>
        <v>0</v>
      </c>
      <c r="ABU25" s="65">
        <f>SUMIF(Général!$CP$6:$EZ$6,ABU$5,Recettes!$F28:$EZ28)</f>
        <v>0</v>
      </c>
      <c r="ABV25" s="65">
        <f>SUMIF(Général!$CP$6:$EZ$6,ABV$5,Recettes!$F28:$EZ28)</f>
        <v>0</v>
      </c>
      <c r="ABW25" s="65">
        <f>SUMIF(Général!$CP$6:$EZ$6,ABW$5,Recettes!$F28:$EZ28)</f>
        <v>0</v>
      </c>
      <c r="ABX25" s="65">
        <f>SUMIF(Général!$CP$6:$EZ$6,ABX$5,Recettes!$F28:$EZ28)</f>
        <v>0</v>
      </c>
      <c r="ABY25" s="65">
        <f>SUMIF(Général!$CP$6:$EZ$6,ABY$5,Recettes!$F28:$EZ28)</f>
        <v>0</v>
      </c>
      <c r="ABZ25" s="65">
        <f>SUMIF(Général!$CP$6:$EZ$6,ABZ$5,Recettes!$F28:$EZ28)</f>
        <v>0</v>
      </c>
      <c r="ACA25" s="65">
        <f>SUMIF(Général!$CP$6:$EZ$6,ACA$5,Recettes!$F28:$EZ28)</f>
        <v>0</v>
      </c>
      <c r="ACB25" s="65">
        <f>SUMIF(Général!$CP$6:$EZ$6,ACB$5,Recettes!$F28:$EZ28)</f>
        <v>0</v>
      </c>
      <c r="ACC25" s="65">
        <f>SUMIF(Général!$CP$6:$EZ$6,ACC$5,Recettes!$F28:$EZ28)</f>
        <v>0</v>
      </c>
      <c r="ACD25" s="65">
        <f>SUMIF(Général!$CP$6:$EZ$6,ACD$5,Recettes!$F28:$EZ28)</f>
        <v>0</v>
      </c>
      <c r="ACE25" s="65">
        <f>SUMIF(Général!$CP$6:$EZ$6,ACE$5,Recettes!$F28:$EZ28)</f>
        <v>0</v>
      </c>
      <c r="ACF25" s="65">
        <f>SUMIF(Général!$CP$6:$EZ$6,ACF$5,Recettes!$F28:$EZ28)</f>
        <v>0</v>
      </c>
      <c r="ACG25" s="65">
        <f>SUMIF(Général!$CP$6:$EZ$6,ACG$5,Recettes!$F28:$EZ28)</f>
        <v>0</v>
      </c>
      <c r="ACH25" s="65">
        <f>SUMIF(Général!$CP$6:$EZ$6,ACH$5,Recettes!$F28:$EZ28)</f>
        <v>0</v>
      </c>
      <c r="ACI25" s="65">
        <f>SUMIF(Général!$CP$6:$EZ$6,ACI$5,Recettes!$F28:$EZ28)</f>
        <v>0</v>
      </c>
      <c r="ACJ25" s="65">
        <f>SUMIF(Général!$CP$6:$EZ$6,ACJ$5,Recettes!$F28:$EZ28)</f>
        <v>0</v>
      </c>
      <c r="ACK25" s="65">
        <f>SUMIF(Général!$CP$6:$EZ$6,ACK$5,Recettes!$F28:$EZ28)</f>
        <v>0</v>
      </c>
      <c r="ACL25" s="65">
        <f>SUMIF(Général!$CP$6:$EZ$6,ACL$5,Recettes!$F28:$EZ28)</f>
        <v>0</v>
      </c>
      <c r="ACM25" s="65">
        <f>SUMIF(Général!$CP$6:$EZ$6,ACM$5,Recettes!$F28:$EZ28)</f>
        <v>0</v>
      </c>
      <c r="ACN25" s="65">
        <f>SUMIF(Général!$CP$6:$EZ$6,ACN$5,Recettes!$F28:$EZ28)</f>
        <v>0</v>
      </c>
      <c r="ACO25" s="65">
        <f>SUMIF(Général!$CP$6:$EZ$6,ACO$5,Recettes!$F28:$EZ28)</f>
        <v>0</v>
      </c>
      <c r="ACP25" s="65">
        <f>SUMIF(Général!$CP$6:$EZ$6,ACP$5,Recettes!$F28:$EZ28)</f>
        <v>0</v>
      </c>
      <c r="ACQ25" s="65">
        <f>SUMIF(Général!$CP$6:$EZ$6,ACQ$5,Recettes!$F28:$EZ28)</f>
        <v>0</v>
      </c>
      <c r="ACR25" s="65">
        <f>SUMIF(Général!$CP$6:$EZ$6,ACR$5,Recettes!$F28:$EZ28)</f>
        <v>0</v>
      </c>
      <c r="ACS25" s="65">
        <f>SUMIF(Général!$CP$6:$EZ$6,ACS$5,Recettes!$F28:$EZ28)</f>
        <v>0</v>
      </c>
      <c r="ACT25" s="65">
        <f>SUMIF(Général!$CP$6:$EZ$6,ACT$5,Recettes!$F28:$EZ28)</f>
        <v>0</v>
      </c>
      <c r="ACU25" s="65">
        <f>SUMIF(Général!$CP$6:$EZ$6,ACU$5,Recettes!$F28:$EZ28)</f>
        <v>0</v>
      </c>
      <c r="ACV25" s="65">
        <f>SUMIF(Général!$CP$6:$EZ$6,ACV$5,Recettes!$F28:$EZ28)</f>
        <v>0</v>
      </c>
      <c r="ACW25" s="65">
        <f>SUMIF(Général!$CP$6:$EZ$6,ACW$5,Recettes!$F28:$EZ28)</f>
        <v>0</v>
      </c>
      <c r="ACX25" s="65">
        <f>SUMIF(Général!$CP$6:$EZ$6,ACX$5,Recettes!$F28:$EZ28)</f>
        <v>0</v>
      </c>
      <c r="ACY25" s="65">
        <f>SUMIF(Général!$CP$6:$EZ$6,ACY$5,Recettes!$F28:$EZ28)</f>
        <v>0</v>
      </c>
      <c r="ACZ25" s="65">
        <f>SUMIF(Général!$CP$6:$EZ$6,ACZ$5,Recettes!$F28:$EZ28)</f>
        <v>0</v>
      </c>
      <c r="ADA25" s="65">
        <f>SUMIF(Général!$CP$6:$EZ$6,ADA$5,Recettes!$F28:$EZ28)</f>
        <v>0</v>
      </c>
      <c r="ADB25" s="65">
        <f>SUMIF(Général!$CP$6:$EZ$6,ADB$5,Recettes!$F28:$EZ28)</f>
        <v>0</v>
      </c>
      <c r="ADC25" s="65">
        <f>SUMIF(Général!$CP$6:$EZ$6,ADC$5,Recettes!$F28:$EZ28)</f>
        <v>0</v>
      </c>
      <c r="ADD25" s="65">
        <f>SUMIF(Général!$CP$6:$EZ$6,ADD$5,Recettes!$F28:$EZ28)</f>
        <v>0</v>
      </c>
      <c r="ADE25" s="65">
        <f>SUMIF(Général!$CP$6:$EZ$6,ADE$5,Recettes!$F28:$EZ28)</f>
        <v>0</v>
      </c>
      <c r="ADF25" s="65">
        <f>SUMIF(Général!$CP$6:$EZ$6,ADF$5,Recettes!$F28:$EZ28)</f>
        <v>0</v>
      </c>
      <c r="ADG25" s="65">
        <f>SUMIF(Général!$CP$6:$EZ$6,ADG$5,Recettes!$F28:$EZ28)</f>
        <v>0</v>
      </c>
      <c r="ADH25" s="65">
        <f>SUMIF(Général!$CP$6:$EZ$6,ADH$5,Recettes!$F28:$EZ28)</f>
        <v>0</v>
      </c>
      <c r="ADI25" s="65">
        <f>SUMIF(Général!$CP$6:$EZ$6,ADI$5,Recettes!$F28:$EZ28)</f>
        <v>0</v>
      </c>
      <c r="ADJ25" s="65">
        <f>SUMIF(Général!$CP$6:$EZ$6,ADJ$5,Recettes!$F28:$EZ28)</f>
        <v>0</v>
      </c>
      <c r="ADK25" s="65">
        <f>SUMIF(Général!$CP$6:$EZ$6,ADK$5,Recettes!$F28:$EZ28)</f>
        <v>0</v>
      </c>
      <c r="ADL25" s="65">
        <f>SUMIF(Général!$CP$6:$EZ$6,ADL$5,Recettes!$F28:$EZ28)</f>
        <v>0</v>
      </c>
      <c r="ADM25" s="65">
        <f>SUMIF(Général!$CP$6:$EZ$6,ADM$5,Recettes!$F28:$EZ28)</f>
        <v>0</v>
      </c>
      <c r="ADN25" s="65">
        <f>SUMIF(Général!$CP$6:$EZ$6,ADN$5,Recettes!$F28:$EZ28)</f>
        <v>0</v>
      </c>
      <c r="ADO25" s="65">
        <f>SUMIF(Général!$CP$6:$EZ$6,ADO$5,Recettes!$F28:$EZ28)</f>
        <v>0</v>
      </c>
      <c r="ADP25" s="65">
        <f>SUMIF(Général!$CP$6:$EZ$6,ADP$5,Recettes!$F28:$EZ28)</f>
        <v>0</v>
      </c>
      <c r="ADQ25" s="65">
        <f>SUMIF(Général!$CP$6:$EZ$6,ADQ$5,Recettes!$F28:$EZ28)</f>
        <v>0</v>
      </c>
      <c r="ADR25" s="65">
        <f>SUMIF(Général!$CP$6:$EZ$6,ADR$5,Recettes!$F28:$EZ28)</f>
        <v>0</v>
      </c>
      <c r="ADS25" s="65">
        <f>SUMIF(Général!$CP$6:$EZ$6,ADS$5,Recettes!$F28:$EZ28)</f>
        <v>0</v>
      </c>
      <c r="ADT25" s="65">
        <f>SUMIF(Général!$CP$6:$EZ$6,ADT$5,Recettes!$F28:$EZ28)</f>
        <v>0</v>
      </c>
      <c r="ADU25" s="65">
        <f>SUMIF(Général!$CP$6:$EZ$6,ADU$5,Recettes!$F28:$EZ28)</f>
        <v>0</v>
      </c>
      <c r="ADV25" s="65">
        <f>SUMIF(Général!$CP$6:$EZ$6,ADV$5,Recettes!$F28:$EZ28)</f>
        <v>0</v>
      </c>
      <c r="ADW25" s="65">
        <f>SUMIF(Général!$CP$6:$EZ$6,ADW$5,Recettes!$F28:$EZ28)</f>
        <v>0</v>
      </c>
      <c r="ADX25" s="65">
        <f>SUMIF(Général!$CP$6:$EZ$6,ADX$5,Recettes!$F28:$EZ28)</f>
        <v>0</v>
      </c>
      <c r="ADY25" s="65">
        <f>SUMIF(Général!$CP$6:$EZ$6,ADY$5,Recettes!$F28:$EZ28)</f>
        <v>0</v>
      </c>
      <c r="ADZ25" s="65">
        <f>SUMIF(Général!$CP$6:$EZ$6,ADZ$5,Recettes!$F28:$EZ28)</f>
        <v>0</v>
      </c>
      <c r="AEA25" s="65">
        <f>SUMIF(Général!$CP$6:$EZ$6,AEA$5,Recettes!$F28:$EZ28)</f>
        <v>0</v>
      </c>
      <c r="AEB25" s="65">
        <f>SUMIF(Général!$CP$6:$EZ$6,AEB$5,Recettes!$F28:$EZ28)</f>
        <v>0</v>
      </c>
      <c r="AEC25" s="65">
        <f>SUMIF(Général!$CP$6:$EZ$6,AEC$5,Recettes!$F28:$EZ28)</f>
        <v>0</v>
      </c>
      <c r="AED25" s="65">
        <f>SUMIF(Général!$CP$6:$EZ$6,AED$5,Recettes!$F28:$EZ28)</f>
        <v>0</v>
      </c>
      <c r="AEE25" s="65">
        <f>SUMIF(Général!$CP$6:$EZ$6,AEE$5,Recettes!$F28:$EZ28)</f>
        <v>0</v>
      </c>
      <c r="AEF25" s="65">
        <f>SUMIF(Général!$CP$6:$EZ$6,AEF$5,Recettes!$F28:$EZ28)</f>
        <v>0</v>
      </c>
      <c r="AEG25" s="65">
        <f>SUMIF(Général!$CP$6:$EZ$6,AEG$5,Recettes!$F28:$EZ28)</f>
        <v>0</v>
      </c>
      <c r="AEH25" s="65">
        <f>SUMIF(Général!$CP$6:$EZ$6,AEH$5,Recettes!$F28:$EZ28)</f>
        <v>0</v>
      </c>
      <c r="AEI25" s="65">
        <f>SUMIF(Général!$CP$6:$EZ$6,AEI$5,Recettes!$F28:$EZ28)</f>
        <v>0</v>
      </c>
      <c r="AEJ25" s="65">
        <f>SUMIF(Général!$CP$6:$EZ$6,AEJ$5,Recettes!$F28:$EZ28)</f>
        <v>0</v>
      </c>
      <c r="AEK25" s="65">
        <f>SUMIF(Général!$CP$6:$EZ$6,AEK$5,Recettes!$F28:$EZ28)</f>
        <v>0</v>
      </c>
      <c r="AEL25" s="65">
        <f>SUMIF(Général!$CP$6:$EZ$6,AEL$5,Recettes!$F28:$EZ28)</f>
        <v>0</v>
      </c>
      <c r="AEM25" s="65">
        <f>SUMIF(Général!$CP$6:$EZ$6,AEM$5,Recettes!$F28:$EZ28)</f>
        <v>0</v>
      </c>
      <c r="AEN25" s="65">
        <f>SUMIF(Général!$CP$6:$EZ$6,AEN$5,Recettes!$F28:$EZ28)</f>
        <v>0</v>
      </c>
      <c r="AEO25" s="65">
        <f>SUMIF(Général!$CP$6:$EZ$6,AEO$5,Recettes!$F28:$EZ28)</f>
        <v>0</v>
      </c>
      <c r="AEP25" s="65">
        <f>SUMIF(Général!$CP$6:$EZ$6,AEP$5,Recettes!$F28:$EZ28)</f>
        <v>0</v>
      </c>
      <c r="AEQ25" s="65">
        <f>SUMIF(Général!$CP$6:$EZ$6,AEQ$5,Recettes!$F28:$EZ28)</f>
        <v>0</v>
      </c>
      <c r="AER25" s="65">
        <f>SUMIF(Général!$CP$6:$EZ$6,AER$5,Recettes!$F28:$EZ28)</f>
        <v>0</v>
      </c>
      <c r="AES25" s="65">
        <f>SUMIF(Général!$CP$6:$EZ$6,AES$5,Recettes!$F28:$EZ28)</f>
        <v>0</v>
      </c>
      <c r="AET25" s="65">
        <f>SUMIF(Général!$CP$6:$EZ$6,AET$5,Recettes!$F28:$EZ28)</f>
        <v>0</v>
      </c>
      <c r="AEU25" s="65">
        <f>SUMIF(Général!$CP$6:$EZ$6,AEU$5,Recettes!$F28:$EZ28)</f>
        <v>0</v>
      </c>
      <c r="AEV25" s="65">
        <f>SUMIF(Général!$CP$6:$EZ$6,AEV$5,Recettes!$F28:$EZ28)</f>
        <v>0</v>
      </c>
      <c r="AEW25" s="65">
        <f>SUMIF(Général!$CP$6:$EZ$6,AEW$5,Recettes!$F28:$EZ28)</f>
        <v>0</v>
      </c>
      <c r="AEX25" s="65">
        <f>SUMIF(Général!$CP$6:$EZ$6,AEX$5,Recettes!$F28:$EZ28)</f>
        <v>0</v>
      </c>
      <c r="AEY25" s="65">
        <f>SUMIF(Général!$CP$6:$EZ$6,AEY$5,Recettes!$F28:$EZ28)</f>
        <v>0</v>
      </c>
      <c r="AEZ25" s="65">
        <f>SUMIF(Général!$CP$6:$EZ$6,AEZ$5,Recettes!$F28:$EZ28)</f>
        <v>0</v>
      </c>
      <c r="AFA25" s="65">
        <f>SUMIF(Général!$CP$6:$EZ$6,AFA$5,Recettes!$F28:$EZ28)</f>
        <v>0</v>
      </c>
      <c r="AFB25" s="65">
        <f>SUMIF(Général!$CP$6:$EZ$6,AFB$5,Recettes!$F28:$EZ28)</f>
        <v>0</v>
      </c>
      <c r="AFC25" s="65">
        <f>SUMIF(Général!$CP$6:$EZ$6,AFC$5,Recettes!$F28:$EZ28)</f>
        <v>0</v>
      </c>
      <c r="AFD25" s="65">
        <f>SUMIF(Général!$CP$6:$EZ$6,AFD$5,Recettes!$F28:$EZ28)</f>
        <v>0</v>
      </c>
      <c r="AFE25" s="65">
        <f>SUMIF(Général!$CP$6:$EZ$6,AFE$5,Recettes!$F28:$EZ28)</f>
        <v>0</v>
      </c>
      <c r="AFF25" s="65">
        <f>SUMIF(Général!$CP$6:$EZ$6,AFF$5,Recettes!$F28:$EZ28)</f>
        <v>0</v>
      </c>
      <c r="AFG25" s="65">
        <f>SUMIF(Général!$CP$6:$EZ$6,AFG$5,Recettes!$F28:$EZ28)</f>
        <v>0</v>
      </c>
      <c r="AFH25" s="65">
        <f>SUMIF(Général!$CP$6:$EZ$6,AFH$5,Recettes!$F28:$EZ28)</f>
        <v>0</v>
      </c>
      <c r="AFI25" s="65">
        <f>SUMIF(Général!$CP$6:$EZ$6,AFI$5,Recettes!$F28:$EZ28)</f>
        <v>0</v>
      </c>
      <c r="AFJ25" s="65">
        <f>SUMIF(Général!$CP$6:$EZ$6,AFJ$5,Recettes!$F28:$EZ28)</f>
        <v>0</v>
      </c>
      <c r="AFK25" s="65">
        <f>SUMIF(Général!$CP$6:$EZ$6,AFK$5,Recettes!$F28:$EZ28)</f>
        <v>0</v>
      </c>
      <c r="AFL25" s="65">
        <f>SUMIF(Général!$CP$6:$EZ$6,AFL$5,Recettes!$F28:$EZ28)</f>
        <v>0</v>
      </c>
      <c r="AFM25" s="65">
        <f>SUMIF(Général!$CP$6:$EZ$6,AFM$5,Recettes!$F28:$EZ28)</f>
        <v>0</v>
      </c>
      <c r="AFN25" s="65">
        <f>SUMIF(Général!$CP$6:$EZ$6,AFN$5,Recettes!$F28:$EZ28)</f>
        <v>0</v>
      </c>
      <c r="AFO25" s="65">
        <f>SUMIF(Général!$CP$6:$EZ$6,AFO$5,Recettes!$F28:$EZ28)</f>
        <v>0</v>
      </c>
      <c r="AFP25" s="65">
        <f>SUMIF(Général!$CP$6:$EZ$6,AFP$5,Recettes!$F28:$EZ28)</f>
        <v>0</v>
      </c>
      <c r="AFQ25" s="65">
        <f>SUMIF(Général!$CP$6:$EZ$6,AFQ$5,Recettes!$F28:$EZ28)</f>
        <v>0</v>
      </c>
      <c r="AFR25" s="65">
        <f>SUMIF(Général!$CP$6:$EZ$6,AFR$5,Recettes!$F28:$EZ28)</f>
        <v>0</v>
      </c>
      <c r="AFS25" s="65">
        <f>SUMIF(Général!$CP$6:$EZ$6,AFS$5,Recettes!$F28:$EZ28)</f>
        <v>0</v>
      </c>
      <c r="AFT25" s="65">
        <f>SUMIF(Général!$CP$6:$EZ$6,AFT$5,Recettes!$F28:$EZ28)</f>
        <v>0</v>
      </c>
      <c r="AFU25" s="65">
        <f>SUMIF(Général!$CP$6:$EZ$6,AFU$5,Recettes!$F28:$EZ28)</f>
        <v>0</v>
      </c>
      <c r="AFV25" s="65">
        <f>SUMIF(Général!$CP$6:$EZ$6,AFV$5,Recettes!$F28:$EZ28)</f>
        <v>0</v>
      </c>
      <c r="AFW25" s="65">
        <f>SUMIF(Général!$CP$6:$EZ$6,AFW$5,Recettes!$F28:$EZ28)</f>
        <v>0</v>
      </c>
      <c r="AFX25" s="65">
        <f>SUMIF(Général!$CP$6:$EZ$6,AFX$5,Recettes!$F28:$EZ28)</f>
        <v>0</v>
      </c>
      <c r="AFY25" s="65">
        <f>SUMIF(Général!$CP$6:$EZ$6,AFY$5,Recettes!$F28:$EZ28)</f>
        <v>0</v>
      </c>
      <c r="AFZ25" s="65">
        <f>SUMIF(Général!$CP$6:$EZ$6,AFZ$5,Recettes!$F28:$EZ28)</f>
        <v>0</v>
      </c>
      <c r="AGA25" s="65">
        <f>SUMIF(Général!$CP$6:$EZ$6,AGA$5,Recettes!$F28:$EZ28)</f>
        <v>0</v>
      </c>
      <c r="AGB25" s="65">
        <f>SUMIF(Général!$CP$6:$EZ$6,AGB$5,Recettes!$F28:$EZ28)</f>
        <v>0</v>
      </c>
      <c r="AGC25" s="65">
        <f>SUMIF(Général!$CP$6:$EZ$6,AGC$5,Recettes!$F28:$EZ28)</f>
        <v>0</v>
      </c>
      <c r="AGD25" s="65">
        <f>SUMIF(Général!$CP$6:$EZ$6,AGD$5,Recettes!$F28:$EZ28)</f>
        <v>0</v>
      </c>
      <c r="AGE25" s="65">
        <f>SUMIF(Général!$CP$6:$EZ$6,AGE$5,Recettes!$F28:$EZ28)</f>
        <v>0</v>
      </c>
      <c r="AGF25" s="65">
        <f>SUMIF(Général!$CP$6:$EZ$6,AGF$5,Recettes!$F28:$EZ28)</f>
        <v>0</v>
      </c>
      <c r="AGG25" s="65">
        <f>SUMIF(Général!$CP$6:$EZ$6,AGG$5,Recettes!$F28:$EZ28)</f>
        <v>0</v>
      </c>
      <c r="AGH25" s="65">
        <f>SUMIF(Général!$CP$6:$EZ$6,AGH$5,Recettes!$F28:$EZ28)</f>
        <v>0</v>
      </c>
      <c r="AGI25" s="65">
        <f>SUMIF(Général!$CP$6:$EZ$6,AGI$5,Recettes!$F28:$EZ28)</f>
        <v>0</v>
      </c>
      <c r="AGJ25" s="65">
        <f>SUMIF(Général!$CP$6:$EZ$6,AGJ$5,Recettes!$F28:$EZ28)</f>
        <v>0</v>
      </c>
      <c r="AGK25" s="65">
        <f>SUMIF(Général!$CP$6:$EZ$6,AGK$5,Recettes!$F28:$EZ28)</f>
        <v>0</v>
      </c>
      <c r="AGL25" s="65">
        <f>SUMIF(Général!$CP$6:$EZ$6,AGL$5,Recettes!$F28:$EZ28)</f>
        <v>0</v>
      </c>
      <c r="AGM25" s="65">
        <f>SUMIF(Général!$CP$6:$EZ$6,AGM$5,Recettes!$F28:$EZ28)</f>
        <v>0</v>
      </c>
      <c r="AGN25" s="65">
        <f>SUMIF(Général!$CP$6:$EZ$6,AGN$5,Recettes!$F28:$EZ28)</f>
        <v>0</v>
      </c>
      <c r="AGO25" s="65">
        <f>SUMIF(Général!$CP$6:$EZ$6,AGO$5,Recettes!$F28:$EZ28)</f>
        <v>0</v>
      </c>
      <c r="AGP25" s="65">
        <f>SUMIF(Général!$CP$6:$EZ$6,AGP$5,Recettes!$F28:$EZ28)</f>
        <v>0</v>
      </c>
      <c r="AGQ25" s="65">
        <f>SUMIF(Général!$CP$6:$EZ$6,AGQ$5,Recettes!$F28:$EZ28)</f>
        <v>0</v>
      </c>
      <c r="AGR25" s="65">
        <f>SUMIF(Général!$CP$6:$EZ$6,AGR$5,Recettes!$F28:$EZ28)</f>
        <v>0</v>
      </c>
      <c r="AGS25" s="65">
        <f>SUMIF(Général!$CP$6:$EZ$6,AGS$5,Recettes!$F28:$EZ28)</f>
        <v>0</v>
      </c>
      <c r="AGT25" s="65">
        <f>SUMIF(Général!$CP$6:$EZ$6,AGT$5,Recettes!$F28:$EZ28)</f>
        <v>0</v>
      </c>
      <c r="AGU25" s="65">
        <f>SUMIF(Général!$CP$6:$EZ$6,AGU$5,Recettes!$F28:$EZ28)</f>
        <v>0</v>
      </c>
      <c r="AGV25" s="65">
        <f>SUMIF(Général!$CP$6:$EZ$6,AGV$5,Recettes!$F28:$EZ28)</f>
        <v>0</v>
      </c>
      <c r="AGW25" s="65">
        <f>SUMIF(Général!$CP$6:$EZ$6,AGW$5,Recettes!$F28:$EZ28)</f>
        <v>0</v>
      </c>
      <c r="AGX25" s="65">
        <f>SUMIF(Général!$CP$6:$EZ$6,AGX$5,Recettes!$F28:$EZ28)</f>
        <v>0</v>
      </c>
      <c r="AGY25" s="65">
        <f>SUMIF(Général!$CP$6:$EZ$6,AGY$5,Recettes!$F28:$EZ28)</f>
        <v>0</v>
      </c>
      <c r="AGZ25" s="65">
        <f>SUMIF(Général!$CP$6:$EZ$6,AGZ$5,Recettes!$F28:$EZ28)</f>
        <v>0</v>
      </c>
      <c r="AHA25" s="65">
        <f>SUMIF(Général!$CP$6:$EZ$6,AHA$5,Recettes!$F28:$EZ28)</f>
        <v>0</v>
      </c>
      <c r="AHB25" s="65">
        <f>SUMIF(Général!$CP$6:$EZ$6,AHB$5,Recettes!$F28:$EZ28)</f>
        <v>0</v>
      </c>
      <c r="AHC25" s="65">
        <f>SUMIF(Général!$CP$6:$EZ$6,AHC$5,Recettes!$F28:$EZ28)</f>
        <v>0</v>
      </c>
      <c r="AHD25" s="65">
        <f>SUMIF(Général!$CP$6:$EZ$6,AHD$5,Recettes!$F28:$EZ28)</f>
        <v>0</v>
      </c>
      <c r="AHE25" s="65">
        <f>SUMIF(Général!$CP$6:$EZ$6,AHE$5,Recettes!$F28:$EZ28)</f>
        <v>0</v>
      </c>
      <c r="AHF25" s="65">
        <f>SUMIF(Général!$CP$6:$EZ$6,AHF$5,Recettes!$F28:$EZ28)</f>
        <v>0</v>
      </c>
      <c r="AHG25" s="65">
        <f>SUMIF(Général!$CP$6:$EZ$6,AHG$5,Recettes!$F28:$EZ28)</f>
        <v>0</v>
      </c>
      <c r="AHH25" s="65">
        <f>SUMIF(Général!$CP$6:$EZ$6,AHH$5,Recettes!$F28:$EZ28)</f>
        <v>0</v>
      </c>
      <c r="AHI25" s="65">
        <f>SUMIF(Général!$CP$6:$EZ$6,AHI$5,Recettes!$F28:$EZ28)</f>
        <v>0</v>
      </c>
      <c r="AHJ25" s="65">
        <f>SUMIF(Général!$CP$6:$EZ$6,AHJ$5,Recettes!$F28:$EZ28)</f>
        <v>0</v>
      </c>
      <c r="AHK25" s="65">
        <f>SUMIF(Général!$CP$6:$EZ$6,AHK$5,Recettes!$F28:$EZ28)</f>
        <v>0</v>
      </c>
      <c r="AHL25" s="65">
        <f>SUMIF(Général!$CP$6:$EZ$6,AHL$5,Recettes!$F28:$EZ28)</f>
        <v>0</v>
      </c>
      <c r="AHM25" s="65">
        <f>SUMIF(Général!$CP$6:$EZ$6,AHM$5,Recettes!$F28:$EZ28)</f>
        <v>0</v>
      </c>
      <c r="AHN25" s="65">
        <f>SUMIF(Général!$CP$6:$EZ$6,AHN$5,Recettes!$F28:$EZ28)</f>
        <v>0</v>
      </c>
      <c r="AHO25" s="65">
        <f>SUMIF(Général!$CP$6:$EZ$6,AHO$5,Recettes!$F28:$EZ28)</f>
        <v>0</v>
      </c>
      <c r="AHP25" s="65">
        <f>SUMIF(Général!$CP$6:$EZ$6,AHP$5,Recettes!$F28:$EZ28)</f>
        <v>0</v>
      </c>
      <c r="AHQ25" s="65">
        <f>SUMIF(Général!$CP$6:$EZ$6,AHQ$5,Recettes!$F28:$EZ28)</f>
        <v>0</v>
      </c>
      <c r="AHR25" s="65">
        <f>SUMIF(Général!$CP$6:$EZ$6,AHR$5,Recettes!$F28:$EZ28)</f>
        <v>0</v>
      </c>
      <c r="AHS25" s="65">
        <f>SUMIF(Général!$CP$6:$EZ$6,AHS$5,Recettes!$F28:$EZ28)</f>
        <v>0</v>
      </c>
      <c r="AHT25" s="65">
        <f>SUMIF(Général!$CP$6:$EZ$6,AHT$5,Recettes!$F28:$EZ28)</f>
        <v>0</v>
      </c>
      <c r="AHU25" s="65">
        <f>SUMIF(Général!$CP$6:$EZ$6,AHU$5,Recettes!$F28:$EZ28)</f>
        <v>0</v>
      </c>
      <c r="AHV25" s="65">
        <f>SUMIF(Général!$CP$6:$EZ$6,AHV$5,Recettes!$F28:$EZ28)</f>
        <v>0</v>
      </c>
      <c r="AHW25" s="65">
        <f>SUMIF(Général!$CP$6:$EZ$6,AHW$5,Recettes!$F28:$EZ28)</f>
        <v>0</v>
      </c>
      <c r="AHX25" s="65">
        <f>SUMIF(Général!$CP$6:$EZ$6,AHX$5,Recettes!$F28:$EZ28)</f>
        <v>0</v>
      </c>
      <c r="AHY25" s="65">
        <f>SUMIF(Général!$CP$6:$EZ$6,AHY$5,Recettes!$F28:$EZ28)</f>
        <v>0</v>
      </c>
      <c r="AHZ25" s="65">
        <f>SUMIF(Général!$CP$6:$EZ$6,AHZ$5,Recettes!$F28:$EZ28)</f>
        <v>0</v>
      </c>
      <c r="AIA25" s="65">
        <f>SUMIF(Général!$CP$6:$EZ$6,AIA$5,Recettes!$F28:$EZ28)</f>
        <v>0</v>
      </c>
      <c r="AIB25" s="65">
        <f>SUMIF(Général!$CP$6:$EZ$6,AIB$5,Recettes!$F28:$EZ28)</f>
        <v>0</v>
      </c>
      <c r="AIC25" s="65">
        <f>SUMIF(Général!$CP$6:$EZ$6,AIC$5,Recettes!$F28:$EZ28)</f>
        <v>0</v>
      </c>
      <c r="AID25" s="65">
        <f>SUMIF(Général!$CP$6:$EZ$6,AID$5,Recettes!$F28:$EZ28)</f>
        <v>0</v>
      </c>
      <c r="AIE25" s="65">
        <f>SUMIF(Général!$CP$6:$EZ$6,AIE$5,Recettes!$F28:$EZ28)</f>
        <v>0</v>
      </c>
      <c r="AIF25" s="65">
        <f>SUMIF(Général!$CP$6:$EZ$6,AIF$5,Recettes!$F28:$EZ28)</f>
        <v>0</v>
      </c>
      <c r="AIG25" s="65">
        <f>SUMIF(Général!$CP$6:$EZ$6,AIG$5,Recettes!$F28:$EZ28)</f>
        <v>0</v>
      </c>
      <c r="AIH25" s="65">
        <f>SUMIF(Général!$CP$6:$EZ$6,AIH$5,Recettes!$F28:$EZ28)</f>
        <v>0</v>
      </c>
      <c r="AII25" s="65">
        <f>SUMIF(Général!$CP$6:$EZ$6,AII$5,Recettes!$F28:$EZ28)</f>
        <v>0</v>
      </c>
      <c r="AIJ25" s="65">
        <f>SUMIF(Général!$CP$6:$EZ$6,AIJ$5,Recettes!$F28:$EZ28)</f>
        <v>0</v>
      </c>
      <c r="AIK25" s="65">
        <f>SUMIF(Général!$CP$6:$EZ$6,AIK$5,Recettes!$F28:$EZ28)</f>
        <v>0</v>
      </c>
      <c r="AIL25" s="65">
        <f>SUMIF(Général!$CP$6:$EZ$6,AIL$5,Recettes!$F28:$EZ28)</f>
        <v>0</v>
      </c>
      <c r="AIM25" s="65">
        <f>SUMIF(Général!$CP$6:$EZ$6,AIM$5,Recettes!$F28:$EZ28)</f>
        <v>0</v>
      </c>
      <c r="AIN25" s="65">
        <f>SUMIF(Général!$CP$6:$EZ$6,AIN$5,Recettes!$F28:$EZ28)</f>
        <v>0</v>
      </c>
      <c r="AIO25" s="65">
        <f>SUMIF(Général!$CP$6:$EZ$6,AIO$5,Recettes!$F28:$EZ28)</f>
        <v>0</v>
      </c>
      <c r="AIP25" s="65">
        <f>SUMIF(Général!$CP$6:$EZ$6,AIP$5,Recettes!$F28:$EZ28)</f>
        <v>0</v>
      </c>
      <c r="AIQ25" s="65">
        <f>SUMIF(Général!$CP$6:$EZ$6,AIQ$5,Recettes!$F28:$EZ28)</f>
        <v>0</v>
      </c>
      <c r="AIR25" s="65">
        <f>SUMIF(Général!$CP$6:$EZ$6,AIR$5,Recettes!$F28:$EZ28)</f>
        <v>0</v>
      </c>
      <c r="AIS25" s="65">
        <f>SUMIF(Général!$CP$6:$EZ$6,AIS$5,Recettes!$F28:$EZ28)</f>
        <v>0</v>
      </c>
      <c r="AIT25" s="65">
        <f>SUMIF(Général!$CP$6:$EZ$6,AIT$5,Recettes!$F28:$EZ28)</f>
        <v>0</v>
      </c>
      <c r="AIU25" s="65">
        <f>SUMIF(Général!$CP$6:$EZ$6,AIU$5,Recettes!$F28:$EZ28)</f>
        <v>0</v>
      </c>
      <c r="AIV25" s="65">
        <f>SUMIF(Général!$CP$6:$EZ$6,AIV$5,Recettes!$F28:$EZ28)</f>
        <v>0</v>
      </c>
      <c r="AIW25" s="65">
        <f>SUMIF(Général!$CP$6:$EZ$6,AIW$5,Recettes!$F28:$EZ28)</f>
        <v>0</v>
      </c>
      <c r="AIX25" s="65">
        <f>SUMIF(Général!$CP$6:$EZ$6,AIX$5,Recettes!$F28:$EZ28)</f>
        <v>0</v>
      </c>
      <c r="AIY25" s="65">
        <f>SUMIF(Général!$CP$6:$EZ$6,AIY$5,Recettes!$F28:$EZ28)</f>
        <v>0</v>
      </c>
      <c r="AIZ25" s="65">
        <f>SUMIF(Général!$CP$6:$EZ$6,AIZ$5,Recettes!$F28:$EZ28)</f>
        <v>0</v>
      </c>
      <c r="AJA25" s="65">
        <f>SUMIF(Général!$CP$6:$EZ$6,AJA$5,Recettes!$F28:$EZ28)</f>
        <v>0</v>
      </c>
      <c r="AJB25" s="65">
        <f>SUMIF(Général!$CP$6:$EZ$6,AJB$5,Recettes!$F28:$EZ28)</f>
        <v>0</v>
      </c>
      <c r="AJC25" s="65">
        <f>SUMIF(Général!$CP$6:$EZ$6,AJC$5,Recettes!$F28:$EZ28)</f>
        <v>0</v>
      </c>
      <c r="AJD25" s="65">
        <f>SUMIF(Général!$CP$6:$EZ$6,AJD$5,Recettes!$F28:$EZ28)</f>
        <v>0</v>
      </c>
      <c r="AJE25" s="65">
        <f>SUMIF(Général!$CP$6:$EZ$6,AJE$5,Recettes!$F28:$EZ28)</f>
        <v>0</v>
      </c>
      <c r="AJF25" s="65">
        <f>SUMIF(Général!$CP$6:$EZ$6,AJF$5,Recettes!$F28:$EZ28)</f>
        <v>0</v>
      </c>
      <c r="AJG25" s="65">
        <f>SUMIF(Général!$CP$6:$EZ$6,AJG$5,Recettes!$F28:$EZ28)</f>
        <v>0</v>
      </c>
      <c r="AJH25" s="65">
        <f>SUMIF(Général!$CP$6:$EZ$6,AJH$5,Recettes!$F28:$EZ28)</f>
        <v>0</v>
      </c>
      <c r="AJI25" s="65">
        <f>SUMIF(Général!$CP$6:$EZ$6,AJI$5,Recettes!$F28:$EZ28)</f>
        <v>0</v>
      </c>
      <c r="AJJ25" s="65">
        <f>SUMIF(Général!$CP$6:$EZ$6,AJJ$5,Recettes!$F28:$EZ28)</f>
        <v>0</v>
      </c>
      <c r="AJK25" s="65">
        <f>SUMIF(Général!$CP$6:$EZ$6,AJK$5,Recettes!$F28:$EZ28)</f>
        <v>0</v>
      </c>
      <c r="AJL25" s="65">
        <f>SUMIF(Général!$CP$6:$EZ$6,AJL$5,Recettes!$F28:$EZ28)</f>
        <v>0</v>
      </c>
      <c r="AJM25" s="65">
        <f>SUMIF(Général!$CP$6:$EZ$6,AJM$5,Recettes!$F28:$EZ28)</f>
        <v>0</v>
      </c>
      <c r="AJN25" s="65">
        <f>SUMIF(Général!$CP$6:$EZ$6,AJN$5,Recettes!$F28:$EZ28)</f>
        <v>0</v>
      </c>
      <c r="AJO25" s="65">
        <f>SUMIF(Général!$CP$6:$EZ$6,AJO$5,Recettes!$F28:$EZ28)</f>
        <v>0</v>
      </c>
      <c r="AJP25" s="65">
        <f>SUMIF(Général!$CP$6:$EZ$6,AJP$5,Recettes!$F28:$EZ28)</f>
        <v>0</v>
      </c>
      <c r="AJQ25" s="65">
        <f>SUMIF(Général!$CP$6:$EZ$6,AJQ$5,Recettes!$F28:$EZ28)</f>
        <v>0</v>
      </c>
      <c r="AJR25" s="65">
        <f>SUMIF(Général!$CP$6:$EZ$6,AJR$5,Recettes!$F28:$EZ28)</f>
        <v>0</v>
      </c>
      <c r="AJS25" s="65">
        <f>SUMIF(Général!$CP$6:$EZ$6,AJS$5,Recettes!$F28:$EZ28)</f>
        <v>0</v>
      </c>
      <c r="AJT25" s="65">
        <f>SUMIF(Général!$CP$6:$EZ$6,AJT$5,Recettes!$F28:$EZ28)</f>
        <v>0</v>
      </c>
      <c r="AJU25" s="65">
        <f>SUMIF(Général!$CP$6:$EZ$6,AJU$5,Recettes!$F28:$EZ28)</f>
        <v>0</v>
      </c>
      <c r="AJV25" s="65">
        <f>SUMIF(Général!$CP$6:$EZ$6,AJV$5,Recettes!$F28:$EZ28)</f>
        <v>0</v>
      </c>
      <c r="AJW25" s="65">
        <f>SUMIF(Général!$CP$6:$EZ$6,AJW$5,Recettes!$F28:$EZ28)</f>
        <v>0</v>
      </c>
      <c r="AJX25" s="65">
        <f>SUMIF(Général!$CP$6:$EZ$6,AJX$5,Recettes!$F28:$EZ28)</f>
        <v>0</v>
      </c>
      <c r="AJY25" s="65">
        <f>SUMIF(Général!$CP$6:$EZ$6,AJY$5,Recettes!$F28:$EZ28)</f>
        <v>0</v>
      </c>
      <c r="AJZ25" s="65">
        <f>SUMIF(Général!$CP$6:$EZ$6,AJZ$5,Recettes!$F28:$EZ28)</f>
        <v>0</v>
      </c>
      <c r="AKA25" s="65">
        <f>SUMIF(Général!$CP$6:$EZ$6,AKA$5,Recettes!$F28:$EZ28)</f>
        <v>0</v>
      </c>
      <c r="AKB25" s="65">
        <f>SUMIF(Général!$CP$6:$EZ$6,AKB$5,Recettes!$F28:$EZ28)</f>
        <v>0</v>
      </c>
      <c r="AKC25" s="65">
        <f>SUMIF(Général!$CP$6:$EZ$6,AKC$5,Recettes!$F28:$EZ28)</f>
        <v>0</v>
      </c>
      <c r="AKD25" s="65">
        <f>SUMIF(Général!$CP$6:$EZ$6,AKD$5,Recettes!$F28:$EZ28)</f>
        <v>0</v>
      </c>
      <c r="AKE25" s="65">
        <f>SUMIF(Général!$CP$6:$EZ$6,AKE$5,Recettes!$F28:$EZ28)</f>
        <v>0</v>
      </c>
      <c r="AKF25" s="65">
        <f>SUMIF(Général!$CP$6:$EZ$6,AKF$5,Recettes!$F28:$EZ28)</f>
        <v>0</v>
      </c>
      <c r="AKG25" s="65">
        <f>SUMIF(Général!$CP$6:$EZ$6,AKG$5,Recettes!$F28:$EZ28)</f>
        <v>0</v>
      </c>
      <c r="AKH25" s="65">
        <f>SUMIF(Général!$CP$6:$EZ$6,AKH$5,Recettes!$F28:$EZ28)</f>
        <v>0</v>
      </c>
      <c r="AKI25" s="65">
        <f>SUMIF(Général!$CP$6:$EZ$6,AKI$5,Recettes!$F28:$EZ28)</f>
        <v>0</v>
      </c>
      <c r="AKJ25" s="65">
        <f>SUMIF(Général!$CP$6:$EZ$6,AKJ$5,Recettes!$F28:$EZ28)</f>
        <v>0</v>
      </c>
      <c r="AKK25" s="65">
        <f>SUMIF(Général!$CP$6:$EZ$6,AKK$5,Recettes!$F28:$EZ28)</f>
        <v>0</v>
      </c>
      <c r="AKL25" s="65">
        <f>SUMIF(Général!$CP$6:$EZ$6,AKL$5,Recettes!$F28:$EZ28)</f>
        <v>0</v>
      </c>
      <c r="AKM25" s="65">
        <f>SUMIF(Général!$CP$6:$EZ$6,AKM$5,Recettes!$F28:$EZ28)</f>
        <v>0</v>
      </c>
      <c r="AKN25" s="65">
        <f>SUMIF(Général!$CP$6:$EZ$6,AKN$5,Recettes!$F28:$EZ28)</f>
        <v>0</v>
      </c>
      <c r="AKO25" s="65">
        <f>SUMIF(Général!$CP$6:$EZ$6,AKO$5,Recettes!$F28:$EZ28)</f>
        <v>0</v>
      </c>
      <c r="AKP25" s="65">
        <f>SUMIF(Général!$CP$6:$EZ$6,AKP$5,Recettes!$F28:$EZ28)</f>
        <v>0</v>
      </c>
      <c r="AKQ25" s="65">
        <f>SUMIF(Général!$CP$6:$EZ$6,AKQ$5,Recettes!$F28:$EZ28)</f>
        <v>0</v>
      </c>
      <c r="AKR25" s="65">
        <f>SUMIF(Général!$CP$6:$EZ$6,AKR$5,Recettes!$F28:$EZ28)</f>
        <v>0</v>
      </c>
      <c r="AKS25" s="65">
        <f>SUMIF(Général!$CP$6:$EZ$6,AKS$5,Recettes!$F28:$EZ28)</f>
        <v>0</v>
      </c>
      <c r="AKT25" s="65">
        <f>SUMIF(Général!$CP$6:$EZ$6,AKT$5,Recettes!$F28:$EZ28)</f>
        <v>0</v>
      </c>
      <c r="AKU25" s="65">
        <f>SUMIF(Général!$CP$6:$EZ$6,AKU$5,Recettes!$F28:$EZ28)</f>
        <v>0</v>
      </c>
      <c r="AKV25" s="65">
        <f>SUMIF(Général!$CP$6:$EZ$6,AKV$5,Recettes!$F28:$EZ28)</f>
        <v>0</v>
      </c>
      <c r="AKW25" s="65">
        <f>SUMIF(Général!$CP$6:$EZ$6,AKW$5,Recettes!$F28:$EZ28)</f>
        <v>0</v>
      </c>
      <c r="AKX25" s="65">
        <f>SUMIF(Général!$CP$6:$EZ$6,AKX$5,Recettes!$F28:$EZ28)</f>
        <v>0</v>
      </c>
      <c r="AKY25" s="65">
        <f>SUMIF(Général!$CP$6:$EZ$6,AKY$5,Recettes!$F28:$EZ28)</f>
        <v>0</v>
      </c>
      <c r="AKZ25" s="65">
        <f>SUMIF(Général!$CP$6:$EZ$6,AKZ$5,Recettes!$F28:$EZ28)</f>
        <v>0</v>
      </c>
      <c r="ALA25" s="65">
        <f>SUMIF(Général!$CP$6:$EZ$6,ALA$5,Recettes!$F28:$EZ28)</f>
        <v>0</v>
      </c>
      <c r="ALB25" s="65">
        <f>SUMIF(Général!$CP$6:$EZ$6,ALB$5,Recettes!$F28:$EZ28)</f>
        <v>0</v>
      </c>
      <c r="ALC25" s="65">
        <f>SUMIF(Général!$CP$6:$EZ$6,ALC$5,Recettes!$F28:$EZ28)</f>
        <v>0</v>
      </c>
      <c r="ALD25" s="65">
        <f>SUMIF(Général!$CP$6:$EZ$6,ALD$5,Recettes!$F28:$EZ28)</f>
        <v>0</v>
      </c>
      <c r="ALE25" s="65">
        <f>SUMIF(Général!$CP$6:$EZ$6,ALE$5,Recettes!$F28:$EZ28)</f>
        <v>0</v>
      </c>
      <c r="ALF25" s="65">
        <f>SUMIF(Général!$CP$6:$EZ$6,ALF$5,Recettes!$F28:$EZ28)</f>
        <v>0</v>
      </c>
      <c r="ALG25" s="65">
        <f>SUMIF(Général!$CP$6:$EZ$6,ALG$5,Recettes!$F28:$EZ28)</f>
        <v>0</v>
      </c>
      <c r="ALH25" s="65">
        <f>SUMIF(Général!$CP$6:$EZ$6,ALH$5,Recettes!$F28:$EZ28)</f>
        <v>0</v>
      </c>
      <c r="ALI25" s="65">
        <f>SUMIF(Général!$CP$6:$EZ$6,ALI$5,Recettes!$F28:$EZ28)</f>
        <v>0</v>
      </c>
      <c r="ALJ25" s="65">
        <f>SUMIF(Général!$CP$6:$EZ$6,ALJ$5,Recettes!$F28:$EZ28)</f>
        <v>0</v>
      </c>
      <c r="ALK25" s="65">
        <f>SUMIF(Général!$CP$6:$EZ$6,ALK$5,Recettes!$F28:$EZ28)</f>
        <v>0</v>
      </c>
      <c r="ALL25" s="65">
        <f>SUMIF(Général!$CP$6:$EZ$6,ALL$5,Recettes!$F28:$EZ28)</f>
        <v>0</v>
      </c>
      <c r="ALM25" s="65">
        <f>SUMIF(Général!$CP$6:$EZ$6,ALM$5,Recettes!$F28:$EZ28)</f>
        <v>0</v>
      </c>
      <c r="ALN25" s="65">
        <f>SUMIF(Général!$CP$6:$EZ$6,ALN$5,Recettes!$F28:$EZ28)</f>
        <v>0</v>
      </c>
      <c r="ALO25" s="65">
        <f>SUMIF(Général!$CP$6:$EZ$6,ALO$5,Recettes!$F28:$EZ28)</f>
        <v>0</v>
      </c>
      <c r="ALP25" s="65">
        <f>SUMIF(Général!$CP$6:$EZ$6,ALP$5,Recettes!$F28:$EZ28)</f>
        <v>0</v>
      </c>
      <c r="ALQ25" s="65">
        <f>SUMIF(Général!$CP$6:$EZ$6,ALQ$5,Recettes!$F28:$EZ28)</f>
        <v>0</v>
      </c>
      <c r="ALR25" s="65">
        <f>SUMIF(Général!$CP$6:$EZ$6,ALR$5,Recettes!$F28:$EZ28)</f>
        <v>0</v>
      </c>
      <c r="ALS25" s="65">
        <f>SUMIF(Général!$CP$6:$EZ$6,ALS$5,Recettes!$F28:$EZ28)</f>
        <v>0</v>
      </c>
      <c r="ALT25" s="65">
        <f>SUMIF(Général!$CP$6:$EZ$6,ALT$5,Recettes!$F28:$EZ28)</f>
        <v>0</v>
      </c>
      <c r="ALU25" s="65">
        <f>SUMIF(Général!$CP$6:$EZ$6,ALU$5,Recettes!$F28:$EZ28)</f>
        <v>0</v>
      </c>
      <c r="ALV25" s="65">
        <f>SUMIF(Général!$CP$6:$EZ$6,ALV$5,Recettes!$F28:$EZ28)</f>
        <v>0</v>
      </c>
      <c r="ALW25" s="65">
        <f>SUMIF(Général!$CP$6:$EZ$6,ALW$5,Recettes!$F28:$EZ28)</f>
        <v>0</v>
      </c>
      <c r="ALX25" s="65">
        <f>SUMIF(Général!$CP$6:$EZ$6,ALX$5,Recettes!$F28:$EZ28)</f>
        <v>0</v>
      </c>
      <c r="ALY25" s="65">
        <f>SUMIF(Général!$CP$6:$EZ$6,ALY$5,Recettes!$F28:$EZ28)</f>
        <v>0</v>
      </c>
      <c r="ALZ25" s="65">
        <f>SUMIF(Général!$CP$6:$EZ$6,ALZ$5,Recettes!$F28:$EZ28)</f>
        <v>0</v>
      </c>
      <c r="AMA25" s="65">
        <f>SUMIF(Général!$CP$6:$EZ$6,AMA$5,Recettes!$F28:$EZ28)</f>
        <v>0</v>
      </c>
      <c r="AMB25" s="65">
        <f>SUMIF(Général!$CP$6:$EZ$6,AMB$5,Recettes!$F28:$EZ28)</f>
        <v>0</v>
      </c>
      <c r="AMC25" s="65">
        <f>SUMIF(Général!$CP$6:$EZ$6,AMC$5,Recettes!$F28:$EZ28)</f>
        <v>0</v>
      </c>
      <c r="AMD25" s="65">
        <f>SUMIF(Général!$CP$6:$EZ$6,AMD$5,Recettes!$F28:$EZ28)</f>
        <v>0</v>
      </c>
      <c r="AME25" s="65">
        <f>SUMIF(Général!$CP$6:$EZ$6,AME$5,Recettes!$F28:$EZ28)</f>
        <v>0</v>
      </c>
      <c r="AMF25" s="65">
        <f>SUMIF(Général!$CP$6:$EZ$6,AMF$5,Recettes!$F28:$EZ28)</f>
        <v>0</v>
      </c>
      <c r="AMG25" s="65">
        <f>SUMIF(Général!$CP$6:$EZ$6,AMG$5,Recettes!$F28:$EZ28)</f>
        <v>0</v>
      </c>
      <c r="AMH25" s="65">
        <f>SUMIF(Général!$CP$6:$EZ$6,AMH$5,Recettes!$F28:$EZ28)</f>
        <v>0</v>
      </c>
      <c r="AMI25" s="65">
        <f>SUMIF(Général!$CP$6:$EZ$6,AMI$5,Recettes!$F28:$EZ28)</f>
        <v>0</v>
      </c>
      <c r="AMJ25" s="65">
        <f>SUMIF(Général!$CP$6:$EZ$6,AMJ$5,Recettes!$F28:$EZ28)</f>
        <v>0</v>
      </c>
    </row>
    <row r="26" spans="1:1024" s="69" customFormat="1">
      <c r="A26" s="10"/>
      <c r="B26" s="10" t="s">
        <v>114</v>
      </c>
      <c r="C26" s="57"/>
      <c r="D26" s="75">
        <f>Recettes!D26</f>
        <v>0</v>
      </c>
      <c r="E26" s="57"/>
    </row>
    <row r="27" spans="1:1024">
      <c r="B27" s="10" t="s">
        <v>115</v>
      </c>
      <c r="C27" s="76" t="s">
        <v>106</v>
      </c>
      <c r="D27" s="75">
        <f>Recettes!D27</f>
        <v>0</v>
      </c>
      <c r="E27" s="76" t="s">
        <v>107</v>
      </c>
      <c r="F27" s="65">
        <f>SUMIF(Général!$CP$11:$EZ$11,F$6,Recettes!$F27:$EZ27)</f>
        <v>0</v>
      </c>
      <c r="G27" s="65">
        <f>SUMIF(Général!$CP$11:$EZ$11,G$6,Recettes!$F27:$EZ27)</f>
        <v>0</v>
      </c>
      <c r="H27" s="65">
        <f>SUMIF(Général!$CP$11:$EZ$11,H$6,Recettes!$F27:$EZ27)</f>
        <v>0</v>
      </c>
      <c r="I27" s="65">
        <f>SUMIF(Général!$CP$11:$EZ$11,I$6,Recettes!$F27:$EZ27)</f>
        <v>0</v>
      </c>
      <c r="J27" s="65">
        <f>SUMIF(Général!$CP$11:$EZ$11,J$6,Recettes!$F27:$EZ27)</f>
        <v>0</v>
      </c>
      <c r="K27" s="65">
        <f>SUMIF(Général!$CP$11:$EZ$11,K$6,Recettes!$F27:$EZ27)</f>
        <v>0</v>
      </c>
      <c r="L27" s="65">
        <f>SUMIF(Général!$CP$11:$EZ$11,L$6,Recettes!$F27:$EZ27)</f>
        <v>0</v>
      </c>
      <c r="M27" s="65">
        <f>SUMIF(Général!$CP$11:$EZ$11,M$6,Recettes!$F27:$EZ27)</f>
        <v>0</v>
      </c>
      <c r="N27" s="65">
        <f>SUMIF(Général!$CP$11:$EZ$11,N$6,Recettes!$F27:$EZ27)</f>
        <v>0</v>
      </c>
      <c r="O27" s="65">
        <f>SUMIF(Général!$CP$11:$EZ$11,O$6,Recettes!$F27:$EZ27)</f>
        <v>0</v>
      </c>
      <c r="P27" s="65">
        <f>SUMIF(Général!$CP$11:$EZ$11,P$6,Recettes!$F27:$EZ27)</f>
        <v>0</v>
      </c>
      <c r="Q27" s="65">
        <f>SUMIF(Général!$CP$11:$EZ$11,Q$6,Recettes!$F27:$EZ27)</f>
        <v>0</v>
      </c>
      <c r="R27" s="65">
        <f>SUMIF(Général!$CP$11:$EZ$11,R$6,Recettes!$F27:$EZ27)</f>
        <v>0</v>
      </c>
      <c r="S27" s="65">
        <f>SUMIF(Général!$CP$11:$EZ$11,S$6,Recettes!$F27:$EZ27)</f>
        <v>0</v>
      </c>
      <c r="T27" s="65">
        <f>SUMIF(Général!$CP$11:$EZ$11,T$6,Recettes!$F27:$EZ27)</f>
        <v>0</v>
      </c>
      <c r="U27" s="65">
        <f>SUMIF(Général!$CP$11:$EZ$11,U$6,Recettes!$F27:$EZ27)</f>
        <v>0</v>
      </c>
      <c r="V27" s="65">
        <f>SUMIF(Général!$CP$11:$EZ$11,V$6,Recettes!$F27:$EZ27)</f>
        <v>0</v>
      </c>
      <c r="W27" s="65">
        <f>SUMIF(Général!$CP$11:$EZ$11,W$6,Recettes!$F27:$EZ27)</f>
        <v>0</v>
      </c>
      <c r="X27" s="65">
        <f>SUMIF(Général!$CP$11:$EZ$11,X$6,Recettes!$F27:$EZ27)</f>
        <v>0</v>
      </c>
      <c r="Y27" s="65">
        <f>SUMIF(Général!$CP$11:$EZ$11,Y$6,Recettes!$F27:$EZ27)</f>
        <v>0</v>
      </c>
      <c r="Z27" s="65">
        <f>SUMIF(Général!$CP$11:$EZ$11,Z$6,Recettes!$F27:$EZ27)</f>
        <v>0</v>
      </c>
      <c r="AA27" s="65">
        <f>SUMIF(Général!$CP$11:$EZ$11,AA$6,Recettes!$F27:$EZ27)</f>
        <v>0</v>
      </c>
      <c r="AB27" s="65">
        <f>SUMIF(Général!$CP$11:$EZ$11,AB$6,Recettes!$F27:$EZ27)</f>
        <v>0</v>
      </c>
      <c r="AC27" s="65">
        <f>SUMIF(Général!$CP$11:$EZ$11,AC$6,Recettes!$F27:$EZ27)</f>
        <v>0</v>
      </c>
      <c r="AD27" s="65">
        <f>SUMIF(Général!$CP$11:$EZ$11,AD$6,Recettes!$F27:$EZ27)</f>
        <v>0</v>
      </c>
      <c r="AE27" s="65">
        <f>SUMIF(Général!$CP$11:$EZ$11,AE$6,Recettes!$F27:$EZ27)</f>
        <v>0</v>
      </c>
      <c r="AF27" s="65">
        <f>SUMIF(Général!$CP$11:$EZ$11,AF$6,Recettes!$F27:$EZ27)</f>
        <v>0</v>
      </c>
      <c r="AG27" s="65">
        <f>SUMIF(Général!$CP$11:$EZ$11,AG$6,Recettes!$F27:$EZ27)</f>
        <v>0</v>
      </c>
      <c r="AH27" s="65">
        <f>SUMIF(Général!$CP$11:$EZ$11,AH$6,Recettes!$F27:$EZ27)</f>
        <v>0</v>
      </c>
      <c r="AI27" s="65">
        <f>SUMIF(Général!$CP$11:$EZ$11,AI$6,Recettes!$F27:$EZ27)</f>
        <v>0</v>
      </c>
      <c r="AJ27" s="65">
        <f>SUMIF(Général!$CP$11:$EZ$11,AJ$6,Recettes!$F27:$EZ27)</f>
        <v>0</v>
      </c>
      <c r="AK27" s="65">
        <f>SUMIF(Général!$CP$11:$EZ$11,AK$6,Recettes!$F27:$EZ27)</f>
        <v>0</v>
      </c>
      <c r="AL27" s="65">
        <f>SUMIF(Général!$CP$11:$EZ$11,AL$6,Recettes!$F27:$EZ27)</f>
        <v>0</v>
      </c>
      <c r="AM27" s="65">
        <f>SUMIF(Général!$CP$11:$EZ$11,AM$6,Recettes!$F27:$EZ27)</f>
        <v>0</v>
      </c>
      <c r="AN27" s="65">
        <f>SUMIF(Général!$CP$11:$EZ$11,AN$6,Recettes!$F27:$EZ27)</f>
        <v>0</v>
      </c>
      <c r="AO27" s="65">
        <f>SUMIF(Général!$CP$11:$EZ$11,AO$6,Recettes!$F27:$EZ27)</f>
        <v>0</v>
      </c>
      <c r="AP27" s="65">
        <f>SUMIF(Général!$CP$11:$EZ$11,AP$6,Recettes!$F27:$EZ27)</f>
        <v>0</v>
      </c>
      <c r="AQ27" s="65">
        <f>SUMIF(Général!$CP$11:$EZ$11,AQ$6,Recettes!$F27:$EZ27)</f>
        <v>0</v>
      </c>
      <c r="AR27" s="65">
        <f>SUMIF(Général!$CP$11:$EZ$11,AR$6,Recettes!$F27:$EZ27)</f>
        <v>0</v>
      </c>
      <c r="AS27" s="65">
        <f>SUMIF(Général!$CP$11:$EZ$11,AS$6,Recettes!$F27:$EZ27)</f>
        <v>0</v>
      </c>
      <c r="AT27" s="65">
        <f>SUMIF(Général!$CP$11:$EZ$11,AT$6,Recettes!$F27:$EZ27)</f>
        <v>0</v>
      </c>
      <c r="AU27" s="65">
        <f>SUMIF(Général!$CP$11:$EZ$11,AU$6,Recettes!$F27:$EZ27)</f>
        <v>0</v>
      </c>
      <c r="AV27" s="65">
        <f>SUMIF(Général!$CP$11:$EZ$11,AV$6,Recettes!$F27:$EZ27)</f>
        <v>0</v>
      </c>
      <c r="AW27" s="65">
        <f>SUMIF(Général!$CP$11:$EZ$11,AW$6,Recettes!$F27:$EZ27)</f>
        <v>0</v>
      </c>
      <c r="AX27" s="65">
        <f>SUMIF(Général!$CP$11:$EZ$11,AX$6,Recettes!$F27:$EZ27)</f>
        <v>0</v>
      </c>
      <c r="AY27" s="65">
        <f>SUMIF(Général!$CP$11:$EZ$11,AY$6,Recettes!$F27:$EZ27)</f>
        <v>0</v>
      </c>
      <c r="AZ27" s="65">
        <f>SUMIF(Général!$CP$11:$EZ$11,AZ$6,Recettes!$F27:$EZ27)</f>
        <v>0</v>
      </c>
      <c r="BA27" s="65">
        <f>SUMIF(Général!$CP$11:$EZ$11,BA$6,Recettes!$F27:$EZ27)</f>
        <v>0</v>
      </c>
      <c r="BB27" s="65">
        <f>SUMIF(Général!$CP$11:$EZ$11,BB$6,Recettes!$F27:$EZ27)</f>
        <v>0</v>
      </c>
      <c r="BC27" s="65">
        <f>SUMIF(Général!$CP$11:$EZ$11,BC$6,Recettes!$F27:$EZ27)</f>
        <v>0</v>
      </c>
      <c r="BD27" s="65">
        <f>SUMIF(Général!$CP$11:$EZ$11,BD$6,Recettes!$F27:$EZ27)</f>
        <v>0</v>
      </c>
      <c r="BE27" s="65">
        <f>SUMIF(Général!$CP$11:$EZ$11,BE$6,Recettes!$F27:$EZ27)</f>
        <v>0</v>
      </c>
      <c r="BF27" s="65">
        <f>SUMIF(Général!$CP$11:$EZ$11,BF$6,Recettes!$F27:$EZ27)</f>
        <v>0</v>
      </c>
      <c r="BG27" s="65">
        <f>SUMIF(Général!$CP$11:$EZ$11,BG$6,Recettes!$F27:$EZ27)</f>
        <v>0</v>
      </c>
      <c r="BH27" s="65">
        <f>SUMIF(Général!$CP$11:$EZ$11,BH$6,Recettes!$F27:$EZ27)</f>
        <v>0</v>
      </c>
      <c r="BI27" s="65">
        <f>SUMIF(Général!$CP$11:$EZ$11,BI$6,Recettes!$F27:$EZ27)</f>
        <v>0</v>
      </c>
      <c r="BJ27" s="65">
        <f>SUMIF(Général!$CP$11:$EZ$11,BJ$6,Recettes!$F27:$EZ27)</f>
        <v>0</v>
      </c>
      <c r="BK27" s="65">
        <f>SUMIF(Général!$CP$11:$EZ$11,BK$6,Recettes!$F27:$EZ27)</f>
        <v>0</v>
      </c>
      <c r="BL27" s="65">
        <f>SUMIF(Général!$CP$11:$EZ$11,BL$6,Recettes!$F27:$EZ27)</f>
        <v>0</v>
      </c>
      <c r="BM27" s="65">
        <f>SUMIF(Général!$CP$11:$EZ$11,BM$6,Recettes!$F27:$EZ27)</f>
        <v>0</v>
      </c>
      <c r="BN27" s="65">
        <f>SUMIF(Général!$CP$11:$EZ$11,BN$6,Recettes!$F27:$EZ27)</f>
        <v>0</v>
      </c>
      <c r="BO27" s="65">
        <f>SUMIF(Général!$CP$11:$EZ$11,BO$6,Recettes!$F27:$EZ27)</f>
        <v>0</v>
      </c>
      <c r="BP27" s="65">
        <f>SUMIF(Général!$CP$11:$EZ$11,BP$6,Recettes!$F27:$EZ27)</f>
        <v>0</v>
      </c>
      <c r="BQ27" s="65">
        <f>SUMIF(Général!$CP$11:$EZ$11,BQ$6,Recettes!$F27:$EZ27)</f>
        <v>0</v>
      </c>
      <c r="BR27" s="65">
        <f>SUMIF(Général!$CP$11:$EZ$11,BR$6,Recettes!$F27:$EZ27)</f>
        <v>0</v>
      </c>
      <c r="BS27" s="65">
        <f>SUMIF(Général!$CP$11:$EZ$11,BS$6,Recettes!$F27:$EZ27)</f>
        <v>0</v>
      </c>
      <c r="BT27" s="65">
        <f>SUMIF(Général!$CP$11:$EZ$11,BT$6,Recettes!$F27:$EZ27)</f>
        <v>0</v>
      </c>
      <c r="BU27" s="65">
        <f>SUMIF(Général!$CP$11:$EZ$11,BU$6,Recettes!$F27:$EZ27)</f>
        <v>0</v>
      </c>
      <c r="BV27" s="65">
        <f>SUMIF(Général!$CP$11:$EZ$11,BV$6,Recettes!$F27:$EZ27)</f>
        <v>0</v>
      </c>
      <c r="BW27" s="65">
        <f>SUMIF(Général!$CP$11:$EZ$11,BW$6,Recettes!$F27:$EZ27)</f>
        <v>0</v>
      </c>
      <c r="BX27" s="65">
        <f>SUMIF(Général!$CP$11:$EZ$11,BX$6,Recettes!$F27:$EZ27)</f>
        <v>0</v>
      </c>
      <c r="BY27" s="65">
        <f>SUMIF(Général!$CP$11:$EZ$11,BY$6,Recettes!$F27:$EZ27)</f>
        <v>0</v>
      </c>
      <c r="BZ27" s="65">
        <f>SUMIF(Général!$CP$11:$EZ$11,BZ$6,Recettes!$F27:$EZ27)</f>
        <v>0</v>
      </c>
      <c r="CA27" s="65">
        <f>SUMIF(Général!$CP$11:$EZ$11,CA$6,Recettes!$F27:$EZ27)</f>
        <v>0</v>
      </c>
      <c r="CB27" s="65">
        <f>SUMIF(Général!$CP$11:$EZ$11,CB$6,Recettes!$F27:$EZ27)</f>
        <v>0</v>
      </c>
      <c r="CC27" s="65">
        <f>SUMIF(Général!$CP$11:$EZ$11,CC$6,Recettes!$F27:$EZ27)</f>
        <v>0</v>
      </c>
      <c r="CD27" s="65">
        <f>SUMIF(Général!$CP$11:$EZ$11,CD$6,Recettes!$F27:$EZ27)</f>
        <v>0</v>
      </c>
      <c r="CE27" s="65">
        <f>SUMIF(Général!$CP$11:$EZ$11,CE$6,Recettes!$F27:$EZ27)</f>
        <v>0</v>
      </c>
      <c r="CF27" s="65">
        <f>SUMIF(Général!$CP$11:$EZ$11,CF$6,Recettes!$F27:$EZ27)</f>
        <v>0</v>
      </c>
      <c r="CG27" s="65">
        <f>SUMIF(Général!$CP$11:$EZ$11,CG$6,Recettes!$F27:$EZ27)</f>
        <v>0</v>
      </c>
      <c r="CH27" s="65">
        <f>SUMIF(Général!$CP$11:$EZ$11,CH$6,Recettes!$F27:$EZ27)</f>
        <v>0</v>
      </c>
      <c r="CI27" s="65">
        <f>SUMIF(Général!$CP$11:$EZ$11,CI$6,Recettes!$F27:$EZ27)</f>
        <v>0</v>
      </c>
      <c r="CJ27" s="65">
        <f>SUMIF(Général!$CP$11:$EZ$11,CJ$6,Recettes!$F27:$EZ27)</f>
        <v>0</v>
      </c>
      <c r="CK27" s="65">
        <f>SUMIF(Général!$CP$11:$EZ$11,CK$6,Recettes!$F27:$EZ27)</f>
        <v>0</v>
      </c>
      <c r="CL27" s="65">
        <f>SUMIF(Général!$CP$11:$EZ$11,CL$6,Recettes!$F27:$EZ27)</f>
        <v>0</v>
      </c>
      <c r="CM27" s="65">
        <f>SUMIF(Général!$CP$11:$EZ$11,CM$6,Recettes!$F27:$EZ27)</f>
        <v>0</v>
      </c>
      <c r="CN27" s="65">
        <f>SUMIF(Général!$CP$11:$EZ$11,CN$6,Recettes!$F27:$EZ27)</f>
        <v>0</v>
      </c>
      <c r="CO27" s="65">
        <f>SUMIF(Général!$CP$11:$EZ$11,CO$6,Recettes!$F27:$EZ27)</f>
        <v>0</v>
      </c>
      <c r="CP27" s="65">
        <f>SUMIF(Général!$CP$11:$EZ$11,CP$6,Recettes!$F27:$EZ27)</f>
        <v>0</v>
      </c>
      <c r="CQ27" s="65">
        <f>SUMIF(Général!$CP$11:$EZ$11,CQ$6,Recettes!$F27:$EZ27)</f>
        <v>0</v>
      </c>
      <c r="CR27" s="65">
        <f>SUMIF(Général!$CP$11:$EZ$11,CR$6,Recettes!$F27:$EZ27)</f>
        <v>0</v>
      </c>
      <c r="CS27" s="65">
        <f>SUMIF(Général!$CP$11:$EZ$11,CS$6,Recettes!$F27:$EZ27)</f>
        <v>0</v>
      </c>
      <c r="CT27" s="65">
        <f>SUMIF(Général!$CP$11:$EZ$11,CT$6,Recettes!$F27:$EZ27)</f>
        <v>0</v>
      </c>
      <c r="CU27" s="65">
        <f>SUMIF(Général!$CP$11:$EZ$11,CU$6,Recettes!$F27:$EZ27)</f>
        <v>0</v>
      </c>
      <c r="CV27" s="65">
        <f>SUMIF(Général!$CP$11:$EZ$11,CV$6,Recettes!$F27:$EZ27)</f>
        <v>0</v>
      </c>
      <c r="CW27" s="65">
        <f>SUMIF(Général!$CP$11:$EZ$11,CW$6,Recettes!$F27:$EZ27)</f>
        <v>0</v>
      </c>
      <c r="CX27" s="65">
        <f>SUMIF(Général!$CP$11:$EZ$11,CX$6,Recettes!$F27:$EZ27)</f>
        <v>0</v>
      </c>
      <c r="CY27" s="65">
        <f>SUMIF(Général!$CP$11:$EZ$11,CY$6,Recettes!$F27:$EZ27)</f>
        <v>0</v>
      </c>
      <c r="CZ27" s="65">
        <f>SUMIF(Général!$CP$11:$EZ$11,CZ$6,Recettes!$F27:$EZ27)</f>
        <v>0</v>
      </c>
      <c r="DA27" s="65">
        <f>SUMIF(Général!$CP$11:$EZ$11,DA$6,Recettes!$F27:$EZ27)</f>
        <v>0</v>
      </c>
      <c r="DB27" s="65">
        <f>SUMIF(Général!$CP$11:$EZ$11,DB$6,Recettes!$F27:$EZ27)</f>
        <v>0</v>
      </c>
      <c r="DC27" s="65">
        <f>SUMIF(Général!$CP$11:$EZ$11,DC$6,Recettes!$F27:$EZ27)</f>
        <v>0</v>
      </c>
      <c r="DD27" s="65">
        <f>SUMIF(Général!$CP$11:$EZ$11,DD$6,Recettes!$F27:$EZ27)</f>
        <v>0</v>
      </c>
      <c r="DE27" s="65">
        <f>SUMIF(Général!$CP$11:$EZ$11,DE$6,Recettes!$F27:$EZ27)</f>
        <v>0</v>
      </c>
      <c r="DF27" s="65">
        <f>SUMIF(Général!$CP$11:$EZ$11,DF$6,Recettes!$F27:$EZ27)</f>
        <v>0</v>
      </c>
      <c r="DG27" s="65">
        <f>SUMIF(Général!$CP$11:$EZ$11,DG$6,Recettes!$F27:$EZ27)</f>
        <v>0</v>
      </c>
      <c r="DH27" s="65">
        <f>SUMIF(Général!$CP$11:$EZ$11,DH$6,Recettes!$F27:$EZ27)</f>
        <v>0</v>
      </c>
      <c r="DI27" s="65">
        <f>SUMIF(Général!$CP$11:$EZ$11,DI$6,Recettes!$F27:$EZ27)</f>
        <v>0</v>
      </c>
      <c r="DJ27" s="65">
        <f>SUMIF(Général!$CP$11:$EZ$11,DJ$6,Recettes!$F27:$EZ27)</f>
        <v>0</v>
      </c>
      <c r="DK27" s="65">
        <f>SUMIF(Général!$CP$11:$EZ$11,DK$6,Recettes!$F27:$EZ27)</f>
        <v>0</v>
      </c>
      <c r="DL27" s="65">
        <f>SUMIF(Général!$CP$11:$EZ$11,DL$6,Recettes!$F27:$EZ27)</f>
        <v>0</v>
      </c>
      <c r="DM27" s="65">
        <f>SUMIF(Général!$CP$11:$EZ$11,DM$6,Recettes!$F27:$EZ27)</f>
        <v>0</v>
      </c>
      <c r="DN27" s="65">
        <f>SUMIF(Général!$CP$11:$EZ$11,DN$6,Recettes!$F27:$EZ27)</f>
        <v>0</v>
      </c>
      <c r="DO27" s="65">
        <f>SUMIF(Général!$CP$11:$EZ$11,DO$6,Recettes!$F27:$EZ27)</f>
        <v>0</v>
      </c>
      <c r="DP27" s="65">
        <f>SUMIF(Général!$CP$11:$EZ$11,DP$6,Recettes!$F27:$EZ27)</f>
        <v>0</v>
      </c>
      <c r="DQ27" s="65">
        <f>SUMIF(Général!$CP$11:$EZ$11,DQ$6,Recettes!$F27:$EZ27)</f>
        <v>0</v>
      </c>
      <c r="DR27" s="65">
        <f>SUMIF(Général!$CP$11:$EZ$11,DR$6,Recettes!$F27:$EZ27)</f>
        <v>0</v>
      </c>
      <c r="DS27" s="65">
        <f>SUMIF(Général!$CP$11:$EZ$11,DS$6,Recettes!$F27:$EZ27)</f>
        <v>0</v>
      </c>
      <c r="DT27" s="65">
        <f>SUMIF(Général!$CP$11:$EZ$11,DT$6,Recettes!$F27:$EZ27)</f>
        <v>0</v>
      </c>
      <c r="DU27" s="65">
        <f>SUMIF(Général!$CP$11:$EZ$11,DU$6,Recettes!$F27:$EZ27)</f>
        <v>0</v>
      </c>
      <c r="DV27" s="65">
        <f>SUMIF(Général!$CP$11:$EZ$11,DV$6,Recettes!$F27:$EZ27)</f>
        <v>0</v>
      </c>
      <c r="DW27" s="65">
        <f>SUMIF(Général!$CP$11:$EZ$11,DW$6,Recettes!$F27:$EZ27)</f>
        <v>0</v>
      </c>
      <c r="DX27" s="65">
        <f>SUMIF(Général!$CP$11:$EZ$11,DX$6,Recettes!$F27:$EZ27)</f>
        <v>0</v>
      </c>
      <c r="DY27" s="65">
        <f>SUMIF(Général!$CP$11:$EZ$11,DY$6,Recettes!$F27:$EZ27)</f>
        <v>0</v>
      </c>
      <c r="DZ27" s="65">
        <f>SUMIF(Général!$CP$11:$EZ$11,DZ$6,Recettes!$F27:$EZ27)</f>
        <v>0</v>
      </c>
      <c r="EA27" s="65">
        <f>SUMIF(Général!$CP$11:$EZ$11,EA$6,Recettes!$F27:$EZ27)</f>
        <v>0</v>
      </c>
      <c r="EB27" s="65">
        <f>SUMIF(Général!$CP$11:$EZ$11,EB$6,Recettes!$F27:$EZ27)</f>
        <v>0</v>
      </c>
      <c r="EC27" s="65">
        <f>SUMIF(Général!$CP$11:$EZ$11,EC$6,Recettes!$F27:$EZ27)</f>
        <v>0</v>
      </c>
      <c r="ED27" s="65">
        <f>SUMIF(Général!$CP$11:$EZ$11,ED$6,Recettes!$F27:$EZ27)</f>
        <v>0</v>
      </c>
      <c r="EE27" s="65">
        <f>SUMIF(Général!$CP$11:$EZ$11,EE$6,Recettes!$F27:$EZ27)</f>
        <v>0</v>
      </c>
      <c r="EF27" s="65">
        <f>SUMIF(Général!$CP$11:$EZ$11,EF$6,Recettes!$F27:$EZ27)</f>
        <v>0</v>
      </c>
      <c r="EG27" s="65">
        <f>SUMIF(Général!$CP$11:$EZ$11,EG$6,Recettes!$F27:$EZ27)</f>
        <v>0</v>
      </c>
      <c r="EH27" s="65">
        <f>SUMIF(Général!$CP$11:$EZ$11,EH$6,Recettes!$F27:$EZ27)</f>
        <v>0</v>
      </c>
      <c r="EI27" s="65">
        <f>SUMIF(Général!$CP$11:$EZ$11,EI$6,Recettes!$F27:$EZ27)</f>
        <v>0</v>
      </c>
      <c r="EJ27" s="65">
        <f>SUMIF(Général!$CP$11:$EZ$11,EJ$6,Recettes!$F27:$EZ27)</f>
        <v>0</v>
      </c>
      <c r="EK27" s="65">
        <f>SUMIF(Général!$CP$11:$EZ$11,EK$6,Recettes!$F27:$EZ27)</f>
        <v>0</v>
      </c>
      <c r="EL27" s="65">
        <f>SUMIF(Général!$CP$11:$EZ$11,EL$6,Recettes!$F27:$EZ27)</f>
        <v>0</v>
      </c>
      <c r="EM27" s="65">
        <f>SUMIF(Général!$CP$11:$EZ$11,EM$6,Recettes!$F27:$EZ27)</f>
        <v>0</v>
      </c>
      <c r="EN27" s="65">
        <f>SUMIF(Général!$CP$11:$EZ$11,EN$6,Recettes!$F27:$EZ27)</f>
        <v>0</v>
      </c>
      <c r="EO27" s="65">
        <f>SUMIF(Général!$CP$11:$EZ$11,EO$6,Recettes!$F27:$EZ27)</f>
        <v>0</v>
      </c>
      <c r="EP27" s="65">
        <f>SUMIF(Général!$CP$11:$EZ$11,EP$6,Recettes!$F27:$EZ27)</f>
        <v>0</v>
      </c>
      <c r="EQ27" s="65">
        <f>SUMIF(Général!$CP$11:$EZ$11,EQ$6,Recettes!$F27:$EZ27)</f>
        <v>0</v>
      </c>
      <c r="ER27" s="65">
        <f>SUMIF(Général!$CP$11:$EZ$11,ER$6,Recettes!$F27:$EZ27)</f>
        <v>0</v>
      </c>
      <c r="ES27" s="65">
        <f>SUMIF(Général!$CP$11:$EZ$11,ES$6,Recettes!$F27:$EZ27)</f>
        <v>0</v>
      </c>
      <c r="ET27" s="65">
        <f>SUMIF(Général!$CP$11:$EZ$11,ET$6,Recettes!$F27:$EZ27)</f>
        <v>0</v>
      </c>
      <c r="EU27" s="65">
        <f>SUMIF(Général!$CP$11:$EZ$11,EU$6,Recettes!$F27:$EZ27)</f>
        <v>0</v>
      </c>
      <c r="EV27" s="65">
        <f>SUMIF(Général!$CP$11:$EZ$11,EV$6,Recettes!$F27:$EZ27)</f>
        <v>0</v>
      </c>
      <c r="EW27" s="65">
        <f>SUMIF(Général!$CP$11:$EZ$11,EW$6,Recettes!$F27:$EZ27)</f>
        <v>0</v>
      </c>
      <c r="EX27" s="65">
        <f>SUMIF(Général!$CP$11:$EZ$11,EX$6,Recettes!$F27:$EZ27)</f>
        <v>0</v>
      </c>
      <c r="EY27" s="65">
        <f>SUMIF(Général!$CP$11:$EZ$11,EY$6,Recettes!$F27:$EZ27)</f>
        <v>0</v>
      </c>
      <c r="EZ27" s="65">
        <f>SUMIF(Général!$CP$11:$EZ$11,EZ$6,Recettes!$F27:$EZ27)</f>
        <v>0</v>
      </c>
      <c r="FA27" s="65">
        <f>SUMIF(Général!$CP$6:$EZ$6,FA$5,Recettes!$F30:$EZ30)</f>
        <v>0</v>
      </c>
      <c r="FB27" s="65">
        <f>SUMIF(Général!$CP$6:$EZ$6,FB$5,Recettes!$F30:$EZ30)</f>
        <v>0</v>
      </c>
      <c r="FC27" s="65">
        <f>SUMIF(Général!$CP$6:$EZ$6,FC$5,Recettes!$F30:$EZ30)</f>
        <v>0</v>
      </c>
      <c r="FD27" s="65">
        <f>SUMIF(Général!$CP$6:$EZ$6,FD$5,Recettes!$F30:$EZ30)</f>
        <v>0</v>
      </c>
      <c r="FE27" s="65">
        <f>SUMIF(Général!$CP$6:$EZ$6,FE$5,Recettes!$F30:$EZ30)</f>
        <v>0</v>
      </c>
      <c r="FF27" s="65">
        <f>SUMIF(Général!$CP$6:$EZ$6,FF$5,Recettes!$F30:$EZ30)</f>
        <v>0</v>
      </c>
      <c r="FG27" s="65">
        <f>SUMIF(Général!$CP$6:$EZ$6,FG$5,Recettes!$F30:$EZ30)</f>
        <v>0</v>
      </c>
      <c r="FH27" s="65">
        <f>SUMIF(Général!$CP$6:$EZ$6,FH$5,Recettes!$F30:$EZ30)</f>
        <v>0</v>
      </c>
      <c r="FI27" s="65">
        <f>SUMIF(Général!$CP$6:$EZ$6,FI$5,Recettes!$F30:$EZ30)</f>
        <v>0</v>
      </c>
      <c r="FJ27" s="65">
        <f>SUMIF(Général!$CP$6:$EZ$6,FJ$5,Recettes!$F30:$EZ30)</f>
        <v>0</v>
      </c>
      <c r="FK27" s="65">
        <f>SUMIF(Général!$CP$6:$EZ$6,FK$5,Recettes!$F30:$EZ30)</f>
        <v>0</v>
      </c>
      <c r="FL27" s="65">
        <f>SUMIF(Général!$CP$6:$EZ$6,FL$5,Recettes!$F30:$EZ30)</f>
        <v>0</v>
      </c>
      <c r="FM27" s="65">
        <f>SUMIF(Général!$CP$6:$EZ$6,FM$5,Recettes!$F30:$EZ30)</f>
        <v>0</v>
      </c>
      <c r="FN27" s="65">
        <f>SUMIF(Général!$CP$6:$EZ$6,FN$5,Recettes!$F30:$EZ30)</f>
        <v>0</v>
      </c>
      <c r="FO27" s="65">
        <f>SUMIF(Général!$CP$6:$EZ$6,FO$5,Recettes!$F30:$EZ30)</f>
        <v>0</v>
      </c>
      <c r="FP27" s="65">
        <f>SUMIF(Général!$CP$6:$EZ$6,FP$5,Recettes!$F30:$EZ30)</f>
        <v>0</v>
      </c>
      <c r="FQ27" s="65">
        <f>SUMIF(Général!$CP$6:$EZ$6,FQ$5,Recettes!$F30:$EZ30)</f>
        <v>0</v>
      </c>
      <c r="FR27" s="65">
        <f>SUMIF(Général!$CP$6:$EZ$6,FR$5,Recettes!$F30:$EZ30)</f>
        <v>0</v>
      </c>
      <c r="FS27" s="65">
        <f>SUMIF(Général!$CP$6:$EZ$6,FS$5,Recettes!$F30:$EZ30)</f>
        <v>0</v>
      </c>
      <c r="FT27" s="65">
        <f>SUMIF(Général!$CP$6:$EZ$6,FT$5,Recettes!$F30:$EZ30)</f>
        <v>0</v>
      </c>
      <c r="FU27" s="65">
        <f>SUMIF(Général!$CP$6:$EZ$6,FU$5,Recettes!$F30:$EZ30)</f>
        <v>0</v>
      </c>
      <c r="FV27" s="65">
        <f>SUMIF(Général!$CP$6:$EZ$6,FV$5,Recettes!$F30:$EZ30)</f>
        <v>0</v>
      </c>
      <c r="FW27" s="65">
        <f>SUMIF(Général!$CP$6:$EZ$6,FW$5,Recettes!$F30:$EZ30)</f>
        <v>0</v>
      </c>
      <c r="FX27" s="65">
        <f>SUMIF(Général!$CP$6:$EZ$6,FX$5,Recettes!$F30:$EZ30)</f>
        <v>0</v>
      </c>
      <c r="FY27" s="65">
        <f>SUMIF(Général!$CP$6:$EZ$6,FY$5,Recettes!$F30:$EZ30)</f>
        <v>0</v>
      </c>
      <c r="FZ27" s="65">
        <f>SUMIF(Général!$CP$6:$EZ$6,FZ$5,Recettes!$F30:$EZ30)</f>
        <v>0</v>
      </c>
      <c r="GA27" s="65">
        <f>SUMIF(Général!$CP$6:$EZ$6,GA$5,Recettes!$F30:$EZ30)</f>
        <v>0</v>
      </c>
      <c r="GB27" s="65">
        <f>SUMIF(Général!$CP$6:$EZ$6,GB$5,Recettes!$F30:$EZ30)</f>
        <v>0</v>
      </c>
      <c r="GC27" s="65">
        <f>SUMIF(Général!$CP$6:$EZ$6,GC$5,Recettes!$F30:$EZ30)</f>
        <v>0</v>
      </c>
      <c r="GD27" s="65">
        <f>SUMIF(Général!$CP$6:$EZ$6,GD$5,Recettes!$F30:$EZ30)</f>
        <v>0</v>
      </c>
      <c r="GE27" s="65">
        <f>SUMIF(Général!$CP$6:$EZ$6,GE$5,Recettes!$F30:$EZ30)</f>
        <v>0</v>
      </c>
      <c r="GF27" s="65">
        <f>SUMIF(Général!$CP$6:$EZ$6,GF$5,Recettes!$F30:$EZ30)</f>
        <v>0</v>
      </c>
      <c r="GG27" s="65">
        <f>SUMIF(Général!$CP$6:$EZ$6,GG$5,Recettes!$F30:$EZ30)</f>
        <v>0</v>
      </c>
      <c r="GH27" s="65">
        <f>SUMIF(Général!$CP$6:$EZ$6,GH$5,Recettes!$F30:$EZ30)</f>
        <v>0</v>
      </c>
      <c r="GI27" s="65">
        <f>SUMIF(Général!$CP$6:$EZ$6,GI$5,Recettes!$F30:$EZ30)</f>
        <v>0</v>
      </c>
      <c r="GJ27" s="65">
        <f>SUMIF(Général!$CP$6:$EZ$6,GJ$5,Recettes!$F30:$EZ30)</f>
        <v>0</v>
      </c>
      <c r="GK27" s="65">
        <f>SUMIF(Général!$CP$6:$EZ$6,GK$5,Recettes!$F30:$EZ30)</f>
        <v>0</v>
      </c>
      <c r="GL27" s="65">
        <f>SUMIF(Général!$CP$6:$EZ$6,GL$5,Recettes!$F30:$EZ30)</f>
        <v>0</v>
      </c>
      <c r="GM27" s="65">
        <f>SUMIF(Général!$CP$6:$EZ$6,GM$5,Recettes!$F30:$EZ30)</f>
        <v>0</v>
      </c>
      <c r="GN27" s="65">
        <f>SUMIF(Général!$CP$6:$EZ$6,GN$5,Recettes!$F30:$EZ30)</f>
        <v>0</v>
      </c>
      <c r="GO27" s="65">
        <f>SUMIF(Général!$CP$6:$EZ$6,GO$5,Recettes!$F30:$EZ30)</f>
        <v>0</v>
      </c>
      <c r="GP27" s="65">
        <f>SUMIF(Général!$CP$6:$EZ$6,GP$5,Recettes!$F30:$EZ30)</f>
        <v>0</v>
      </c>
      <c r="GQ27" s="65">
        <f>SUMIF(Général!$CP$6:$EZ$6,GQ$5,Recettes!$F30:$EZ30)</f>
        <v>0</v>
      </c>
      <c r="GR27" s="65">
        <f>SUMIF(Général!$CP$6:$EZ$6,GR$5,Recettes!$F30:$EZ30)</f>
        <v>0</v>
      </c>
      <c r="GS27" s="65">
        <f>SUMIF(Général!$CP$6:$EZ$6,GS$5,Recettes!$F30:$EZ30)</f>
        <v>0</v>
      </c>
      <c r="GT27" s="65">
        <f>SUMIF(Général!$CP$6:$EZ$6,GT$5,Recettes!$F30:$EZ30)</f>
        <v>0</v>
      </c>
      <c r="GU27" s="65">
        <f>SUMIF(Général!$CP$6:$EZ$6,GU$5,Recettes!$F30:$EZ30)</f>
        <v>0</v>
      </c>
      <c r="GV27" s="65">
        <f>SUMIF(Général!$CP$6:$EZ$6,GV$5,Recettes!$F30:$EZ30)</f>
        <v>0</v>
      </c>
      <c r="GW27" s="65">
        <f>SUMIF(Général!$CP$6:$EZ$6,GW$5,Recettes!$F30:$EZ30)</f>
        <v>0</v>
      </c>
      <c r="GX27" s="65">
        <f>SUMIF(Général!$CP$6:$EZ$6,GX$5,Recettes!$F30:$EZ30)</f>
        <v>0</v>
      </c>
      <c r="GY27" s="65">
        <f>SUMIF(Général!$CP$6:$EZ$6,GY$5,Recettes!$F30:$EZ30)</f>
        <v>0</v>
      </c>
      <c r="GZ27" s="65">
        <f>SUMIF(Général!$CP$6:$EZ$6,GZ$5,Recettes!$F30:$EZ30)</f>
        <v>0</v>
      </c>
      <c r="HA27" s="65">
        <f>SUMIF(Général!$CP$6:$EZ$6,HA$5,Recettes!$F30:$EZ30)</f>
        <v>0</v>
      </c>
      <c r="HB27" s="65">
        <f>SUMIF(Général!$CP$6:$EZ$6,HB$5,Recettes!$F30:$EZ30)</f>
        <v>0</v>
      </c>
      <c r="HC27" s="65">
        <f>SUMIF(Général!$CP$6:$EZ$6,HC$5,Recettes!$F30:$EZ30)</f>
        <v>0</v>
      </c>
      <c r="HD27" s="65">
        <f>SUMIF(Général!$CP$6:$EZ$6,HD$5,Recettes!$F30:$EZ30)</f>
        <v>0</v>
      </c>
      <c r="HE27" s="65">
        <f>SUMIF(Général!$CP$6:$EZ$6,HE$5,Recettes!$F30:$EZ30)</f>
        <v>0</v>
      </c>
      <c r="HF27" s="65">
        <f>SUMIF(Général!$CP$6:$EZ$6,HF$5,Recettes!$F30:$EZ30)</f>
        <v>0</v>
      </c>
      <c r="HG27" s="65">
        <f>SUMIF(Général!$CP$6:$EZ$6,HG$5,Recettes!$F30:$EZ30)</f>
        <v>0</v>
      </c>
      <c r="HH27" s="65">
        <f>SUMIF(Général!$CP$6:$EZ$6,HH$5,Recettes!$F30:$EZ30)</f>
        <v>0</v>
      </c>
      <c r="HI27" s="65">
        <f>SUMIF(Général!$CP$6:$EZ$6,HI$5,Recettes!$F30:$EZ30)</f>
        <v>0</v>
      </c>
      <c r="HJ27" s="65">
        <f>SUMIF(Général!$CP$6:$EZ$6,HJ$5,Recettes!$F30:$EZ30)</f>
        <v>0</v>
      </c>
      <c r="HK27" s="65">
        <f>SUMIF(Général!$CP$6:$EZ$6,HK$5,Recettes!$F30:$EZ30)</f>
        <v>0</v>
      </c>
      <c r="HL27" s="65">
        <f>SUMIF(Général!$CP$6:$EZ$6,HL$5,Recettes!$F30:$EZ30)</f>
        <v>0</v>
      </c>
      <c r="HM27" s="65">
        <f>SUMIF(Général!$CP$6:$EZ$6,HM$5,Recettes!$F30:$EZ30)</f>
        <v>0</v>
      </c>
      <c r="HN27" s="65">
        <f>SUMIF(Général!$CP$6:$EZ$6,HN$5,Recettes!$F30:$EZ30)</f>
        <v>0</v>
      </c>
      <c r="HO27" s="65">
        <f>SUMIF(Général!$CP$6:$EZ$6,HO$5,Recettes!$F30:$EZ30)</f>
        <v>0</v>
      </c>
      <c r="HP27" s="65">
        <f>SUMIF(Général!$CP$6:$EZ$6,HP$5,Recettes!$F30:$EZ30)</f>
        <v>0</v>
      </c>
      <c r="HQ27" s="65">
        <f>SUMIF(Général!$CP$6:$EZ$6,HQ$5,Recettes!$F30:$EZ30)</f>
        <v>0</v>
      </c>
      <c r="HR27" s="65">
        <f>SUMIF(Général!$CP$6:$EZ$6,HR$5,Recettes!$F30:$EZ30)</f>
        <v>0</v>
      </c>
      <c r="HS27" s="65">
        <f>SUMIF(Général!$CP$6:$EZ$6,HS$5,Recettes!$F30:$EZ30)</f>
        <v>0</v>
      </c>
      <c r="HT27" s="65">
        <f>SUMIF(Général!$CP$6:$EZ$6,HT$5,Recettes!$F30:$EZ30)</f>
        <v>0</v>
      </c>
      <c r="HU27" s="65">
        <f>SUMIF(Général!$CP$6:$EZ$6,HU$5,Recettes!$F30:$EZ30)</f>
        <v>0</v>
      </c>
      <c r="HV27" s="65">
        <f>SUMIF(Général!$CP$6:$EZ$6,HV$5,Recettes!$F30:$EZ30)</f>
        <v>0</v>
      </c>
      <c r="HW27" s="65">
        <f>SUMIF(Général!$CP$6:$EZ$6,HW$5,Recettes!$F30:$EZ30)</f>
        <v>0</v>
      </c>
      <c r="HX27" s="65">
        <f>SUMIF(Général!$CP$6:$EZ$6,HX$5,Recettes!$F30:$EZ30)</f>
        <v>0</v>
      </c>
      <c r="HY27" s="65">
        <f>SUMIF(Général!$CP$6:$EZ$6,HY$5,Recettes!$F30:$EZ30)</f>
        <v>0</v>
      </c>
      <c r="HZ27" s="65">
        <f>SUMIF(Général!$CP$6:$EZ$6,HZ$5,Recettes!$F30:$EZ30)</f>
        <v>0</v>
      </c>
      <c r="IA27" s="65">
        <f>SUMIF(Général!$CP$6:$EZ$6,IA$5,Recettes!$F30:$EZ30)</f>
        <v>0</v>
      </c>
      <c r="IB27" s="65">
        <f>SUMIF(Général!$CP$6:$EZ$6,IB$5,Recettes!$F30:$EZ30)</f>
        <v>0</v>
      </c>
      <c r="IC27" s="65">
        <f>SUMIF(Général!$CP$6:$EZ$6,IC$5,Recettes!$F30:$EZ30)</f>
        <v>0</v>
      </c>
      <c r="ID27" s="65">
        <f>SUMIF(Général!$CP$6:$EZ$6,ID$5,Recettes!$F30:$EZ30)</f>
        <v>0</v>
      </c>
      <c r="IE27" s="65">
        <f>SUMIF(Général!$CP$6:$EZ$6,IE$5,Recettes!$F30:$EZ30)</f>
        <v>0</v>
      </c>
      <c r="IF27" s="65">
        <f>SUMIF(Général!$CP$6:$EZ$6,IF$5,Recettes!$F30:$EZ30)</f>
        <v>0</v>
      </c>
      <c r="IG27" s="65">
        <f>SUMIF(Général!$CP$6:$EZ$6,IG$5,Recettes!$F30:$EZ30)</f>
        <v>0</v>
      </c>
      <c r="IH27" s="65">
        <f>SUMIF(Général!$CP$6:$EZ$6,IH$5,Recettes!$F30:$EZ30)</f>
        <v>0</v>
      </c>
      <c r="II27" s="65">
        <f>SUMIF(Général!$CP$6:$EZ$6,II$5,Recettes!$F30:$EZ30)</f>
        <v>0</v>
      </c>
      <c r="IJ27" s="65">
        <f>SUMIF(Général!$CP$6:$EZ$6,IJ$5,Recettes!$F30:$EZ30)</f>
        <v>0</v>
      </c>
      <c r="IK27" s="65">
        <f>SUMIF(Général!$CP$6:$EZ$6,IK$5,Recettes!$F30:$EZ30)</f>
        <v>0</v>
      </c>
      <c r="IL27" s="65">
        <f>SUMIF(Général!$CP$6:$EZ$6,IL$5,Recettes!$F30:$EZ30)</f>
        <v>0</v>
      </c>
      <c r="IM27" s="65">
        <f>SUMIF(Général!$CP$6:$EZ$6,IM$5,Recettes!$F30:$EZ30)</f>
        <v>0</v>
      </c>
      <c r="IN27" s="65">
        <f>SUMIF(Général!$CP$6:$EZ$6,IN$5,Recettes!$F30:$EZ30)</f>
        <v>0</v>
      </c>
      <c r="IO27" s="65">
        <f>SUMIF(Général!$CP$6:$EZ$6,IO$5,Recettes!$F30:$EZ30)</f>
        <v>0</v>
      </c>
      <c r="IP27" s="65">
        <f>SUMIF(Général!$CP$6:$EZ$6,IP$5,Recettes!$F30:$EZ30)</f>
        <v>0</v>
      </c>
      <c r="IQ27" s="65">
        <f>SUMIF(Général!$CP$6:$EZ$6,IQ$5,Recettes!$F30:$EZ30)</f>
        <v>0</v>
      </c>
      <c r="IR27" s="65">
        <f>SUMIF(Général!$CP$6:$EZ$6,IR$5,Recettes!$F30:$EZ30)</f>
        <v>0</v>
      </c>
      <c r="IS27" s="65">
        <f>SUMIF(Général!$CP$6:$EZ$6,IS$5,Recettes!$F30:$EZ30)</f>
        <v>0</v>
      </c>
      <c r="IT27" s="65">
        <f>SUMIF(Général!$CP$6:$EZ$6,IT$5,Recettes!$F30:$EZ30)</f>
        <v>0</v>
      </c>
      <c r="IU27" s="65">
        <f>SUMIF(Général!$CP$6:$EZ$6,IU$5,Recettes!$F30:$EZ30)</f>
        <v>0</v>
      </c>
      <c r="IV27" s="65">
        <f>SUMIF(Général!$CP$6:$EZ$6,IV$5,Recettes!$F30:$EZ30)</f>
        <v>0</v>
      </c>
      <c r="IW27" s="65">
        <f>SUMIF(Général!$CP$6:$EZ$6,IW$5,Recettes!$F30:$EZ30)</f>
        <v>0</v>
      </c>
      <c r="IX27" s="65">
        <f>SUMIF(Général!$CP$6:$EZ$6,IX$5,Recettes!$F30:$EZ30)</f>
        <v>0</v>
      </c>
      <c r="IY27" s="65">
        <f>SUMIF(Général!$CP$6:$EZ$6,IY$5,Recettes!$F30:$EZ30)</f>
        <v>0</v>
      </c>
      <c r="IZ27" s="65">
        <f>SUMIF(Général!$CP$6:$EZ$6,IZ$5,Recettes!$F30:$EZ30)</f>
        <v>0</v>
      </c>
      <c r="JA27" s="65">
        <f>SUMIF(Général!$CP$6:$EZ$6,JA$5,Recettes!$F30:$EZ30)</f>
        <v>0</v>
      </c>
      <c r="JB27" s="65">
        <f>SUMIF(Général!$CP$6:$EZ$6,JB$5,Recettes!$F30:$EZ30)</f>
        <v>0</v>
      </c>
      <c r="JC27" s="65">
        <f>SUMIF(Général!$CP$6:$EZ$6,JC$5,Recettes!$F30:$EZ30)</f>
        <v>0</v>
      </c>
      <c r="JD27" s="65">
        <f>SUMIF(Général!$CP$6:$EZ$6,JD$5,Recettes!$F30:$EZ30)</f>
        <v>0</v>
      </c>
      <c r="JE27" s="65">
        <f>SUMIF(Général!$CP$6:$EZ$6,JE$5,Recettes!$F30:$EZ30)</f>
        <v>0</v>
      </c>
      <c r="JF27" s="65">
        <f>SUMIF(Général!$CP$6:$EZ$6,JF$5,Recettes!$F30:$EZ30)</f>
        <v>0</v>
      </c>
      <c r="JG27" s="65">
        <f>SUMIF(Général!$CP$6:$EZ$6,JG$5,Recettes!$F30:$EZ30)</f>
        <v>0</v>
      </c>
      <c r="JH27" s="65">
        <f>SUMIF(Général!$CP$6:$EZ$6,JH$5,Recettes!$F30:$EZ30)</f>
        <v>0</v>
      </c>
      <c r="JI27" s="65">
        <f>SUMIF(Général!$CP$6:$EZ$6,JI$5,Recettes!$F30:$EZ30)</f>
        <v>0</v>
      </c>
      <c r="JJ27" s="65">
        <f>SUMIF(Général!$CP$6:$EZ$6,JJ$5,Recettes!$F30:$EZ30)</f>
        <v>0</v>
      </c>
      <c r="JK27" s="65">
        <f>SUMIF(Général!$CP$6:$EZ$6,JK$5,Recettes!$F30:$EZ30)</f>
        <v>0</v>
      </c>
      <c r="JL27" s="65">
        <f>SUMIF(Général!$CP$6:$EZ$6,JL$5,Recettes!$F30:$EZ30)</f>
        <v>0</v>
      </c>
      <c r="JM27" s="65">
        <f>SUMIF(Général!$CP$6:$EZ$6,JM$5,Recettes!$F30:$EZ30)</f>
        <v>0</v>
      </c>
      <c r="JN27" s="65">
        <f>SUMIF(Général!$CP$6:$EZ$6,JN$5,Recettes!$F30:$EZ30)</f>
        <v>0</v>
      </c>
      <c r="JO27" s="65">
        <f>SUMIF(Général!$CP$6:$EZ$6,JO$5,Recettes!$F30:$EZ30)</f>
        <v>0</v>
      </c>
      <c r="JP27" s="65">
        <f>SUMIF(Général!$CP$6:$EZ$6,JP$5,Recettes!$F30:$EZ30)</f>
        <v>0</v>
      </c>
      <c r="JQ27" s="65">
        <f>SUMIF(Général!$CP$6:$EZ$6,JQ$5,Recettes!$F30:$EZ30)</f>
        <v>0</v>
      </c>
      <c r="JR27" s="65">
        <f>SUMIF(Général!$CP$6:$EZ$6,JR$5,Recettes!$F30:$EZ30)</f>
        <v>0</v>
      </c>
      <c r="JS27" s="65">
        <f>SUMIF(Général!$CP$6:$EZ$6,JS$5,Recettes!$F30:$EZ30)</f>
        <v>0</v>
      </c>
      <c r="JT27" s="65">
        <f>SUMIF(Général!$CP$6:$EZ$6,JT$5,Recettes!$F30:$EZ30)</f>
        <v>0</v>
      </c>
      <c r="JU27" s="65">
        <f>SUMIF(Général!$CP$6:$EZ$6,JU$5,Recettes!$F30:$EZ30)</f>
        <v>0</v>
      </c>
      <c r="JV27" s="65">
        <f>SUMIF(Général!$CP$6:$EZ$6,JV$5,Recettes!$F30:$EZ30)</f>
        <v>0</v>
      </c>
      <c r="JW27" s="65">
        <f>SUMIF(Général!$CP$6:$EZ$6,JW$5,Recettes!$F30:$EZ30)</f>
        <v>0</v>
      </c>
      <c r="JX27" s="65">
        <f>SUMIF(Général!$CP$6:$EZ$6,JX$5,Recettes!$F30:$EZ30)</f>
        <v>0</v>
      </c>
      <c r="JY27" s="65">
        <f>SUMIF(Général!$CP$6:$EZ$6,JY$5,Recettes!$F30:$EZ30)</f>
        <v>0</v>
      </c>
      <c r="JZ27" s="65">
        <f>SUMIF(Général!$CP$6:$EZ$6,JZ$5,Recettes!$F30:$EZ30)</f>
        <v>0</v>
      </c>
      <c r="KA27" s="65">
        <f>SUMIF(Général!$CP$6:$EZ$6,KA$5,Recettes!$F30:$EZ30)</f>
        <v>0</v>
      </c>
      <c r="KB27" s="65">
        <f>SUMIF(Général!$CP$6:$EZ$6,KB$5,Recettes!$F30:$EZ30)</f>
        <v>0</v>
      </c>
      <c r="KC27" s="65">
        <f>SUMIF(Général!$CP$6:$EZ$6,KC$5,Recettes!$F30:$EZ30)</f>
        <v>0</v>
      </c>
      <c r="KD27" s="65">
        <f>SUMIF(Général!$CP$6:$EZ$6,KD$5,Recettes!$F30:$EZ30)</f>
        <v>0</v>
      </c>
      <c r="KE27" s="65">
        <f>SUMIF(Général!$CP$6:$EZ$6,KE$5,Recettes!$F30:$EZ30)</f>
        <v>0</v>
      </c>
      <c r="KF27" s="65">
        <f>SUMIF(Général!$CP$6:$EZ$6,KF$5,Recettes!$F30:$EZ30)</f>
        <v>0</v>
      </c>
      <c r="KG27" s="65">
        <f>SUMIF(Général!$CP$6:$EZ$6,KG$5,Recettes!$F30:$EZ30)</f>
        <v>0</v>
      </c>
      <c r="KH27" s="65">
        <f>SUMIF(Général!$CP$6:$EZ$6,KH$5,Recettes!$F30:$EZ30)</f>
        <v>0</v>
      </c>
      <c r="KI27" s="65">
        <f>SUMIF(Général!$CP$6:$EZ$6,KI$5,Recettes!$F30:$EZ30)</f>
        <v>0</v>
      </c>
      <c r="KJ27" s="65">
        <f>SUMIF(Général!$CP$6:$EZ$6,KJ$5,Recettes!$F30:$EZ30)</f>
        <v>0</v>
      </c>
      <c r="KK27" s="65">
        <f>SUMIF(Général!$CP$6:$EZ$6,KK$5,Recettes!$F30:$EZ30)</f>
        <v>0</v>
      </c>
      <c r="KL27" s="65">
        <f>SUMIF(Général!$CP$6:$EZ$6,KL$5,Recettes!$F30:$EZ30)</f>
        <v>0</v>
      </c>
      <c r="KM27" s="65">
        <f>SUMIF(Général!$CP$6:$EZ$6,KM$5,Recettes!$F30:$EZ30)</f>
        <v>0</v>
      </c>
      <c r="KN27" s="65">
        <f>SUMIF(Général!$CP$6:$EZ$6,KN$5,Recettes!$F30:$EZ30)</f>
        <v>0</v>
      </c>
      <c r="KO27" s="65">
        <f>SUMIF(Général!$CP$6:$EZ$6,KO$5,Recettes!$F30:$EZ30)</f>
        <v>0</v>
      </c>
      <c r="KP27" s="65">
        <f>SUMIF(Général!$CP$6:$EZ$6,KP$5,Recettes!$F30:$EZ30)</f>
        <v>0</v>
      </c>
      <c r="KQ27" s="65">
        <f>SUMIF(Général!$CP$6:$EZ$6,KQ$5,Recettes!$F30:$EZ30)</f>
        <v>0</v>
      </c>
      <c r="KR27" s="65">
        <f>SUMIF(Général!$CP$6:$EZ$6,KR$5,Recettes!$F30:$EZ30)</f>
        <v>0</v>
      </c>
      <c r="KS27" s="65">
        <f>SUMIF(Général!$CP$6:$EZ$6,KS$5,Recettes!$F30:$EZ30)</f>
        <v>0</v>
      </c>
      <c r="KT27" s="65">
        <f>SUMIF(Général!$CP$6:$EZ$6,KT$5,Recettes!$F30:$EZ30)</f>
        <v>0</v>
      </c>
      <c r="KU27" s="65">
        <f>SUMIF(Général!$CP$6:$EZ$6,KU$5,Recettes!$F30:$EZ30)</f>
        <v>0</v>
      </c>
      <c r="KV27" s="65">
        <f>SUMIF(Général!$CP$6:$EZ$6,KV$5,Recettes!$F30:$EZ30)</f>
        <v>0</v>
      </c>
      <c r="KW27" s="65">
        <f>SUMIF(Général!$CP$6:$EZ$6,KW$5,Recettes!$F30:$EZ30)</f>
        <v>0</v>
      </c>
      <c r="KX27" s="65">
        <f>SUMIF(Général!$CP$6:$EZ$6,KX$5,Recettes!$F30:$EZ30)</f>
        <v>0</v>
      </c>
      <c r="KY27" s="65">
        <f>SUMIF(Général!$CP$6:$EZ$6,KY$5,Recettes!$F30:$EZ30)</f>
        <v>0</v>
      </c>
      <c r="KZ27" s="65">
        <f>SUMIF(Général!$CP$6:$EZ$6,KZ$5,Recettes!$F30:$EZ30)</f>
        <v>0</v>
      </c>
      <c r="LA27" s="65">
        <f>SUMIF(Général!$CP$6:$EZ$6,LA$5,Recettes!$F30:$EZ30)</f>
        <v>0</v>
      </c>
      <c r="LB27" s="65">
        <f>SUMIF(Général!$CP$6:$EZ$6,LB$5,Recettes!$F30:$EZ30)</f>
        <v>0</v>
      </c>
      <c r="LC27" s="65">
        <f>SUMIF(Général!$CP$6:$EZ$6,LC$5,Recettes!$F30:$EZ30)</f>
        <v>0</v>
      </c>
      <c r="LD27" s="65">
        <f>SUMIF(Général!$CP$6:$EZ$6,LD$5,Recettes!$F30:$EZ30)</f>
        <v>0</v>
      </c>
      <c r="LE27" s="65">
        <f>SUMIF(Général!$CP$6:$EZ$6,LE$5,Recettes!$F30:$EZ30)</f>
        <v>0</v>
      </c>
      <c r="LF27" s="65">
        <f>SUMIF(Général!$CP$6:$EZ$6,LF$5,Recettes!$F30:$EZ30)</f>
        <v>0</v>
      </c>
      <c r="LG27" s="65">
        <f>SUMIF(Général!$CP$6:$EZ$6,LG$5,Recettes!$F30:$EZ30)</f>
        <v>0</v>
      </c>
      <c r="LH27" s="65">
        <f>SUMIF(Général!$CP$6:$EZ$6,LH$5,Recettes!$F30:$EZ30)</f>
        <v>0</v>
      </c>
      <c r="LI27" s="65">
        <f>SUMIF(Général!$CP$6:$EZ$6,LI$5,Recettes!$F30:$EZ30)</f>
        <v>0</v>
      </c>
      <c r="LJ27" s="65">
        <f>SUMIF(Général!$CP$6:$EZ$6,LJ$5,Recettes!$F30:$EZ30)</f>
        <v>0</v>
      </c>
      <c r="LK27" s="65">
        <f>SUMIF(Général!$CP$6:$EZ$6,LK$5,Recettes!$F30:$EZ30)</f>
        <v>0</v>
      </c>
      <c r="LL27" s="65">
        <f>SUMIF(Général!$CP$6:$EZ$6,LL$5,Recettes!$F30:$EZ30)</f>
        <v>0</v>
      </c>
      <c r="LM27" s="65">
        <f>SUMIF(Général!$CP$6:$EZ$6,LM$5,Recettes!$F30:$EZ30)</f>
        <v>0</v>
      </c>
      <c r="LN27" s="65">
        <f>SUMIF(Général!$CP$6:$EZ$6,LN$5,Recettes!$F30:$EZ30)</f>
        <v>0</v>
      </c>
      <c r="LO27" s="65">
        <f>SUMIF(Général!$CP$6:$EZ$6,LO$5,Recettes!$F30:$EZ30)</f>
        <v>0</v>
      </c>
      <c r="LP27" s="65">
        <f>SUMIF(Général!$CP$6:$EZ$6,LP$5,Recettes!$F30:$EZ30)</f>
        <v>0</v>
      </c>
      <c r="LQ27" s="65">
        <f>SUMIF(Général!$CP$6:$EZ$6,LQ$5,Recettes!$F30:$EZ30)</f>
        <v>0</v>
      </c>
      <c r="LR27" s="65">
        <f>SUMIF(Général!$CP$6:$EZ$6,LR$5,Recettes!$F30:$EZ30)</f>
        <v>0</v>
      </c>
      <c r="LS27" s="65">
        <f>SUMIF(Général!$CP$6:$EZ$6,LS$5,Recettes!$F30:$EZ30)</f>
        <v>0</v>
      </c>
      <c r="LT27" s="65">
        <f>SUMIF(Général!$CP$6:$EZ$6,LT$5,Recettes!$F30:$EZ30)</f>
        <v>0</v>
      </c>
      <c r="LU27" s="65">
        <f>SUMIF(Général!$CP$6:$EZ$6,LU$5,Recettes!$F30:$EZ30)</f>
        <v>0</v>
      </c>
      <c r="LV27" s="65">
        <f>SUMIF(Général!$CP$6:$EZ$6,LV$5,Recettes!$F30:$EZ30)</f>
        <v>0</v>
      </c>
      <c r="LW27" s="65">
        <f>SUMIF(Général!$CP$6:$EZ$6,LW$5,Recettes!$F30:$EZ30)</f>
        <v>0</v>
      </c>
      <c r="LX27" s="65">
        <f>SUMIF(Général!$CP$6:$EZ$6,LX$5,Recettes!$F30:$EZ30)</f>
        <v>0</v>
      </c>
      <c r="LY27" s="65">
        <f>SUMIF(Général!$CP$6:$EZ$6,LY$5,Recettes!$F30:$EZ30)</f>
        <v>0</v>
      </c>
      <c r="LZ27" s="65">
        <f>SUMIF(Général!$CP$6:$EZ$6,LZ$5,Recettes!$F30:$EZ30)</f>
        <v>0</v>
      </c>
      <c r="MA27" s="65">
        <f>SUMIF(Général!$CP$6:$EZ$6,MA$5,Recettes!$F30:$EZ30)</f>
        <v>0</v>
      </c>
      <c r="MB27" s="65">
        <f>SUMIF(Général!$CP$6:$EZ$6,MB$5,Recettes!$F30:$EZ30)</f>
        <v>0</v>
      </c>
      <c r="MC27" s="65">
        <f>SUMIF(Général!$CP$6:$EZ$6,MC$5,Recettes!$F30:$EZ30)</f>
        <v>0</v>
      </c>
      <c r="MD27" s="65">
        <f>SUMIF(Général!$CP$6:$EZ$6,MD$5,Recettes!$F30:$EZ30)</f>
        <v>0</v>
      </c>
      <c r="ME27" s="65">
        <f>SUMIF(Général!$CP$6:$EZ$6,ME$5,Recettes!$F30:$EZ30)</f>
        <v>0</v>
      </c>
      <c r="MF27" s="65">
        <f>SUMIF(Général!$CP$6:$EZ$6,MF$5,Recettes!$F30:$EZ30)</f>
        <v>0</v>
      </c>
      <c r="MG27" s="65">
        <f>SUMIF(Général!$CP$6:$EZ$6,MG$5,Recettes!$F30:$EZ30)</f>
        <v>0</v>
      </c>
      <c r="MH27" s="65">
        <f>SUMIF(Général!$CP$6:$EZ$6,MH$5,Recettes!$F30:$EZ30)</f>
        <v>0</v>
      </c>
      <c r="MI27" s="65">
        <f>SUMIF(Général!$CP$6:$EZ$6,MI$5,Recettes!$F30:$EZ30)</f>
        <v>0</v>
      </c>
      <c r="MJ27" s="65">
        <f>SUMIF(Général!$CP$6:$EZ$6,MJ$5,Recettes!$F30:$EZ30)</f>
        <v>0</v>
      </c>
      <c r="MK27" s="65">
        <f>SUMIF(Général!$CP$6:$EZ$6,MK$5,Recettes!$F30:$EZ30)</f>
        <v>0</v>
      </c>
      <c r="ML27" s="65">
        <f>SUMIF(Général!$CP$6:$EZ$6,ML$5,Recettes!$F30:$EZ30)</f>
        <v>0</v>
      </c>
      <c r="MM27" s="65">
        <f>SUMIF(Général!$CP$6:$EZ$6,MM$5,Recettes!$F30:$EZ30)</f>
        <v>0</v>
      </c>
      <c r="MN27" s="65">
        <f>SUMIF(Général!$CP$6:$EZ$6,MN$5,Recettes!$F30:$EZ30)</f>
        <v>0</v>
      </c>
      <c r="MO27" s="65">
        <f>SUMIF(Général!$CP$6:$EZ$6,MO$5,Recettes!$F30:$EZ30)</f>
        <v>0</v>
      </c>
      <c r="MP27" s="65">
        <f>SUMIF(Général!$CP$6:$EZ$6,MP$5,Recettes!$F30:$EZ30)</f>
        <v>0</v>
      </c>
      <c r="MQ27" s="65">
        <f>SUMIF(Général!$CP$6:$EZ$6,MQ$5,Recettes!$F30:$EZ30)</f>
        <v>0</v>
      </c>
      <c r="MR27" s="65">
        <f>SUMIF(Général!$CP$6:$EZ$6,MR$5,Recettes!$F30:$EZ30)</f>
        <v>0</v>
      </c>
      <c r="MS27" s="65">
        <f>SUMIF(Général!$CP$6:$EZ$6,MS$5,Recettes!$F30:$EZ30)</f>
        <v>0</v>
      </c>
      <c r="MT27" s="65">
        <f>SUMIF(Général!$CP$6:$EZ$6,MT$5,Recettes!$F30:$EZ30)</f>
        <v>0</v>
      </c>
      <c r="MU27" s="65">
        <f>SUMIF(Général!$CP$6:$EZ$6,MU$5,Recettes!$F30:$EZ30)</f>
        <v>0</v>
      </c>
      <c r="MV27" s="65">
        <f>SUMIF(Général!$CP$6:$EZ$6,MV$5,Recettes!$F30:$EZ30)</f>
        <v>0</v>
      </c>
      <c r="MW27" s="65">
        <f>SUMIF(Général!$CP$6:$EZ$6,MW$5,Recettes!$F30:$EZ30)</f>
        <v>0</v>
      </c>
      <c r="MX27" s="65">
        <f>SUMIF(Général!$CP$6:$EZ$6,MX$5,Recettes!$F30:$EZ30)</f>
        <v>0</v>
      </c>
      <c r="MY27" s="65">
        <f>SUMIF(Général!$CP$6:$EZ$6,MY$5,Recettes!$F30:$EZ30)</f>
        <v>0</v>
      </c>
      <c r="MZ27" s="65">
        <f>SUMIF(Général!$CP$6:$EZ$6,MZ$5,Recettes!$F30:$EZ30)</f>
        <v>0</v>
      </c>
      <c r="NA27" s="65">
        <f>SUMIF(Général!$CP$6:$EZ$6,NA$5,Recettes!$F30:$EZ30)</f>
        <v>0</v>
      </c>
      <c r="NB27" s="65">
        <f>SUMIF(Général!$CP$6:$EZ$6,NB$5,Recettes!$F30:$EZ30)</f>
        <v>0</v>
      </c>
      <c r="NC27" s="65">
        <f>SUMIF(Général!$CP$6:$EZ$6,NC$5,Recettes!$F30:$EZ30)</f>
        <v>0</v>
      </c>
      <c r="ND27" s="65">
        <f>SUMIF(Général!$CP$6:$EZ$6,ND$5,Recettes!$F30:$EZ30)</f>
        <v>0</v>
      </c>
      <c r="NE27" s="65">
        <f>SUMIF(Général!$CP$6:$EZ$6,NE$5,Recettes!$F30:$EZ30)</f>
        <v>0</v>
      </c>
      <c r="NF27" s="65">
        <f>SUMIF(Général!$CP$6:$EZ$6,NF$5,Recettes!$F30:$EZ30)</f>
        <v>0</v>
      </c>
      <c r="NG27" s="65">
        <f>SUMIF(Général!$CP$6:$EZ$6,NG$5,Recettes!$F30:$EZ30)</f>
        <v>0</v>
      </c>
      <c r="NH27" s="65">
        <f>SUMIF(Général!$CP$6:$EZ$6,NH$5,Recettes!$F30:$EZ30)</f>
        <v>0</v>
      </c>
      <c r="NI27" s="65">
        <f>SUMIF(Général!$CP$6:$EZ$6,NI$5,Recettes!$F30:$EZ30)</f>
        <v>0</v>
      </c>
      <c r="NJ27" s="65">
        <f>SUMIF(Général!$CP$6:$EZ$6,NJ$5,Recettes!$F30:$EZ30)</f>
        <v>0</v>
      </c>
      <c r="NK27" s="65">
        <f>SUMIF(Général!$CP$6:$EZ$6,NK$5,Recettes!$F30:$EZ30)</f>
        <v>0</v>
      </c>
      <c r="NL27" s="65">
        <f>SUMIF(Général!$CP$6:$EZ$6,NL$5,Recettes!$F30:$EZ30)</f>
        <v>0</v>
      </c>
      <c r="NM27" s="65">
        <f>SUMIF(Général!$CP$6:$EZ$6,NM$5,Recettes!$F30:$EZ30)</f>
        <v>0</v>
      </c>
      <c r="NN27" s="65">
        <f>SUMIF(Général!$CP$6:$EZ$6,NN$5,Recettes!$F30:$EZ30)</f>
        <v>0</v>
      </c>
      <c r="NO27" s="65">
        <f>SUMIF(Général!$CP$6:$EZ$6,NO$5,Recettes!$F30:$EZ30)</f>
        <v>0</v>
      </c>
      <c r="NP27" s="65">
        <f>SUMIF(Général!$CP$6:$EZ$6,NP$5,Recettes!$F30:$EZ30)</f>
        <v>0</v>
      </c>
      <c r="NQ27" s="65">
        <f>SUMIF(Général!$CP$6:$EZ$6,NQ$5,Recettes!$F30:$EZ30)</f>
        <v>0</v>
      </c>
      <c r="NR27" s="65">
        <f>SUMIF(Général!$CP$6:$EZ$6,NR$5,Recettes!$F30:$EZ30)</f>
        <v>0</v>
      </c>
      <c r="NS27" s="65">
        <f>SUMIF(Général!$CP$6:$EZ$6,NS$5,Recettes!$F30:$EZ30)</f>
        <v>0</v>
      </c>
      <c r="NT27" s="65">
        <f>SUMIF(Général!$CP$6:$EZ$6,NT$5,Recettes!$F30:$EZ30)</f>
        <v>0</v>
      </c>
      <c r="NU27" s="65">
        <f>SUMIF(Général!$CP$6:$EZ$6,NU$5,Recettes!$F30:$EZ30)</f>
        <v>0</v>
      </c>
      <c r="NV27" s="65">
        <f>SUMIF(Général!$CP$6:$EZ$6,NV$5,Recettes!$F30:$EZ30)</f>
        <v>0</v>
      </c>
      <c r="NW27" s="65">
        <f>SUMIF(Général!$CP$6:$EZ$6,NW$5,Recettes!$F30:$EZ30)</f>
        <v>0</v>
      </c>
      <c r="NX27" s="65">
        <f>SUMIF(Général!$CP$6:$EZ$6,NX$5,Recettes!$F30:$EZ30)</f>
        <v>0</v>
      </c>
      <c r="NY27" s="65">
        <f>SUMIF(Général!$CP$6:$EZ$6,NY$5,Recettes!$F30:$EZ30)</f>
        <v>0</v>
      </c>
      <c r="NZ27" s="65">
        <f>SUMIF(Général!$CP$6:$EZ$6,NZ$5,Recettes!$F30:$EZ30)</f>
        <v>0</v>
      </c>
      <c r="OA27" s="65">
        <f>SUMIF(Général!$CP$6:$EZ$6,OA$5,Recettes!$F30:$EZ30)</f>
        <v>0</v>
      </c>
      <c r="OB27" s="65">
        <f>SUMIF(Général!$CP$6:$EZ$6,OB$5,Recettes!$F30:$EZ30)</f>
        <v>0</v>
      </c>
      <c r="OC27" s="65">
        <f>SUMIF(Général!$CP$6:$EZ$6,OC$5,Recettes!$F30:$EZ30)</f>
        <v>0</v>
      </c>
      <c r="OD27" s="65">
        <f>SUMIF(Général!$CP$6:$EZ$6,OD$5,Recettes!$F30:$EZ30)</f>
        <v>0</v>
      </c>
      <c r="OE27" s="65">
        <f>SUMIF(Général!$CP$6:$EZ$6,OE$5,Recettes!$F30:$EZ30)</f>
        <v>0</v>
      </c>
      <c r="OF27" s="65">
        <f>SUMIF(Général!$CP$6:$EZ$6,OF$5,Recettes!$F30:$EZ30)</f>
        <v>0</v>
      </c>
      <c r="OG27" s="65">
        <f>SUMIF(Général!$CP$6:$EZ$6,OG$5,Recettes!$F30:$EZ30)</f>
        <v>0</v>
      </c>
      <c r="OH27" s="65">
        <f>SUMIF(Général!$CP$6:$EZ$6,OH$5,Recettes!$F30:$EZ30)</f>
        <v>0</v>
      </c>
      <c r="OI27" s="65">
        <f>SUMIF(Général!$CP$6:$EZ$6,OI$5,Recettes!$F30:$EZ30)</f>
        <v>0</v>
      </c>
      <c r="OJ27" s="65">
        <f>SUMIF(Général!$CP$6:$EZ$6,OJ$5,Recettes!$F30:$EZ30)</f>
        <v>0</v>
      </c>
      <c r="OK27" s="65">
        <f>SUMIF(Général!$CP$6:$EZ$6,OK$5,Recettes!$F30:$EZ30)</f>
        <v>0</v>
      </c>
      <c r="OL27" s="65">
        <f>SUMIF(Général!$CP$6:$EZ$6,OL$5,Recettes!$F30:$EZ30)</f>
        <v>0</v>
      </c>
      <c r="OM27" s="65">
        <f>SUMIF(Général!$CP$6:$EZ$6,OM$5,Recettes!$F30:$EZ30)</f>
        <v>0</v>
      </c>
      <c r="ON27" s="65">
        <f>SUMIF(Général!$CP$6:$EZ$6,ON$5,Recettes!$F30:$EZ30)</f>
        <v>0</v>
      </c>
      <c r="OO27" s="65">
        <f>SUMIF(Général!$CP$6:$EZ$6,OO$5,Recettes!$F30:$EZ30)</f>
        <v>0</v>
      </c>
      <c r="OP27" s="65">
        <f>SUMIF(Général!$CP$6:$EZ$6,OP$5,Recettes!$F30:$EZ30)</f>
        <v>0</v>
      </c>
      <c r="OQ27" s="65">
        <f>SUMIF(Général!$CP$6:$EZ$6,OQ$5,Recettes!$F30:$EZ30)</f>
        <v>0</v>
      </c>
      <c r="OR27" s="65">
        <f>SUMIF(Général!$CP$6:$EZ$6,OR$5,Recettes!$F30:$EZ30)</f>
        <v>0</v>
      </c>
      <c r="OS27" s="65">
        <f>SUMIF(Général!$CP$6:$EZ$6,OS$5,Recettes!$F30:$EZ30)</f>
        <v>0</v>
      </c>
      <c r="OT27" s="65">
        <f>SUMIF(Général!$CP$6:$EZ$6,OT$5,Recettes!$F30:$EZ30)</f>
        <v>0</v>
      </c>
      <c r="OU27" s="65">
        <f>SUMIF(Général!$CP$6:$EZ$6,OU$5,Recettes!$F30:$EZ30)</f>
        <v>0</v>
      </c>
      <c r="OV27" s="65">
        <f>SUMIF(Général!$CP$6:$EZ$6,OV$5,Recettes!$F30:$EZ30)</f>
        <v>0</v>
      </c>
      <c r="OW27" s="65">
        <f>SUMIF(Général!$CP$6:$EZ$6,OW$5,Recettes!$F30:$EZ30)</f>
        <v>0</v>
      </c>
      <c r="OX27" s="65">
        <f>SUMIF(Général!$CP$6:$EZ$6,OX$5,Recettes!$F30:$EZ30)</f>
        <v>0</v>
      </c>
      <c r="OY27" s="65">
        <f>SUMIF(Général!$CP$6:$EZ$6,OY$5,Recettes!$F30:$EZ30)</f>
        <v>0</v>
      </c>
      <c r="OZ27" s="65">
        <f>SUMIF(Général!$CP$6:$EZ$6,OZ$5,Recettes!$F30:$EZ30)</f>
        <v>0</v>
      </c>
      <c r="PA27" s="65">
        <f>SUMIF(Général!$CP$6:$EZ$6,PA$5,Recettes!$F30:$EZ30)</f>
        <v>0</v>
      </c>
      <c r="PB27" s="65">
        <f>SUMIF(Général!$CP$6:$EZ$6,PB$5,Recettes!$F30:$EZ30)</f>
        <v>0</v>
      </c>
      <c r="PC27" s="65">
        <f>SUMIF(Général!$CP$6:$EZ$6,PC$5,Recettes!$F30:$EZ30)</f>
        <v>0</v>
      </c>
      <c r="PD27" s="65">
        <f>SUMIF(Général!$CP$6:$EZ$6,PD$5,Recettes!$F30:$EZ30)</f>
        <v>0</v>
      </c>
      <c r="PE27" s="65">
        <f>SUMIF(Général!$CP$6:$EZ$6,PE$5,Recettes!$F30:$EZ30)</f>
        <v>0</v>
      </c>
      <c r="PF27" s="65">
        <f>SUMIF(Général!$CP$6:$EZ$6,PF$5,Recettes!$F30:$EZ30)</f>
        <v>0</v>
      </c>
      <c r="PG27" s="65">
        <f>SUMIF(Général!$CP$6:$EZ$6,PG$5,Recettes!$F30:$EZ30)</f>
        <v>0</v>
      </c>
      <c r="PH27" s="65">
        <f>SUMIF(Général!$CP$6:$EZ$6,PH$5,Recettes!$F30:$EZ30)</f>
        <v>0</v>
      </c>
      <c r="PI27" s="65">
        <f>SUMIF(Général!$CP$6:$EZ$6,PI$5,Recettes!$F30:$EZ30)</f>
        <v>0</v>
      </c>
      <c r="PJ27" s="65">
        <f>SUMIF(Général!$CP$6:$EZ$6,PJ$5,Recettes!$F30:$EZ30)</f>
        <v>0</v>
      </c>
      <c r="PK27" s="65">
        <f>SUMIF(Général!$CP$6:$EZ$6,PK$5,Recettes!$F30:$EZ30)</f>
        <v>0</v>
      </c>
      <c r="PL27" s="65">
        <f>SUMIF(Général!$CP$6:$EZ$6,PL$5,Recettes!$F30:$EZ30)</f>
        <v>0</v>
      </c>
      <c r="PM27" s="65">
        <f>SUMIF(Général!$CP$6:$EZ$6,PM$5,Recettes!$F30:$EZ30)</f>
        <v>0</v>
      </c>
      <c r="PN27" s="65">
        <f>SUMIF(Général!$CP$6:$EZ$6,PN$5,Recettes!$F30:$EZ30)</f>
        <v>0</v>
      </c>
      <c r="PO27" s="65">
        <f>SUMIF(Général!$CP$6:$EZ$6,PO$5,Recettes!$F30:$EZ30)</f>
        <v>0</v>
      </c>
      <c r="PP27" s="65">
        <f>SUMIF(Général!$CP$6:$EZ$6,PP$5,Recettes!$F30:$EZ30)</f>
        <v>0</v>
      </c>
      <c r="PQ27" s="65">
        <f>SUMIF(Général!$CP$6:$EZ$6,PQ$5,Recettes!$F30:$EZ30)</f>
        <v>0</v>
      </c>
      <c r="PR27" s="65">
        <f>SUMIF(Général!$CP$6:$EZ$6,PR$5,Recettes!$F30:$EZ30)</f>
        <v>0</v>
      </c>
      <c r="PS27" s="65">
        <f>SUMIF(Général!$CP$6:$EZ$6,PS$5,Recettes!$F30:$EZ30)</f>
        <v>0</v>
      </c>
      <c r="PT27" s="65">
        <f>SUMIF(Général!$CP$6:$EZ$6,PT$5,Recettes!$F30:$EZ30)</f>
        <v>0</v>
      </c>
      <c r="PU27" s="65">
        <f>SUMIF(Général!$CP$6:$EZ$6,PU$5,Recettes!$F30:$EZ30)</f>
        <v>0</v>
      </c>
      <c r="PV27" s="65">
        <f>SUMIF(Général!$CP$6:$EZ$6,PV$5,Recettes!$F30:$EZ30)</f>
        <v>0</v>
      </c>
      <c r="PW27" s="65">
        <f>SUMIF(Général!$CP$6:$EZ$6,PW$5,Recettes!$F30:$EZ30)</f>
        <v>0</v>
      </c>
      <c r="PX27" s="65">
        <f>SUMIF(Général!$CP$6:$EZ$6,PX$5,Recettes!$F30:$EZ30)</f>
        <v>0</v>
      </c>
      <c r="PY27" s="65">
        <f>SUMIF(Général!$CP$6:$EZ$6,PY$5,Recettes!$F30:$EZ30)</f>
        <v>0</v>
      </c>
      <c r="PZ27" s="65">
        <f>SUMIF(Général!$CP$6:$EZ$6,PZ$5,Recettes!$F30:$EZ30)</f>
        <v>0</v>
      </c>
      <c r="QA27" s="65">
        <f>SUMIF(Général!$CP$6:$EZ$6,QA$5,Recettes!$F30:$EZ30)</f>
        <v>0</v>
      </c>
      <c r="QB27" s="65">
        <f>SUMIF(Général!$CP$6:$EZ$6,QB$5,Recettes!$F30:$EZ30)</f>
        <v>0</v>
      </c>
      <c r="QC27" s="65">
        <f>SUMIF(Général!$CP$6:$EZ$6,QC$5,Recettes!$F30:$EZ30)</f>
        <v>0</v>
      </c>
      <c r="QD27" s="65">
        <f>SUMIF(Général!$CP$6:$EZ$6,QD$5,Recettes!$F30:$EZ30)</f>
        <v>0</v>
      </c>
      <c r="QE27" s="65">
        <f>SUMIF(Général!$CP$6:$EZ$6,QE$5,Recettes!$F30:$EZ30)</f>
        <v>0</v>
      </c>
      <c r="QF27" s="65">
        <f>SUMIF(Général!$CP$6:$EZ$6,QF$5,Recettes!$F30:$EZ30)</f>
        <v>0</v>
      </c>
      <c r="QG27" s="65">
        <f>SUMIF(Général!$CP$6:$EZ$6,QG$5,Recettes!$F30:$EZ30)</f>
        <v>0</v>
      </c>
      <c r="QH27" s="65">
        <f>SUMIF(Général!$CP$6:$EZ$6,QH$5,Recettes!$F30:$EZ30)</f>
        <v>0</v>
      </c>
      <c r="QI27" s="65">
        <f>SUMIF(Général!$CP$6:$EZ$6,QI$5,Recettes!$F30:$EZ30)</f>
        <v>0</v>
      </c>
      <c r="QJ27" s="65">
        <f>SUMIF(Général!$CP$6:$EZ$6,QJ$5,Recettes!$F30:$EZ30)</f>
        <v>0</v>
      </c>
      <c r="QK27" s="65">
        <f>SUMIF(Général!$CP$6:$EZ$6,QK$5,Recettes!$F30:$EZ30)</f>
        <v>0</v>
      </c>
      <c r="QL27" s="65">
        <f>SUMIF(Général!$CP$6:$EZ$6,QL$5,Recettes!$F30:$EZ30)</f>
        <v>0</v>
      </c>
      <c r="QM27" s="65">
        <f>SUMIF(Général!$CP$6:$EZ$6,QM$5,Recettes!$F30:$EZ30)</f>
        <v>0</v>
      </c>
      <c r="QN27" s="65">
        <f>SUMIF(Général!$CP$6:$EZ$6,QN$5,Recettes!$F30:$EZ30)</f>
        <v>0</v>
      </c>
      <c r="QO27" s="65">
        <f>SUMIF(Général!$CP$6:$EZ$6,QO$5,Recettes!$F30:$EZ30)</f>
        <v>0</v>
      </c>
      <c r="QP27" s="65">
        <f>SUMIF(Général!$CP$6:$EZ$6,QP$5,Recettes!$F30:$EZ30)</f>
        <v>0</v>
      </c>
      <c r="QQ27" s="65">
        <f>SUMIF(Général!$CP$6:$EZ$6,QQ$5,Recettes!$F30:$EZ30)</f>
        <v>0</v>
      </c>
      <c r="QR27" s="65">
        <f>SUMIF(Général!$CP$6:$EZ$6,QR$5,Recettes!$F30:$EZ30)</f>
        <v>0</v>
      </c>
      <c r="QS27" s="65">
        <f>SUMIF(Général!$CP$6:$EZ$6,QS$5,Recettes!$F30:$EZ30)</f>
        <v>0</v>
      </c>
      <c r="QT27" s="65">
        <f>SUMIF(Général!$CP$6:$EZ$6,QT$5,Recettes!$F30:$EZ30)</f>
        <v>0</v>
      </c>
      <c r="QU27" s="65">
        <f>SUMIF(Général!$CP$6:$EZ$6,QU$5,Recettes!$F30:$EZ30)</f>
        <v>0</v>
      </c>
      <c r="QV27" s="65">
        <f>SUMIF(Général!$CP$6:$EZ$6,QV$5,Recettes!$F30:$EZ30)</f>
        <v>0</v>
      </c>
      <c r="QW27" s="65">
        <f>SUMIF(Général!$CP$6:$EZ$6,QW$5,Recettes!$F30:$EZ30)</f>
        <v>0</v>
      </c>
      <c r="QX27" s="65">
        <f>SUMIF(Général!$CP$6:$EZ$6,QX$5,Recettes!$F30:$EZ30)</f>
        <v>0</v>
      </c>
      <c r="QY27" s="65">
        <f>SUMIF(Général!$CP$6:$EZ$6,QY$5,Recettes!$F30:$EZ30)</f>
        <v>0</v>
      </c>
      <c r="QZ27" s="65">
        <f>SUMIF(Général!$CP$6:$EZ$6,QZ$5,Recettes!$F30:$EZ30)</f>
        <v>0</v>
      </c>
      <c r="RA27" s="65">
        <f>SUMIF(Général!$CP$6:$EZ$6,RA$5,Recettes!$F30:$EZ30)</f>
        <v>0</v>
      </c>
      <c r="RB27" s="65">
        <f>SUMIF(Général!$CP$6:$EZ$6,RB$5,Recettes!$F30:$EZ30)</f>
        <v>0</v>
      </c>
      <c r="RC27" s="65">
        <f>SUMIF(Général!$CP$6:$EZ$6,RC$5,Recettes!$F30:$EZ30)</f>
        <v>0</v>
      </c>
      <c r="RD27" s="65">
        <f>SUMIF(Général!$CP$6:$EZ$6,RD$5,Recettes!$F30:$EZ30)</f>
        <v>0</v>
      </c>
      <c r="RE27" s="65">
        <f>SUMIF(Général!$CP$6:$EZ$6,RE$5,Recettes!$F30:$EZ30)</f>
        <v>0</v>
      </c>
      <c r="RF27" s="65">
        <f>SUMIF(Général!$CP$6:$EZ$6,RF$5,Recettes!$F30:$EZ30)</f>
        <v>0</v>
      </c>
      <c r="RG27" s="65">
        <f>SUMIF(Général!$CP$6:$EZ$6,RG$5,Recettes!$F30:$EZ30)</f>
        <v>0</v>
      </c>
      <c r="RH27" s="65">
        <f>SUMIF(Général!$CP$6:$EZ$6,RH$5,Recettes!$F30:$EZ30)</f>
        <v>0</v>
      </c>
      <c r="RI27" s="65">
        <f>SUMIF(Général!$CP$6:$EZ$6,RI$5,Recettes!$F30:$EZ30)</f>
        <v>0</v>
      </c>
      <c r="RJ27" s="65">
        <f>SUMIF(Général!$CP$6:$EZ$6,RJ$5,Recettes!$F30:$EZ30)</f>
        <v>0</v>
      </c>
      <c r="RK27" s="65">
        <f>SUMIF(Général!$CP$6:$EZ$6,RK$5,Recettes!$F30:$EZ30)</f>
        <v>0</v>
      </c>
      <c r="RL27" s="65">
        <f>SUMIF(Général!$CP$6:$EZ$6,RL$5,Recettes!$F30:$EZ30)</f>
        <v>0</v>
      </c>
      <c r="RM27" s="65">
        <f>SUMIF(Général!$CP$6:$EZ$6,RM$5,Recettes!$F30:$EZ30)</f>
        <v>0</v>
      </c>
      <c r="RN27" s="65">
        <f>SUMIF(Général!$CP$6:$EZ$6,RN$5,Recettes!$F30:$EZ30)</f>
        <v>0</v>
      </c>
      <c r="RO27" s="65">
        <f>SUMIF(Général!$CP$6:$EZ$6,RO$5,Recettes!$F30:$EZ30)</f>
        <v>0</v>
      </c>
      <c r="RP27" s="65">
        <f>SUMIF(Général!$CP$6:$EZ$6,RP$5,Recettes!$F30:$EZ30)</f>
        <v>0</v>
      </c>
      <c r="RQ27" s="65">
        <f>SUMIF(Général!$CP$6:$EZ$6,RQ$5,Recettes!$F30:$EZ30)</f>
        <v>0</v>
      </c>
      <c r="RR27" s="65">
        <f>SUMIF(Général!$CP$6:$EZ$6,RR$5,Recettes!$F30:$EZ30)</f>
        <v>0</v>
      </c>
      <c r="RS27" s="65">
        <f>SUMIF(Général!$CP$6:$EZ$6,RS$5,Recettes!$F30:$EZ30)</f>
        <v>0</v>
      </c>
      <c r="RT27" s="65">
        <f>SUMIF(Général!$CP$6:$EZ$6,RT$5,Recettes!$F30:$EZ30)</f>
        <v>0</v>
      </c>
      <c r="RU27" s="65">
        <f>SUMIF(Général!$CP$6:$EZ$6,RU$5,Recettes!$F30:$EZ30)</f>
        <v>0</v>
      </c>
      <c r="RV27" s="65">
        <f>SUMIF(Général!$CP$6:$EZ$6,RV$5,Recettes!$F30:$EZ30)</f>
        <v>0</v>
      </c>
      <c r="RW27" s="65">
        <f>SUMIF(Général!$CP$6:$EZ$6,RW$5,Recettes!$F30:$EZ30)</f>
        <v>0</v>
      </c>
      <c r="RX27" s="65">
        <f>SUMIF(Général!$CP$6:$EZ$6,RX$5,Recettes!$F30:$EZ30)</f>
        <v>0</v>
      </c>
      <c r="RY27" s="65">
        <f>SUMIF(Général!$CP$6:$EZ$6,RY$5,Recettes!$F30:$EZ30)</f>
        <v>0</v>
      </c>
      <c r="RZ27" s="65">
        <f>SUMIF(Général!$CP$6:$EZ$6,RZ$5,Recettes!$F30:$EZ30)</f>
        <v>0</v>
      </c>
      <c r="SA27" s="65">
        <f>SUMIF(Général!$CP$6:$EZ$6,SA$5,Recettes!$F30:$EZ30)</f>
        <v>0</v>
      </c>
      <c r="SB27" s="65">
        <f>SUMIF(Général!$CP$6:$EZ$6,SB$5,Recettes!$F30:$EZ30)</f>
        <v>0</v>
      </c>
      <c r="SC27" s="65">
        <f>SUMIF(Général!$CP$6:$EZ$6,SC$5,Recettes!$F30:$EZ30)</f>
        <v>0</v>
      </c>
      <c r="SD27" s="65">
        <f>SUMIF(Général!$CP$6:$EZ$6,SD$5,Recettes!$F30:$EZ30)</f>
        <v>0</v>
      </c>
      <c r="SE27" s="65">
        <f>SUMIF(Général!$CP$6:$EZ$6,SE$5,Recettes!$F30:$EZ30)</f>
        <v>0</v>
      </c>
      <c r="SF27" s="65">
        <f>SUMIF(Général!$CP$6:$EZ$6,SF$5,Recettes!$F30:$EZ30)</f>
        <v>0</v>
      </c>
      <c r="SG27" s="65">
        <f>SUMIF(Général!$CP$6:$EZ$6,SG$5,Recettes!$F30:$EZ30)</f>
        <v>0</v>
      </c>
      <c r="SH27" s="65">
        <f>SUMIF(Général!$CP$6:$EZ$6,SH$5,Recettes!$F30:$EZ30)</f>
        <v>0</v>
      </c>
      <c r="SI27" s="65">
        <f>SUMIF(Général!$CP$6:$EZ$6,SI$5,Recettes!$F30:$EZ30)</f>
        <v>0</v>
      </c>
      <c r="SJ27" s="65">
        <f>SUMIF(Général!$CP$6:$EZ$6,SJ$5,Recettes!$F30:$EZ30)</f>
        <v>0</v>
      </c>
      <c r="SK27" s="65">
        <f>SUMIF(Général!$CP$6:$EZ$6,SK$5,Recettes!$F30:$EZ30)</f>
        <v>0</v>
      </c>
      <c r="SL27" s="65">
        <f>SUMIF(Général!$CP$6:$EZ$6,SL$5,Recettes!$F30:$EZ30)</f>
        <v>0</v>
      </c>
      <c r="SM27" s="65">
        <f>SUMIF(Général!$CP$6:$EZ$6,SM$5,Recettes!$F30:$EZ30)</f>
        <v>0</v>
      </c>
      <c r="SN27" s="65">
        <f>SUMIF(Général!$CP$6:$EZ$6,SN$5,Recettes!$F30:$EZ30)</f>
        <v>0</v>
      </c>
      <c r="SO27" s="65">
        <f>SUMIF(Général!$CP$6:$EZ$6,SO$5,Recettes!$F30:$EZ30)</f>
        <v>0</v>
      </c>
      <c r="SP27" s="65">
        <f>SUMIF(Général!$CP$6:$EZ$6,SP$5,Recettes!$F30:$EZ30)</f>
        <v>0</v>
      </c>
      <c r="SQ27" s="65">
        <f>SUMIF(Général!$CP$6:$EZ$6,SQ$5,Recettes!$F30:$EZ30)</f>
        <v>0</v>
      </c>
      <c r="SR27" s="65">
        <f>SUMIF(Général!$CP$6:$EZ$6,SR$5,Recettes!$F30:$EZ30)</f>
        <v>0</v>
      </c>
      <c r="SS27" s="65">
        <f>SUMIF(Général!$CP$6:$EZ$6,SS$5,Recettes!$F30:$EZ30)</f>
        <v>0</v>
      </c>
      <c r="ST27" s="65">
        <f>SUMIF(Général!$CP$6:$EZ$6,ST$5,Recettes!$F30:$EZ30)</f>
        <v>0</v>
      </c>
      <c r="SU27" s="65">
        <f>SUMIF(Général!$CP$6:$EZ$6,SU$5,Recettes!$F30:$EZ30)</f>
        <v>0</v>
      </c>
      <c r="SV27" s="65">
        <f>SUMIF(Général!$CP$6:$EZ$6,SV$5,Recettes!$F30:$EZ30)</f>
        <v>0</v>
      </c>
      <c r="SW27" s="65">
        <f>SUMIF(Général!$CP$6:$EZ$6,SW$5,Recettes!$F30:$EZ30)</f>
        <v>0</v>
      </c>
      <c r="SX27" s="65">
        <f>SUMIF(Général!$CP$6:$EZ$6,SX$5,Recettes!$F30:$EZ30)</f>
        <v>0</v>
      </c>
      <c r="SY27" s="65">
        <f>SUMIF(Général!$CP$6:$EZ$6,SY$5,Recettes!$F30:$EZ30)</f>
        <v>0</v>
      </c>
      <c r="SZ27" s="65">
        <f>SUMIF(Général!$CP$6:$EZ$6,SZ$5,Recettes!$F30:$EZ30)</f>
        <v>0</v>
      </c>
      <c r="TA27" s="65">
        <f>SUMIF(Général!$CP$6:$EZ$6,TA$5,Recettes!$F30:$EZ30)</f>
        <v>0</v>
      </c>
      <c r="TB27" s="65">
        <f>SUMIF(Général!$CP$6:$EZ$6,TB$5,Recettes!$F30:$EZ30)</f>
        <v>0</v>
      </c>
      <c r="TC27" s="65">
        <f>SUMIF(Général!$CP$6:$EZ$6,TC$5,Recettes!$F30:$EZ30)</f>
        <v>0</v>
      </c>
      <c r="TD27" s="65">
        <f>SUMIF(Général!$CP$6:$EZ$6,TD$5,Recettes!$F30:$EZ30)</f>
        <v>0</v>
      </c>
      <c r="TE27" s="65">
        <f>SUMIF(Général!$CP$6:$EZ$6,TE$5,Recettes!$F30:$EZ30)</f>
        <v>0</v>
      </c>
      <c r="TF27" s="65">
        <f>SUMIF(Général!$CP$6:$EZ$6,TF$5,Recettes!$F30:$EZ30)</f>
        <v>0</v>
      </c>
      <c r="TG27" s="65">
        <f>SUMIF(Général!$CP$6:$EZ$6,TG$5,Recettes!$F30:$EZ30)</f>
        <v>0</v>
      </c>
      <c r="TH27" s="65">
        <f>SUMIF(Général!$CP$6:$EZ$6,TH$5,Recettes!$F30:$EZ30)</f>
        <v>0</v>
      </c>
      <c r="TI27" s="65">
        <f>SUMIF(Général!$CP$6:$EZ$6,TI$5,Recettes!$F30:$EZ30)</f>
        <v>0</v>
      </c>
      <c r="TJ27" s="65">
        <f>SUMIF(Général!$CP$6:$EZ$6,TJ$5,Recettes!$F30:$EZ30)</f>
        <v>0</v>
      </c>
      <c r="TK27" s="65">
        <f>SUMIF(Général!$CP$6:$EZ$6,TK$5,Recettes!$F30:$EZ30)</f>
        <v>0</v>
      </c>
      <c r="TL27" s="65">
        <f>SUMIF(Général!$CP$6:$EZ$6,TL$5,Recettes!$F30:$EZ30)</f>
        <v>0</v>
      </c>
      <c r="TM27" s="65">
        <f>SUMIF(Général!$CP$6:$EZ$6,TM$5,Recettes!$F30:$EZ30)</f>
        <v>0</v>
      </c>
      <c r="TN27" s="65">
        <f>SUMIF(Général!$CP$6:$EZ$6,TN$5,Recettes!$F30:$EZ30)</f>
        <v>0</v>
      </c>
      <c r="TO27" s="65">
        <f>SUMIF(Général!$CP$6:$EZ$6,TO$5,Recettes!$F30:$EZ30)</f>
        <v>0</v>
      </c>
      <c r="TP27" s="65">
        <f>SUMIF(Général!$CP$6:$EZ$6,TP$5,Recettes!$F30:$EZ30)</f>
        <v>0</v>
      </c>
      <c r="TQ27" s="65">
        <f>SUMIF(Général!$CP$6:$EZ$6,TQ$5,Recettes!$F30:$EZ30)</f>
        <v>0</v>
      </c>
      <c r="TR27" s="65">
        <f>SUMIF(Général!$CP$6:$EZ$6,TR$5,Recettes!$F30:$EZ30)</f>
        <v>0</v>
      </c>
      <c r="TS27" s="65">
        <f>SUMIF(Général!$CP$6:$EZ$6,TS$5,Recettes!$F30:$EZ30)</f>
        <v>0</v>
      </c>
      <c r="TT27" s="65">
        <f>SUMIF(Général!$CP$6:$EZ$6,TT$5,Recettes!$F30:$EZ30)</f>
        <v>0</v>
      </c>
      <c r="TU27" s="65">
        <f>SUMIF(Général!$CP$6:$EZ$6,TU$5,Recettes!$F30:$EZ30)</f>
        <v>0</v>
      </c>
      <c r="TV27" s="65">
        <f>SUMIF(Général!$CP$6:$EZ$6,TV$5,Recettes!$F30:$EZ30)</f>
        <v>0</v>
      </c>
      <c r="TW27" s="65">
        <f>SUMIF(Général!$CP$6:$EZ$6,TW$5,Recettes!$F30:$EZ30)</f>
        <v>0</v>
      </c>
      <c r="TX27" s="65">
        <f>SUMIF(Général!$CP$6:$EZ$6,TX$5,Recettes!$F30:$EZ30)</f>
        <v>0</v>
      </c>
      <c r="TY27" s="65">
        <f>SUMIF(Général!$CP$6:$EZ$6,TY$5,Recettes!$F30:$EZ30)</f>
        <v>0</v>
      </c>
      <c r="TZ27" s="65">
        <f>SUMIF(Général!$CP$6:$EZ$6,TZ$5,Recettes!$F30:$EZ30)</f>
        <v>0</v>
      </c>
      <c r="UA27" s="65">
        <f>SUMIF(Général!$CP$6:$EZ$6,UA$5,Recettes!$F30:$EZ30)</f>
        <v>0</v>
      </c>
      <c r="UB27" s="65">
        <f>SUMIF(Général!$CP$6:$EZ$6,UB$5,Recettes!$F30:$EZ30)</f>
        <v>0</v>
      </c>
      <c r="UC27" s="65">
        <f>SUMIF(Général!$CP$6:$EZ$6,UC$5,Recettes!$F30:$EZ30)</f>
        <v>0</v>
      </c>
      <c r="UD27" s="65">
        <f>SUMIF(Général!$CP$6:$EZ$6,UD$5,Recettes!$F30:$EZ30)</f>
        <v>0</v>
      </c>
      <c r="UE27" s="65">
        <f>SUMIF(Général!$CP$6:$EZ$6,UE$5,Recettes!$F30:$EZ30)</f>
        <v>0</v>
      </c>
      <c r="UF27" s="65">
        <f>SUMIF(Général!$CP$6:$EZ$6,UF$5,Recettes!$F30:$EZ30)</f>
        <v>0</v>
      </c>
      <c r="UG27" s="65">
        <f>SUMIF(Général!$CP$6:$EZ$6,UG$5,Recettes!$F30:$EZ30)</f>
        <v>0</v>
      </c>
      <c r="UH27" s="65">
        <f>SUMIF(Général!$CP$6:$EZ$6,UH$5,Recettes!$F30:$EZ30)</f>
        <v>0</v>
      </c>
      <c r="UI27" s="65">
        <f>SUMIF(Général!$CP$6:$EZ$6,UI$5,Recettes!$F30:$EZ30)</f>
        <v>0</v>
      </c>
      <c r="UJ27" s="65">
        <f>SUMIF(Général!$CP$6:$EZ$6,UJ$5,Recettes!$F30:$EZ30)</f>
        <v>0</v>
      </c>
      <c r="UK27" s="65">
        <f>SUMIF(Général!$CP$6:$EZ$6,UK$5,Recettes!$F30:$EZ30)</f>
        <v>0</v>
      </c>
      <c r="UL27" s="65">
        <f>SUMIF(Général!$CP$6:$EZ$6,UL$5,Recettes!$F30:$EZ30)</f>
        <v>0</v>
      </c>
      <c r="UM27" s="65">
        <f>SUMIF(Général!$CP$6:$EZ$6,UM$5,Recettes!$F30:$EZ30)</f>
        <v>0</v>
      </c>
      <c r="UN27" s="65">
        <f>SUMIF(Général!$CP$6:$EZ$6,UN$5,Recettes!$F30:$EZ30)</f>
        <v>0</v>
      </c>
      <c r="UO27" s="65">
        <f>SUMIF(Général!$CP$6:$EZ$6,UO$5,Recettes!$F30:$EZ30)</f>
        <v>0</v>
      </c>
      <c r="UP27" s="65">
        <f>SUMIF(Général!$CP$6:$EZ$6,UP$5,Recettes!$F30:$EZ30)</f>
        <v>0</v>
      </c>
      <c r="UQ27" s="65">
        <f>SUMIF(Général!$CP$6:$EZ$6,UQ$5,Recettes!$F30:$EZ30)</f>
        <v>0</v>
      </c>
      <c r="UR27" s="65">
        <f>SUMIF(Général!$CP$6:$EZ$6,UR$5,Recettes!$F30:$EZ30)</f>
        <v>0</v>
      </c>
      <c r="US27" s="65">
        <f>SUMIF(Général!$CP$6:$EZ$6,US$5,Recettes!$F30:$EZ30)</f>
        <v>0</v>
      </c>
      <c r="UT27" s="65">
        <f>SUMIF(Général!$CP$6:$EZ$6,UT$5,Recettes!$F30:$EZ30)</f>
        <v>0</v>
      </c>
      <c r="UU27" s="65">
        <f>SUMIF(Général!$CP$6:$EZ$6,UU$5,Recettes!$F30:$EZ30)</f>
        <v>0</v>
      </c>
      <c r="UV27" s="65">
        <f>SUMIF(Général!$CP$6:$EZ$6,UV$5,Recettes!$F30:$EZ30)</f>
        <v>0</v>
      </c>
      <c r="UW27" s="65">
        <f>SUMIF(Général!$CP$6:$EZ$6,UW$5,Recettes!$F30:$EZ30)</f>
        <v>0</v>
      </c>
      <c r="UX27" s="65">
        <f>SUMIF(Général!$CP$6:$EZ$6,UX$5,Recettes!$F30:$EZ30)</f>
        <v>0</v>
      </c>
      <c r="UY27" s="65">
        <f>SUMIF(Général!$CP$6:$EZ$6,UY$5,Recettes!$F30:$EZ30)</f>
        <v>0</v>
      </c>
      <c r="UZ27" s="65">
        <f>SUMIF(Général!$CP$6:$EZ$6,UZ$5,Recettes!$F30:$EZ30)</f>
        <v>0</v>
      </c>
      <c r="VA27" s="65">
        <f>SUMIF(Général!$CP$6:$EZ$6,VA$5,Recettes!$F30:$EZ30)</f>
        <v>0</v>
      </c>
      <c r="VB27" s="65">
        <f>SUMIF(Général!$CP$6:$EZ$6,VB$5,Recettes!$F30:$EZ30)</f>
        <v>0</v>
      </c>
      <c r="VC27" s="65">
        <f>SUMIF(Général!$CP$6:$EZ$6,VC$5,Recettes!$F30:$EZ30)</f>
        <v>0</v>
      </c>
      <c r="VD27" s="65">
        <f>SUMIF(Général!$CP$6:$EZ$6,VD$5,Recettes!$F30:$EZ30)</f>
        <v>0</v>
      </c>
      <c r="VE27" s="65">
        <f>SUMIF(Général!$CP$6:$EZ$6,VE$5,Recettes!$F30:$EZ30)</f>
        <v>0</v>
      </c>
      <c r="VF27" s="65">
        <f>SUMIF(Général!$CP$6:$EZ$6,VF$5,Recettes!$F30:$EZ30)</f>
        <v>0</v>
      </c>
      <c r="VG27" s="65">
        <f>SUMIF(Général!$CP$6:$EZ$6,VG$5,Recettes!$F30:$EZ30)</f>
        <v>0</v>
      </c>
      <c r="VH27" s="65">
        <f>SUMIF(Général!$CP$6:$EZ$6,VH$5,Recettes!$F30:$EZ30)</f>
        <v>0</v>
      </c>
      <c r="VI27" s="65">
        <f>SUMIF(Général!$CP$6:$EZ$6,VI$5,Recettes!$F30:$EZ30)</f>
        <v>0</v>
      </c>
      <c r="VJ27" s="65">
        <f>SUMIF(Général!$CP$6:$EZ$6,VJ$5,Recettes!$F30:$EZ30)</f>
        <v>0</v>
      </c>
      <c r="VK27" s="65">
        <f>SUMIF(Général!$CP$6:$EZ$6,VK$5,Recettes!$F30:$EZ30)</f>
        <v>0</v>
      </c>
      <c r="VL27" s="65">
        <f>SUMIF(Général!$CP$6:$EZ$6,VL$5,Recettes!$F30:$EZ30)</f>
        <v>0</v>
      </c>
      <c r="VM27" s="65">
        <f>SUMIF(Général!$CP$6:$EZ$6,VM$5,Recettes!$F30:$EZ30)</f>
        <v>0</v>
      </c>
      <c r="VN27" s="65">
        <f>SUMIF(Général!$CP$6:$EZ$6,VN$5,Recettes!$F30:$EZ30)</f>
        <v>0</v>
      </c>
      <c r="VO27" s="65">
        <f>SUMIF(Général!$CP$6:$EZ$6,VO$5,Recettes!$F30:$EZ30)</f>
        <v>0</v>
      </c>
      <c r="VP27" s="65">
        <f>SUMIF(Général!$CP$6:$EZ$6,VP$5,Recettes!$F30:$EZ30)</f>
        <v>0</v>
      </c>
      <c r="VQ27" s="65">
        <f>SUMIF(Général!$CP$6:$EZ$6,VQ$5,Recettes!$F30:$EZ30)</f>
        <v>0</v>
      </c>
      <c r="VR27" s="65">
        <f>SUMIF(Général!$CP$6:$EZ$6,VR$5,Recettes!$F30:$EZ30)</f>
        <v>0</v>
      </c>
      <c r="VS27" s="65">
        <f>SUMIF(Général!$CP$6:$EZ$6,VS$5,Recettes!$F30:$EZ30)</f>
        <v>0</v>
      </c>
      <c r="VT27" s="65">
        <f>SUMIF(Général!$CP$6:$EZ$6,VT$5,Recettes!$F30:$EZ30)</f>
        <v>0</v>
      </c>
      <c r="VU27" s="65">
        <f>SUMIF(Général!$CP$6:$EZ$6,VU$5,Recettes!$F30:$EZ30)</f>
        <v>0</v>
      </c>
      <c r="VV27" s="65">
        <f>SUMIF(Général!$CP$6:$EZ$6,VV$5,Recettes!$F30:$EZ30)</f>
        <v>0</v>
      </c>
      <c r="VW27" s="65">
        <f>SUMIF(Général!$CP$6:$EZ$6,VW$5,Recettes!$F30:$EZ30)</f>
        <v>0</v>
      </c>
      <c r="VX27" s="65">
        <f>SUMIF(Général!$CP$6:$EZ$6,VX$5,Recettes!$F30:$EZ30)</f>
        <v>0</v>
      </c>
      <c r="VY27" s="65">
        <f>SUMIF(Général!$CP$6:$EZ$6,VY$5,Recettes!$F30:$EZ30)</f>
        <v>0</v>
      </c>
      <c r="VZ27" s="65">
        <f>SUMIF(Général!$CP$6:$EZ$6,VZ$5,Recettes!$F30:$EZ30)</f>
        <v>0</v>
      </c>
      <c r="WA27" s="65">
        <f>SUMIF(Général!$CP$6:$EZ$6,WA$5,Recettes!$F30:$EZ30)</f>
        <v>0</v>
      </c>
      <c r="WB27" s="65">
        <f>SUMIF(Général!$CP$6:$EZ$6,WB$5,Recettes!$F30:$EZ30)</f>
        <v>0</v>
      </c>
      <c r="WC27" s="65">
        <f>SUMIF(Général!$CP$6:$EZ$6,WC$5,Recettes!$F30:$EZ30)</f>
        <v>0</v>
      </c>
      <c r="WD27" s="65">
        <f>SUMIF(Général!$CP$6:$EZ$6,WD$5,Recettes!$F30:$EZ30)</f>
        <v>0</v>
      </c>
      <c r="WE27" s="65">
        <f>SUMIF(Général!$CP$6:$EZ$6,WE$5,Recettes!$F30:$EZ30)</f>
        <v>0</v>
      </c>
      <c r="WF27" s="65">
        <f>SUMIF(Général!$CP$6:$EZ$6,WF$5,Recettes!$F30:$EZ30)</f>
        <v>0</v>
      </c>
      <c r="WG27" s="65">
        <f>SUMIF(Général!$CP$6:$EZ$6,WG$5,Recettes!$F30:$EZ30)</f>
        <v>0</v>
      </c>
      <c r="WH27" s="65">
        <f>SUMIF(Général!$CP$6:$EZ$6,WH$5,Recettes!$F30:$EZ30)</f>
        <v>0</v>
      </c>
      <c r="WI27" s="65">
        <f>SUMIF(Général!$CP$6:$EZ$6,WI$5,Recettes!$F30:$EZ30)</f>
        <v>0</v>
      </c>
      <c r="WJ27" s="65">
        <f>SUMIF(Général!$CP$6:$EZ$6,WJ$5,Recettes!$F30:$EZ30)</f>
        <v>0</v>
      </c>
      <c r="WK27" s="65">
        <f>SUMIF(Général!$CP$6:$EZ$6,WK$5,Recettes!$F30:$EZ30)</f>
        <v>0</v>
      </c>
      <c r="WL27" s="65">
        <f>SUMIF(Général!$CP$6:$EZ$6,WL$5,Recettes!$F30:$EZ30)</f>
        <v>0</v>
      </c>
      <c r="WM27" s="65">
        <f>SUMIF(Général!$CP$6:$EZ$6,WM$5,Recettes!$F30:$EZ30)</f>
        <v>0</v>
      </c>
      <c r="WN27" s="65">
        <f>SUMIF(Général!$CP$6:$EZ$6,WN$5,Recettes!$F30:$EZ30)</f>
        <v>0</v>
      </c>
      <c r="WO27" s="65">
        <f>SUMIF(Général!$CP$6:$EZ$6,WO$5,Recettes!$F30:$EZ30)</f>
        <v>0</v>
      </c>
      <c r="WP27" s="65">
        <f>SUMIF(Général!$CP$6:$EZ$6,WP$5,Recettes!$F30:$EZ30)</f>
        <v>0</v>
      </c>
      <c r="WQ27" s="65">
        <f>SUMIF(Général!$CP$6:$EZ$6,WQ$5,Recettes!$F30:$EZ30)</f>
        <v>0</v>
      </c>
      <c r="WR27" s="65">
        <f>SUMIF(Général!$CP$6:$EZ$6,WR$5,Recettes!$F30:$EZ30)</f>
        <v>0</v>
      </c>
      <c r="WS27" s="65">
        <f>SUMIF(Général!$CP$6:$EZ$6,WS$5,Recettes!$F30:$EZ30)</f>
        <v>0</v>
      </c>
      <c r="WT27" s="65">
        <f>SUMIF(Général!$CP$6:$EZ$6,WT$5,Recettes!$F30:$EZ30)</f>
        <v>0</v>
      </c>
      <c r="WU27" s="65">
        <f>SUMIF(Général!$CP$6:$EZ$6,WU$5,Recettes!$F30:$EZ30)</f>
        <v>0</v>
      </c>
      <c r="WV27" s="65">
        <f>SUMIF(Général!$CP$6:$EZ$6,WV$5,Recettes!$F30:$EZ30)</f>
        <v>0</v>
      </c>
      <c r="WW27" s="65">
        <f>SUMIF(Général!$CP$6:$EZ$6,WW$5,Recettes!$F30:$EZ30)</f>
        <v>0</v>
      </c>
      <c r="WX27" s="65">
        <f>SUMIF(Général!$CP$6:$EZ$6,WX$5,Recettes!$F30:$EZ30)</f>
        <v>0</v>
      </c>
      <c r="WY27" s="65">
        <f>SUMIF(Général!$CP$6:$EZ$6,WY$5,Recettes!$F30:$EZ30)</f>
        <v>0</v>
      </c>
      <c r="WZ27" s="65">
        <f>SUMIF(Général!$CP$6:$EZ$6,WZ$5,Recettes!$F30:$EZ30)</f>
        <v>0</v>
      </c>
      <c r="XA27" s="65">
        <f>SUMIF(Général!$CP$6:$EZ$6,XA$5,Recettes!$F30:$EZ30)</f>
        <v>0</v>
      </c>
      <c r="XB27" s="65">
        <f>SUMIF(Général!$CP$6:$EZ$6,XB$5,Recettes!$F30:$EZ30)</f>
        <v>0</v>
      </c>
      <c r="XC27" s="65">
        <f>SUMIF(Général!$CP$6:$EZ$6,XC$5,Recettes!$F30:$EZ30)</f>
        <v>0</v>
      </c>
      <c r="XD27" s="65">
        <f>SUMIF(Général!$CP$6:$EZ$6,XD$5,Recettes!$F30:$EZ30)</f>
        <v>0</v>
      </c>
      <c r="XE27" s="65">
        <f>SUMIF(Général!$CP$6:$EZ$6,XE$5,Recettes!$F30:$EZ30)</f>
        <v>0</v>
      </c>
      <c r="XF27" s="65">
        <f>SUMIF(Général!$CP$6:$EZ$6,XF$5,Recettes!$F30:$EZ30)</f>
        <v>0</v>
      </c>
      <c r="XG27" s="65">
        <f>SUMIF(Général!$CP$6:$EZ$6,XG$5,Recettes!$F30:$EZ30)</f>
        <v>0</v>
      </c>
      <c r="XH27" s="65">
        <f>SUMIF(Général!$CP$6:$EZ$6,XH$5,Recettes!$F30:$EZ30)</f>
        <v>0</v>
      </c>
      <c r="XI27" s="65">
        <f>SUMIF(Général!$CP$6:$EZ$6,XI$5,Recettes!$F30:$EZ30)</f>
        <v>0</v>
      </c>
      <c r="XJ27" s="65">
        <f>SUMIF(Général!$CP$6:$EZ$6,XJ$5,Recettes!$F30:$EZ30)</f>
        <v>0</v>
      </c>
      <c r="XK27" s="65">
        <f>SUMIF(Général!$CP$6:$EZ$6,XK$5,Recettes!$F30:$EZ30)</f>
        <v>0</v>
      </c>
      <c r="XL27" s="65">
        <f>SUMIF(Général!$CP$6:$EZ$6,XL$5,Recettes!$F30:$EZ30)</f>
        <v>0</v>
      </c>
      <c r="XM27" s="65">
        <f>SUMIF(Général!$CP$6:$EZ$6,XM$5,Recettes!$F30:$EZ30)</f>
        <v>0</v>
      </c>
      <c r="XN27" s="65">
        <f>SUMIF(Général!$CP$6:$EZ$6,XN$5,Recettes!$F30:$EZ30)</f>
        <v>0</v>
      </c>
      <c r="XO27" s="65">
        <f>SUMIF(Général!$CP$6:$EZ$6,XO$5,Recettes!$F30:$EZ30)</f>
        <v>0</v>
      </c>
      <c r="XP27" s="65">
        <f>SUMIF(Général!$CP$6:$EZ$6,XP$5,Recettes!$F30:$EZ30)</f>
        <v>0</v>
      </c>
      <c r="XQ27" s="65">
        <f>SUMIF(Général!$CP$6:$EZ$6,XQ$5,Recettes!$F30:$EZ30)</f>
        <v>0</v>
      </c>
      <c r="XR27" s="65">
        <f>SUMIF(Général!$CP$6:$EZ$6,XR$5,Recettes!$F30:$EZ30)</f>
        <v>0</v>
      </c>
      <c r="XS27" s="65">
        <f>SUMIF(Général!$CP$6:$EZ$6,XS$5,Recettes!$F30:$EZ30)</f>
        <v>0</v>
      </c>
      <c r="XT27" s="65">
        <f>SUMIF(Général!$CP$6:$EZ$6,XT$5,Recettes!$F30:$EZ30)</f>
        <v>0</v>
      </c>
      <c r="XU27" s="65">
        <f>SUMIF(Général!$CP$6:$EZ$6,XU$5,Recettes!$F30:$EZ30)</f>
        <v>0</v>
      </c>
      <c r="XV27" s="65">
        <f>SUMIF(Général!$CP$6:$EZ$6,XV$5,Recettes!$F30:$EZ30)</f>
        <v>0</v>
      </c>
      <c r="XW27" s="65">
        <f>SUMIF(Général!$CP$6:$EZ$6,XW$5,Recettes!$F30:$EZ30)</f>
        <v>0</v>
      </c>
      <c r="XX27" s="65">
        <f>SUMIF(Général!$CP$6:$EZ$6,XX$5,Recettes!$F30:$EZ30)</f>
        <v>0</v>
      </c>
      <c r="XY27" s="65">
        <f>SUMIF(Général!$CP$6:$EZ$6,XY$5,Recettes!$F30:$EZ30)</f>
        <v>0</v>
      </c>
      <c r="XZ27" s="65">
        <f>SUMIF(Général!$CP$6:$EZ$6,XZ$5,Recettes!$F30:$EZ30)</f>
        <v>0</v>
      </c>
      <c r="YA27" s="65">
        <f>SUMIF(Général!$CP$6:$EZ$6,YA$5,Recettes!$F30:$EZ30)</f>
        <v>0</v>
      </c>
      <c r="YB27" s="65">
        <f>SUMIF(Général!$CP$6:$EZ$6,YB$5,Recettes!$F30:$EZ30)</f>
        <v>0</v>
      </c>
      <c r="YC27" s="65">
        <f>SUMIF(Général!$CP$6:$EZ$6,YC$5,Recettes!$F30:$EZ30)</f>
        <v>0</v>
      </c>
      <c r="YD27" s="65">
        <f>SUMIF(Général!$CP$6:$EZ$6,YD$5,Recettes!$F30:$EZ30)</f>
        <v>0</v>
      </c>
      <c r="YE27" s="65">
        <f>SUMIF(Général!$CP$6:$EZ$6,YE$5,Recettes!$F30:$EZ30)</f>
        <v>0</v>
      </c>
      <c r="YF27" s="65">
        <f>SUMIF(Général!$CP$6:$EZ$6,YF$5,Recettes!$F30:$EZ30)</f>
        <v>0</v>
      </c>
      <c r="YG27" s="65">
        <f>SUMIF(Général!$CP$6:$EZ$6,YG$5,Recettes!$F30:$EZ30)</f>
        <v>0</v>
      </c>
      <c r="YH27" s="65">
        <f>SUMIF(Général!$CP$6:$EZ$6,YH$5,Recettes!$F30:$EZ30)</f>
        <v>0</v>
      </c>
      <c r="YI27" s="65">
        <f>SUMIF(Général!$CP$6:$EZ$6,YI$5,Recettes!$F30:$EZ30)</f>
        <v>0</v>
      </c>
      <c r="YJ27" s="65">
        <f>SUMIF(Général!$CP$6:$EZ$6,YJ$5,Recettes!$F30:$EZ30)</f>
        <v>0</v>
      </c>
      <c r="YK27" s="65">
        <f>SUMIF(Général!$CP$6:$EZ$6,YK$5,Recettes!$F30:$EZ30)</f>
        <v>0</v>
      </c>
      <c r="YL27" s="65">
        <f>SUMIF(Général!$CP$6:$EZ$6,YL$5,Recettes!$F30:$EZ30)</f>
        <v>0</v>
      </c>
      <c r="YM27" s="65">
        <f>SUMIF(Général!$CP$6:$EZ$6,YM$5,Recettes!$F30:$EZ30)</f>
        <v>0</v>
      </c>
      <c r="YN27" s="65">
        <f>SUMIF(Général!$CP$6:$EZ$6,YN$5,Recettes!$F30:$EZ30)</f>
        <v>0</v>
      </c>
      <c r="YO27" s="65">
        <f>SUMIF(Général!$CP$6:$EZ$6,YO$5,Recettes!$F30:$EZ30)</f>
        <v>0</v>
      </c>
      <c r="YP27" s="65">
        <f>SUMIF(Général!$CP$6:$EZ$6,YP$5,Recettes!$F30:$EZ30)</f>
        <v>0</v>
      </c>
      <c r="YQ27" s="65">
        <f>SUMIF(Général!$CP$6:$EZ$6,YQ$5,Recettes!$F30:$EZ30)</f>
        <v>0</v>
      </c>
      <c r="YR27" s="65">
        <f>SUMIF(Général!$CP$6:$EZ$6,YR$5,Recettes!$F30:$EZ30)</f>
        <v>0</v>
      </c>
      <c r="YS27" s="65">
        <f>SUMIF(Général!$CP$6:$EZ$6,YS$5,Recettes!$F30:$EZ30)</f>
        <v>0</v>
      </c>
      <c r="YT27" s="65">
        <f>SUMIF(Général!$CP$6:$EZ$6,YT$5,Recettes!$F30:$EZ30)</f>
        <v>0</v>
      </c>
      <c r="YU27" s="65">
        <f>SUMIF(Général!$CP$6:$EZ$6,YU$5,Recettes!$F30:$EZ30)</f>
        <v>0</v>
      </c>
      <c r="YV27" s="65">
        <f>SUMIF(Général!$CP$6:$EZ$6,YV$5,Recettes!$F30:$EZ30)</f>
        <v>0</v>
      </c>
      <c r="YW27" s="65">
        <f>SUMIF(Général!$CP$6:$EZ$6,YW$5,Recettes!$F30:$EZ30)</f>
        <v>0</v>
      </c>
      <c r="YX27" s="65">
        <f>SUMIF(Général!$CP$6:$EZ$6,YX$5,Recettes!$F30:$EZ30)</f>
        <v>0</v>
      </c>
      <c r="YY27" s="65">
        <f>SUMIF(Général!$CP$6:$EZ$6,YY$5,Recettes!$F30:$EZ30)</f>
        <v>0</v>
      </c>
      <c r="YZ27" s="65">
        <f>SUMIF(Général!$CP$6:$EZ$6,YZ$5,Recettes!$F30:$EZ30)</f>
        <v>0</v>
      </c>
      <c r="ZA27" s="65">
        <f>SUMIF(Général!$CP$6:$EZ$6,ZA$5,Recettes!$F30:$EZ30)</f>
        <v>0</v>
      </c>
      <c r="ZB27" s="65">
        <f>SUMIF(Général!$CP$6:$EZ$6,ZB$5,Recettes!$F30:$EZ30)</f>
        <v>0</v>
      </c>
      <c r="ZC27" s="65">
        <f>SUMIF(Général!$CP$6:$EZ$6,ZC$5,Recettes!$F30:$EZ30)</f>
        <v>0</v>
      </c>
      <c r="ZD27" s="65">
        <f>SUMIF(Général!$CP$6:$EZ$6,ZD$5,Recettes!$F30:$EZ30)</f>
        <v>0</v>
      </c>
      <c r="ZE27" s="65">
        <f>SUMIF(Général!$CP$6:$EZ$6,ZE$5,Recettes!$F30:$EZ30)</f>
        <v>0</v>
      </c>
      <c r="ZF27" s="65">
        <f>SUMIF(Général!$CP$6:$EZ$6,ZF$5,Recettes!$F30:$EZ30)</f>
        <v>0</v>
      </c>
      <c r="ZG27" s="65">
        <f>SUMIF(Général!$CP$6:$EZ$6,ZG$5,Recettes!$F30:$EZ30)</f>
        <v>0</v>
      </c>
      <c r="ZH27" s="65">
        <f>SUMIF(Général!$CP$6:$EZ$6,ZH$5,Recettes!$F30:$EZ30)</f>
        <v>0</v>
      </c>
      <c r="ZI27" s="65">
        <f>SUMIF(Général!$CP$6:$EZ$6,ZI$5,Recettes!$F30:$EZ30)</f>
        <v>0</v>
      </c>
      <c r="ZJ27" s="65">
        <f>SUMIF(Général!$CP$6:$EZ$6,ZJ$5,Recettes!$F30:$EZ30)</f>
        <v>0</v>
      </c>
      <c r="ZK27" s="65">
        <f>SUMIF(Général!$CP$6:$EZ$6,ZK$5,Recettes!$F30:$EZ30)</f>
        <v>0</v>
      </c>
      <c r="ZL27" s="65">
        <f>SUMIF(Général!$CP$6:$EZ$6,ZL$5,Recettes!$F30:$EZ30)</f>
        <v>0</v>
      </c>
      <c r="ZM27" s="65">
        <f>SUMIF(Général!$CP$6:$EZ$6,ZM$5,Recettes!$F30:$EZ30)</f>
        <v>0</v>
      </c>
      <c r="ZN27" s="65">
        <f>SUMIF(Général!$CP$6:$EZ$6,ZN$5,Recettes!$F30:$EZ30)</f>
        <v>0</v>
      </c>
      <c r="ZO27" s="65">
        <f>SUMIF(Général!$CP$6:$EZ$6,ZO$5,Recettes!$F30:$EZ30)</f>
        <v>0</v>
      </c>
      <c r="ZP27" s="65">
        <f>SUMIF(Général!$CP$6:$EZ$6,ZP$5,Recettes!$F30:$EZ30)</f>
        <v>0</v>
      </c>
      <c r="ZQ27" s="65">
        <f>SUMIF(Général!$CP$6:$EZ$6,ZQ$5,Recettes!$F30:$EZ30)</f>
        <v>0</v>
      </c>
      <c r="ZR27" s="65">
        <f>SUMIF(Général!$CP$6:$EZ$6,ZR$5,Recettes!$F30:$EZ30)</f>
        <v>0</v>
      </c>
      <c r="ZS27" s="65">
        <f>SUMIF(Général!$CP$6:$EZ$6,ZS$5,Recettes!$F30:$EZ30)</f>
        <v>0</v>
      </c>
      <c r="ZT27" s="65">
        <f>SUMIF(Général!$CP$6:$EZ$6,ZT$5,Recettes!$F30:$EZ30)</f>
        <v>0</v>
      </c>
      <c r="ZU27" s="65">
        <f>SUMIF(Général!$CP$6:$EZ$6,ZU$5,Recettes!$F30:$EZ30)</f>
        <v>0</v>
      </c>
      <c r="ZV27" s="65">
        <f>SUMIF(Général!$CP$6:$EZ$6,ZV$5,Recettes!$F30:$EZ30)</f>
        <v>0</v>
      </c>
      <c r="ZW27" s="65">
        <f>SUMIF(Général!$CP$6:$EZ$6,ZW$5,Recettes!$F30:$EZ30)</f>
        <v>0</v>
      </c>
      <c r="ZX27" s="65">
        <f>SUMIF(Général!$CP$6:$EZ$6,ZX$5,Recettes!$F30:$EZ30)</f>
        <v>0</v>
      </c>
      <c r="ZY27" s="65">
        <f>SUMIF(Général!$CP$6:$EZ$6,ZY$5,Recettes!$F30:$EZ30)</f>
        <v>0</v>
      </c>
      <c r="ZZ27" s="65">
        <f>SUMIF(Général!$CP$6:$EZ$6,ZZ$5,Recettes!$F30:$EZ30)</f>
        <v>0</v>
      </c>
      <c r="AAA27" s="65">
        <f>SUMIF(Général!$CP$6:$EZ$6,AAA$5,Recettes!$F30:$EZ30)</f>
        <v>0</v>
      </c>
      <c r="AAB27" s="65">
        <f>SUMIF(Général!$CP$6:$EZ$6,AAB$5,Recettes!$F30:$EZ30)</f>
        <v>0</v>
      </c>
      <c r="AAC27" s="65">
        <f>SUMIF(Général!$CP$6:$EZ$6,AAC$5,Recettes!$F30:$EZ30)</f>
        <v>0</v>
      </c>
      <c r="AAD27" s="65">
        <f>SUMIF(Général!$CP$6:$EZ$6,AAD$5,Recettes!$F30:$EZ30)</f>
        <v>0</v>
      </c>
      <c r="AAE27" s="65">
        <f>SUMIF(Général!$CP$6:$EZ$6,AAE$5,Recettes!$F30:$EZ30)</f>
        <v>0</v>
      </c>
      <c r="AAF27" s="65">
        <f>SUMIF(Général!$CP$6:$EZ$6,AAF$5,Recettes!$F30:$EZ30)</f>
        <v>0</v>
      </c>
      <c r="AAG27" s="65">
        <f>SUMIF(Général!$CP$6:$EZ$6,AAG$5,Recettes!$F30:$EZ30)</f>
        <v>0</v>
      </c>
      <c r="AAH27" s="65">
        <f>SUMIF(Général!$CP$6:$EZ$6,AAH$5,Recettes!$F30:$EZ30)</f>
        <v>0</v>
      </c>
      <c r="AAI27" s="65">
        <f>SUMIF(Général!$CP$6:$EZ$6,AAI$5,Recettes!$F30:$EZ30)</f>
        <v>0</v>
      </c>
      <c r="AAJ27" s="65">
        <f>SUMIF(Général!$CP$6:$EZ$6,AAJ$5,Recettes!$F30:$EZ30)</f>
        <v>0</v>
      </c>
      <c r="AAK27" s="65">
        <f>SUMIF(Général!$CP$6:$EZ$6,AAK$5,Recettes!$F30:$EZ30)</f>
        <v>0</v>
      </c>
      <c r="AAL27" s="65">
        <f>SUMIF(Général!$CP$6:$EZ$6,AAL$5,Recettes!$F30:$EZ30)</f>
        <v>0</v>
      </c>
      <c r="AAM27" s="65">
        <f>SUMIF(Général!$CP$6:$EZ$6,AAM$5,Recettes!$F30:$EZ30)</f>
        <v>0</v>
      </c>
      <c r="AAN27" s="65">
        <f>SUMIF(Général!$CP$6:$EZ$6,AAN$5,Recettes!$F30:$EZ30)</f>
        <v>0</v>
      </c>
      <c r="AAO27" s="65">
        <f>SUMIF(Général!$CP$6:$EZ$6,AAO$5,Recettes!$F30:$EZ30)</f>
        <v>0</v>
      </c>
      <c r="AAP27" s="65">
        <f>SUMIF(Général!$CP$6:$EZ$6,AAP$5,Recettes!$F30:$EZ30)</f>
        <v>0</v>
      </c>
      <c r="AAQ27" s="65">
        <f>SUMIF(Général!$CP$6:$EZ$6,AAQ$5,Recettes!$F30:$EZ30)</f>
        <v>0</v>
      </c>
      <c r="AAR27" s="65">
        <f>SUMIF(Général!$CP$6:$EZ$6,AAR$5,Recettes!$F30:$EZ30)</f>
        <v>0</v>
      </c>
      <c r="AAS27" s="65">
        <f>SUMIF(Général!$CP$6:$EZ$6,AAS$5,Recettes!$F30:$EZ30)</f>
        <v>0</v>
      </c>
      <c r="AAT27" s="65">
        <f>SUMIF(Général!$CP$6:$EZ$6,AAT$5,Recettes!$F30:$EZ30)</f>
        <v>0</v>
      </c>
      <c r="AAU27" s="65">
        <f>SUMIF(Général!$CP$6:$EZ$6,AAU$5,Recettes!$F30:$EZ30)</f>
        <v>0</v>
      </c>
      <c r="AAV27" s="65">
        <f>SUMIF(Général!$CP$6:$EZ$6,AAV$5,Recettes!$F30:$EZ30)</f>
        <v>0</v>
      </c>
      <c r="AAW27" s="65">
        <f>SUMIF(Général!$CP$6:$EZ$6,AAW$5,Recettes!$F30:$EZ30)</f>
        <v>0</v>
      </c>
      <c r="AAX27" s="65">
        <f>SUMIF(Général!$CP$6:$EZ$6,AAX$5,Recettes!$F30:$EZ30)</f>
        <v>0</v>
      </c>
      <c r="AAY27" s="65">
        <f>SUMIF(Général!$CP$6:$EZ$6,AAY$5,Recettes!$F30:$EZ30)</f>
        <v>0</v>
      </c>
      <c r="AAZ27" s="65">
        <f>SUMIF(Général!$CP$6:$EZ$6,AAZ$5,Recettes!$F30:$EZ30)</f>
        <v>0</v>
      </c>
      <c r="ABA27" s="65">
        <f>SUMIF(Général!$CP$6:$EZ$6,ABA$5,Recettes!$F30:$EZ30)</f>
        <v>0</v>
      </c>
      <c r="ABB27" s="65">
        <f>SUMIF(Général!$CP$6:$EZ$6,ABB$5,Recettes!$F30:$EZ30)</f>
        <v>0</v>
      </c>
      <c r="ABC27" s="65">
        <f>SUMIF(Général!$CP$6:$EZ$6,ABC$5,Recettes!$F30:$EZ30)</f>
        <v>0</v>
      </c>
      <c r="ABD27" s="65">
        <f>SUMIF(Général!$CP$6:$EZ$6,ABD$5,Recettes!$F30:$EZ30)</f>
        <v>0</v>
      </c>
      <c r="ABE27" s="65">
        <f>SUMIF(Général!$CP$6:$EZ$6,ABE$5,Recettes!$F30:$EZ30)</f>
        <v>0</v>
      </c>
      <c r="ABF27" s="65">
        <f>SUMIF(Général!$CP$6:$EZ$6,ABF$5,Recettes!$F30:$EZ30)</f>
        <v>0</v>
      </c>
      <c r="ABG27" s="65">
        <f>SUMIF(Général!$CP$6:$EZ$6,ABG$5,Recettes!$F30:$EZ30)</f>
        <v>0</v>
      </c>
      <c r="ABH27" s="65">
        <f>SUMIF(Général!$CP$6:$EZ$6,ABH$5,Recettes!$F30:$EZ30)</f>
        <v>0</v>
      </c>
      <c r="ABI27" s="65">
        <f>SUMIF(Général!$CP$6:$EZ$6,ABI$5,Recettes!$F30:$EZ30)</f>
        <v>0</v>
      </c>
      <c r="ABJ27" s="65">
        <f>SUMIF(Général!$CP$6:$EZ$6,ABJ$5,Recettes!$F30:$EZ30)</f>
        <v>0</v>
      </c>
      <c r="ABK27" s="65">
        <f>SUMIF(Général!$CP$6:$EZ$6,ABK$5,Recettes!$F30:$EZ30)</f>
        <v>0</v>
      </c>
      <c r="ABL27" s="65">
        <f>SUMIF(Général!$CP$6:$EZ$6,ABL$5,Recettes!$F30:$EZ30)</f>
        <v>0</v>
      </c>
      <c r="ABM27" s="65">
        <f>SUMIF(Général!$CP$6:$EZ$6,ABM$5,Recettes!$F30:$EZ30)</f>
        <v>0</v>
      </c>
      <c r="ABN27" s="65">
        <f>SUMIF(Général!$CP$6:$EZ$6,ABN$5,Recettes!$F30:$EZ30)</f>
        <v>0</v>
      </c>
      <c r="ABO27" s="65">
        <f>SUMIF(Général!$CP$6:$EZ$6,ABO$5,Recettes!$F30:$EZ30)</f>
        <v>0</v>
      </c>
      <c r="ABP27" s="65">
        <f>SUMIF(Général!$CP$6:$EZ$6,ABP$5,Recettes!$F30:$EZ30)</f>
        <v>0</v>
      </c>
      <c r="ABQ27" s="65">
        <f>SUMIF(Général!$CP$6:$EZ$6,ABQ$5,Recettes!$F30:$EZ30)</f>
        <v>0</v>
      </c>
      <c r="ABR27" s="65">
        <f>SUMIF(Général!$CP$6:$EZ$6,ABR$5,Recettes!$F30:$EZ30)</f>
        <v>0</v>
      </c>
      <c r="ABS27" s="65">
        <f>SUMIF(Général!$CP$6:$EZ$6,ABS$5,Recettes!$F30:$EZ30)</f>
        <v>0</v>
      </c>
      <c r="ABT27" s="65">
        <f>SUMIF(Général!$CP$6:$EZ$6,ABT$5,Recettes!$F30:$EZ30)</f>
        <v>0</v>
      </c>
      <c r="ABU27" s="65">
        <f>SUMIF(Général!$CP$6:$EZ$6,ABU$5,Recettes!$F30:$EZ30)</f>
        <v>0</v>
      </c>
      <c r="ABV27" s="65">
        <f>SUMIF(Général!$CP$6:$EZ$6,ABV$5,Recettes!$F30:$EZ30)</f>
        <v>0</v>
      </c>
      <c r="ABW27" s="65">
        <f>SUMIF(Général!$CP$6:$EZ$6,ABW$5,Recettes!$F30:$EZ30)</f>
        <v>0</v>
      </c>
      <c r="ABX27" s="65">
        <f>SUMIF(Général!$CP$6:$EZ$6,ABX$5,Recettes!$F30:$EZ30)</f>
        <v>0</v>
      </c>
      <c r="ABY27" s="65">
        <f>SUMIF(Général!$CP$6:$EZ$6,ABY$5,Recettes!$F30:$EZ30)</f>
        <v>0</v>
      </c>
      <c r="ABZ27" s="65">
        <f>SUMIF(Général!$CP$6:$EZ$6,ABZ$5,Recettes!$F30:$EZ30)</f>
        <v>0</v>
      </c>
      <c r="ACA27" s="65">
        <f>SUMIF(Général!$CP$6:$EZ$6,ACA$5,Recettes!$F30:$EZ30)</f>
        <v>0</v>
      </c>
      <c r="ACB27" s="65">
        <f>SUMIF(Général!$CP$6:$EZ$6,ACB$5,Recettes!$F30:$EZ30)</f>
        <v>0</v>
      </c>
      <c r="ACC27" s="65">
        <f>SUMIF(Général!$CP$6:$EZ$6,ACC$5,Recettes!$F30:$EZ30)</f>
        <v>0</v>
      </c>
      <c r="ACD27" s="65">
        <f>SUMIF(Général!$CP$6:$EZ$6,ACD$5,Recettes!$F30:$EZ30)</f>
        <v>0</v>
      </c>
      <c r="ACE27" s="65">
        <f>SUMIF(Général!$CP$6:$EZ$6,ACE$5,Recettes!$F30:$EZ30)</f>
        <v>0</v>
      </c>
      <c r="ACF27" s="65">
        <f>SUMIF(Général!$CP$6:$EZ$6,ACF$5,Recettes!$F30:$EZ30)</f>
        <v>0</v>
      </c>
      <c r="ACG27" s="65">
        <f>SUMIF(Général!$CP$6:$EZ$6,ACG$5,Recettes!$F30:$EZ30)</f>
        <v>0</v>
      </c>
      <c r="ACH27" s="65">
        <f>SUMIF(Général!$CP$6:$EZ$6,ACH$5,Recettes!$F30:$EZ30)</f>
        <v>0</v>
      </c>
      <c r="ACI27" s="65">
        <f>SUMIF(Général!$CP$6:$EZ$6,ACI$5,Recettes!$F30:$EZ30)</f>
        <v>0</v>
      </c>
      <c r="ACJ27" s="65">
        <f>SUMIF(Général!$CP$6:$EZ$6,ACJ$5,Recettes!$F30:$EZ30)</f>
        <v>0</v>
      </c>
      <c r="ACK27" s="65">
        <f>SUMIF(Général!$CP$6:$EZ$6,ACK$5,Recettes!$F30:$EZ30)</f>
        <v>0</v>
      </c>
      <c r="ACL27" s="65">
        <f>SUMIF(Général!$CP$6:$EZ$6,ACL$5,Recettes!$F30:$EZ30)</f>
        <v>0</v>
      </c>
      <c r="ACM27" s="65">
        <f>SUMIF(Général!$CP$6:$EZ$6,ACM$5,Recettes!$F30:$EZ30)</f>
        <v>0</v>
      </c>
      <c r="ACN27" s="65">
        <f>SUMIF(Général!$CP$6:$EZ$6,ACN$5,Recettes!$F30:$EZ30)</f>
        <v>0</v>
      </c>
      <c r="ACO27" s="65">
        <f>SUMIF(Général!$CP$6:$EZ$6,ACO$5,Recettes!$F30:$EZ30)</f>
        <v>0</v>
      </c>
      <c r="ACP27" s="65">
        <f>SUMIF(Général!$CP$6:$EZ$6,ACP$5,Recettes!$F30:$EZ30)</f>
        <v>0</v>
      </c>
      <c r="ACQ27" s="65">
        <f>SUMIF(Général!$CP$6:$EZ$6,ACQ$5,Recettes!$F30:$EZ30)</f>
        <v>0</v>
      </c>
      <c r="ACR27" s="65">
        <f>SUMIF(Général!$CP$6:$EZ$6,ACR$5,Recettes!$F30:$EZ30)</f>
        <v>0</v>
      </c>
      <c r="ACS27" s="65">
        <f>SUMIF(Général!$CP$6:$EZ$6,ACS$5,Recettes!$F30:$EZ30)</f>
        <v>0</v>
      </c>
      <c r="ACT27" s="65">
        <f>SUMIF(Général!$CP$6:$EZ$6,ACT$5,Recettes!$F30:$EZ30)</f>
        <v>0</v>
      </c>
      <c r="ACU27" s="65">
        <f>SUMIF(Général!$CP$6:$EZ$6,ACU$5,Recettes!$F30:$EZ30)</f>
        <v>0</v>
      </c>
      <c r="ACV27" s="65">
        <f>SUMIF(Général!$CP$6:$EZ$6,ACV$5,Recettes!$F30:$EZ30)</f>
        <v>0</v>
      </c>
      <c r="ACW27" s="65">
        <f>SUMIF(Général!$CP$6:$EZ$6,ACW$5,Recettes!$F30:$EZ30)</f>
        <v>0</v>
      </c>
      <c r="ACX27" s="65">
        <f>SUMIF(Général!$CP$6:$EZ$6,ACX$5,Recettes!$F30:$EZ30)</f>
        <v>0</v>
      </c>
      <c r="ACY27" s="65">
        <f>SUMIF(Général!$CP$6:$EZ$6,ACY$5,Recettes!$F30:$EZ30)</f>
        <v>0</v>
      </c>
      <c r="ACZ27" s="65">
        <f>SUMIF(Général!$CP$6:$EZ$6,ACZ$5,Recettes!$F30:$EZ30)</f>
        <v>0</v>
      </c>
      <c r="ADA27" s="65">
        <f>SUMIF(Général!$CP$6:$EZ$6,ADA$5,Recettes!$F30:$EZ30)</f>
        <v>0</v>
      </c>
      <c r="ADB27" s="65">
        <f>SUMIF(Général!$CP$6:$EZ$6,ADB$5,Recettes!$F30:$EZ30)</f>
        <v>0</v>
      </c>
      <c r="ADC27" s="65">
        <f>SUMIF(Général!$CP$6:$EZ$6,ADC$5,Recettes!$F30:$EZ30)</f>
        <v>0</v>
      </c>
      <c r="ADD27" s="65">
        <f>SUMIF(Général!$CP$6:$EZ$6,ADD$5,Recettes!$F30:$EZ30)</f>
        <v>0</v>
      </c>
      <c r="ADE27" s="65">
        <f>SUMIF(Général!$CP$6:$EZ$6,ADE$5,Recettes!$F30:$EZ30)</f>
        <v>0</v>
      </c>
      <c r="ADF27" s="65">
        <f>SUMIF(Général!$CP$6:$EZ$6,ADF$5,Recettes!$F30:$EZ30)</f>
        <v>0</v>
      </c>
      <c r="ADG27" s="65">
        <f>SUMIF(Général!$CP$6:$EZ$6,ADG$5,Recettes!$F30:$EZ30)</f>
        <v>0</v>
      </c>
      <c r="ADH27" s="65">
        <f>SUMIF(Général!$CP$6:$EZ$6,ADH$5,Recettes!$F30:$EZ30)</f>
        <v>0</v>
      </c>
      <c r="ADI27" s="65">
        <f>SUMIF(Général!$CP$6:$EZ$6,ADI$5,Recettes!$F30:$EZ30)</f>
        <v>0</v>
      </c>
      <c r="ADJ27" s="65">
        <f>SUMIF(Général!$CP$6:$EZ$6,ADJ$5,Recettes!$F30:$EZ30)</f>
        <v>0</v>
      </c>
      <c r="ADK27" s="65">
        <f>SUMIF(Général!$CP$6:$EZ$6,ADK$5,Recettes!$F30:$EZ30)</f>
        <v>0</v>
      </c>
      <c r="ADL27" s="65">
        <f>SUMIF(Général!$CP$6:$EZ$6,ADL$5,Recettes!$F30:$EZ30)</f>
        <v>0</v>
      </c>
      <c r="ADM27" s="65">
        <f>SUMIF(Général!$CP$6:$EZ$6,ADM$5,Recettes!$F30:$EZ30)</f>
        <v>0</v>
      </c>
      <c r="ADN27" s="65">
        <f>SUMIF(Général!$CP$6:$EZ$6,ADN$5,Recettes!$F30:$EZ30)</f>
        <v>0</v>
      </c>
      <c r="ADO27" s="65">
        <f>SUMIF(Général!$CP$6:$EZ$6,ADO$5,Recettes!$F30:$EZ30)</f>
        <v>0</v>
      </c>
      <c r="ADP27" s="65">
        <f>SUMIF(Général!$CP$6:$EZ$6,ADP$5,Recettes!$F30:$EZ30)</f>
        <v>0</v>
      </c>
      <c r="ADQ27" s="65">
        <f>SUMIF(Général!$CP$6:$EZ$6,ADQ$5,Recettes!$F30:$EZ30)</f>
        <v>0</v>
      </c>
      <c r="ADR27" s="65">
        <f>SUMIF(Général!$CP$6:$EZ$6,ADR$5,Recettes!$F30:$EZ30)</f>
        <v>0</v>
      </c>
      <c r="ADS27" s="65">
        <f>SUMIF(Général!$CP$6:$EZ$6,ADS$5,Recettes!$F30:$EZ30)</f>
        <v>0</v>
      </c>
      <c r="ADT27" s="65">
        <f>SUMIF(Général!$CP$6:$EZ$6,ADT$5,Recettes!$F30:$EZ30)</f>
        <v>0</v>
      </c>
      <c r="ADU27" s="65">
        <f>SUMIF(Général!$CP$6:$EZ$6,ADU$5,Recettes!$F30:$EZ30)</f>
        <v>0</v>
      </c>
      <c r="ADV27" s="65">
        <f>SUMIF(Général!$CP$6:$EZ$6,ADV$5,Recettes!$F30:$EZ30)</f>
        <v>0</v>
      </c>
      <c r="ADW27" s="65">
        <f>SUMIF(Général!$CP$6:$EZ$6,ADW$5,Recettes!$F30:$EZ30)</f>
        <v>0</v>
      </c>
      <c r="ADX27" s="65">
        <f>SUMIF(Général!$CP$6:$EZ$6,ADX$5,Recettes!$F30:$EZ30)</f>
        <v>0</v>
      </c>
      <c r="ADY27" s="65">
        <f>SUMIF(Général!$CP$6:$EZ$6,ADY$5,Recettes!$F30:$EZ30)</f>
        <v>0</v>
      </c>
      <c r="ADZ27" s="65">
        <f>SUMIF(Général!$CP$6:$EZ$6,ADZ$5,Recettes!$F30:$EZ30)</f>
        <v>0</v>
      </c>
      <c r="AEA27" s="65">
        <f>SUMIF(Général!$CP$6:$EZ$6,AEA$5,Recettes!$F30:$EZ30)</f>
        <v>0</v>
      </c>
      <c r="AEB27" s="65">
        <f>SUMIF(Général!$CP$6:$EZ$6,AEB$5,Recettes!$F30:$EZ30)</f>
        <v>0</v>
      </c>
      <c r="AEC27" s="65">
        <f>SUMIF(Général!$CP$6:$EZ$6,AEC$5,Recettes!$F30:$EZ30)</f>
        <v>0</v>
      </c>
      <c r="AED27" s="65">
        <f>SUMIF(Général!$CP$6:$EZ$6,AED$5,Recettes!$F30:$EZ30)</f>
        <v>0</v>
      </c>
      <c r="AEE27" s="65">
        <f>SUMIF(Général!$CP$6:$EZ$6,AEE$5,Recettes!$F30:$EZ30)</f>
        <v>0</v>
      </c>
      <c r="AEF27" s="65">
        <f>SUMIF(Général!$CP$6:$EZ$6,AEF$5,Recettes!$F30:$EZ30)</f>
        <v>0</v>
      </c>
      <c r="AEG27" s="65">
        <f>SUMIF(Général!$CP$6:$EZ$6,AEG$5,Recettes!$F30:$EZ30)</f>
        <v>0</v>
      </c>
      <c r="AEH27" s="65">
        <f>SUMIF(Général!$CP$6:$EZ$6,AEH$5,Recettes!$F30:$EZ30)</f>
        <v>0</v>
      </c>
      <c r="AEI27" s="65">
        <f>SUMIF(Général!$CP$6:$EZ$6,AEI$5,Recettes!$F30:$EZ30)</f>
        <v>0</v>
      </c>
      <c r="AEJ27" s="65">
        <f>SUMIF(Général!$CP$6:$EZ$6,AEJ$5,Recettes!$F30:$EZ30)</f>
        <v>0</v>
      </c>
      <c r="AEK27" s="65">
        <f>SUMIF(Général!$CP$6:$EZ$6,AEK$5,Recettes!$F30:$EZ30)</f>
        <v>0</v>
      </c>
      <c r="AEL27" s="65">
        <f>SUMIF(Général!$CP$6:$EZ$6,AEL$5,Recettes!$F30:$EZ30)</f>
        <v>0</v>
      </c>
      <c r="AEM27" s="65">
        <f>SUMIF(Général!$CP$6:$EZ$6,AEM$5,Recettes!$F30:$EZ30)</f>
        <v>0</v>
      </c>
      <c r="AEN27" s="65">
        <f>SUMIF(Général!$CP$6:$EZ$6,AEN$5,Recettes!$F30:$EZ30)</f>
        <v>0</v>
      </c>
      <c r="AEO27" s="65">
        <f>SUMIF(Général!$CP$6:$EZ$6,AEO$5,Recettes!$F30:$EZ30)</f>
        <v>0</v>
      </c>
      <c r="AEP27" s="65">
        <f>SUMIF(Général!$CP$6:$EZ$6,AEP$5,Recettes!$F30:$EZ30)</f>
        <v>0</v>
      </c>
      <c r="AEQ27" s="65">
        <f>SUMIF(Général!$CP$6:$EZ$6,AEQ$5,Recettes!$F30:$EZ30)</f>
        <v>0</v>
      </c>
      <c r="AER27" s="65">
        <f>SUMIF(Général!$CP$6:$EZ$6,AER$5,Recettes!$F30:$EZ30)</f>
        <v>0</v>
      </c>
      <c r="AES27" s="65">
        <f>SUMIF(Général!$CP$6:$EZ$6,AES$5,Recettes!$F30:$EZ30)</f>
        <v>0</v>
      </c>
      <c r="AET27" s="65">
        <f>SUMIF(Général!$CP$6:$EZ$6,AET$5,Recettes!$F30:$EZ30)</f>
        <v>0</v>
      </c>
      <c r="AEU27" s="65">
        <f>SUMIF(Général!$CP$6:$EZ$6,AEU$5,Recettes!$F30:$EZ30)</f>
        <v>0</v>
      </c>
      <c r="AEV27" s="65">
        <f>SUMIF(Général!$CP$6:$EZ$6,AEV$5,Recettes!$F30:$EZ30)</f>
        <v>0</v>
      </c>
      <c r="AEW27" s="65">
        <f>SUMIF(Général!$CP$6:$EZ$6,AEW$5,Recettes!$F30:$EZ30)</f>
        <v>0</v>
      </c>
      <c r="AEX27" s="65">
        <f>SUMIF(Général!$CP$6:$EZ$6,AEX$5,Recettes!$F30:$EZ30)</f>
        <v>0</v>
      </c>
      <c r="AEY27" s="65">
        <f>SUMIF(Général!$CP$6:$EZ$6,AEY$5,Recettes!$F30:$EZ30)</f>
        <v>0</v>
      </c>
      <c r="AEZ27" s="65">
        <f>SUMIF(Général!$CP$6:$EZ$6,AEZ$5,Recettes!$F30:$EZ30)</f>
        <v>0</v>
      </c>
      <c r="AFA27" s="65">
        <f>SUMIF(Général!$CP$6:$EZ$6,AFA$5,Recettes!$F30:$EZ30)</f>
        <v>0</v>
      </c>
      <c r="AFB27" s="65">
        <f>SUMIF(Général!$CP$6:$EZ$6,AFB$5,Recettes!$F30:$EZ30)</f>
        <v>0</v>
      </c>
      <c r="AFC27" s="65">
        <f>SUMIF(Général!$CP$6:$EZ$6,AFC$5,Recettes!$F30:$EZ30)</f>
        <v>0</v>
      </c>
      <c r="AFD27" s="65">
        <f>SUMIF(Général!$CP$6:$EZ$6,AFD$5,Recettes!$F30:$EZ30)</f>
        <v>0</v>
      </c>
      <c r="AFE27" s="65">
        <f>SUMIF(Général!$CP$6:$EZ$6,AFE$5,Recettes!$F30:$EZ30)</f>
        <v>0</v>
      </c>
      <c r="AFF27" s="65">
        <f>SUMIF(Général!$CP$6:$EZ$6,AFF$5,Recettes!$F30:$EZ30)</f>
        <v>0</v>
      </c>
      <c r="AFG27" s="65">
        <f>SUMIF(Général!$CP$6:$EZ$6,AFG$5,Recettes!$F30:$EZ30)</f>
        <v>0</v>
      </c>
      <c r="AFH27" s="65">
        <f>SUMIF(Général!$CP$6:$EZ$6,AFH$5,Recettes!$F30:$EZ30)</f>
        <v>0</v>
      </c>
      <c r="AFI27" s="65">
        <f>SUMIF(Général!$CP$6:$EZ$6,AFI$5,Recettes!$F30:$EZ30)</f>
        <v>0</v>
      </c>
      <c r="AFJ27" s="65">
        <f>SUMIF(Général!$CP$6:$EZ$6,AFJ$5,Recettes!$F30:$EZ30)</f>
        <v>0</v>
      </c>
      <c r="AFK27" s="65">
        <f>SUMIF(Général!$CP$6:$EZ$6,AFK$5,Recettes!$F30:$EZ30)</f>
        <v>0</v>
      </c>
      <c r="AFL27" s="65">
        <f>SUMIF(Général!$CP$6:$EZ$6,AFL$5,Recettes!$F30:$EZ30)</f>
        <v>0</v>
      </c>
      <c r="AFM27" s="65">
        <f>SUMIF(Général!$CP$6:$EZ$6,AFM$5,Recettes!$F30:$EZ30)</f>
        <v>0</v>
      </c>
      <c r="AFN27" s="65">
        <f>SUMIF(Général!$CP$6:$EZ$6,AFN$5,Recettes!$F30:$EZ30)</f>
        <v>0</v>
      </c>
      <c r="AFO27" s="65">
        <f>SUMIF(Général!$CP$6:$EZ$6,AFO$5,Recettes!$F30:$EZ30)</f>
        <v>0</v>
      </c>
      <c r="AFP27" s="65">
        <f>SUMIF(Général!$CP$6:$EZ$6,AFP$5,Recettes!$F30:$EZ30)</f>
        <v>0</v>
      </c>
      <c r="AFQ27" s="65">
        <f>SUMIF(Général!$CP$6:$EZ$6,AFQ$5,Recettes!$F30:$EZ30)</f>
        <v>0</v>
      </c>
      <c r="AFR27" s="65">
        <f>SUMIF(Général!$CP$6:$EZ$6,AFR$5,Recettes!$F30:$EZ30)</f>
        <v>0</v>
      </c>
      <c r="AFS27" s="65">
        <f>SUMIF(Général!$CP$6:$EZ$6,AFS$5,Recettes!$F30:$EZ30)</f>
        <v>0</v>
      </c>
      <c r="AFT27" s="65">
        <f>SUMIF(Général!$CP$6:$EZ$6,AFT$5,Recettes!$F30:$EZ30)</f>
        <v>0</v>
      </c>
      <c r="AFU27" s="65">
        <f>SUMIF(Général!$CP$6:$EZ$6,AFU$5,Recettes!$F30:$EZ30)</f>
        <v>0</v>
      </c>
      <c r="AFV27" s="65">
        <f>SUMIF(Général!$CP$6:$EZ$6,AFV$5,Recettes!$F30:$EZ30)</f>
        <v>0</v>
      </c>
      <c r="AFW27" s="65">
        <f>SUMIF(Général!$CP$6:$EZ$6,AFW$5,Recettes!$F30:$EZ30)</f>
        <v>0</v>
      </c>
      <c r="AFX27" s="65">
        <f>SUMIF(Général!$CP$6:$EZ$6,AFX$5,Recettes!$F30:$EZ30)</f>
        <v>0</v>
      </c>
      <c r="AFY27" s="65">
        <f>SUMIF(Général!$CP$6:$EZ$6,AFY$5,Recettes!$F30:$EZ30)</f>
        <v>0</v>
      </c>
      <c r="AFZ27" s="65">
        <f>SUMIF(Général!$CP$6:$EZ$6,AFZ$5,Recettes!$F30:$EZ30)</f>
        <v>0</v>
      </c>
      <c r="AGA27" s="65">
        <f>SUMIF(Général!$CP$6:$EZ$6,AGA$5,Recettes!$F30:$EZ30)</f>
        <v>0</v>
      </c>
      <c r="AGB27" s="65">
        <f>SUMIF(Général!$CP$6:$EZ$6,AGB$5,Recettes!$F30:$EZ30)</f>
        <v>0</v>
      </c>
      <c r="AGC27" s="65">
        <f>SUMIF(Général!$CP$6:$EZ$6,AGC$5,Recettes!$F30:$EZ30)</f>
        <v>0</v>
      </c>
      <c r="AGD27" s="65">
        <f>SUMIF(Général!$CP$6:$EZ$6,AGD$5,Recettes!$F30:$EZ30)</f>
        <v>0</v>
      </c>
      <c r="AGE27" s="65">
        <f>SUMIF(Général!$CP$6:$EZ$6,AGE$5,Recettes!$F30:$EZ30)</f>
        <v>0</v>
      </c>
      <c r="AGF27" s="65">
        <f>SUMIF(Général!$CP$6:$EZ$6,AGF$5,Recettes!$F30:$EZ30)</f>
        <v>0</v>
      </c>
      <c r="AGG27" s="65">
        <f>SUMIF(Général!$CP$6:$EZ$6,AGG$5,Recettes!$F30:$EZ30)</f>
        <v>0</v>
      </c>
      <c r="AGH27" s="65">
        <f>SUMIF(Général!$CP$6:$EZ$6,AGH$5,Recettes!$F30:$EZ30)</f>
        <v>0</v>
      </c>
      <c r="AGI27" s="65">
        <f>SUMIF(Général!$CP$6:$EZ$6,AGI$5,Recettes!$F30:$EZ30)</f>
        <v>0</v>
      </c>
      <c r="AGJ27" s="65">
        <f>SUMIF(Général!$CP$6:$EZ$6,AGJ$5,Recettes!$F30:$EZ30)</f>
        <v>0</v>
      </c>
      <c r="AGK27" s="65">
        <f>SUMIF(Général!$CP$6:$EZ$6,AGK$5,Recettes!$F30:$EZ30)</f>
        <v>0</v>
      </c>
      <c r="AGL27" s="65">
        <f>SUMIF(Général!$CP$6:$EZ$6,AGL$5,Recettes!$F30:$EZ30)</f>
        <v>0</v>
      </c>
      <c r="AGM27" s="65">
        <f>SUMIF(Général!$CP$6:$EZ$6,AGM$5,Recettes!$F30:$EZ30)</f>
        <v>0</v>
      </c>
      <c r="AGN27" s="65">
        <f>SUMIF(Général!$CP$6:$EZ$6,AGN$5,Recettes!$F30:$EZ30)</f>
        <v>0</v>
      </c>
      <c r="AGO27" s="65">
        <f>SUMIF(Général!$CP$6:$EZ$6,AGO$5,Recettes!$F30:$EZ30)</f>
        <v>0</v>
      </c>
      <c r="AGP27" s="65">
        <f>SUMIF(Général!$CP$6:$EZ$6,AGP$5,Recettes!$F30:$EZ30)</f>
        <v>0</v>
      </c>
      <c r="AGQ27" s="65">
        <f>SUMIF(Général!$CP$6:$EZ$6,AGQ$5,Recettes!$F30:$EZ30)</f>
        <v>0</v>
      </c>
      <c r="AGR27" s="65">
        <f>SUMIF(Général!$CP$6:$EZ$6,AGR$5,Recettes!$F30:$EZ30)</f>
        <v>0</v>
      </c>
      <c r="AGS27" s="65">
        <f>SUMIF(Général!$CP$6:$EZ$6,AGS$5,Recettes!$F30:$EZ30)</f>
        <v>0</v>
      </c>
      <c r="AGT27" s="65">
        <f>SUMIF(Général!$CP$6:$EZ$6,AGT$5,Recettes!$F30:$EZ30)</f>
        <v>0</v>
      </c>
      <c r="AGU27" s="65">
        <f>SUMIF(Général!$CP$6:$EZ$6,AGU$5,Recettes!$F30:$EZ30)</f>
        <v>0</v>
      </c>
      <c r="AGV27" s="65">
        <f>SUMIF(Général!$CP$6:$EZ$6,AGV$5,Recettes!$F30:$EZ30)</f>
        <v>0</v>
      </c>
      <c r="AGW27" s="65">
        <f>SUMIF(Général!$CP$6:$EZ$6,AGW$5,Recettes!$F30:$EZ30)</f>
        <v>0</v>
      </c>
      <c r="AGX27" s="65">
        <f>SUMIF(Général!$CP$6:$EZ$6,AGX$5,Recettes!$F30:$EZ30)</f>
        <v>0</v>
      </c>
      <c r="AGY27" s="65">
        <f>SUMIF(Général!$CP$6:$EZ$6,AGY$5,Recettes!$F30:$EZ30)</f>
        <v>0</v>
      </c>
      <c r="AGZ27" s="65">
        <f>SUMIF(Général!$CP$6:$EZ$6,AGZ$5,Recettes!$F30:$EZ30)</f>
        <v>0</v>
      </c>
      <c r="AHA27" s="65">
        <f>SUMIF(Général!$CP$6:$EZ$6,AHA$5,Recettes!$F30:$EZ30)</f>
        <v>0</v>
      </c>
      <c r="AHB27" s="65">
        <f>SUMIF(Général!$CP$6:$EZ$6,AHB$5,Recettes!$F30:$EZ30)</f>
        <v>0</v>
      </c>
      <c r="AHC27" s="65">
        <f>SUMIF(Général!$CP$6:$EZ$6,AHC$5,Recettes!$F30:$EZ30)</f>
        <v>0</v>
      </c>
      <c r="AHD27" s="65">
        <f>SUMIF(Général!$CP$6:$EZ$6,AHD$5,Recettes!$F30:$EZ30)</f>
        <v>0</v>
      </c>
      <c r="AHE27" s="65">
        <f>SUMIF(Général!$CP$6:$EZ$6,AHE$5,Recettes!$F30:$EZ30)</f>
        <v>0</v>
      </c>
      <c r="AHF27" s="65">
        <f>SUMIF(Général!$CP$6:$EZ$6,AHF$5,Recettes!$F30:$EZ30)</f>
        <v>0</v>
      </c>
      <c r="AHG27" s="65">
        <f>SUMIF(Général!$CP$6:$EZ$6,AHG$5,Recettes!$F30:$EZ30)</f>
        <v>0</v>
      </c>
      <c r="AHH27" s="65">
        <f>SUMIF(Général!$CP$6:$EZ$6,AHH$5,Recettes!$F30:$EZ30)</f>
        <v>0</v>
      </c>
      <c r="AHI27" s="65">
        <f>SUMIF(Général!$CP$6:$EZ$6,AHI$5,Recettes!$F30:$EZ30)</f>
        <v>0</v>
      </c>
      <c r="AHJ27" s="65">
        <f>SUMIF(Général!$CP$6:$EZ$6,AHJ$5,Recettes!$F30:$EZ30)</f>
        <v>0</v>
      </c>
      <c r="AHK27" s="65">
        <f>SUMIF(Général!$CP$6:$EZ$6,AHK$5,Recettes!$F30:$EZ30)</f>
        <v>0</v>
      </c>
      <c r="AHL27" s="65">
        <f>SUMIF(Général!$CP$6:$EZ$6,AHL$5,Recettes!$F30:$EZ30)</f>
        <v>0</v>
      </c>
      <c r="AHM27" s="65">
        <f>SUMIF(Général!$CP$6:$EZ$6,AHM$5,Recettes!$F30:$EZ30)</f>
        <v>0</v>
      </c>
      <c r="AHN27" s="65">
        <f>SUMIF(Général!$CP$6:$EZ$6,AHN$5,Recettes!$F30:$EZ30)</f>
        <v>0</v>
      </c>
      <c r="AHO27" s="65">
        <f>SUMIF(Général!$CP$6:$EZ$6,AHO$5,Recettes!$F30:$EZ30)</f>
        <v>0</v>
      </c>
      <c r="AHP27" s="65">
        <f>SUMIF(Général!$CP$6:$EZ$6,AHP$5,Recettes!$F30:$EZ30)</f>
        <v>0</v>
      </c>
      <c r="AHQ27" s="65">
        <f>SUMIF(Général!$CP$6:$EZ$6,AHQ$5,Recettes!$F30:$EZ30)</f>
        <v>0</v>
      </c>
      <c r="AHR27" s="65">
        <f>SUMIF(Général!$CP$6:$EZ$6,AHR$5,Recettes!$F30:$EZ30)</f>
        <v>0</v>
      </c>
      <c r="AHS27" s="65">
        <f>SUMIF(Général!$CP$6:$EZ$6,AHS$5,Recettes!$F30:$EZ30)</f>
        <v>0</v>
      </c>
      <c r="AHT27" s="65">
        <f>SUMIF(Général!$CP$6:$EZ$6,AHT$5,Recettes!$F30:$EZ30)</f>
        <v>0</v>
      </c>
      <c r="AHU27" s="65">
        <f>SUMIF(Général!$CP$6:$EZ$6,AHU$5,Recettes!$F30:$EZ30)</f>
        <v>0</v>
      </c>
      <c r="AHV27" s="65">
        <f>SUMIF(Général!$CP$6:$EZ$6,AHV$5,Recettes!$F30:$EZ30)</f>
        <v>0</v>
      </c>
      <c r="AHW27" s="65">
        <f>SUMIF(Général!$CP$6:$EZ$6,AHW$5,Recettes!$F30:$EZ30)</f>
        <v>0</v>
      </c>
      <c r="AHX27" s="65">
        <f>SUMIF(Général!$CP$6:$EZ$6,AHX$5,Recettes!$F30:$EZ30)</f>
        <v>0</v>
      </c>
      <c r="AHY27" s="65">
        <f>SUMIF(Général!$CP$6:$EZ$6,AHY$5,Recettes!$F30:$EZ30)</f>
        <v>0</v>
      </c>
      <c r="AHZ27" s="65">
        <f>SUMIF(Général!$CP$6:$EZ$6,AHZ$5,Recettes!$F30:$EZ30)</f>
        <v>0</v>
      </c>
      <c r="AIA27" s="65">
        <f>SUMIF(Général!$CP$6:$EZ$6,AIA$5,Recettes!$F30:$EZ30)</f>
        <v>0</v>
      </c>
      <c r="AIB27" s="65">
        <f>SUMIF(Général!$CP$6:$EZ$6,AIB$5,Recettes!$F30:$EZ30)</f>
        <v>0</v>
      </c>
      <c r="AIC27" s="65">
        <f>SUMIF(Général!$CP$6:$EZ$6,AIC$5,Recettes!$F30:$EZ30)</f>
        <v>0</v>
      </c>
      <c r="AID27" s="65">
        <f>SUMIF(Général!$CP$6:$EZ$6,AID$5,Recettes!$F30:$EZ30)</f>
        <v>0</v>
      </c>
      <c r="AIE27" s="65">
        <f>SUMIF(Général!$CP$6:$EZ$6,AIE$5,Recettes!$F30:$EZ30)</f>
        <v>0</v>
      </c>
      <c r="AIF27" s="65">
        <f>SUMIF(Général!$CP$6:$EZ$6,AIF$5,Recettes!$F30:$EZ30)</f>
        <v>0</v>
      </c>
      <c r="AIG27" s="65">
        <f>SUMIF(Général!$CP$6:$EZ$6,AIG$5,Recettes!$F30:$EZ30)</f>
        <v>0</v>
      </c>
      <c r="AIH27" s="65">
        <f>SUMIF(Général!$CP$6:$EZ$6,AIH$5,Recettes!$F30:$EZ30)</f>
        <v>0</v>
      </c>
      <c r="AII27" s="65">
        <f>SUMIF(Général!$CP$6:$EZ$6,AII$5,Recettes!$F30:$EZ30)</f>
        <v>0</v>
      </c>
      <c r="AIJ27" s="65">
        <f>SUMIF(Général!$CP$6:$EZ$6,AIJ$5,Recettes!$F30:$EZ30)</f>
        <v>0</v>
      </c>
      <c r="AIK27" s="65">
        <f>SUMIF(Général!$CP$6:$EZ$6,AIK$5,Recettes!$F30:$EZ30)</f>
        <v>0</v>
      </c>
      <c r="AIL27" s="65">
        <f>SUMIF(Général!$CP$6:$EZ$6,AIL$5,Recettes!$F30:$EZ30)</f>
        <v>0</v>
      </c>
      <c r="AIM27" s="65">
        <f>SUMIF(Général!$CP$6:$EZ$6,AIM$5,Recettes!$F30:$EZ30)</f>
        <v>0</v>
      </c>
      <c r="AIN27" s="65">
        <f>SUMIF(Général!$CP$6:$EZ$6,AIN$5,Recettes!$F30:$EZ30)</f>
        <v>0</v>
      </c>
      <c r="AIO27" s="65">
        <f>SUMIF(Général!$CP$6:$EZ$6,AIO$5,Recettes!$F30:$EZ30)</f>
        <v>0</v>
      </c>
      <c r="AIP27" s="65">
        <f>SUMIF(Général!$CP$6:$EZ$6,AIP$5,Recettes!$F30:$EZ30)</f>
        <v>0</v>
      </c>
      <c r="AIQ27" s="65">
        <f>SUMIF(Général!$CP$6:$EZ$6,AIQ$5,Recettes!$F30:$EZ30)</f>
        <v>0</v>
      </c>
      <c r="AIR27" s="65">
        <f>SUMIF(Général!$CP$6:$EZ$6,AIR$5,Recettes!$F30:$EZ30)</f>
        <v>0</v>
      </c>
      <c r="AIS27" s="65">
        <f>SUMIF(Général!$CP$6:$EZ$6,AIS$5,Recettes!$F30:$EZ30)</f>
        <v>0</v>
      </c>
      <c r="AIT27" s="65">
        <f>SUMIF(Général!$CP$6:$EZ$6,AIT$5,Recettes!$F30:$EZ30)</f>
        <v>0</v>
      </c>
      <c r="AIU27" s="65">
        <f>SUMIF(Général!$CP$6:$EZ$6,AIU$5,Recettes!$F30:$EZ30)</f>
        <v>0</v>
      </c>
      <c r="AIV27" s="65">
        <f>SUMIF(Général!$CP$6:$EZ$6,AIV$5,Recettes!$F30:$EZ30)</f>
        <v>0</v>
      </c>
      <c r="AIW27" s="65">
        <f>SUMIF(Général!$CP$6:$EZ$6,AIW$5,Recettes!$F30:$EZ30)</f>
        <v>0</v>
      </c>
      <c r="AIX27" s="65">
        <f>SUMIF(Général!$CP$6:$EZ$6,AIX$5,Recettes!$F30:$EZ30)</f>
        <v>0</v>
      </c>
      <c r="AIY27" s="65">
        <f>SUMIF(Général!$CP$6:$EZ$6,AIY$5,Recettes!$F30:$EZ30)</f>
        <v>0</v>
      </c>
      <c r="AIZ27" s="65">
        <f>SUMIF(Général!$CP$6:$EZ$6,AIZ$5,Recettes!$F30:$EZ30)</f>
        <v>0</v>
      </c>
      <c r="AJA27" s="65">
        <f>SUMIF(Général!$CP$6:$EZ$6,AJA$5,Recettes!$F30:$EZ30)</f>
        <v>0</v>
      </c>
      <c r="AJB27" s="65">
        <f>SUMIF(Général!$CP$6:$EZ$6,AJB$5,Recettes!$F30:$EZ30)</f>
        <v>0</v>
      </c>
      <c r="AJC27" s="65">
        <f>SUMIF(Général!$CP$6:$EZ$6,AJC$5,Recettes!$F30:$EZ30)</f>
        <v>0</v>
      </c>
      <c r="AJD27" s="65">
        <f>SUMIF(Général!$CP$6:$EZ$6,AJD$5,Recettes!$F30:$EZ30)</f>
        <v>0</v>
      </c>
      <c r="AJE27" s="65">
        <f>SUMIF(Général!$CP$6:$EZ$6,AJE$5,Recettes!$F30:$EZ30)</f>
        <v>0</v>
      </c>
      <c r="AJF27" s="65">
        <f>SUMIF(Général!$CP$6:$EZ$6,AJF$5,Recettes!$F30:$EZ30)</f>
        <v>0</v>
      </c>
      <c r="AJG27" s="65">
        <f>SUMIF(Général!$CP$6:$EZ$6,AJG$5,Recettes!$F30:$EZ30)</f>
        <v>0</v>
      </c>
      <c r="AJH27" s="65">
        <f>SUMIF(Général!$CP$6:$EZ$6,AJH$5,Recettes!$F30:$EZ30)</f>
        <v>0</v>
      </c>
      <c r="AJI27" s="65">
        <f>SUMIF(Général!$CP$6:$EZ$6,AJI$5,Recettes!$F30:$EZ30)</f>
        <v>0</v>
      </c>
      <c r="AJJ27" s="65">
        <f>SUMIF(Général!$CP$6:$EZ$6,AJJ$5,Recettes!$F30:$EZ30)</f>
        <v>0</v>
      </c>
      <c r="AJK27" s="65">
        <f>SUMIF(Général!$CP$6:$EZ$6,AJK$5,Recettes!$F30:$EZ30)</f>
        <v>0</v>
      </c>
      <c r="AJL27" s="65">
        <f>SUMIF(Général!$CP$6:$EZ$6,AJL$5,Recettes!$F30:$EZ30)</f>
        <v>0</v>
      </c>
      <c r="AJM27" s="65">
        <f>SUMIF(Général!$CP$6:$EZ$6,AJM$5,Recettes!$F30:$EZ30)</f>
        <v>0</v>
      </c>
      <c r="AJN27" s="65">
        <f>SUMIF(Général!$CP$6:$EZ$6,AJN$5,Recettes!$F30:$EZ30)</f>
        <v>0</v>
      </c>
      <c r="AJO27" s="65">
        <f>SUMIF(Général!$CP$6:$EZ$6,AJO$5,Recettes!$F30:$EZ30)</f>
        <v>0</v>
      </c>
      <c r="AJP27" s="65">
        <f>SUMIF(Général!$CP$6:$EZ$6,AJP$5,Recettes!$F30:$EZ30)</f>
        <v>0</v>
      </c>
      <c r="AJQ27" s="65">
        <f>SUMIF(Général!$CP$6:$EZ$6,AJQ$5,Recettes!$F30:$EZ30)</f>
        <v>0</v>
      </c>
      <c r="AJR27" s="65">
        <f>SUMIF(Général!$CP$6:$EZ$6,AJR$5,Recettes!$F30:$EZ30)</f>
        <v>0</v>
      </c>
      <c r="AJS27" s="65">
        <f>SUMIF(Général!$CP$6:$EZ$6,AJS$5,Recettes!$F30:$EZ30)</f>
        <v>0</v>
      </c>
      <c r="AJT27" s="65">
        <f>SUMIF(Général!$CP$6:$EZ$6,AJT$5,Recettes!$F30:$EZ30)</f>
        <v>0</v>
      </c>
      <c r="AJU27" s="65">
        <f>SUMIF(Général!$CP$6:$EZ$6,AJU$5,Recettes!$F30:$EZ30)</f>
        <v>0</v>
      </c>
      <c r="AJV27" s="65">
        <f>SUMIF(Général!$CP$6:$EZ$6,AJV$5,Recettes!$F30:$EZ30)</f>
        <v>0</v>
      </c>
      <c r="AJW27" s="65">
        <f>SUMIF(Général!$CP$6:$EZ$6,AJW$5,Recettes!$F30:$EZ30)</f>
        <v>0</v>
      </c>
      <c r="AJX27" s="65">
        <f>SUMIF(Général!$CP$6:$EZ$6,AJX$5,Recettes!$F30:$EZ30)</f>
        <v>0</v>
      </c>
      <c r="AJY27" s="65">
        <f>SUMIF(Général!$CP$6:$EZ$6,AJY$5,Recettes!$F30:$EZ30)</f>
        <v>0</v>
      </c>
      <c r="AJZ27" s="65">
        <f>SUMIF(Général!$CP$6:$EZ$6,AJZ$5,Recettes!$F30:$EZ30)</f>
        <v>0</v>
      </c>
      <c r="AKA27" s="65">
        <f>SUMIF(Général!$CP$6:$EZ$6,AKA$5,Recettes!$F30:$EZ30)</f>
        <v>0</v>
      </c>
      <c r="AKB27" s="65">
        <f>SUMIF(Général!$CP$6:$EZ$6,AKB$5,Recettes!$F30:$EZ30)</f>
        <v>0</v>
      </c>
      <c r="AKC27" s="65">
        <f>SUMIF(Général!$CP$6:$EZ$6,AKC$5,Recettes!$F30:$EZ30)</f>
        <v>0</v>
      </c>
      <c r="AKD27" s="65">
        <f>SUMIF(Général!$CP$6:$EZ$6,AKD$5,Recettes!$F30:$EZ30)</f>
        <v>0</v>
      </c>
      <c r="AKE27" s="65">
        <f>SUMIF(Général!$CP$6:$EZ$6,AKE$5,Recettes!$F30:$EZ30)</f>
        <v>0</v>
      </c>
      <c r="AKF27" s="65">
        <f>SUMIF(Général!$CP$6:$EZ$6,AKF$5,Recettes!$F30:$EZ30)</f>
        <v>0</v>
      </c>
      <c r="AKG27" s="65">
        <f>SUMIF(Général!$CP$6:$EZ$6,AKG$5,Recettes!$F30:$EZ30)</f>
        <v>0</v>
      </c>
      <c r="AKH27" s="65">
        <f>SUMIF(Général!$CP$6:$EZ$6,AKH$5,Recettes!$F30:$EZ30)</f>
        <v>0</v>
      </c>
      <c r="AKI27" s="65">
        <f>SUMIF(Général!$CP$6:$EZ$6,AKI$5,Recettes!$F30:$EZ30)</f>
        <v>0</v>
      </c>
      <c r="AKJ27" s="65">
        <f>SUMIF(Général!$CP$6:$EZ$6,AKJ$5,Recettes!$F30:$EZ30)</f>
        <v>0</v>
      </c>
      <c r="AKK27" s="65">
        <f>SUMIF(Général!$CP$6:$EZ$6,AKK$5,Recettes!$F30:$EZ30)</f>
        <v>0</v>
      </c>
      <c r="AKL27" s="65">
        <f>SUMIF(Général!$CP$6:$EZ$6,AKL$5,Recettes!$F30:$EZ30)</f>
        <v>0</v>
      </c>
      <c r="AKM27" s="65">
        <f>SUMIF(Général!$CP$6:$EZ$6,AKM$5,Recettes!$F30:$EZ30)</f>
        <v>0</v>
      </c>
      <c r="AKN27" s="65">
        <f>SUMIF(Général!$CP$6:$EZ$6,AKN$5,Recettes!$F30:$EZ30)</f>
        <v>0</v>
      </c>
      <c r="AKO27" s="65">
        <f>SUMIF(Général!$CP$6:$EZ$6,AKO$5,Recettes!$F30:$EZ30)</f>
        <v>0</v>
      </c>
      <c r="AKP27" s="65">
        <f>SUMIF(Général!$CP$6:$EZ$6,AKP$5,Recettes!$F30:$EZ30)</f>
        <v>0</v>
      </c>
      <c r="AKQ27" s="65">
        <f>SUMIF(Général!$CP$6:$EZ$6,AKQ$5,Recettes!$F30:$EZ30)</f>
        <v>0</v>
      </c>
      <c r="AKR27" s="65">
        <f>SUMIF(Général!$CP$6:$EZ$6,AKR$5,Recettes!$F30:$EZ30)</f>
        <v>0</v>
      </c>
      <c r="AKS27" s="65">
        <f>SUMIF(Général!$CP$6:$EZ$6,AKS$5,Recettes!$F30:$EZ30)</f>
        <v>0</v>
      </c>
      <c r="AKT27" s="65">
        <f>SUMIF(Général!$CP$6:$EZ$6,AKT$5,Recettes!$F30:$EZ30)</f>
        <v>0</v>
      </c>
      <c r="AKU27" s="65">
        <f>SUMIF(Général!$CP$6:$EZ$6,AKU$5,Recettes!$F30:$EZ30)</f>
        <v>0</v>
      </c>
      <c r="AKV27" s="65">
        <f>SUMIF(Général!$CP$6:$EZ$6,AKV$5,Recettes!$F30:$EZ30)</f>
        <v>0</v>
      </c>
      <c r="AKW27" s="65">
        <f>SUMIF(Général!$CP$6:$EZ$6,AKW$5,Recettes!$F30:$EZ30)</f>
        <v>0</v>
      </c>
      <c r="AKX27" s="65">
        <f>SUMIF(Général!$CP$6:$EZ$6,AKX$5,Recettes!$F30:$EZ30)</f>
        <v>0</v>
      </c>
      <c r="AKY27" s="65">
        <f>SUMIF(Général!$CP$6:$EZ$6,AKY$5,Recettes!$F30:$EZ30)</f>
        <v>0</v>
      </c>
      <c r="AKZ27" s="65">
        <f>SUMIF(Général!$CP$6:$EZ$6,AKZ$5,Recettes!$F30:$EZ30)</f>
        <v>0</v>
      </c>
      <c r="ALA27" s="65">
        <f>SUMIF(Général!$CP$6:$EZ$6,ALA$5,Recettes!$F30:$EZ30)</f>
        <v>0</v>
      </c>
      <c r="ALB27" s="65">
        <f>SUMIF(Général!$CP$6:$EZ$6,ALB$5,Recettes!$F30:$EZ30)</f>
        <v>0</v>
      </c>
      <c r="ALC27" s="65">
        <f>SUMIF(Général!$CP$6:$EZ$6,ALC$5,Recettes!$F30:$EZ30)</f>
        <v>0</v>
      </c>
      <c r="ALD27" s="65">
        <f>SUMIF(Général!$CP$6:$EZ$6,ALD$5,Recettes!$F30:$EZ30)</f>
        <v>0</v>
      </c>
      <c r="ALE27" s="65">
        <f>SUMIF(Général!$CP$6:$EZ$6,ALE$5,Recettes!$F30:$EZ30)</f>
        <v>0</v>
      </c>
      <c r="ALF27" s="65">
        <f>SUMIF(Général!$CP$6:$EZ$6,ALF$5,Recettes!$F30:$EZ30)</f>
        <v>0</v>
      </c>
      <c r="ALG27" s="65">
        <f>SUMIF(Général!$CP$6:$EZ$6,ALG$5,Recettes!$F30:$EZ30)</f>
        <v>0</v>
      </c>
      <c r="ALH27" s="65">
        <f>SUMIF(Général!$CP$6:$EZ$6,ALH$5,Recettes!$F30:$EZ30)</f>
        <v>0</v>
      </c>
      <c r="ALI27" s="65">
        <f>SUMIF(Général!$CP$6:$EZ$6,ALI$5,Recettes!$F30:$EZ30)</f>
        <v>0</v>
      </c>
      <c r="ALJ27" s="65">
        <f>SUMIF(Général!$CP$6:$EZ$6,ALJ$5,Recettes!$F30:$EZ30)</f>
        <v>0</v>
      </c>
      <c r="ALK27" s="65">
        <f>SUMIF(Général!$CP$6:$EZ$6,ALK$5,Recettes!$F30:$EZ30)</f>
        <v>0</v>
      </c>
      <c r="ALL27" s="65">
        <f>SUMIF(Général!$CP$6:$EZ$6,ALL$5,Recettes!$F30:$EZ30)</f>
        <v>0</v>
      </c>
      <c r="ALM27" s="65">
        <f>SUMIF(Général!$CP$6:$EZ$6,ALM$5,Recettes!$F30:$EZ30)</f>
        <v>0</v>
      </c>
      <c r="ALN27" s="65">
        <f>SUMIF(Général!$CP$6:$EZ$6,ALN$5,Recettes!$F30:$EZ30)</f>
        <v>0</v>
      </c>
      <c r="ALO27" s="65">
        <f>SUMIF(Général!$CP$6:$EZ$6,ALO$5,Recettes!$F30:$EZ30)</f>
        <v>0</v>
      </c>
      <c r="ALP27" s="65">
        <f>SUMIF(Général!$CP$6:$EZ$6,ALP$5,Recettes!$F30:$EZ30)</f>
        <v>0</v>
      </c>
      <c r="ALQ27" s="65">
        <f>SUMIF(Général!$CP$6:$EZ$6,ALQ$5,Recettes!$F30:$EZ30)</f>
        <v>0</v>
      </c>
      <c r="ALR27" s="65">
        <f>SUMIF(Général!$CP$6:$EZ$6,ALR$5,Recettes!$F30:$EZ30)</f>
        <v>0</v>
      </c>
      <c r="ALS27" s="65">
        <f>SUMIF(Général!$CP$6:$EZ$6,ALS$5,Recettes!$F30:$EZ30)</f>
        <v>0</v>
      </c>
      <c r="ALT27" s="65">
        <f>SUMIF(Général!$CP$6:$EZ$6,ALT$5,Recettes!$F30:$EZ30)</f>
        <v>0</v>
      </c>
      <c r="ALU27" s="65">
        <f>SUMIF(Général!$CP$6:$EZ$6,ALU$5,Recettes!$F30:$EZ30)</f>
        <v>0</v>
      </c>
      <c r="ALV27" s="65">
        <f>SUMIF(Général!$CP$6:$EZ$6,ALV$5,Recettes!$F30:$EZ30)</f>
        <v>0</v>
      </c>
      <c r="ALW27" s="65">
        <f>SUMIF(Général!$CP$6:$EZ$6,ALW$5,Recettes!$F30:$EZ30)</f>
        <v>0</v>
      </c>
      <c r="ALX27" s="65">
        <f>SUMIF(Général!$CP$6:$EZ$6,ALX$5,Recettes!$F30:$EZ30)</f>
        <v>0</v>
      </c>
      <c r="ALY27" s="65">
        <f>SUMIF(Général!$CP$6:$EZ$6,ALY$5,Recettes!$F30:$EZ30)</f>
        <v>0</v>
      </c>
      <c r="ALZ27" s="65">
        <f>SUMIF(Général!$CP$6:$EZ$6,ALZ$5,Recettes!$F30:$EZ30)</f>
        <v>0</v>
      </c>
      <c r="AMA27" s="65">
        <f>SUMIF(Général!$CP$6:$EZ$6,AMA$5,Recettes!$F30:$EZ30)</f>
        <v>0</v>
      </c>
      <c r="AMB27" s="65">
        <f>SUMIF(Général!$CP$6:$EZ$6,AMB$5,Recettes!$F30:$EZ30)</f>
        <v>0</v>
      </c>
      <c r="AMC27" s="65">
        <f>SUMIF(Général!$CP$6:$EZ$6,AMC$5,Recettes!$F30:$EZ30)</f>
        <v>0</v>
      </c>
      <c r="AMD27" s="65">
        <f>SUMIF(Général!$CP$6:$EZ$6,AMD$5,Recettes!$F30:$EZ30)</f>
        <v>0</v>
      </c>
      <c r="AME27" s="65">
        <f>SUMIF(Général!$CP$6:$EZ$6,AME$5,Recettes!$F30:$EZ30)</f>
        <v>0</v>
      </c>
      <c r="AMF27" s="65">
        <f>SUMIF(Général!$CP$6:$EZ$6,AMF$5,Recettes!$F30:$EZ30)</f>
        <v>0</v>
      </c>
      <c r="AMG27" s="65">
        <f>SUMIF(Général!$CP$6:$EZ$6,AMG$5,Recettes!$F30:$EZ30)</f>
        <v>0</v>
      </c>
      <c r="AMH27" s="65">
        <f>SUMIF(Général!$CP$6:$EZ$6,AMH$5,Recettes!$F30:$EZ30)</f>
        <v>0</v>
      </c>
      <c r="AMI27" s="65">
        <f>SUMIF(Général!$CP$6:$EZ$6,AMI$5,Recettes!$F30:$EZ30)</f>
        <v>0</v>
      </c>
      <c r="AMJ27" s="65">
        <f>SUMIF(Général!$CP$6:$EZ$6,AMJ$5,Recettes!$F30:$EZ30)</f>
        <v>0</v>
      </c>
    </row>
    <row r="28" spans="1:1024">
      <c r="B28" s="39" t="s">
        <v>116</v>
      </c>
      <c r="D28" s="64">
        <f>SUM(F28:EZ28)</f>
        <v>0</v>
      </c>
      <c r="F28" s="65">
        <f>SUMIF(Général!$CP$11:$EZ$11,F$6,Recettes!$F28:$EZ28)</f>
        <v>0</v>
      </c>
      <c r="G28" s="65">
        <f>SUMIF(Général!$CP$11:$EZ$11,G$6,Recettes!$F28:$EZ28)</f>
        <v>0</v>
      </c>
      <c r="H28" s="65">
        <f>SUMIF(Général!$CP$11:$EZ$11,H$6,Recettes!$F28:$EZ28)</f>
        <v>0</v>
      </c>
      <c r="I28" s="65">
        <f>SUMIF(Général!$CP$11:$EZ$11,I$6,Recettes!$F28:$EZ28)</f>
        <v>0</v>
      </c>
      <c r="J28" s="65">
        <f>SUMIF(Général!$CP$11:$EZ$11,J$6,Recettes!$F28:$EZ28)</f>
        <v>0</v>
      </c>
      <c r="K28" s="65">
        <f>SUMIF(Général!$CP$11:$EZ$11,K$6,Recettes!$F28:$EZ28)</f>
        <v>0</v>
      </c>
      <c r="L28" s="65">
        <f>SUMIF(Général!$CP$11:$EZ$11,L$6,Recettes!$F28:$EZ28)</f>
        <v>0</v>
      </c>
      <c r="M28" s="65">
        <f>SUMIF(Général!$CP$11:$EZ$11,M$6,Recettes!$F28:$EZ28)</f>
        <v>0</v>
      </c>
      <c r="N28" s="65">
        <f>SUMIF(Général!$CP$11:$EZ$11,N$6,Recettes!$F28:$EZ28)</f>
        <v>0</v>
      </c>
      <c r="O28" s="65">
        <f>SUMIF(Général!$CP$11:$EZ$11,O$6,Recettes!$F28:$EZ28)</f>
        <v>0</v>
      </c>
      <c r="P28" s="65">
        <f>SUMIF(Général!$CP$11:$EZ$11,P$6,Recettes!$F28:$EZ28)</f>
        <v>0</v>
      </c>
      <c r="Q28" s="65">
        <f>SUMIF(Général!$CP$11:$EZ$11,Q$6,Recettes!$F28:$EZ28)</f>
        <v>0</v>
      </c>
      <c r="R28" s="65">
        <f>SUMIF(Général!$CP$11:$EZ$11,R$6,Recettes!$F28:$EZ28)</f>
        <v>0</v>
      </c>
      <c r="S28" s="65">
        <f>SUMIF(Général!$CP$11:$EZ$11,S$6,Recettes!$F28:$EZ28)</f>
        <v>0</v>
      </c>
      <c r="T28" s="65">
        <f>SUMIF(Général!$CP$11:$EZ$11,T$6,Recettes!$F28:$EZ28)</f>
        <v>0</v>
      </c>
      <c r="U28" s="65">
        <f>SUMIF(Général!$CP$11:$EZ$11,U$6,Recettes!$F28:$EZ28)</f>
        <v>0</v>
      </c>
      <c r="V28" s="65">
        <f>SUMIF(Général!$CP$11:$EZ$11,V$6,Recettes!$F28:$EZ28)</f>
        <v>0</v>
      </c>
      <c r="W28" s="65">
        <f>SUMIF(Général!$CP$11:$EZ$11,W$6,Recettes!$F28:$EZ28)</f>
        <v>0</v>
      </c>
      <c r="X28" s="65">
        <f>SUMIF(Général!$CP$11:$EZ$11,X$6,Recettes!$F28:$EZ28)</f>
        <v>0</v>
      </c>
      <c r="Y28" s="65">
        <f>SUMIF(Général!$CP$11:$EZ$11,Y$6,Recettes!$F28:$EZ28)</f>
        <v>0</v>
      </c>
      <c r="Z28" s="65">
        <f>SUMIF(Général!$CP$11:$EZ$11,Z$6,Recettes!$F28:$EZ28)</f>
        <v>0</v>
      </c>
      <c r="AA28" s="65">
        <f>SUMIF(Général!$CP$11:$EZ$11,AA$6,Recettes!$F28:$EZ28)</f>
        <v>0</v>
      </c>
      <c r="AB28" s="65">
        <f>SUMIF(Général!$CP$11:$EZ$11,AB$6,Recettes!$F28:$EZ28)</f>
        <v>0</v>
      </c>
      <c r="AC28" s="65">
        <f>SUMIF(Général!$CP$11:$EZ$11,AC$6,Recettes!$F28:$EZ28)</f>
        <v>0</v>
      </c>
      <c r="AD28" s="65">
        <f>SUMIF(Général!$CP$11:$EZ$11,AD$6,Recettes!$F28:$EZ28)</f>
        <v>0</v>
      </c>
      <c r="AE28" s="65">
        <f>SUMIF(Général!$CP$11:$EZ$11,AE$6,Recettes!$F28:$EZ28)</f>
        <v>0</v>
      </c>
      <c r="AF28" s="65">
        <f>SUMIF(Général!$CP$11:$EZ$11,AF$6,Recettes!$F28:$EZ28)</f>
        <v>0</v>
      </c>
      <c r="AG28" s="65">
        <f>SUMIF(Général!$CP$11:$EZ$11,AG$6,Recettes!$F28:$EZ28)</f>
        <v>0</v>
      </c>
      <c r="AH28" s="65">
        <f>SUMIF(Général!$CP$11:$EZ$11,AH$6,Recettes!$F28:$EZ28)</f>
        <v>0</v>
      </c>
      <c r="AI28" s="65">
        <f>SUMIF(Général!$CP$11:$EZ$11,AI$6,Recettes!$F28:$EZ28)</f>
        <v>0</v>
      </c>
      <c r="AJ28" s="65">
        <f>SUMIF(Général!$CP$11:$EZ$11,AJ$6,Recettes!$F28:$EZ28)</f>
        <v>0</v>
      </c>
      <c r="AK28" s="65">
        <f>SUMIF(Général!$CP$11:$EZ$11,AK$6,Recettes!$F28:$EZ28)</f>
        <v>0</v>
      </c>
      <c r="AL28" s="65">
        <f>SUMIF(Général!$CP$11:$EZ$11,AL$6,Recettes!$F28:$EZ28)</f>
        <v>0</v>
      </c>
      <c r="AM28" s="65">
        <f>SUMIF(Général!$CP$11:$EZ$11,AM$6,Recettes!$F28:$EZ28)</f>
        <v>0</v>
      </c>
      <c r="AN28" s="65">
        <f>SUMIF(Général!$CP$11:$EZ$11,AN$6,Recettes!$F28:$EZ28)</f>
        <v>0</v>
      </c>
      <c r="AO28" s="65">
        <f>SUMIF(Général!$CP$11:$EZ$11,AO$6,Recettes!$F28:$EZ28)</f>
        <v>0</v>
      </c>
      <c r="AP28" s="65">
        <f>SUMIF(Général!$CP$11:$EZ$11,AP$6,Recettes!$F28:$EZ28)</f>
        <v>0</v>
      </c>
      <c r="AQ28" s="65">
        <f>SUMIF(Général!$CP$11:$EZ$11,AQ$6,Recettes!$F28:$EZ28)</f>
        <v>0</v>
      </c>
      <c r="AR28" s="65">
        <f>SUMIF(Général!$CP$11:$EZ$11,AR$6,Recettes!$F28:$EZ28)</f>
        <v>0</v>
      </c>
      <c r="AS28" s="65">
        <f>SUMIF(Général!$CP$11:$EZ$11,AS$6,Recettes!$F28:$EZ28)</f>
        <v>0</v>
      </c>
      <c r="AT28" s="65">
        <f>SUMIF(Général!$CP$11:$EZ$11,AT$6,Recettes!$F28:$EZ28)</f>
        <v>0</v>
      </c>
      <c r="AU28" s="65">
        <f>SUMIF(Général!$CP$11:$EZ$11,AU$6,Recettes!$F28:$EZ28)</f>
        <v>0</v>
      </c>
      <c r="AV28" s="65">
        <f>SUMIF(Général!$CP$11:$EZ$11,AV$6,Recettes!$F28:$EZ28)</f>
        <v>0</v>
      </c>
      <c r="AW28" s="65">
        <f>SUMIF(Général!$CP$11:$EZ$11,AW$6,Recettes!$F28:$EZ28)</f>
        <v>0</v>
      </c>
      <c r="AX28" s="65">
        <f>SUMIF(Général!$CP$11:$EZ$11,AX$6,Recettes!$F28:$EZ28)</f>
        <v>0</v>
      </c>
      <c r="AY28" s="65">
        <f>SUMIF(Général!$CP$11:$EZ$11,AY$6,Recettes!$F28:$EZ28)</f>
        <v>0</v>
      </c>
      <c r="AZ28" s="65">
        <f>SUMIF(Général!$CP$11:$EZ$11,AZ$6,Recettes!$F28:$EZ28)</f>
        <v>0</v>
      </c>
      <c r="BA28" s="65">
        <f>SUMIF(Général!$CP$11:$EZ$11,BA$6,Recettes!$F28:$EZ28)</f>
        <v>0</v>
      </c>
      <c r="BB28" s="65">
        <f>SUMIF(Général!$CP$11:$EZ$11,BB$6,Recettes!$F28:$EZ28)</f>
        <v>0</v>
      </c>
      <c r="BC28" s="65">
        <f>SUMIF(Général!$CP$11:$EZ$11,BC$6,Recettes!$F28:$EZ28)</f>
        <v>0</v>
      </c>
      <c r="BD28" s="65">
        <f>SUMIF(Général!$CP$11:$EZ$11,BD$6,Recettes!$F28:$EZ28)</f>
        <v>0</v>
      </c>
      <c r="BE28" s="65">
        <f>SUMIF(Général!$CP$11:$EZ$11,BE$6,Recettes!$F28:$EZ28)</f>
        <v>0</v>
      </c>
      <c r="BF28" s="65">
        <f>SUMIF(Général!$CP$11:$EZ$11,BF$6,Recettes!$F28:$EZ28)</f>
        <v>0</v>
      </c>
      <c r="BG28" s="65">
        <f>SUMIF(Général!$CP$11:$EZ$11,BG$6,Recettes!$F28:$EZ28)</f>
        <v>0</v>
      </c>
      <c r="BH28" s="65">
        <f>SUMIF(Général!$CP$11:$EZ$11,BH$6,Recettes!$F28:$EZ28)</f>
        <v>0</v>
      </c>
      <c r="BI28" s="65">
        <f>SUMIF(Général!$CP$11:$EZ$11,BI$6,Recettes!$F28:$EZ28)</f>
        <v>0</v>
      </c>
      <c r="BJ28" s="65">
        <f>SUMIF(Général!$CP$11:$EZ$11,BJ$6,Recettes!$F28:$EZ28)</f>
        <v>0</v>
      </c>
      <c r="BK28" s="65">
        <f>SUMIF(Général!$CP$11:$EZ$11,BK$6,Recettes!$F28:$EZ28)</f>
        <v>0</v>
      </c>
      <c r="BL28" s="65">
        <f>SUMIF(Général!$CP$11:$EZ$11,BL$6,Recettes!$F28:$EZ28)</f>
        <v>0</v>
      </c>
      <c r="BM28" s="65">
        <f>SUMIF(Général!$CP$11:$EZ$11,BM$6,Recettes!$F28:$EZ28)</f>
        <v>0</v>
      </c>
      <c r="BN28" s="65">
        <f>SUMIF(Général!$CP$11:$EZ$11,BN$6,Recettes!$F28:$EZ28)</f>
        <v>0</v>
      </c>
      <c r="BO28" s="65">
        <f>SUMIF(Général!$CP$11:$EZ$11,BO$6,Recettes!$F28:$EZ28)</f>
        <v>0</v>
      </c>
      <c r="BP28" s="65">
        <f>SUMIF(Général!$CP$11:$EZ$11,BP$6,Recettes!$F28:$EZ28)</f>
        <v>0</v>
      </c>
      <c r="BQ28" s="65">
        <f>SUMIF(Général!$CP$11:$EZ$11,BQ$6,Recettes!$F28:$EZ28)</f>
        <v>0</v>
      </c>
      <c r="BR28" s="65">
        <f>SUMIF(Général!$CP$11:$EZ$11,BR$6,Recettes!$F28:$EZ28)</f>
        <v>0</v>
      </c>
      <c r="BS28" s="65">
        <f>SUMIF(Général!$CP$11:$EZ$11,BS$6,Recettes!$F28:$EZ28)</f>
        <v>0</v>
      </c>
      <c r="BT28" s="65">
        <f>SUMIF(Général!$CP$11:$EZ$11,BT$6,Recettes!$F28:$EZ28)</f>
        <v>0</v>
      </c>
      <c r="BU28" s="65">
        <f>SUMIF(Général!$CP$11:$EZ$11,BU$6,Recettes!$F28:$EZ28)</f>
        <v>0</v>
      </c>
      <c r="BV28" s="65">
        <f>SUMIF(Général!$CP$11:$EZ$11,BV$6,Recettes!$F28:$EZ28)</f>
        <v>0</v>
      </c>
      <c r="BW28" s="65">
        <f>SUMIF(Général!$CP$11:$EZ$11,BW$6,Recettes!$F28:$EZ28)</f>
        <v>0</v>
      </c>
      <c r="BX28" s="65">
        <f>SUMIF(Général!$CP$11:$EZ$11,BX$6,Recettes!$F28:$EZ28)</f>
        <v>0</v>
      </c>
      <c r="BY28" s="65">
        <f>SUMIF(Général!$CP$11:$EZ$11,BY$6,Recettes!$F28:$EZ28)</f>
        <v>0</v>
      </c>
      <c r="BZ28" s="65">
        <f>SUMIF(Général!$CP$11:$EZ$11,BZ$6,Recettes!$F28:$EZ28)</f>
        <v>0</v>
      </c>
      <c r="CA28" s="65">
        <f>SUMIF(Général!$CP$11:$EZ$11,CA$6,Recettes!$F28:$EZ28)</f>
        <v>0</v>
      </c>
      <c r="CB28" s="65">
        <f>SUMIF(Général!$CP$11:$EZ$11,CB$6,Recettes!$F28:$EZ28)</f>
        <v>0</v>
      </c>
      <c r="CC28" s="65">
        <f>SUMIF(Général!$CP$11:$EZ$11,CC$6,Recettes!$F28:$EZ28)</f>
        <v>0</v>
      </c>
      <c r="CD28" s="65">
        <f>SUMIF(Général!$CP$11:$EZ$11,CD$6,Recettes!$F28:$EZ28)</f>
        <v>0</v>
      </c>
      <c r="CE28" s="65">
        <f>SUMIF(Général!$CP$11:$EZ$11,CE$6,Recettes!$F28:$EZ28)</f>
        <v>0</v>
      </c>
      <c r="CF28" s="65">
        <f>SUMIF(Général!$CP$11:$EZ$11,CF$6,Recettes!$F28:$EZ28)</f>
        <v>0</v>
      </c>
      <c r="CG28" s="65">
        <f>SUMIF(Général!$CP$11:$EZ$11,CG$6,Recettes!$F28:$EZ28)</f>
        <v>0</v>
      </c>
      <c r="CH28" s="65">
        <f>SUMIF(Général!$CP$11:$EZ$11,CH$6,Recettes!$F28:$EZ28)</f>
        <v>0</v>
      </c>
      <c r="CI28" s="65">
        <f>SUMIF(Général!$CP$11:$EZ$11,CI$6,Recettes!$F28:$EZ28)</f>
        <v>0</v>
      </c>
      <c r="CJ28" s="65">
        <f>SUMIF(Général!$CP$11:$EZ$11,CJ$6,Recettes!$F28:$EZ28)</f>
        <v>0</v>
      </c>
      <c r="CK28" s="65">
        <f>SUMIF(Général!$CP$11:$EZ$11,CK$6,Recettes!$F28:$EZ28)</f>
        <v>0</v>
      </c>
      <c r="CL28" s="65">
        <f>SUMIF(Général!$CP$11:$EZ$11,CL$6,Recettes!$F28:$EZ28)</f>
        <v>0</v>
      </c>
      <c r="CM28" s="65">
        <f>SUMIF(Général!$CP$11:$EZ$11,CM$6,Recettes!$F28:$EZ28)</f>
        <v>0</v>
      </c>
      <c r="CN28" s="65">
        <f>SUMIF(Général!$CP$11:$EZ$11,CN$6,Recettes!$F28:$EZ28)</f>
        <v>0</v>
      </c>
      <c r="CO28" s="65">
        <f>SUMIF(Général!$CP$11:$EZ$11,CO$6,Recettes!$F28:$EZ28)</f>
        <v>0</v>
      </c>
      <c r="CP28" s="65">
        <f>SUMIF(Général!$CP$11:$EZ$11,CP$6,Recettes!$F28:$EZ28)</f>
        <v>0</v>
      </c>
      <c r="CQ28" s="65">
        <f>SUMIF(Général!$CP$11:$EZ$11,CQ$6,Recettes!$F28:$EZ28)</f>
        <v>0</v>
      </c>
      <c r="CR28" s="65">
        <f>SUMIF(Général!$CP$11:$EZ$11,CR$6,Recettes!$F28:$EZ28)</f>
        <v>0</v>
      </c>
      <c r="CS28" s="65">
        <f>SUMIF(Général!$CP$11:$EZ$11,CS$6,Recettes!$F28:$EZ28)</f>
        <v>0</v>
      </c>
      <c r="CT28" s="65">
        <f>SUMIF(Général!$CP$11:$EZ$11,CT$6,Recettes!$F28:$EZ28)</f>
        <v>0</v>
      </c>
      <c r="CU28" s="65">
        <f>SUMIF(Général!$CP$11:$EZ$11,CU$6,Recettes!$F28:$EZ28)</f>
        <v>0</v>
      </c>
      <c r="CV28" s="65">
        <f>SUMIF(Général!$CP$11:$EZ$11,CV$6,Recettes!$F28:$EZ28)</f>
        <v>0</v>
      </c>
      <c r="CW28" s="65">
        <f>SUMIF(Général!$CP$11:$EZ$11,CW$6,Recettes!$F28:$EZ28)</f>
        <v>0</v>
      </c>
      <c r="CX28" s="65">
        <f>SUMIF(Général!$CP$11:$EZ$11,CX$6,Recettes!$F28:$EZ28)</f>
        <v>0</v>
      </c>
      <c r="CY28" s="65">
        <f>SUMIF(Général!$CP$11:$EZ$11,CY$6,Recettes!$F28:$EZ28)</f>
        <v>0</v>
      </c>
      <c r="CZ28" s="65">
        <f>SUMIF(Général!$CP$11:$EZ$11,CZ$6,Recettes!$F28:$EZ28)</f>
        <v>0</v>
      </c>
      <c r="DA28" s="65">
        <f>SUMIF(Général!$CP$11:$EZ$11,DA$6,Recettes!$F28:$EZ28)</f>
        <v>0</v>
      </c>
      <c r="DB28" s="65">
        <f>SUMIF(Général!$CP$11:$EZ$11,DB$6,Recettes!$F28:$EZ28)</f>
        <v>0</v>
      </c>
      <c r="DC28" s="65">
        <f>SUMIF(Général!$CP$11:$EZ$11,DC$6,Recettes!$F28:$EZ28)</f>
        <v>0</v>
      </c>
      <c r="DD28" s="65">
        <f>SUMIF(Général!$CP$11:$EZ$11,DD$6,Recettes!$F28:$EZ28)</f>
        <v>0</v>
      </c>
      <c r="DE28" s="65">
        <f>SUMIF(Général!$CP$11:$EZ$11,DE$6,Recettes!$F28:$EZ28)</f>
        <v>0</v>
      </c>
      <c r="DF28" s="65">
        <f>SUMIF(Général!$CP$11:$EZ$11,DF$6,Recettes!$F28:$EZ28)</f>
        <v>0</v>
      </c>
      <c r="DG28" s="65">
        <f>SUMIF(Général!$CP$11:$EZ$11,DG$6,Recettes!$F28:$EZ28)</f>
        <v>0</v>
      </c>
      <c r="DH28" s="65">
        <f>SUMIF(Général!$CP$11:$EZ$11,DH$6,Recettes!$F28:$EZ28)</f>
        <v>0</v>
      </c>
      <c r="DI28" s="65">
        <f>SUMIF(Général!$CP$11:$EZ$11,DI$6,Recettes!$F28:$EZ28)</f>
        <v>0</v>
      </c>
      <c r="DJ28" s="65">
        <f>SUMIF(Général!$CP$11:$EZ$11,DJ$6,Recettes!$F28:$EZ28)</f>
        <v>0</v>
      </c>
      <c r="DK28" s="65">
        <f>SUMIF(Général!$CP$11:$EZ$11,DK$6,Recettes!$F28:$EZ28)</f>
        <v>0</v>
      </c>
      <c r="DL28" s="65">
        <f>SUMIF(Général!$CP$11:$EZ$11,DL$6,Recettes!$F28:$EZ28)</f>
        <v>0</v>
      </c>
      <c r="DM28" s="65">
        <f>SUMIF(Général!$CP$11:$EZ$11,DM$6,Recettes!$F28:$EZ28)</f>
        <v>0</v>
      </c>
      <c r="DN28" s="65">
        <f>SUMIF(Général!$CP$11:$EZ$11,DN$6,Recettes!$F28:$EZ28)</f>
        <v>0</v>
      </c>
      <c r="DO28" s="65">
        <f>SUMIF(Général!$CP$11:$EZ$11,DO$6,Recettes!$F28:$EZ28)</f>
        <v>0</v>
      </c>
      <c r="DP28" s="65">
        <f>SUMIF(Général!$CP$11:$EZ$11,DP$6,Recettes!$F28:$EZ28)</f>
        <v>0</v>
      </c>
      <c r="DQ28" s="65">
        <f>SUMIF(Général!$CP$11:$EZ$11,DQ$6,Recettes!$F28:$EZ28)</f>
        <v>0</v>
      </c>
      <c r="DR28" s="65">
        <f>SUMIF(Général!$CP$11:$EZ$11,DR$6,Recettes!$F28:$EZ28)</f>
        <v>0</v>
      </c>
      <c r="DS28" s="65">
        <f>SUMIF(Général!$CP$11:$EZ$11,DS$6,Recettes!$F28:$EZ28)</f>
        <v>0</v>
      </c>
      <c r="DT28" s="65">
        <f>SUMIF(Général!$CP$11:$EZ$11,DT$6,Recettes!$F28:$EZ28)</f>
        <v>0</v>
      </c>
      <c r="DU28" s="65">
        <f>SUMIF(Général!$CP$11:$EZ$11,DU$6,Recettes!$F28:$EZ28)</f>
        <v>0</v>
      </c>
      <c r="DV28" s="65">
        <f>SUMIF(Général!$CP$11:$EZ$11,DV$6,Recettes!$F28:$EZ28)</f>
        <v>0</v>
      </c>
      <c r="DW28" s="65">
        <f>SUMIF(Général!$CP$11:$EZ$11,DW$6,Recettes!$F28:$EZ28)</f>
        <v>0</v>
      </c>
      <c r="DX28" s="65">
        <f>SUMIF(Général!$CP$11:$EZ$11,DX$6,Recettes!$F28:$EZ28)</f>
        <v>0</v>
      </c>
      <c r="DY28" s="65">
        <f>SUMIF(Général!$CP$11:$EZ$11,DY$6,Recettes!$F28:$EZ28)</f>
        <v>0</v>
      </c>
      <c r="DZ28" s="65">
        <f>SUMIF(Général!$CP$11:$EZ$11,DZ$6,Recettes!$F28:$EZ28)</f>
        <v>0</v>
      </c>
      <c r="EA28" s="65">
        <f>SUMIF(Général!$CP$11:$EZ$11,EA$6,Recettes!$F28:$EZ28)</f>
        <v>0</v>
      </c>
      <c r="EB28" s="65">
        <f>SUMIF(Général!$CP$11:$EZ$11,EB$6,Recettes!$F28:$EZ28)</f>
        <v>0</v>
      </c>
      <c r="EC28" s="65">
        <f>SUMIF(Général!$CP$11:$EZ$11,EC$6,Recettes!$F28:$EZ28)</f>
        <v>0</v>
      </c>
      <c r="ED28" s="65">
        <f>SUMIF(Général!$CP$11:$EZ$11,ED$6,Recettes!$F28:$EZ28)</f>
        <v>0</v>
      </c>
      <c r="EE28" s="65">
        <f>SUMIF(Général!$CP$11:$EZ$11,EE$6,Recettes!$F28:$EZ28)</f>
        <v>0</v>
      </c>
      <c r="EF28" s="65">
        <f>SUMIF(Général!$CP$11:$EZ$11,EF$6,Recettes!$F28:$EZ28)</f>
        <v>0</v>
      </c>
      <c r="EG28" s="65">
        <f>SUMIF(Général!$CP$11:$EZ$11,EG$6,Recettes!$F28:$EZ28)</f>
        <v>0</v>
      </c>
      <c r="EH28" s="65">
        <f>SUMIF(Général!$CP$11:$EZ$11,EH$6,Recettes!$F28:$EZ28)</f>
        <v>0</v>
      </c>
      <c r="EI28" s="65">
        <f>SUMIF(Général!$CP$11:$EZ$11,EI$6,Recettes!$F28:$EZ28)</f>
        <v>0</v>
      </c>
      <c r="EJ28" s="65">
        <f>SUMIF(Général!$CP$11:$EZ$11,EJ$6,Recettes!$F28:$EZ28)</f>
        <v>0</v>
      </c>
      <c r="EK28" s="65">
        <f>SUMIF(Général!$CP$11:$EZ$11,EK$6,Recettes!$F28:$EZ28)</f>
        <v>0</v>
      </c>
      <c r="EL28" s="65">
        <f>SUMIF(Général!$CP$11:$EZ$11,EL$6,Recettes!$F28:$EZ28)</f>
        <v>0</v>
      </c>
      <c r="EM28" s="65">
        <f>SUMIF(Général!$CP$11:$EZ$11,EM$6,Recettes!$F28:$EZ28)</f>
        <v>0</v>
      </c>
      <c r="EN28" s="65">
        <f>SUMIF(Général!$CP$11:$EZ$11,EN$6,Recettes!$F28:$EZ28)</f>
        <v>0</v>
      </c>
      <c r="EO28" s="65">
        <f>SUMIF(Général!$CP$11:$EZ$11,EO$6,Recettes!$F28:$EZ28)</f>
        <v>0</v>
      </c>
      <c r="EP28" s="65">
        <f>SUMIF(Général!$CP$11:$EZ$11,EP$6,Recettes!$F28:$EZ28)</f>
        <v>0</v>
      </c>
      <c r="EQ28" s="65">
        <f>SUMIF(Général!$CP$11:$EZ$11,EQ$6,Recettes!$F28:$EZ28)</f>
        <v>0</v>
      </c>
      <c r="ER28" s="65">
        <f>SUMIF(Général!$CP$11:$EZ$11,ER$6,Recettes!$F28:$EZ28)</f>
        <v>0</v>
      </c>
      <c r="ES28" s="65">
        <f>SUMIF(Général!$CP$11:$EZ$11,ES$6,Recettes!$F28:$EZ28)</f>
        <v>0</v>
      </c>
      <c r="ET28" s="65">
        <f>SUMIF(Général!$CP$11:$EZ$11,ET$6,Recettes!$F28:$EZ28)</f>
        <v>0</v>
      </c>
      <c r="EU28" s="65">
        <f>SUMIF(Général!$CP$11:$EZ$11,EU$6,Recettes!$F28:$EZ28)</f>
        <v>0</v>
      </c>
      <c r="EV28" s="65">
        <f>SUMIF(Général!$CP$11:$EZ$11,EV$6,Recettes!$F28:$EZ28)</f>
        <v>0</v>
      </c>
      <c r="EW28" s="65">
        <f>SUMIF(Général!$CP$11:$EZ$11,EW$6,Recettes!$F28:$EZ28)</f>
        <v>0</v>
      </c>
      <c r="EX28" s="65">
        <f>SUMIF(Général!$CP$11:$EZ$11,EX$6,Recettes!$F28:$EZ28)</f>
        <v>0</v>
      </c>
      <c r="EY28" s="65">
        <f>SUMIF(Général!$CP$11:$EZ$11,EY$6,Recettes!$F28:$EZ28)</f>
        <v>0</v>
      </c>
      <c r="EZ28" s="65">
        <f>SUMIF(Général!$CP$11:$EZ$11,EZ$6,Recettes!$F28:$EZ28)</f>
        <v>0</v>
      </c>
      <c r="FA28" s="65">
        <f>SUMIF(Général!$CP$6:$EZ$6,FA$5,Recettes!$F31:$EZ31)</f>
        <v>0</v>
      </c>
      <c r="FB28" s="65">
        <f>SUMIF(Général!$CP$6:$EZ$6,FB$5,Recettes!$F31:$EZ31)</f>
        <v>0</v>
      </c>
      <c r="FC28" s="65">
        <f>SUMIF(Général!$CP$6:$EZ$6,FC$5,Recettes!$F31:$EZ31)</f>
        <v>0</v>
      </c>
      <c r="FD28" s="65">
        <f>SUMIF(Général!$CP$6:$EZ$6,FD$5,Recettes!$F31:$EZ31)</f>
        <v>0</v>
      </c>
      <c r="FE28" s="65">
        <f>SUMIF(Général!$CP$6:$EZ$6,FE$5,Recettes!$F31:$EZ31)</f>
        <v>0</v>
      </c>
      <c r="FF28" s="65">
        <f>SUMIF(Général!$CP$6:$EZ$6,FF$5,Recettes!$F31:$EZ31)</f>
        <v>0</v>
      </c>
      <c r="FG28" s="65">
        <f>SUMIF(Général!$CP$6:$EZ$6,FG$5,Recettes!$F31:$EZ31)</f>
        <v>0</v>
      </c>
      <c r="FH28" s="65">
        <f>SUMIF(Général!$CP$6:$EZ$6,FH$5,Recettes!$F31:$EZ31)</f>
        <v>0</v>
      </c>
      <c r="FI28" s="65">
        <f>SUMIF(Général!$CP$6:$EZ$6,FI$5,Recettes!$F31:$EZ31)</f>
        <v>0</v>
      </c>
      <c r="FJ28" s="65">
        <f>SUMIF(Général!$CP$6:$EZ$6,FJ$5,Recettes!$F31:$EZ31)</f>
        <v>0</v>
      </c>
      <c r="FK28" s="65">
        <f>SUMIF(Général!$CP$6:$EZ$6,FK$5,Recettes!$F31:$EZ31)</f>
        <v>0</v>
      </c>
      <c r="FL28" s="65">
        <f>SUMIF(Général!$CP$6:$EZ$6,FL$5,Recettes!$F31:$EZ31)</f>
        <v>0</v>
      </c>
      <c r="FM28" s="65">
        <f>SUMIF(Général!$CP$6:$EZ$6,FM$5,Recettes!$F31:$EZ31)</f>
        <v>0</v>
      </c>
      <c r="FN28" s="65">
        <f>SUMIF(Général!$CP$6:$EZ$6,FN$5,Recettes!$F31:$EZ31)</f>
        <v>0</v>
      </c>
      <c r="FO28" s="65">
        <f>SUMIF(Général!$CP$6:$EZ$6,FO$5,Recettes!$F31:$EZ31)</f>
        <v>0</v>
      </c>
      <c r="FP28" s="65">
        <f>SUMIF(Général!$CP$6:$EZ$6,FP$5,Recettes!$F31:$EZ31)</f>
        <v>0</v>
      </c>
      <c r="FQ28" s="65">
        <f>SUMIF(Général!$CP$6:$EZ$6,FQ$5,Recettes!$F31:$EZ31)</f>
        <v>0</v>
      </c>
      <c r="FR28" s="65">
        <f>SUMIF(Général!$CP$6:$EZ$6,FR$5,Recettes!$F31:$EZ31)</f>
        <v>0</v>
      </c>
      <c r="FS28" s="65">
        <f>SUMIF(Général!$CP$6:$EZ$6,FS$5,Recettes!$F31:$EZ31)</f>
        <v>0</v>
      </c>
      <c r="FT28" s="65">
        <f>SUMIF(Général!$CP$6:$EZ$6,FT$5,Recettes!$F31:$EZ31)</f>
        <v>0</v>
      </c>
      <c r="FU28" s="65">
        <f>SUMIF(Général!$CP$6:$EZ$6,FU$5,Recettes!$F31:$EZ31)</f>
        <v>0</v>
      </c>
      <c r="FV28" s="65">
        <f>SUMIF(Général!$CP$6:$EZ$6,FV$5,Recettes!$F31:$EZ31)</f>
        <v>0</v>
      </c>
      <c r="FW28" s="65">
        <f>SUMIF(Général!$CP$6:$EZ$6,FW$5,Recettes!$F31:$EZ31)</f>
        <v>0</v>
      </c>
      <c r="FX28" s="65">
        <f>SUMIF(Général!$CP$6:$EZ$6,FX$5,Recettes!$F31:$EZ31)</f>
        <v>0</v>
      </c>
      <c r="FY28" s="65">
        <f>SUMIF(Général!$CP$6:$EZ$6,FY$5,Recettes!$F31:$EZ31)</f>
        <v>0</v>
      </c>
      <c r="FZ28" s="65">
        <f>SUMIF(Général!$CP$6:$EZ$6,FZ$5,Recettes!$F31:$EZ31)</f>
        <v>0</v>
      </c>
      <c r="GA28" s="65">
        <f>SUMIF(Général!$CP$6:$EZ$6,GA$5,Recettes!$F31:$EZ31)</f>
        <v>0</v>
      </c>
      <c r="GB28" s="65">
        <f>SUMIF(Général!$CP$6:$EZ$6,GB$5,Recettes!$F31:$EZ31)</f>
        <v>0</v>
      </c>
      <c r="GC28" s="65">
        <f>SUMIF(Général!$CP$6:$EZ$6,GC$5,Recettes!$F31:$EZ31)</f>
        <v>0</v>
      </c>
      <c r="GD28" s="65">
        <f>SUMIF(Général!$CP$6:$EZ$6,GD$5,Recettes!$F31:$EZ31)</f>
        <v>0</v>
      </c>
      <c r="GE28" s="65">
        <f>SUMIF(Général!$CP$6:$EZ$6,GE$5,Recettes!$F31:$EZ31)</f>
        <v>0</v>
      </c>
      <c r="GF28" s="65">
        <f>SUMIF(Général!$CP$6:$EZ$6,GF$5,Recettes!$F31:$EZ31)</f>
        <v>0</v>
      </c>
      <c r="GG28" s="65">
        <f>SUMIF(Général!$CP$6:$EZ$6,GG$5,Recettes!$F31:$EZ31)</f>
        <v>0</v>
      </c>
      <c r="GH28" s="65">
        <f>SUMIF(Général!$CP$6:$EZ$6,GH$5,Recettes!$F31:$EZ31)</f>
        <v>0</v>
      </c>
      <c r="GI28" s="65">
        <f>SUMIF(Général!$CP$6:$EZ$6,GI$5,Recettes!$F31:$EZ31)</f>
        <v>0</v>
      </c>
      <c r="GJ28" s="65">
        <f>SUMIF(Général!$CP$6:$EZ$6,GJ$5,Recettes!$F31:$EZ31)</f>
        <v>0</v>
      </c>
      <c r="GK28" s="65">
        <f>SUMIF(Général!$CP$6:$EZ$6,GK$5,Recettes!$F31:$EZ31)</f>
        <v>0</v>
      </c>
      <c r="GL28" s="65">
        <f>SUMIF(Général!$CP$6:$EZ$6,GL$5,Recettes!$F31:$EZ31)</f>
        <v>0</v>
      </c>
      <c r="GM28" s="65">
        <f>SUMIF(Général!$CP$6:$EZ$6,GM$5,Recettes!$F31:$EZ31)</f>
        <v>0</v>
      </c>
      <c r="GN28" s="65">
        <f>SUMIF(Général!$CP$6:$EZ$6,GN$5,Recettes!$F31:$EZ31)</f>
        <v>0</v>
      </c>
      <c r="GO28" s="65">
        <f>SUMIF(Général!$CP$6:$EZ$6,GO$5,Recettes!$F31:$EZ31)</f>
        <v>0</v>
      </c>
      <c r="GP28" s="65">
        <f>SUMIF(Général!$CP$6:$EZ$6,GP$5,Recettes!$F31:$EZ31)</f>
        <v>0</v>
      </c>
      <c r="GQ28" s="65">
        <f>SUMIF(Général!$CP$6:$EZ$6,GQ$5,Recettes!$F31:$EZ31)</f>
        <v>0</v>
      </c>
      <c r="GR28" s="65">
        <f>SUMIF(Général!$CP$6:$EZ$6,GR$5,Recettes!$F31:$EZ31)</f>
        <v>0</v>
      </c>
      <c r="GS28" s="65">
        <f>SUMIF(Général!$CP$6:$EZ$6,GS$5,Recettes!$F31:$EZ31)</f>
        <v>0</v>
      </c>
      <c r="GT28" s="65">
        <f>SUMIF(Général!$CP$6:$EZ$6,GT$5,Recettes!$F31:$EZ31)</f>
        <v>0</v>
      </c>
      <c r="GU28" s="65">
        <f>SUMIF(Général!$CP$6:$EZ$6,GU$5,Recettes!$F31:$EZ31)</f>
        <v>0</v>
      </c>
      <c r="GV28" s="65">
        <f>SUMIF(Général!$CP$6:$EZ$6,GV$5,Recettes!$F31:$EZ31)</f>
        <v>0</v>
      </c>
      <c r="GW28" s="65">
        <f>SUMIF(Général!$CP$6:$EZ$6,GW$5,Recettes!$F31:$EZ31)</f>
        <v>0</v>
      </c>
      <c r="GX28" s="65">
        <f>SUMIF(Général!$CP$6:$EZ$6,GX$5,Recettes!$F31:$EZ31)</f>
        <v>0</v>
      </c>
      <c r="GY28" s="65">
        <f>SUMIF(Général!$CP$6:$EZ$6,GY$5,Recettes!$F31:$EZ31)</f>
        <v>0</v>
      </c>
      <c r="GZ28" s="65">
        <f>SUMIF(Général!$CP$6:$EZ$6,GZ$5,Recettes!$F31:$EZ31)</f>
        <v>0</v>
      </c>
      <c r="HA28" s="65">
        <f>SUMIF(Général!$CP$6:$EZ$6,HA$5,Recettes!$F31:$EZ31)</f>
        <v>0</v>
      </c>
      <c r="HB28" s="65">
        <f>SUMIF(Général!$CP$6:$EZ$6,HB$5,Recettes!$F31:$EZ31)</f>
        <v>0</v>
      </c>
      <c r="HC28" s="65">
        <f>SUMIF(Général!$CP$6:$EZ$6,HC$5,Recettes!$F31:$EZ31)</f>
        <v>0</v>
      </c>
      <c r="HD28" s="65">
        <f>SUMIF(Général!$CP$6:$EZ$6,HD$5,Recettes!$F31:$EZ31)</f>
        <v>0</v>
      </c>
      <c r="HE28" s="65">
        <f>SUMIF(Général!$CP$6:$EZ$6,HE$5,Recettes!$F31:$EZ31)</f>
        <v>0</v>
      </c>
      <c r="HF28" s="65">
        <f>SUMIF(Général!$CP$6:$EZ$6,HF$5,Recettes!$F31:$EZ31)</f>
        <v>0</v>
      </c>
      <c r="HG28" s="65">
        <f>SUMIF(Général!$CP$6:$EZ$6,HG$5,Recettes!$F31:$EZ31)</f>
        <v>0</v>
      </c>
      <c r="HH28" s="65">
        <f>SUMIF(Général!$CP$6:$EZ$6,HH$5,Recettes!$F31:$EZ31)</f>
        <v>0</v>
      </c>
      <c r="HI28" s="65">
        <f>SUMIF(Général!$CP$6:$EZ$6,HI$5,Recettes!$F31:$EZ31)</f>
        <v>0</v>
      </c>
      <c r="HJ28" s="65">
        <f>SUMIF(Général!$CP$6:$EZ$6,HJ$5,Recettes!$F31:$EZ31)</f>
        <v>0</v>
      </c>
      <c r="HK28" s="65">
        <f>SUMIF(Général!$CP$6:$EZ$6,HK$5,Recettes!$F31:$EZ31)</f>
        <v>0</v>
      </c>
      <c r="HL28" s="65">
        <f>SUMIF(Général!$CP$6:$EZ$6,HL$5,Recettes!$F31:$EZ31)</f>
        <v>0</v>
      </c>
      <c r="HM28" s="65">
        <f>SUMIF(Général!$CP$6:$EZ$6,HM$5,Recettes!$F31:$EZ31)</f>
        <v>0</v>
      </c>
      <c r="HN28" s="65">
        <f>SUMIF(Général!$CP$6:$EZ$6,HN$5,Recettes!$F31:$EZ31)</f>
        <v>0</v>
      </c>
      <c r="HO28" s="65">
        <f>SUMIF(Général!$CP$6:$EZ$6,HO$5,Recettes!$F31:$EZ31)</f>
        <v>0</v>
      </c>
      <c r="HP28" s="65">
        <f>SUMIF(Général!$CP$6:$EZ$6,HP$5,Recettes!$F31:$EZ31)</f>
        <v>0</v>
      </c>
      <c r="HQ28" s="65">
        <f>SUMIF(Général!$CP$6:$EZ$6,HQ$5,Recettes!$F31:$EZ31)</f>
        <v>0</v>
      </c>
      <c r="HR28" s="65">
        <f>SUMIF(Général!$CP$6:$EZ$6,HR$5,Recettes!$F31:$EZ31)</f>
        <v>0</v>
      </c>
      <c r="HS28" s="65">
        <f>SUMIF(Général!$CP$6:$EZ$6,HS$5,Recettes!$F31:$EZ31)</f>
        <v>0</v>
      </c>
      <c r="HT28" s="65">
        <f>SUMIF(Général!$CP$6:$EZ$6,HT$5,Recettes!$F31:$EZ31)</f>
        <v>0</v>
      </c>
      <c r="HU28" s="65">
        <f>SUMIF(Général!$CP$6:$EZ$6,HU$5,Recettes!$F31:$EZ31)</f>
        <v>0</v>
      </c>
      <c r="HV28" s="65">
        <f>SUMIF(Général!$CP$6:$EZ$6,HV$5,Recettes!$F31:$EZ31)</f>
        <v>0</v>
      </c>
      <c r="HW28" s="65">
        <f>SUMIF(Général!$CP$6:$EZ$6,HW$5,Recettes!$F31:$EZ31)</f>
        <v>0</v>
      </c>
      <c r="HX28" s="65">
        <f>SUMIF(Général!$CP$6:$EZ$6,HX$5,Recettes!$F31:$EZ31)</f>
        <v>0</v>
      </c>
      <c r="HY28" s="65">
        <f>SUMIF(Général!$CP$6:$EZ$6,HY$5,Recettes!$F31:$EZ31)</f>
        <v>0</v>
      </c>
      <c r="HZ28" s="65">
        <f>SUMIF(Général!$CP$6:$EZ$6,HZ$5,Recettes!$F31:$EZ31)</f>
        <v>0</v>
      </c>
      <c r="IA28" s="65">
        <f>SUMIF(Général!$CP$6:$EZ$6,IA$5,Recettes!$F31:$EZ31)</f>
        <v>0</v>
      </c>
      <c r="IB28" s="65">
        <f>SUMIF(Général!$CP$6:$EZ$6,IB$5,Recettes!$F31:$EZ31)</f>
        <v>0</v>
      </c>
      <c r="IC28" s="65">
        <f>SUMIF(Général!$CP$6:$EZ$6,IC$5,Recettes!$F31:$EZ31)</f>
        <v>0</v>
      </c>
      <c r="ID28" s="65">
        <f>SUMIF(Général!$CP$6:$EZ$6,ID$5,Recettes!$F31:$EZ31)</f>
        <v>0</v>
      </c>
      <c r="IE28" s="65">
        <f>SUMIF(Général!$CP$6:$EZ$6,IE$5,Recettes!$F31:$EZ31)</f>
        <v>0</v>
      </c>
      <c r="IF28" s="65">
        <f>SUMIF(Général!$CP$6:$EZ$6,IF$5,Recettes!$F31:$EZ31)</f>
        <v>0</v>
      </c>
      <c r="IG28" s="65">
        <f>SUMIF(Général!$CP$6:$EZ$6,IG$5,Recettes!$F31:$EZ31)</f>
        <v>0</v>
      </c>
      <c r="IH28" s="65">
        <f>SUMIF(Général!$CP$6:$EZ$6,IH$5,Recettes!$F31:$EZ31)</f>
        <v>0</v>
      </c>
      <c r="II28" s="65">
        <f>SUMIF(Général!$CP$6:$EZ$6,II$5,Recettes!$F31:$EZ31)</f>
        <v>0</v>
      </c>
      <c r="IJ28" s="65">
        <f>SUMIF(Général!$CP$6:$EZ$6,IJ$5,Recettes!$F31:$EZ31)</f>
        <v>0</v>
      </c>
      <c r="IK28" s="65">
        <f>SUMIF(Général!$CP$6:$EZ$6,IK$5,Recettes!$F31:$EZ31)</f>
        <v>0</v>
      </c>
      <c r="IL28" s="65">
        <f>SUMIF(Général!$CP$6:$EZ$6,IL$5,Recettes!$F31:$EZ31)</f>
        <v>0</v>
      </c>
      <c r="IM28" s="65">
        <f>SUMIF(Général!$CP$6:$EZ$6,IM$5,Recettes!$F31:$EZ31)</f>
        <v>0</v>
      </c>
      <c r="IN28" s="65">
        <f>SUMIF(Général!$CP$6:$EZ$6,IN$5,Recettes!$F31:$EZ31)</f>
        <v>0</v>
      </c>
      <c r="IO28" s="65">
        <f>SUMIF(Général!$CP$6:$EZ$6,IO$5,Recettes!$F31:$EZ31)</f>
        <v>0</v>
      </c>
      <c r="IP28" s="65">
        <f>SUMIF(Général!$CP$6:$EZ$6,IP$5,Recettes!$F31:$EZ31)</f>
        <v>0</v>
      </c>
      <c r="IQ28" s="65">
        <f>SUMIF(Général!$CP$6:$EZ$6,IQ$5,Recettes!$F31:$EZ31)</f>
        <v>0</v>
      </c>
      <c r="IR28" s="65">
        <f>SUMIF(Général!$CP$6:$EZ$6,IR$5,Recettes!$F31:$EZ31)</f>
        <v>0</v>
      </c>
      <c r="IS28" s="65">
        <f>SUMIF(Général!$CP$6:$EZ$6,IS$5,Recettes!$F31:$EZ31)</f>
        <v>0</v>
      </c>
      <c r="IT28" s="65">
        <f>SUMIF(Général!$CP$6:$EZ$6,IT$5,Recettes!$F31:$EZ31)</f>
        <v>0</v>
      </c>
      <c r="IU28" s="65">
        <f>SUMIF(Général!$CP$6:$EZ$6,IU$5,Recettes!$F31:$EZ31)</f>
        <v>0</v>
      </c>
      <c r="IV28" s="65">
        <f>SUMIF(Général!$CP$6:$EZ$6,IV$5,Recettes!$F31:$EZ31)</f>
        <v>0</v>
      </c>
      <c r="IW28" s="65">
        <f>SUMIF(Général!$CP$6:$EZ$6,IW$5,Recettes!$F31:$EZ31)</f>
        <v>0</v>
      </c>
      <c r="IX28" s="65">
        <f>SUMIF(Général!$CP$6:$EZ$6,IX$5,Recettes!$F31:$EZ31)</f>
        <v>0</v>
      </c>
      <c r="IY28" s="65">
        <f>SUMIF(Général!$CP$6:$EZ$6,IY$5,Recettes!$F31:$EZ31)</f>
        <v>0</v>
      </c>
      <c r="IZ28" s="65">
        <f>SUMIF(Général!$CP$6:$EZ$6,IZ$5,Recettes!$F31:$EZ31)</f>
        <v>0</v>
      </c>
      <c r="JA28" s="65">
        <f>SUMIF(Général!$CP$6:$EZ$6,JA$5,Recettes!$F31:$EZ31)</f>
        <v>0</v>
      </c>
      <c r="JB28" s="65">
        <f>SUMIF(Général!$CP$6:$EZ$6,JB$5,Recettes!$F31:$EZ31)</f>
        <v>0</v>
      </c>
      <c r="JC28" s="65">
        <f>SUMIF(Général!$CP$6:$EZ$6,JC$5,Recettes!$F31:$EZ31)</f>
        <v>0</v>
      </c>
      <c r="JD28" s="65">
        <f>SUMIF(Général!$CP$6:$EZ$6,JD$5,Recettes!$F31:$EZ31)</f>
        <v>0</v>
      </c>
      <c r="JE28" s="65">
        <f>SUMIF(Général!$CP$6:$EZ$6,JE$5,Recettes!$F31:$EZ31)</f>
        <v>0</v>
      </c>
      <c r="JF28" s="65">
        <f>SUMIF(Général!$CP$6:$EZ$6,JF$5,Recettes!$F31:$EZ31)</f>
        <v>0</v>
      </c>
      <c r="JG28" s="65">
        <f>SUMIF(Général!$CP$6:$EZ$6,JG$5,Recettes!$F31:$EZ31)</f>
        <v>0</v>
      </c>
      <c r="JH28" s="65">
        <f>SUMIF(Général!$CP$6:$EZ$6,JH$5,Recettes!$F31:$EZ31)</f>
        <v>0</v>
      </c>
      <c r="JI28" s="65">
        <f>SUMIF(Général!$CP$6:$EZ$6,JI$5,Recettes!$F31:$EZ31)</f>
        <v>0</v>
      </c>
      <c r="JJ28" s="65">
        <f>SUMIF(Général!$CP$6:$EZ$6,JJ$5,Recettes!$F31:$EZ31)</f>
        <v>0</v>
      </c>
      <c r="JK28" s="65">
        <f>SUMIF(Général!$CP$6:$EZ$6,JK$5,Recettes!$F31:$EZ31)</f>
        <v>0</v>
      </c>
      <c r="JL28" s="65">
        <f>SUMIF(Général!$CP$6:$EZ$6,JL$5,Recettes!$F31:$EZ31)</f>
        <v>0</v>
      </c>
      <c r="JM28" s="65">
        <f>SUMIF(Général!$CP$6:$EZ$6,JM$5,Recettes!$F31:$EZ31)</f>
        <v>0</v>
      </c>
      <c r="JN28" s="65">
        <f>SUMIF(Général!$CP$6:$EZ$6,JN$5,Recettes!$F31:$EZ31)</f>
        <v>0</v>
      </c>
      <c r="JO28" s="65">
        <f>SUMIF(Général!$CP$6:$EZ$6,JO$5,Recettes!$F31:$EZ31)</f>
        <v>0</v>
      </c>
      <c r="JP28" s="65">
        <f>SUMIF(Général!$CP$6:$EZ$6,JP$5,Recettes!$F31:$EZ31)</f>
        <v>0</v>
      </c>
      <c r="JQ28" s="65">
        <f>SUMIF(Général!$CP$6:$EZ$6,JQ$5,Recettes!$F31:$EZ31)</f>
        <v>0</v>
      </c>
      <c r="JR28" s="65">
        <f>SUMIF(Général!$CP$6:$EZ$6,JR$5,Recettes!$F31:$EZ31)</f>
        <v>0</v>
      </c>
      <c r="JS28" s="65">
        <f>SUMIF(Général!$CP$6:$EZ$6,JS$5,Recettes!$F31:$EZ31)</f>
        <v>0</v>
      </c>
      <c r="JT28" s="65">
        <f>SUMIF(Général!$CP$6:$EZ$6,JT$5,Recettes!$F31:$EZ31)</f>
        <v>0</v>
      </c>
      <c r="JU28" s="65">
        <f>SUMIF(Général!$CP$6:$EZ$6,JU$5,Recettes!$F31:$EZ31)</f>
        <v>0</v>
      </c>
      <c r="JV28" s="65">
        <f>SUMIF(Général!$CP$6:$EZ$6,JV$5,Recettes!$F31:$EZ31)</f>
        <v>0</v>
      </c>
      <c r="JW28" s="65">
        <f>SUMIF(Général!$CP$6:$EZ$6,JW$5,Recettes!$F31:$EZ31)</f>
        <v>0</v>
      </c>
      <c r="JX28" s="65">
        <f>SUMIF(Général!$CP$6:$EZ$6,JX$5,Recettes!$F31:$EZ31)</f>
        <v>0</v>
      </c>
      <c r="JY28" s="65">
        <f>SUMIF(Général!$CP$6:$EZ$6,JY$5,Recettes!$F31:$EZ31)</f>
        <v>0</v>
      </c>
      <c r="JZ28" s="65">
        <f>SUMIF(Général!$CP$6:$EZ$6,JZ$5,Recettes!$F31:$EZ31)</f>
        <v>0</v>
      </c>
      <c r="KA28" s="65">
        <f>SUMIF(Général!$CP$6:$EZ$6,KA$5,Recettes!$F31:$EZ31)</f>
        <v>0</v>
      </c>
      <c r="KB28" s="65">
        <f>SUMIF(Général!$CP$6:$EZ$6,KB$5,Recettes!$F31:$EZ31)</f>
        <v>0</v>
      </c>
      <c r="KC28" s="65">
        <f>SUMIF(Général!$CP$6:$EZ$6,KC$5,Recettes!$F31:$EZ31)</f>
        <v>0</v>
      </c>
      <c r="KD28" s="65">
        <f>SUMIF(Général!$CP$6:$EZ$6,KD$5,Recettes!$F31:$EZ31)</f>
        <v>0</v>
      </c>
      <c r="KE28" s="65">
        <f>SUMIF(Général!$CP$6:$EZ$6,KE$5,Recettes!$F31:$EZ31)</f>
        <v>0</v>
      </c>
      <c r="KF28" s="65">
        <f>SUMIF(Général!$CP$6:$EZ$6,KF$5,Recettes!$F31:$EZ31)</f>
        <v>0</v>
      </c>
      <c r="KG28" s="65">
        <f>SUMIF(Général!$CP$6:$EZ$6,KG$5,Recettes!$F31:$EZ31)</f>
        <v>0</v>
      </c>
      <c r="KH28" s="65">
        <f>SUMIF(Général!$CP$6:$EZ$6,KH$5,Recettes!$F31:$EZ31)</f>
        <v>0</v>
      </c>
      <c r="KI28" s="65">
        <f>SUMIF(Général!$CP$6:$EZ$6,KI$5,Recettes!$F31:$EZ31)</f>
        <v>0</v>
      </c>
      <c r="KJ28" s="65">
        <f>SUMIF(Général!$CP$6:$EZ$6,KJ$5,Recettes!$F31:$EZ31)</f>
        <v>0</v>
      </c>
      <c r="KK28" s="65">
        <f>SUMIF(Général!$CP$6:$EZ$6,KK$5,Recettes!$F31:$EZ31)</f>
        <v>0</v>
      </c>
      <c r="KL28" s="65">
        <f>SUMIF(Général!$CP$6:$EZ$6,KL$5,Recettes!$F31:$EZ31)</f>
        <v>0</v>
      </c>
      <c r="KM28" s="65">
        <f>SUMIF(Général!$CP$6:$EZ$6,KM$5,Recettes!$F31:$EZ31)</f>
        <v>0</v>
      </c>
      <c r="KN28" s="65">
        <f>SUMIF(Général!$CP$6:$EZ$6,KN$5,Recettes!$F31:$EZ31)</f>
        <v>0</v>
      </c>
      <c r="KO28" s="65">
        <f>SUMIF(Général!$CP$6:$EZ$6,KO$5,Recettes!$F31:$EZ31)</f>
        <v>0</v>
      </c>
      <c r="KP28" s="65">
        <f>SUMIF(Général!$CP$6:$EZ$6,KP$5,Recettes!$F31:$EZ31)</f>
        <v>0</v>
      </c>
      <c r="KQ28" s="65">
        <f>SUMIF(Général!$CP$6:$EZ$6,KQ$5,Recettes!$F31:$EZ31)</f>
        <v>0</v>
      </c>
      <c r="KR28" s="65">
        <f>SUMIF(Général!$CP$6:$EZ$6,KR$5,Recettes!$F31:$EZ31)</f>
        <v>0</v>
      </c>
      <c r="KS28" s="65">
        <f>SUMIF(Général!$CP$6:$EZ$6,KS$5,Recettes!$F31:$EZ31)</f>
        <v>0</v>
      </c>
      <c r="KT28" s="65">
        <f>SUMIF(Général!$CP$6:$EZ$6,KT$5,Recettes!$F31:$EZ31)</f>
        <v>0</v>
      </c>
      <c r="KU28" s="65">
        <f>SUMIF(Général!$CP$6:$EZ$6,KU$5,Recettes!$F31:$EZ31)</f>
        <v>0</v>
      </c>
      <c r="KV28" s="65">
        <f>SUMIF(Général!$CP$6:$EZ$6,KV$5,Recettes!$F31:$EZ31)</f>
        <v>0</v>
      </c>
      <c r="KW28" s="65">
        <f>SUMIF(Général!$CP$6:$EZ$6,KW$5,Recettes!$F31:$EZ31)</f>
        <v>0</v>
      </c>
      <c r="KX28" s="65">
        <f>SUMIF(Général!$CP$6:$EZ$6,KX$5,Recettes!$F31:$EZ31)</f>
        <v>0</v>
      </c>
      <c r="KY28" s="65">
        <f>SUMIF(Général!$CP$6:$EZ$6,KY$5,Recettes!$F31:$EZ31)</f>
        <v>0</v>
      </c>
      <c r="KZ28" s="65">
        <f>SUMIF(Général!$CP$6:$EZ$6,KZ$5,Recettes!$F31:$EZ31)</f>
        <v>0</v>
      </c>
      <c r="LA28" s="65">
        <f>SUMIF(Général!$CP$6:$EZ$6,LA$5,Recettes!$F31:$EZ31)</f>
        <v>0</v>
      </c>
      <c r="LB28" s="65">
        <f>SUMIF(Général!$CP$6:$EZ$6,LB$5,Recettes!$F31:$EZ31)</f>
        <v>0</v>
      </c>
      <c r="LC28" s="65">
        <f>SUMIF(Général!$CP$6:$EZ$6,LC$5,Recettes!$F31:$EZ31)</f>
        <v>0</v>
      </c>
      <c r="LD28" s="65">
        <f>SUMIF(Général!$CP$6:$EZ$6,LD$5,Recettes!$F31:$EZ31)</f>
        <v>0</v>
      </c>
      <c r="LE28" s="65">
        <f>SUMIF(Général!$CP$6:$EZ$6,LE$5,Recettes!$F31:$EZ31)</f>
        <v>0</v>
      </c>
      <c r="LF28" s="65">
        <f>SUMIF(Général!$CP$6:$EZ$6,LF$5,Recettes!$F31:$EZ31)</f>
        <v>0</v>
      </c>
      <c r="LG28" s="65">
        <f>SUMIF(Général!$CP$6:$EZ$6,LG$5,Recettes!$F31:$EZ31)</f>
        <v>0</v>
      </c>
      <c r="LH28" s="65">
        <f>SUMIF(Général!$CP$6:$EZ$6,LH$5,Recettes!$F31:$EZ31)</f>
        <v>0</v>
      </c>
      <c r="LI28" s="65">
        <f>SUMIF(Général!$CP$6:$EZ$6,LI$5,Recettes!$F31:$EZ31)</f>
        <v>0</v>
      </c>
      <c r="LJ28" s="65">
        <f>SUMIF(Général!$CP$6:$EZ$6,LJ$5,Recettes!$F31:$EZ31)</f>
        <v>0</v>
      </c>
      <c r="LK28" s="65">
        <f>SUMIF(Général!$CP$6:$EZ$6,LK$5,Recettes!$F31:$EZ31)</f>
        <v>0</v>
      </c>
      <c r="LL28" s="65">
        <f>SUMIF(Général!$CP$6:$EZ$6,LL$5,Recettes!$F31:$EZ31)</f>
        <v>0</v>
      </c>
      <c r="LM28" s="65">
        <f>SUMIF(Général!$CP$6:$EZ$6,LM$5,Recettes!$F31:$EZ31)</f>
        <v>0</v>
      </c>
      <c r="LN28" s="65">
        <f>SUMIF(Général!$CP$6:$EZ$6,LN$5,Recettes!$F31:$EZ31)</f>
        <v>0</v>
      </c>
      <c r="LO28" s="65">
        <f>SUMIF(Général!$CP$6:$EZ$6,LO$5,Recettes!$F31:$EZ31)</f>
        <v>0</v>
      </c>
      <c r="LP28" s="65">
        <f>SUMIF(Général!$CP$6:$EZ$6,LP$5,Recettes!$F31:$EZ31)</f>
        <v>0</v>
      </c>
      <c r="LQ28" s="65">
        <f>SUMIF(Général!$CP$6:$EZ$6,LQ$5,Recettes!$F31:$EZ31)</f>
        <v>0</v>
      </c>
      <c r="LR28" s="65">
        <f>SUMIF(Général!$CP$6:$EZ$6,LR$5,Recettes!$F31:$EZ31)</f>
        <v>0</v>
      </c>
      <c r="LS28" s="65">
        <f>SUMIF(Général!$CP$6:$EZ$6,LS$5,Recettes!$F31:$EZ31)</f>
        <v>0</v>
      </c>
      <c r="LT28" s="65">
        <f>SUMIF(Général!$CP$6:$EZ$6,LT$5,Recettes!$F31:$EZ31)</f>
        <v>0</v>
      </c>
      <c r="LU28" s="65">
        <f>SUMIF(Général!$CP$6:$EZ$6,LU$5,Recettes!$F31:$EZ31)</f>
        <v>0</v>
      </c>
      <c r="LV28" s="65">
        <f>SUMIF(Général!$CP$6:$EZ$6,LV$5,Recettes!$F31:$EZ31)</f>
        <v>0</v>
      </c>
      <c r="LW28" s="65">
        <f>SUMIF(Général!$CP$6:$EZ$6,LW$5,Recettes!$F31:$EZ31)</f>
        <v>0</v>
      </c>
      <c r="LX28" s="65">
        <f>SUMIF(Général!$CP$6:$EZ$6,LX$5,Recettes!$F31:$EZ31)</f>
        <v>0</v>
      </c>
      <c r="LY28" s="65">
        <f>SUMIF(Général!$CP$6:$EZ$6,LY$5,Recettes!$F31:$EZ31)</f>
        <v>0</v>
      </c>
      <c r="LZ28" s="65">
        <f>SUMIF(Général!$CP$6:$EZ$6,LZ$5,Recettes!$F31:$EZ31)</f>
        <v>0</v>
      </c>
      <c r="MA28" s="65">
        <f>SUMIF(Général!$CP$6:$EZ$6,MA$5,Recettes!$F31:$EZ31)</f>
        <v>0</v>
      </c>
      <c r="MB28" s="65">
        <f>SUMIF(Général!$CP$6:$EZ$6,MB$5,Recettes!$F31:$EZ31)</f>
        <v>0</v>
      </c>
      <c r="MC28" s="65">
        <f>SUMIF(Général!$CP$6:$EZ$6,MC$5,Recettes!$F31:$EZ31)</f>
        <v>0</v>
      </c>
      <c r="MD28" s="65">
        <f>SUMIF(Général!$CP$6:$EZ$6,MD$5,Recettes!$F31:$EZ31)</f>
        <v>0</v>
      </c>
      <c r="ME28" s="65">
        <f>SUMIF(Général!$CP$6:$EZ$6,ME$5,Recettes!$F31:$EZ31)</f>
        <v>0</v>
      </c>
      <c r="MF28" s="65">
        <f>SUMIF(Général!$CP$6:$EZ$6,MF$5,Recettes!$F31:$EZ31)</f>
        <v>0</v>
      </c>
      <c r="MG28" s="65">
        <f>SUMIF(Général!$CP$6:$EZ$6,MG$5,Recettes!$F31:$EZ31)</f>
        <v>0</v>
      </c>
      <c r="MH28" s="65">
        <f>SUMIF(Général!$CP$6:$EZ$6,MH$5,Recettes!$F31:$EZ31)</f>
        <v>0</v>
      </c>
      <c r="MI28" s="65">
        <f>SUMIF(Général!$CP$6:$EZ$6,MI$5,Recettes!$F31:$EZ31)</f>
        <v>0</v>
      </c>
      <c r="MJ28" s="65">
        <f>SUMIF(Général!$CP$6:$EZ$6,MJ$5,Recettes!$F31:$EZ31)</f>
        <v>0</v>
      </c>
      <c r="MK28" s="65">
        <f>SUMIF(Général!$CP$6:$EZ$6,MK$5,Recettes!$F31:$EZ31)</f>
        <v>0</v>
      </c>
      <c r="ML28" s="65">
        <f>SUMIF(Général!$CP$6:$EZ$6,ML$5,Recettes!$F31:$EZ31)</f>
        <v>0</v>
      </c>
      <c r="MM28" s="65">
        <f>SUMIF(Général!$CP$6:$EZ$6,MM$5,Recettes!$F31:$EZ31)</f>
        <v>0</v>
      </c>
      <c r="MN28" s="65">
        <f>SUMIF(Général!$CP$6:$EZ$6,MN$5,Recettes!$F31:$EZ31)</f>
        <v>0</v>
      </c>
      <c r="MO28" s="65">
        <f>SUMIF(Général!$CP$6:$EZ$6,MO$5,Recettes!$F31:$EZ31)</f>
        <v>0</v>
      </c>
      <c r="MP28" s="65">
        <f>SUMIF(Général!$CP$6:$EZ$6,MP$5,Recettes!$F31:$EZ31)</f>
        <v>0</v>
      </c>
      <c r="MQ28" s="65">
        <f>SUMIF(Général!$CP$6:$EZ$6,MQ$5,Recettes!$F31:$EZ31)</f>
        <v>0</v>
      </c>
      <c r="MR28" s="65">
        <f>SUMIF(Général!$CP$6:$EZ$6,MR$5,Recettes!$F31:$EZ31)</f>
        <v>0</v>
      </c>
      <c r="MS28" s="65">
        <f>SUMIF(Général!$CP$6:$EZ$6,MS$5,Recettes!$F31:$EZ31)</f>
        <v>0</v>
      </c>
      <c r="MT28" s="65">
        <f>SUMIF(Général!$CP$6:$EZ$6,MT$5,Recettes!$F31:$EZ31)</f>
        <v>0</v>
      </c>
      <c r="MU28" s="65">
        <f>SUMIF(Général!$CP$6:$EZ$6,MU$5,Recettes!$F31:$EZ31)</f>
        <v>0</v>
      </c>
      <c r="MV28" s="65">
        <f>SUMIF(Général!$CP$6:$EZ$6,MV$5,Recettes!$F31:$EZ31)</f>
        <v>0</v>
      </c>
      <c r="MW28" s="65">
        <f>SUMIF(Général!$CP$6:$EZ$6,MW$5,Recettes!$F31:$EZ31)</f>
        <v>0</v>
      </c>
      <c r="MX28" s="65">
        <f>SUMIF(Général!$CP$6:$EZ$6,MX$5,Recettes!$F31:$EZ31)</f>
        <v>0</v>
      </c>
      <c r="MY28" s="65">
        <f>SUMIF(Général!$CP$6:$EZ$6,MY$5,Recettes!$F31:$EZ31)</f>
        <v>0</v>
      </c>
      <c r="MZ28" s="65">
        <f>SUMIF(Général!$CP$6:$EZ$6,MZ$5,Recettes!$F31:$EZ31)</f>
        <v>0</v>
      </c>
      <c r="NA28" s="65">
        <f>SUMIF(Général!$CP$6:$EZ$6,NA$5,Recettes!$F31:$EZ31)</f>
        <v>0</v>
      </c>
      <c r="NB28" s="65">
        <f>SUMIF(Général!$CP$6:$EZ$6,NB$5,Recettes!$F31:$EZ31)</f>
        <v>0</v>
      </c>
      <c r="NC28" s="65">
        <f>SUMIF(Général!$CP$6:$EZ$6,NC$5,Recettes!$F31:$EZ31)</f>
        <v>0</v>
      </c>
      <c r="ND28" s="65">
        <f>SUMIF(Général!$CP$6:$EZ$6,ND$5,Recettes!$F31:$EZ31)</f>
        <v>0</v>
      </c>
      <c r="NE28" s="65">
        <f>SUMIF(Général!$CP$6:$EZ$6,NE$5,Recettes!$F31:$EZ31)</f>
        <v>0</v>
      </c>
      <c r="NF28" s="65">
        <f>SUMIF(Général!$CP$6:$EZ$6,NF$5,Recettes!$F31:$EZ31)</f>
        <v>0</v>
      </c>
      <c r="NG28" s="65">
        <f>SUMIF(Général!$CP$6:$EZ$6,NG$5,Recettes!$F31:$EZ31)</f>
        <v>0</v>
      </c>
      <c r="NH28" s="65">
        <f>SUMIF(Général!$CP$6:$EZ$6,NH$5,Recettes!$F31:$EZ31)</f>
        <v>0</v>
      </c>
      <c r="NI28" s="65">
        <f>SUMIF(Général!$CP$6:$EZ$6,NI$5,Recettes!$F31:$EZ31)</f>
        <v>0</v>
      </c>
      <c r="NJ28" s="65">
        <f>SUMIF(Général!$CP$6:$EZ$6,NJ$5,Recettes!$F31:$EZ31)</f>
        <v>0</v>
      </c>
      <c r="NK28" s="65">
        <f>SUMIF(Général!$CP$6:$EZ$6,NK$5,Recettes!$F31:$EZ31)</f>
        <v>0</v>
      </c>
      <c r="NL28" s="65">
        <f>SUMIF(Général!$CP$6:$EZ$6,NL$5,Recettes!$F31:$EZ31)</f>
        <v>0</v>
      </c>
      <c r="NM28" s="65">
        <f>SUMIF(Général!$CP$6:$EZ$6,NM$5,Recettes!$F31:$EZ31)</f>
        <v>0</v>
      </c>
      <c r="NN28" s="65">
        <f>SUMIF(Général!$CP$6:$EZ$6,NN$5,Recettes!$F31:$EZ31)</f>
        <v>0</v>
      </c>
      <c r="NO28" s="65">
        <f>SUMIF(Général!$CP$6:$EZ$6,NO$5,Recettes!$F31:$EZ31)</f>
        <v>0</v>
      </c>
      <c r="NP28" s="65">
        <f>SUMIF(Général!$CP$6:$EZ$6,NP$5,Recettes!$F31:$EZ31)</f>
        <v>0</v>
      </c>
      <c r="NQ28" s="65">
        <f>SUMIF(Général!$CP$6:$EZ$6,NQ$5,Recettes!$F31:$EZ31)</f>
        <v>0</v>
      </c>
      <c r="NR28" s="65">
        <f>SUMIF(Général!$CP$6:$EZ$6,NR$5,Recettes!$F31:$EZ31)</f>
        <v>0</v>
      </c>
      <c r="NS28" s="65">
        <f>SUMIF(Général!$CP$6:$EZ$6,NS$5,Recettes!$F31:$EZ31)</f>
        <v>0</v>
      </c>
      <c r="NT28" s="65">
        <f>SUMIF(Général!$CP$6:$EZ$6,NT$5,Recettes!$F31:$EZ31)</f>
        <v>0</v>
      </c>
      <c r="NU28" s="65">
        <f>SUMIF(Général!$CP$6:$EZ$6,NU$5,Recettes!$F31:$EZ31)</f>
        <v>0</v>
      </c>
      <c r="NV28" s="65">
        <f>SUMIF(Général!$CP$6:$EZ$6,NV$5,Recettes!$F31:$EZ31)</f>
        <v>0</v>
      </c>
      <c r="NW28" s="65">
        <f>SUMIF(Général!$CP$6:$EZ$6,NW$5,Recettes!$F31:$EZ31)</f>
        <v>0</v>
      </c>
      <c r="NX28" s="65">
        <f>SUMIF(Général!$CP$6:$EZ$6,NX$5,Recettes!$F31:$EZ31)</f>
        <v>0</v>
      </c>
      <c r="NY28" s="65">
        <f>SUMIF(Général!$CP$6:$EZ$6,NY$5,Recettes!$F31:$EZ31)</f>
        <v>0</v>
      </c>
      <c r="NZ28" s="65">
        <f>SUMIF(Général!$CP$6:$EZ$6,NZ$5,Recettes!$F31:$EZ31)</f>
        <v>0</v>
      </c>
      <c r="OA28" s="65">
        <f>SUMIF(Général!$CP$6:$EZ$6,OA$5,Recettes!$F31:$EZ31)</f>
        <v>0</v>
      </c>
      <c r="OB28" s="65">
        <f>SUMIF(Général!$CP$6:$EZ$6,OB$5,Recettes!$F31:$EZ31)</f>
        <v>0</v>
      </c>
      <c r="OC28" s="65">
        <f>SUMIF(Général!$CP$6:$EZ$6,OC$5,Recettes!$F31:$EZ31)</f>
        <v>0</v>
      </c>
      <c r="OD28" s="65">
        <f>SUMIF(Général!$CP$6:$EZ$6,OD$5,Recettes!$F31:$EZ31)</f>
        <v>0</v>
      </c>
      <c r="OE28" s="65">
        <f>SUMIF(Général!$CP$6:$EZ$6,OE$5,Recettes!$F31:$EZ31)</f>
        <v>0</v>
      </c>
      <c r="OF28" s="65">
        <f>SUMIF(Général!$CP$6:$EZ$6,OF$5,Recettes!$F31:$EZ31)</f>
        <v>0</v>
      </c>
      <c r="OG28" s="65">
        <f>SUMIF(Général!$CP$6:$EZ$6,OG$5,Recettes!$F31:$EZ31)</f>
        <v>0</v>
      </c>
      <c r="OH28" s="65">
        <f>SUMIF(Général!$CP$6:$EZ$6,OH$5,Recettes!$F31:$EZ31)</f>
        <v>0</v>
      </c>
      <c r="OI28" s="65">
        <f>SUMIF(Général!$CP$6:$EZ$6,OI$5,Recettes!$F31:$EZ31)</f>
        <v>0</v>
      </c>
      <c r="OJ28" s="65">
        <f>SUMIF(Général!$CP$6:$EZ$6,OJ$5,Recettes!$F31:$EZ31)</f>
        <v>0</v>
      </c>
      <c r="OK28" s="65">
        <f>SUMIF(Général!$CP$6:$EZ$6,OK$5,Recettes!$F31:$EZ31)</f>
        <v>0</v>
      </c>
      <c r="OL28" s="65">
        <f>SUMIF(Général!$CP$6:$EZ$6,OL$5,Recettes!$F31:$EZ31)</f>
        <v>0</v>
      </c>
      <c r="OM28" s="65">
        <f>SUMIF(Général!$CP$6:$EZ$6,OM$5,Recettes!$F31:$EZ31)</f>
        <v>0</v>
      </c>
      <c r="ON28" s="65">
        <f>SUMIF(Général!$CP$6:$EZ$6,ON$5,Recettes!$F31:$EZ31)</f>
        <v>0</v>
      </c>
      <c r="OO28" s="65">
        <f>SUMIF(Général!$CP$6:$EZ$6,OO$5,Recettes!$F31:$EZ31)</f>
        <v>0</v>
      </c>
      <c r="OP28" s="65">
        <f>SUMIF(Général!$CP$6:$EZ$6,OP$5,Recettes!$F31:$EZ31)</f>
        <v>0</v>
      </c>
      <c r="OQ28" s="65">
        <f>SUMIF(Général!$CP$6:$EZ$6,OQ$5,Recettes!$F31:$EZ31)</f>
        <v>0</v>
      </c>
      <c r="OR28" s="65">
        <f>SUMIF(Général!$CP$6:$EZ$6,OR$5,Recettes!$F31:$EZ31)</f>
        <v>0</v>
      </c>
      <c r="OS28" s="65">
        <f>SUMIF(Général!$CP$6:$EZ$6,OS$5,Recettes!$F31:$EZ31)</f>
        <v>0</v>
      </c>
      <c r="OT28" s="65">
        <f>SUMIF(Général!$CP$6:$EZ$6,OT$5,Recettes!$F31:$EZ31)</f>
        <v>0</v>
      </c>
      <c r="OU28" s="65">
        <f>SUMIF(Général!$CP$6:$EZ$6,OU$5,Recettes!$F31:$EZ31)</f>
        <v>0</v>
      </c>
      <c r="OV28" s="65">
        <f>SUMIF(Général!$CP$6:$EZ$6,OV$5,Recettes!$F31:$EZ31)</f>
        <v>0</v>
      </c>
      <c r="OW28" s="65">
        <f>SUMIF(Général!$CP$6:$EZ$6,OW$5,Recettes!$F31:$EZ31)</f>
        <v>0</v>
      </c>
      <c r="OX28" s="65">
        <f>SUMIF(Général!$CP$6:$EZ$6,OX$5,Recettes!$F31:$EZ31)</f>
        <v>0</v>
      </c>
      <c r="OY28" s="65">
        <f>SUMIF(Général!$CP$6:$EZ$6,OY$5,Recettes!$F31:$EZ31)</f>
        <v>0</v>
      </c>
      <c r="OZ28" s="65">
        <f>SUMIF(Général!$CP$6:$EZ$6,OZ$5,Recettes!$F31:$EZ31)</f>
        <v>0</v>
      </c>
      <c r="PA28" s="65">
        <f>SUMIF(Général!$CP$6:$EZ$6,PA$5,Recettes!$F31:$EZ31)</f>
        <v>0</v>
      </c>
      <c r="PB28" s="65">
        <f>SUMIF(Général!$CP$6:$EZ$6,PB$5,Recettes!$F31:$EZ31)</f>
        <v>0</v>
      </c>
      <c r="PC28" s="65">
        <f>SUMIF(Général!$CP$6:$EZ$6,PC$5,Recettes!$F31:$EZ31)</f>
        <v>0</v>
      </c>
      <c r="PD28" s="65">
        <f>SUMIF(Général!$CP$6:$EZ$6,PD$5,Recettes!$F31:$EZ31)</f>
        <v>0</v>
      </c>
      <c r="PE28" s="65">
        <f>SUMIF(Général!$CP$6:$EZ$6,PE$5,Recettes!$F31:$EZ31)</f>
        <v>0</v>
      </c>
      <c r="PF28" s="65">
        <f>SUMIF(Général!$CP$6:$EZ$6,PF$5,Recettes!$F31:$EZ31)</f>
        <v>0</v>
      </c>
      <c r="PG28" s="65">
        <f>SUMIF(Général!$CP$6:$EZ$6,PG$5,Recettes!$F31:$EZ31)</f>
        <v>0</v>
      </c>
      <c r="PH28" s="65">
        <f>SUMIF(Général!$CP$6:$EZ$6,PH$5,Recettes!$F31:$EZ31)</f>
        <v>0</v>
      </c>
      <c r="PI28" s="65">
        <f>SUMIF(Général!$CP$6:$EZ$6,PI$5,Recettes!$F31:$EZ31)</f>
        <v>0</v>
      </c>
      <c r="PJ28" s="65">
        <f>SUMIF(Général!$CP$6:$EZ$6,PJ$5,Recettes!$F31:$EZ31)</f>
        <v>0</v>
      </c>
      <c r="PK28" s="65">
        <f>SUMIF(Général!$CP$6:$EZ$6,PK$5,Recettes!$F31:$EZ31)</f>
        <v>0</v>
      </c>
      <c r="PL28" s="65">
        <f>SUMIF(Général!$CP$6:$EZ$6,PL$5,Recettes!$F31:$EZ31)</f>
        <v>0</v>
      </c>
      <c r="PM28" s="65">
        <f>SUMIF(Général!$CP$6:$EZ$6,PM$5,Recettes!$F31:$EZ31)</f>
        <v>0</v>
      </c>
      <c r="PN28" s="65">
        <f>SUMIF(Général!$CP$6:$EZ$6,PN$5,Recettes!$F31:$EZ31)</f>
        <v>0</v>
      </c>
      <c r="PO28" s="65">
        <f>SUMIF(Général!$CP$6:$EZ$6,PO$5,Recettes!$F31:$EZ31)</f>
        <v>0</v>
      </c>
      <c r="PP28" s="65">
        <f>SUMIF(Général!$CP$6:$EZ$6,PP$5,Recettes!$F31:$EZ31)</f>
        <v>0</v>
      </c>
      <c r="PQ28" s="65">
        <f>SUMIF(Général!$CP$6:$EZ$6,PQ$5,Recettes!$F31:$EZ31)</f>
        <v>0</v>
      </c>
      <c r="PR28" s="65">
        <f>SUMIF(Général!$CP$6:$EZ$6,PR$5,Recettes!$F31:$EZ31)</f>
        <v>0</v>
      </c>
      <c r="PS28" s="65">
        <f>SUMIF(Général!$CP$6:$EZ$6,PS$5,Recettes!$F31:$EZ31)</f>
        <v>0</v>
      </c>
      <c r="PT28" s="65">
        <f>SUMIF(Général!$CP$6:$EZ$6,PT$5,Recettes!$F31:$EZ31)</f>
        <v>0</v>
      </c>
      <c r="PU28" s="65">
        <f>SUMIF(Général!$CP$6:$EZ$6,PU$5,Recettes!$F31:$EZ31)</f>
        <v>0</v>
      </c>
      <c r="PV28" s="65">
        <f>SUMIF(Général!$CP$6:$EZ$6,PV$5,Recettes!$F31:$EZ31)</f>
        <v>0</v>
      </c>
      <c r="PW28" s="65">
        <f>SUMIF(Général!$CP$6:$EZ$6,PW$5,Recettes!$F31:$EZ31)</f>
        <v>0</v>
      </c>
      <c r="PX28" s="65">
        <f>SUMIF(Général!$CP$6:$EZ$6,PX$5,Recettes!$F31:$EZ31)</f>
        <v>0</v>
      </c>
      <c r="PY28" s="65">
        <f>SUMIF(Général!$CP$6:$EZ$6,PY$5,Recettes!$F31:$EZ31)</f>
        <v>0</v>
      </c>
      <c r="PZ28" s="65">
        <f>SUMIF(Général!$CP$6:$EZ$6,PZ$5,Recettes!$F31:$EZ31)</f>
        <v>0</v>
      </c>
      <c r="QA28" s="65">
        <f>SUMIF(Général!$CP$6:$EZ$6,QA$5,Recettes!$F31:$EZ31)</f>
        <v>0</v>
      </c>
      <c r="QB28" s="65">
        <f>SUMIF(Général!$CP$6:$EZ$6,QB$5,Recettes!$F31:$EZ31)</f>
        <v>0</v>
      </c>
      <c r="QC28" s="65">
        <f>SUMIF(Général!$CP$6:$EZ$6,QC$5,Recettes!$F31:$EZ31)</f>
        <v>0</v>
      </c>
      <c r="QD28" s="65">
        <f>SUMIF(Général!$CP$6:$EZ$6,QD$5,Recettes!$F31:$EZ31)</f>
        <v>0</v>
      </c>
      <c r="QE28" s="65">
        <f>SUMIF(Général!$CP$6:$EZ$6,QE$5,Recettes!$F31:$EZ31)</f>
        <v>0</v>
      </c>
      <c r="QF28" s="65">
        <f>SUMIF(Général!$CP$6:$EZ$6,QF$5,Recettes!$F31:$EZ31)</f>
        <v>0</v>
      </c>
      <c r="QG28" s="65">
        <f>SUMIF(Général!$CP$6:$EZ$6,QG$5,Recettes!$F31:$EZ31)</f>
        <v>0</v>
      </c>
      <c r="QH28" s="65">
        <f>SUMIF(Général!$CP$6:$EZ$6,QH$5,Recettes!$F31:$EZ31)</f>
        <v>0</v>
      </c>
      <c r="QI28" s="65">
        <f>SUMIF(Général!$CP$6:$EZ$6,QI$5,Recettes!$F31:$EZ31)</f>
        <v>0</v>
      </c>
      <c r="QJ28" s="65">
        <f>SUMIF(Général!$CP$6:$EZ$6,QJ$5,Recettes!$F31:$EZ31)</f>
        <v>0</v>
      </c>
      <c r="QK28" s="65">
        <f>SUMIF(Général!$CP$6:$EZ$6,QK$5,Recettes!$F31:$EZ31)</f>
        <v>0</v>
      </c>
      <c r="QL28" s="65">
        <f>SUMIF(Général!$CP$6:$EZ$6,QL$5,Recettes!$F31:$EZ31)</f>
        <v>0</v>
      </c>
      <c r="QM28" s="65">
        <f>SUMIF(Général!$CP$6:$EZ$6,QM$5,Recettes!$F31:$EZ31)</f>
        <v>0</v>
      </c>
      <c r="QN28" s="65">
        <f>SUMIF(Général!$CP$6:$EZ$6,QN$5,Recettes!$F31:$EZ31)</f>
        <v>0</v>
      </c>
      <c r="QO28" s="65">
        <f>SUMIF(Général!$CP$6:$EZ$6,QO$5,Recettes!$F31:$EZ31)</f>
        <v>0</v>
      </c>
      <c r="QP28" s="65">
        <f>SUMIF(Général!$CP$6:$EZ$6,QP$5,Recettes!$F31:$EZ31)</f>
        <v>0</v>
      </c>
      <c r="QQ28" s="65">
        <f>SUMIF(Général!$CP$6:$EZ$6,QQ$5,Recettes!$F31:$EZ31)</f>
        <v>0</v>
      </c>
      <c r="QR28" s="65">
        <f>SUMIF(Général!$CP$6:$EZ$6,QR$5,Recettes!$F31:$EZ31)</f>
        <v>0</v>
      </c>
      <c r="QS28" s="65">
        <f>SUMIF(Général!$CP$6:$EZ$6,QS$5,Recettes!$F31:$EZ31)</f>
        <v>0</v>
      </c>
      <c r="QT28" s="65">
        <f>SUMIF(Général!$CP$6:$EZ$6,QT$5,Recettes!$F31:$EZ31)</f>
        <v>0</v>
      </c>
      <c r="QU28" s="65">
        <f>SUMIF(Général!$CP$6:$EZ$6,QU$5,Recettes!$F31:$EZ31)</f>
        <v>0</v>
      </c>
      <c r="QV28" s="65">
        <f>SUMIF(Général!$CP$6:$EZ$6,QV$5,Recettes!$F31:$EZ31)</f>
        <v>0</v>
      </c>
      <c r="QW28" s="65">
        <f>SUMIF(Général!$CP$6:$EZ$6,QW$5,Recettes!$F31:$EZ31)</f>
        <v>0</v>
      </c>
      <c r="QX28" s="65">
        <f>SUMIF(Général!$CP$6:$EZ$6,QX$5,Recettes!$F31:$EZ31)</f>
        <v>0</v>
      </c>
      <c r="QY28" s="65">
        <f>SUMIF(Général!$CP$6:$EZ$6,QY$5,Recettes!$F31:$EZ31)</f>
        <v>0</v>
      </c>
      <c r="QZ28" s="65">
        <f>SUMIF(Général!$CP$6:$EZ$6,QZ$5,Recettes!$F31:$EZ31)</f>
        <v>0</v>
      </c>
      <c r="RA28" s="65">
        <f>SUMIF(Général!$CP$6:$EZ$6,RA$5,Recettes!$F31:$EZ31)</f>
        <v>0</v>
      </c>
      <c r="RB28" s="65">
        <f>SUMIF(Général!$CP$6:$EZ$6,RB$5,Recettes!$F31:$EZ31)</f>
        <v>0</v>
      </c>
      <c r="RC28" s="65">
        <f>SUMIF(Général!$CP$6:$EZ$6,RC$5,Recettes!$F31:$EZ31)</f>
        <v>0</v>
      </c>
      <c r="RD28" s="65">
        <f>SUMIF(Général!$CP$6:$EZ$6,RD$5,Recettes!$F31:$EZ31)</f>
        <v>0</v>
      </c>
      <c r="RE28" s="65">
        <f>SUMIF(Général!$CP$6:$EZ$6,RE$5,Recettes!$F31:$EZ31)</f>
        <v>0</v>
      </c>
      <c r="RF28" s="65">
        <f>SUMIF(Général!$CP$6:$EZ$6,RF$5,Recettes!$F31:$EZ31)</f>
        <v>0</v>
      </c>
      <c r="RG28" s="65">
        <f>SUMIF(Général!$CP$6:$EZ$6,RG$5,Recettes!$F31:$EZ31)</f>
        <v>0</v>
      </c>
      <c r="RH28" s="65">
        <f>SUMIF(Général!$CP$6:$EZ$6,RH$5,Recettes!$F31:$EZ31)</f>
        <v>0</v>
      </c>
      <c r="RI28" s="65">
        <f>SUMIF(Général!$CP$6:$EZ$6,RI$5,Recettes!$F31:$EZ31)</f>
        <v>0</v>
      </c>
      <c r="RJ28" s="65">
        <f>SUMIF(Général!$CP$6:$EZ$6,RJ$5,Recettes!$F31:$EZ31)</f>
        <v>0</v>
      </c>
      <c r="RK28" s="65">
        <f>SUMIF(Général!$CP$6:$EZ$6,RK$5,Recettes!$F31:$EZ31)</f>
        <v>0</v>
      </c>
      <c r="RL28" s="65">
        <f>SUMIF(Général!$CP$6:$EZ$6,RL$5,Recettes!$F31:$EZ31)</f>
        <v>0</v>
      </c>
      <c r="RM28" s="65">
        <f>SUMIF(Général!$CP$6:$EZ$6,RM$5,Recettes!$F31:$EZ31)</f>
        <v>0</v>
      </c>
      <c r="RN28" s="65">
        <f>SUMIF(Général!$CP$6:$EZ$6,RN$5,Recettes!$F31:$EZ31)</f>
        <v>0</v>
      </c>
      <c r="RO28" s="65">
        <f>SUMIF(Général!$CP$6:$EZ$6,RO$5,Recettes!$F31:$EZ31)</f>
        <v>0</v>
      </c>
      <c r="RP28" s="65">
        <f>SUMIF(Général!$CP$6:$EZ$6,RP$5,Recettes!$F31:$EZ31)</f>
        <v>0</v>
      </c>
      <c r="RQ28" s="65">
        <f>SUMIF(Général!$CP$6:$EZ$6,RQ$5,Recettes!$F31:$EZ31)</f>
        <v>0</v>
      </c>
      <c r="RR28" s="65">
        <f>SUMIF(Général!$CP$6:$EZ$6,RR$5,Recettes!$F31:$EZ31)</f>
        <v>0</v>
      </c>
      <c r="RS28" s="65">
        <f>SUMIF(Général!$CP$6:$EZ$6,RS$5,Recettes!$F31:$EZ31)</f>
        <v>0</v>
      </c>
      <c r="RT28" s="65">
        <f>SUMIF(Général!$CP$6:$EZ$6,RT$5,Recettes!$F31:$EZ31)</f>
        <v>0</v>
      </c>
      <c r="RU28" s="65">
        <f>SUMIF(Général!$CP$6:$EZ$6,RU$5,Recettes!$F31:$EZ31)</f>
        <v>0</v>
      </c>
      <c r="RV28" s="65">
        <f>SUMIF(Général!$CP$6:$EZ$6,RV$5,Recettes!$F31:$EZ31)</f>
        <v>0</v>
      </c>
      <c r="RW28" s="65">
        <f>SUMIF(Général!$CP$6:$EZ$6,RW$5,Recettes!$F31:$EZ31)</f>
        <v>0</v>
      </c>
      <c r="RX28" s="65">
        <f>SUMIF(Général!$CP$6:$EZ$6,RX$5,Recettes!$F31:$EZ31)</f>
        <v>0</v>
      </c>
      <c r="RY28" s="65">
        <f>SUMIF(Général!$CP$6:$EZ$6,RY$5,Recettes!$F31:$EZ31)</f>
        <v>0</v>
      </c>
      <c r="RZ28" s="65">
        <f>SUMIF(Général!$CP$6:$EZ$6,RZ$5,Recettes!$F31:$EZ31)</f>
        <v>0</v>
      </c>
      <c r="SA28" s="65">
        <f>SUMIF(Général!$CP$6:$EZ$6,SA$5,Recettes!$F31:$EZ31)</f>
        <v>0</v>
      </c>
      <c r="SB28" s="65">
        <f>SUMIF(Général!$CP$6:$EZ$6,SB$5,Recettes!$F31:$EZ31)</f>
        <v>0</v>
      </c>
      <c r="SC28" s="65">
        <f>SUMIF(Général!$CP$6:$EZ$6,SC$5,Recettes!$F31:$EZ31)</f>
        <v>0</v>
      </c>
      <c r="SD28" s="65">
        <f>SUMIF(Général!$CP$6:$EZ$6,SD$5,Recettes!$F31:$EZ31)</f>
        <v>0</v>
      </c>
      <c r="SE28" s="65">
        <f>SUMIF(Général!$CP$6:$EZ$6,SE$5,Recettes!$F31:$EZ31)</f>
        <v>0</v>
      </c>
      <c r="SF28" s="65">
        <f>SUMIF(Général!$CP$6:$EZ$6,SF$5,Recettes!$F31:$EZ31)</f>
        <v>0</v>
      </c>
      <c r="SG28" s="65">
        <f>SUMIF(Général!$CP$6:$EZ$6,SG$5,Recettes!$F31:$EZ31)</f>
        <v>0</v>
      </c>
      <c r="SH28" s="65">
        <f>SUMIF(Général!$CP$6:$EZ$6,SH$5,Recettes!$F31:$EZ31)</f>
        <v>0</v>
      </c>
      <c r="SI28" s="65">
        <f>SUMIF(Général!$CP$6:$EZ$6,SI$5,Recettes!$F31:$EZ31)</f>
        <v>0</v>
      </c>
      <c r="SJ28" s="65">
        <f>SUMIF(Général!$CP$6:$EZ$6,SJ$5,Recettes!$F31:$EZ31)</f>
        <v>0</v>
      </c>
      <c r="SK28" s="65">
        <f>SUMIF(Général!$CP$6:$EZ$6,SK$5,Recettes!$F31:$EZ31)</f>
        <v>0</v>
      </c>
      <c r="SL28" s="65">
        <f>SUMIF(Général!$CP$6:$EZ$6,SL$5,Recettes!$F31:$EZ31)</f>
        <v>0</v>
      </c>
      <c r="SM28" s="65">
        <f>SUMIF(Général!$CP$6:$EZ$6,SM$5,Recettes!$F31:$EZ31)</f>
        <v>0</v>
      </c>
      <c r="SN28" s="65">
        <f>SUMIF(Général!$CP$6:$EZ$6,SN$5,Recettes!$F31:$EZ31)</f>
        <v>0</v>
      </c>
      <c r="SO28" s="65">
        <f>SUMIF(Général!$CP$6:$EZ$6,SO$5,Recettes!$F31:$EZ31)</f>
        <v>0</v>
      </c>
      <c r="SP28" s="65">
        <f>SUMIF(Général!$CP$6:$EZ$6,SP$5,Recettes!$F31:$EZ31)</f>
        <v>0</v>
      </c>
      <c r="SQ28" s="65">
        <f>SUMIF(Général!$CP$6:$EZ$6,SQ$5,Recettes!$F31:$EZ31)</f>
        <v>0</v>
      </c>
      <c r="SR28" s="65">
        <f>SUMIF(Général!$CP$6:$EZ$6,SR$5,Recettes!$F31:$EZ31)</f>
        <v>0</v>
      </c>
      <c r="SS28" s="65">
        <f>SUMIF(Général!$CP$6:$EZ$6,SS$5,Recettes!$F31:$EZ31)</f>
        <v>0</v>
      </c>
      <c r="ST28" s="65">
        <f>SUMIF(Général!$CP$6:$EZ$6,ST$5,Recettes!$F31:$EZ31)</f>
        <v>0</v>
      </c>
      <c r="SU28" s="65">
        <f>SUMIF(Général!$CP$6:$EZ$6,SU$5,Recettes!$F31:$EZ31)</f>
        <v>0</v>
      </c>
      <c r="SV28" s="65">
        <f>SUMIF(Général!$CP$6:$EZ$6,SV$5,Recettes!$F31:$EZ31)</f>
        <v>0</v>
      </c>
      <c r="SW28" s="65">
        <f>SUMIF(Général!$CP$6:$EZ$6,SW$5,Recettes!$F31:$EZ31)</f>
        <v>0</v>
      </c>
      <c r="SX28" s="65">
        <f>SUMIF(Général!$CP$6:$EZ$6,SX$5,Recettes!$F31:$EZ31)</f>
        <v>0</v>
      </c>
      <c r="SY28" s="65">
        <f>SUMIF(Général!$CP$6:$EZ$6,SY$5,Recettes!$F31:$EZ31)</f>
        <v>0</v>
      </c>
      <c r="SZ28" s="65">
        <f>SUMIF(Général!$CP$6:$EZ$6,SZ$5,Recettes!$F31:$EZ31)</f>
        <v>0</v>
      </c>
      <c r="TA28" s="65">
        <f>SUMIF(Général!$CP$6:$EZ$6,TA$5,Recettes!$F31:$EZ31)</f>
        <v>0</v>
      </c>
      <c r="TB28" s="65">
        <f>SUMIF(Général!$CP$6:$EZ$6,TB$5,Recettes!$F31:$EZ31)</f>
        <v>0</v>
      </c>
      <c r="TC28" s="65">
        <f>SUMIF(Général!$CP$6:$EZ$6,TC$5,Recettes!$F31:$EZ31)</f>
        <v>0</v>
      </c>
      <c r="TD28" s="65">
        <f>SUMIF(Général!$CP$6:$EZ$6,TD$5,Recettes!$F31:$EZ31)</f>
        <v>0</v>
      </c>
      <c r="TE28" s="65">
        <f>SUMIF(Général!$CP$6:$EZ$6,TE$5,Recettes!$F31:$EZ31)</f>
        <v>0</v>
      </c>
      <c r="TF28" s="65">
        <f>SUMIF(Général!$CP$6:$EZ$6,TF$5,Recettes!$F31:$EZ31)</f>
        <v>0</v>
      </c>
      <c r="TG28" s="65">
        <f>SUMIF(Général!$CP$6:$EZ$6,TG$5,Recettes!$F31:$EZ31)</f>
        <v>0</v>
      </c>
      <c r="TH28" s="65">
        <f>SUMIF(Général!$CP$6:$EZ$6,TH$5,Recettes!$F31:$EZ31)</f>
        <v>0</v>
      </c>
      <c r="TI28" s="65">
        <f>SUMIF(Général!$CP$6:$EZ$6,TI$5,Recettes!$F31:$EZ31)</f>
        <v>0</v>
      </c>
      <c r="TJ28" s="65">
        <f>SUMIF(Général!$CP$6:$EZ$6,TJ$5,Recettes!$F31:$EZ31)</f>
        <v>0</v>
      </c>
      <c r="TK28" s="65">
        <f>SUMIF(Général!$CP$6:$EZ$6,TK$5,Recettes!$F31:$EZ31)</f>
        <v>0</v>
      </c>
      <c r="TL28" s="65">
        <f>SUMIF(Général!$CP$6:$EZ$6,TL$5,Recettes!$F31:$EZ31)</f>
        <v>0</v>
      </c>
      <c r="TM28" s="65">
        <f>SUMIF(Général!$CP$6:$EZ$6,TM$5,Recettes!$F31:$EZ31)</f>
        <v>0</v>
      </c>
      <c r="TN28" s="65">
        <f>SUMIF(Général!$CP$6:$EZ$6,TN$5,Recettes!$F31:$EZ31)</f>
        <v>0</v>
      </c>
      <c r="TO28" s="65">
        <f>SUMIF(Général!$CP$6:$EZ$6,TO$5,Recettes!$F31:$EZ31)</f>
        <v>0</v>
      </c>
      <c r="TP28" s="65">
        <f>SUMIF(Général!$CP$6:$EZ$6,TP$5,Recettes!$F31:$EZ31)</f>
        <v>0</v>
      </c>
      <c r="TQ28" s="65">
        <f>SUMIF(Général!$CP$6:$EZ$6,TQ$5,Recettes!$F31:$EZ31)</f>
        <v>0</v>
      </c>
      <c r="TR28" s="65">
        <f>SUMIF(Général!$CP$6:$EZ$6,TR$5,Recettes!$F31:$EZ31)</f>
        <v>0</v>
      </c>
      <c r="TS28" s="65">
        <f>SUMIF(Général!$CP$6:$EZ$6,TS$5,Recettes!$F31:$EZ31)</f>
        <v>0</v>
      </c>
      <c r="TT28" s="65">
        <f>SUMIF(Général!$CP$6:$EZ$6,TT$5,Recettes!$F31:$EZ31)</f>
        <v>0</v>
      </c>
      <c r="TU28" s="65">
        <f>SUMIF(Général!$CP$6:$EZ$6,TU$5,Recettes!$F31:$EZ31)</f>
        <v>0</v>
      </c>
      <c r="TV28" s="65">
        <f>SUMIF(Général!$CP$6:$EZ$6,TV$5,Recettes!$F31:$EZ31)</f>
        <v>0</v>
      </c>
      <c r="TW28" s="65">
        <f>SUMIF(Général!$CP$6:$EZ$6,TW$5,Recettes!$F31:$EZ31)</f>
        <v>0</v>
      </c>
      <c r="TX28" s="65">
        <f>SUMIF(Général!$CP$6:$EZ$6,TX$5,Recettes!$F31:$EZ31)</f>
        <v>0</v>
      </c>
      <c r="TY28" s="65">
        <f>SUMIF(Général!$CP$6:$EZ$6,TY$5,Recettes!$F31:$EZ31)</f>
        <v>0</v>
      </c>
      <c r="TZ28" s="65">
        <f>SUMIF(Général!$CP$6:$EZ$6,TZ$5,Recettes!$F31:$EZ31)</f>
        <v>0</v>
      </c>
      <c r="UA28" s="65">
        <f>SUMIF(Général!$CP$6:$EZ$6,UA$5,Recettes!$F31:$EZ31)</f>
        <v>0</v>
      </c>
      <c r="UB28" s="65">
        <f>SUMIF(Général!$CP$6:$EZ$6,UB$5,Recettes!$F31:$EZ31)</f>
        <v>0</v>
      </c>
      <c r="UC28" s="65">
        <f>SUMIF(Général!$CP$6:$EZ$6,UC$5,Recettes!$F31:$EZ31)</f>
        <v>0</v>
      </c>
      <c r="UD28" s="65">
        <f>SUMIF(Général!$CP$6:$EZ$6,UD$5,Recettes!$F31:$EZ31)</f>
        <v>0</v>
      </c>
      <c r="UE28" s="65">
        <f>SUMIF(Général!$CP$6:$EZ$6,UE$5,Recettes!$F31:$EZ31)</f>
        <v>0</v>
      </c>
      <c r="UF28" s="65">
        <f>SUMIF(Général!$CP$6:$EZ$6,UF$5,Recettes!$F31:$EZ31)</f>
        <v>0</v>
      </c>
      <c r="UG28" s="65">
        <f>SUMIF(Général!$CP$6:$EZ$6,UG$5,Recettes!$F31:$EZ31)</f>
        <v>0</v>
      </c>
      <c r="UH28" s="65">
        <f>SUMIF(Général!$CP$6:$EZ$6,UH$5,Recettes!$F31:$EZ31)</f>
        <v>0</v>
      </c>
      <c r="UI28" s="65">
        <f>SUMIF(Général!$CP$6:$EZ$6,UI$5,Recettes!$F31:$EZ31)</f>
        <v>0</v>
      </c>
      <c r="UJ28" s="65">
        <f>SUMIF(Général!$CP$6:$EZ$6,UJ$5,Recettes!$F31:$EZ31)</f>
        <v>0</v>
      </c>
      <c r="UK28" s="65">
        <f>SUMIF(Général!$CP$6:$EZ$6,UK$5,Recettes!$F31:$EZ31)</f>
        <v>0</v>
      </c>
      <c r="UL28" s="65">
        <f>SUMIF(Général!$CP$6:$EZ$6,UL$5,Recettes!$F31:$EZ31)</f>
        <v>0</v>
      </c>
      <c r="UM28" s="65">
        <f>SUMIF(Général!$CP$6:$EZ$6,UM$5,Recettes!$F31:$EZ31)</f>
        <v>0</v>
      </c>
      <c r="UN28" s="65">
        <f>SUMIF(Général!$CP$6:$EZ$6,UN$5,Recettes!$F31:$EZ31)</f>
        <v>0</v>
      </c>
      <c r="UO28" s="65">
        <f>SUMIF(Général!$CP$6:$EZ$6,UO$5,Recettes!$F31:$EZ31)</f>
        <v>0</v>
      </c>
      <c r="UP28" s="65">
        <f>SUMIF(Général!$CP$6:$EZ$6,UP$5,Recettes!$F31:$EZ31)</f>
        <v>0</v>
      </c>
      <c r="UQ28" s="65">
        <f>SUMIF(Général!$CP$6:$EZ$6,UQ$5,Recettes!$F31:$EZ31)</f>
        <v>0</v>
      </c>
      <c r="UR28" s="65">
        <f>SUMIF(Général!$CP$6:$EZ$6,UR$5,Recettes!$F31:$EZ31)</f>
        <v>0</v>
      </c>
      <c r="US28" s="65">
        <f>SUMIF(Général!$CP$6:$EZ$6,US$5,Recettes!$F31:$EZ31)</f>
        <v>0</v>
      </c>
      <c r="UT28" s="65">
        <f>SUMIF(Général!$CP$6:$EZ$6,UT$5,Recettes!$F31:$EZ31)</f>
        <v>0</v>
      </c>
      <c r="UU28" s="65">
        <f>SUMIF(Général!$CP$6:$EZ$6,UU$5,Recettes!$F31:$EZ31)</f>
        <v>0</v>
      </c>
      <c r="UV28" s="65">
        <f>SUMIF(Général!$CP$6:$EZ$6,UV$5,Recettes!$F31:$EZ31)</f>
        <v>0</v>
      </c>
      <c r="UW28" s="65">
        <f>SUMIF(Général!$CP$6:$EZ$6,UW$5,Recettes!$F31:$EZ31)</f>
        <v>0</v>
      </c>
      <c r="UX28" s="65">
        <f>SUMIF(Général!$CP$6:$EZ$6,UX$5,Recettes!$F31:$EZ31)</f>
        <v>0</v>
      </c>
      <c r="UY28" s="65">
        <f>SUMIF(Général!$CP$6:$EZ$6,UY$5,Recettes!$F31:$EZ31)</f>
        <v>0</v>
      </c>
      <c r="UZ28" s="65">
        <f>SUMIF(Général!$CP$6:$EZ$6,UZ$5,Recettes!$F31:$EZ31)</f>
        <v>0</v>
      </c>
      <c r="VA28" s="65">
        <f>SUMIF(Général!$CP$6:$EZ$6,VA$5,Recettes!$F31:$EZ31)</f>
        <v>0</v>
      </c>
      <c r="VB28" s="65">
        <f>SUMIF(Général!$CP$6:$EZ$6,VB$5,Recettes!$F31:$EZ31)</f>
        <v>0</v>
      </c>
      <c r="VC28" s="65">
        <f>SUMIF(Général!$CP$6:$EZ$6,VC$5,Recettes!$F31:$EZ31)</f>
        <v>0</v>
      </c>
      <c r="VD28" s="65">
        <f>SUMIF(Général!$CP$6:$EZ$6,VD$5,Recettes!$F31:$EZ31)</f>
        <v>0</v>
      </c>
      <c r="VE28" s="65">
        <f>SUMIF(Général!$CP$6:$EZ$6,VE$5,Recettes!$F31:$EZ31)</f>
        <v>0</v>
      </c>
      <c r="VF28" s="65">
        <f>SUMIF(Général!$CP$6:$EZ$6,VF$5,Recettes!$F31:$EZ31)</f>
        <v>0</v>
      </c>
      <c r="VG28" s="65">
        <f>SUMIF(Général!$CP$6:$EZ$6,VG$5,Recettes!$F31:$EZ31)</f>
        <v>0</v>
      </c>
      <c r="VH28" s="65">
        <f>SUMIF(Général!$CP$6:$EZ$6,VH$5,Recettes!$F31:$EZ31)</f>
        <v>0</v>
      </c>
      <c r="VI28" s="65">
        <f>SUMIF(Général!$CP$6:$EZ$6,VI$5,Recettes!$F31:$EZ31)</f>
        <v>0</v>
      </c>
      <c r="VJ28" s="65">
        <f>SUMIF(Général!$CP$6:$EZ$6,VJ$5,Recettes!$F31:$EZ31)</f>
        <v>0</v>
      </c>
      <c r="VK28" s="65">
        <f>SUMIF(Général!$CP$6:$EZ$6,VK$5,Recettes!$F31:$EZ31)</f>
        <v>0</v>
      </c>
      <c r="VL28" s="65">
        <f>SUMIF(Général!$CP$6:$EZ$6,VL$5,Recettes!$F31:$EZ31)</f>
        <v>0</v>
      </c>
      <c r="VM28" s="65">
        <f>SUMIF(Général!$CP$6:$EZ$6,VM$5,Recettes!$F31:$EZ31)</f>
        <v>0</v>
      </c>
      <c r="VN28" s="65">
        <f>SUMIF(Général!$CP$6:$EZ$6,VN$5,Recettes!$F31:$EZ31)</f>
        <v>0</v>
      </c>
      <c r="VO28" s="65">
        <f>SUMIF(Général!$CP$6:$EZ$6,VO$5,Recettes!$F31:$EZ31)</f>
        <v>0</v>
      </c>
      <c r="VP28" s="65">
        <f>SUMIF(Général!$CP$6:$EZ$6,VP$5,Recettes!$F31:$EZ31)</f>
        <v>0</v>
      </c>
      <c r="VQ28" s="65">
        <f>SUMIF(Général!$CP$6:$EZ$6,VQ$5,Recettes!$F31:$EZ31)</f>
        <v>0</v>
      </c>
      <c r="VR28" s="65">
        <f>SUMIF(Général!$CP$6:$EZ$6,VR$5,Recettes!$F31:$EZ31)</f>
        <v>0</v>
      </c>
      <c r="VS28" s="65">
        <f>SUMIF(Général!$CP$6:$EZ$6,VS$5,Recettes!$F31:$EZ31)</f>
        <v>0</v>
      </c>
      <c r="VT28" s="65">
        <f>SUMIF(Général!$CP$6:$EZ$6,VT$5,Recettes!$F31:$EZ31)</f>
        <v>0</v>
      </c>
      <c r="VU28" s="65">
        <f>SUMIF(Général!$CP$6:$EZ$6,VU$5,Recettes!$F31:$EZ31)</f>
        <v>0</v>
      </c>
      <c r="VV28" s="65">
        <f>SUMIF(Général!$CP$6:$EZ$6,VV$5,Recettes!$F31:$EZ31)</f>
        <v>0</v>
      </c>
      <c r="VW28" s="65">
        <f>SUMIF(Général!$CP$6:$EZ$6,VW$5,Recettes!$F31:$EZ31)</f>
        <v>0</v>
      </c>
      <c r="VX28" s="65">
        <f>SUMIF(Général!$CP$6:$EZ$6,VX$5,Recettes!$F31:$EZ31)</f>
        <v>0</v>
      </c>
      <c r="VY28" s="65">
        <f>SUMIF(Général!$CP$6:$EZ$6,VY$5,Recettes!$F31:$EZ31)</f>
        <v>0</v>
      </c>
      <c r="VZ28" s="65">
        <f>SUMIF(Général!$CP$6:$EZ$6,VZ$5,Recettes!$F31:$EZ31)</f>
        <v>0</v>
      </c>
      <c r="WA28" s="65">
        <f>SUMIF(Général!$CP$6:$EZ$6,WA$5,Recettes!$F31:$EZ31)</f>
        <v>0</v>
      </c>
      <c r="WB28" s="65">
        <f>SUMIF(Général!$CP$6:$EZ$6,WB$5,Recettes!$F31:$EZ31)</f>
        <v>0</v>
      </c>
      <c r="WC28" s="65">
        <f>SUMIF(Général!$CP$6:$EZ$6,WC$5,Recettes!$F31:$EZ31)</f>
        <v>0</v>
      </c>
      <c r="WD28" s="65">
        <f>SUMIF(Général!$CP$6:$EZ$6,WD$5,Recettes!$F31:$EZ31)</f>
        <v>0</v>
      </c>
      <c r="WE28" s="65">
        <f>SUMIF(Général!$CP$6:$EZ$6,WE$5,Recettes!$F31:$EZ31)</f>
        <v>0</v>
      </c>
      <c r="WF28" s="65">
        <f>SUMIF(Général!$CP$6:$EZ$6,WF$5,Recettes!$F31:$EZ31)</f>
        <v>0</v>
      </c>
      <c r="WG28" s="65">
        <f>SUMIF(Général!$CP$6:$EZ$6,WG$5,Recettes!$F31:$EZ31)</f>
        <v>0</v>
      </c>
      <c r="WH28" s="65">
        <f>SUMIF(Général!$CP$6:$EZ$6,WH$5,Recettes!$F31:$EZ31)</f>
        <v>0</v>
      </c>
      <c r="WI28" s="65">
        <f>SUMIF(Général!$CP$6:$EZ$6,WI$5,Recettes!$F31:$EZ31)</f>
        <v>0</v>
      </c>
      <c r="WJ28" s="65">
        <f>SUMIF(Général!$CP$6:$EZ$6,WJ$5,Recettes!$F31:$EZ31)</f>
        <v>0</v>
      </c>
      <c r="WK28" s="65">
        <f>SUMIF(Général!$CP$6:$EZ$6,WK$5,Recettes!$F31:$EZ31)</f>
        <v>0</v>
      </c>
      <c r="WL28" s="65">
        <f>SUMIF(Général!$CP$6:$EZ$6,WL$5,Recettes!$F31:$EZ31)</f>
        <v>0</v>
      </c>
      <c r="WM28" s="65">
        <f>SUMIF(Général!$CP$6:$EZ$6,WM$5,Recettes!$F31:$EZ31)</f>
        <v>0</v>
      </c>
      <c r="WN28" s="65">
        <f>SUMIF(Général!$CP$6:$EZ$6,WN$5,Recettes!$F31:$EZ31)</f>
        <v>0</v>
      </c>
      <c r="WO28" s="65">
        <f>SUMIF(Général!$CP$6:$EZ$6,WO$5,Recettes!$F31:$EZ31)</f>
        <v>0</v>
      </c>
      <c r="WP28" s="65">
        <f>SUMIF(Général!$CP$6:$EZ$6,WP$5,Recettes!$F31:$EZ31)</f>
        <v>0</v>
      </c>
      <c r="WQ28" s="65">
        <f>SUMIF(Général!$CP$6:$EZ$6,WQ$5,Recettes!$F31:$EZ31)</f>
        <v>0</v>
      </c>
      <c r="WR28" s="65">
        <f>SUMIF(Général!$CP$6:$EZ$6,WR$5,Recettes!$F31:$EZ31)</f>
        <v>0</v>
      </c>
      <c r="WS28" s="65">
        <f>SUMIF(Général!$CP$6:$EZ$6,WS$5,Recettes!$F31:$EZ31)</f>
        <v>0</v>
      </c>
      <c r="WT28" s="65">
        <f>SUMIF(Général!$CP$6:$EZ$6,WT$5,Recettes!$F31:$EZ31)</f>
        <v>0</v>
      </c>
      <c r="WU28" s="65">
        <f>SUMIF(Général!$CP$6:$EZ$6,WU$5,Recettes!$F31:$EZ31)</f>
        <v>0</v>
      </c>
      <c r="WV28" s="65">
        <f>SUMIF(Général!$CP$6:$EZ$6,WV$5,Recettes!$F31:$EZ31)</f>
        <v>0</v>
      </c>
      <c r="WW28" s="65">
        <f>SUMIF(Général!$CP$6:$EZ$6,WW$5,Recettes!$F31:$EZ31)</f>
        <v>0</v>
      </c>
      <c r="WX28" s="65">
        <f>SUMIF(Général!$CP$6:$EZ$6,WX$5,Recettes!$F31:$EZ31)</f>
        <v>0</v>
      </c>
      <c r="WY28" s="65">
        <f>SUMIF(Général!$CP$6:$EZ$6,WY$5,Recettes!$F31:$EZ31)</f>
        <v>0</v>
      </c>
      <c r="WZ28" s="65">
        <f>SUMIF(Général!$CP$6:$EZ$6,WZ$5,Recettes!$F31:$EZ31)</f>
        <v>0</v>
      </c>
      <c r="XA28" s="65">
        <f>SUMIF(Général!$CP$6:$EZ$6,XA$5,Recettes!$F31:$EZ31)</f>
        <v>0</v>
      </c>
      <c r="XB28" s="65">
        <f>SUMIF(Général!$CP$6:$EZ$6,XB$5,Recettes!$F31:$EZ31)</f>
        <v>0</v>
      </c>
      <c r="XC28" s="65">
        <f>SUMIF(Général!$CP$6:$EZ$6,XC$5,Recettes!$F31:$EZ31)</f>
        <v>0</v>
      </c>
      <c r="XD28" s="65">
        <f>SUMIF(Général!$CP$6:$EZ$6,XD$5,Recettes!$F31:$EZ31)</f>
        <v>0</v>
      </c>
      <c r="XE28" s="65">
        <f>SUMIF(Général!$CP$6:$EZ$6,XE$5,Recettes!$F31:$EZ31)</f>
        <v>0</v>
      </c>
      <c r="XF28" s="65">
        <f>SUMIF(Général!$CP$6:$EZ$6,XF$5,Recettes!$F31:$EZ31)</f>
        <v>0</v>
      </c>
      <c r="XG28" s="65">
        <f>SUMIF(Général!$CP$6:$EZ$6,XG$5,Recettes!$F31:$EZ31)</f>
        <v>0</v>
      </c>
      <c r="XH28" s="65">
        <f>SUMIF(Général!$CP$6:$EZ$6,XH$5,Recettes!$F31:$EZ31)</f>
        <v>0</v>
      </c>
      <c r="XI28" s="65">
        <f>SUMIF(Général!$CP$6:$EZ$6,XI$5,Recettes!$F31:$EZ31)</f>
        <v>0</v>
      </c>
      <c r="XJ28" s="65">
        <f>SUMIF(Général!$CP$6:$EZ$6,XJ$5,Recettes!$F31:$EZ31)</f>
        <v>0</v>
      </c>
      <c r="XK28" s="65">
        <f>SUMIF(Général!$CP$6:$EZ$6,XK$5,Recettes!$F31:$EZ31)</f>
        <v>0</v>
      </c>
      <c r="XL28" s="65">
        <f>SUMIF(Général!$CP$6:$EZ$6,XL$5,Recettes!$F31:$EZ31)</f>
        <v>0</v>
      </c>
      <c r="XM28" s="65">
        <f>SUMIF(Général!$CP$6:$EZ$6,XM$5,Recettes!$F31:$EZ31)</f>
        <v>0</v>
      </c>
      <c r="XN28" s="65">
        <f>SUMIF(Général!$CP$6:$EZ$6,XN$5,Recettes!$F31:$EZ31)</f>
        <v>0</v>
      </c>
      <c r="XO28" s="65">
        <f>SUMIF(Général!$CP$6:$EZ$6,XO$5,Recettes!$F31:$EZ31)</f>
        <v>0</v>
      </c>
      <c r="XP28" s="65">
        <f>SUMIF(Général!$CP$6:$EZ$6,XP$5,Recettes!$F31:$EZ31)</f>
        <v>0</v>
      </c>
      <c r="XQ28" s="65">
        <f>SUMIF(Général!$CP$6:$EZ$6,XQ$5,Recettes!$F31:$EZ31)</f>
        <v>0</v>
      </c>
      <c r="XR28" s="65">
        <f>SUMIF(Général!$CP$6:$EZ$6,XR$5,Recettes!$F31:$EZ31)</f>
        <v>0</v>
      </c>
      <c r="XS28" s="65">
        <f>SUMIF(Général!$CP$6:$EZ$6,XS$5,Recettes!$F31:$EZ31)</f>
        <v>0</v>
      </c>
      <c r="XT28" s="65">
        <f>SUMIF(Général!$CP$6:$EZ$6,XT$5,Recettes!$F31:$EZ31)</f>
        <v>0</v>
      </c>
      <c r="XU28" s="65">
        <f>SUMIF(Général!$CP$6:$EZ$6,XU$5,Recettes!$F31:$EZ31)</f>
        <v>0</v>
      </c>
      <c r="XV28" s="65">
        <f>SUMIF(Général!$CP$6:$EZ$6,XV$5,Recettes!$F31:$EZ31)</f>
        <v>0</v>
      </c>
      <c r="XW28" s="65">
        <f>SUMIF(Général!$CP$6:$EZ$6,XW$5,Recettes!$F31:$EZ31)</f>
        <v>0</v>
      </c>
      <c r="XX28" s="65">
        <f>SUMIF(Général!$CP$6:$EZ$6,XX$5,Recettes!$F31:$EZ31)</f>
        <v>0</v>
      </c>
      <c r="XY28" s="65">
        <f>SUMIF(Général!$CP$6:$EZ$6,XY$5,Recettes!$F31:$EZ31)</f>
        <v>0</v>
      </c>
      <c r="XZ28" s="65">
        <f>SUMIF(Général!$CP$6:$EZ$6,XZ$5,Recettes!$F31:$EZ31)</f>
        <v>0</v>
      </c>
      <c r="YA28" s="65">
        <f>SUMIF(Général!$CP$6:$EZ$6,YA$5,Recettes!$F31:$EZ31)</f>
        <v>0</v>
      </c>
      <c r="YB28" s="65">
        <f>SUMIF(Général!$CP$6:$EZ$6,YB$5,Recettes!$F31:$EZ31)</f>
        <v>0</v>
      </c>
      <c r="YC28" s="65">
        <f>SUMIF(Général!$CP$6:$EZ$6,YC$5,Recettes!$F31:$EZ31)</f>
        <v>0</v>
      </c>
      <c r="YD28" s="65">
        <f>SUMIF(Général!$CP$6:$EZ$6,YD$5,Recettes!$F31:$EZ31)</f>
        <v>0</v>
      </c>
      <c r="YE28" s="65">
        <f>SUMIF(Général!$CP$6:$EZ$6,YE$5,Recettes!$F31:$EZ31)</f>
        <v>0</v>
      </c>
      <c r="YF28" s="65">
        <f>SUMIF(Général!$CP$6:$EZ$6,YF$5,Recettes!$F31:$EZ31)</f>
        <v>0</v>
      </c>
      <c r="YG28" s="65">
        <f>SUMIF(Général!$CP$6:$EZ$6,YG$5,Recettes!$F31:$EZ31)</f>
        <v>0</v>
      </c>
      <c r="YH28" s="65">
        <f>SUMIF(Général!$CP$6:$EZ$6,YH$5,Recettes!$F31:$EZ31)</f>
        <v>0</v>
      </c>
      <c r="YI28" s="65">
        <f>SUMIF(Général!$CP$6:$EZ$6,YI$5,Recettes!$F31:$EZ31)</f>
        <v>0</v>
      </c>
      <c r="YJ28" s="65">
        <f>SUMIF(Général!$CP$6:$EZ$6,YJ$5,Recettes!$F31:$EZ31)</f>
        <v>0</v>
      </c>
      <c r="YK28" s="65">
        <f>SUMIF(Général!$CP$6:$EZ$6,YK$5,Recettes!$F31:$EZ31)</f>
        <v>0</v>
      </c>
      <c r="YL28" s="65">
        <f>SUMIF(Général!$CP$6:$EZ$6,YL$5,Recettes!$F31:$EZ31)</f>
        <v>0</v>
      </c>
      <c r="YM28" s="65">
        <f>SUMIF(Général!$CP$6:$EZ$6,YM$5,Recettes!$F31:$EZ31)</f>
        <v>0</v>
      </c>
      <c r="YN28" s="65">
        <f>SUMIF(Général!$CP$6:$EZ$6,YN$5,Recettes!$F31:$EZ31)</f>
        <v>0</v>
      </c>
      <c r="YO28" s="65">
        <f>SUMIF(Général!$CP$6:$EZ$6,YO$5,Recettes!$F31:$EZ31)</f>
        <v>0</v>
      </c>
      <c r="YP28" s="65">
        <f>SUMIF(Général!$CP$6:$EZ$6,YP$5,Recettes!$F31:$EZ31)</f>
        <v>0</v>
      </c>
      <c r="YQ28" s="65">
        <f>SUMIF(Général!$CP$6:$EZ$6,YQ$5,Recettes!$F31:$EZ31)</f>
        <v>0</v>
      </c>
      <c r="YR28" s="65">
        <f>SUMIF(Général!$CP$6:$EZ$6,YR$5,Recettes!$F31:$EZ31)</f>
        <v>0</v>
      </c>
      <c r="YS28" s="65">
        <f>SUMIF(Général!$CP$6:$EZ$6,YS$5,Recettes!$F31:$EZ31)</f>
        <v>0</v>
      </c>
      <c r="YT28" s="65">
        <f>SUMIF(Général!$CP$6:$EZ$6,YT$5,Recettes!$F31:$EZ31)</f>
        <v>0</v>
      </c>
      <c r="YU28" s="65">
        <f>SUMIF(Général!$CP$6:$EZ$6,YU$5,Recettes!$F31:$EZ31)</f>
        <v>0</v>
      </c>
      <c r="YV28" s="65">
        <f>SUMIF(Général!$CP$6:$EZ$6,YV$5,Recettes!$F31:$EZ31)</f>
        <v>0</v>
      </c>
      <c r="YW28" s="65">
        <f>SUMIF(Général!$CP$6:$EZ$6,YW$5,Recettes!$F31:$EZ31)</f>
        <v>0</v>
      </c>
      <c r="YX28" s="65">
        <f>SUMIF(Général!$CP$6:$EZ$6,YX$5,Recettes!$F31:$EZ31)</f>
        <v>0</v>
      </c>
      <c r="YY28" s="65">
        <f>SUMIF(Général!$CP$6:$EZ$6,YY$5,Recettes!$F31:$EZ31)</f>
        <v>0</v>
      </c>
      <c r="YZ28" s="65">
        <f>SUMIF(Général!$CP$6:$EZ$6,YZ$5,Recettes!$F31:$EZ31)</f>
        <v>0</v>
      </c>
      <c r="ZA28" s="65">
        <f>SUMIF(Général!$CP$6:$EZ$6,ZA$5,Recettes!$F31:$EZ31)</f>
        <v>0</v>
      </c>
      <c r="ZB28" s="65">
        <f>SUMIF(Général!$CP$6:$EZ$6,ZB$5,Recettes!$F31:$EZ31)</f>
        <v>0</v>
      </c>
      <c r="ZC28" s="65">
        <f>SUMIF(Général!$CP$6:$EZ$6,ZC$5,Recettes!$F31:$EZ31)</f>
        <v>0</v>
      </c>
      <c r="ZD28" s="65">
        <f>SUMIF(Général!$CP$6:$EZ$6,ZD$5,Recettes!$F31:$EZ31)</f>
        <v>0</v>
      </c>
      <c r="ZE28" s="65">
        <f>SUMIF(Général!$CP$6:$EZ$6,ZE$5,Recettes!$F31:$EZ31)</f>
        <v>0</v>
      </c>
      <c r="ZF28" s="65">
        <f>SUMIF(Général!$CP$6:$EZ$6,ZF$5,Recettes!$F31:$EZ31)</f>
        <v>0</v>
      </c>
      <c r="ZG28" s="65">
        <f>SUMIF(Général!$CP$6:$EZ$6,ZG$5,Recettes!$F31:$EZ31)</f>
        <v>0</v>
      </c>
      <c r="ZH28" s="65">
        <f>SUMIF(Général!$CP$6:$EZ$6,ZH$5,Recettes!$F31:$EZ31)</f>
        <v>0</v>
      </c>
      <c r="ZI28" s="65">
        <f>SUMIF(Général!$CP$6:$EZ$6,ZI$5,Recettes!$F31:$EZ31)</f>
        <v>0</v>
      </c>
      <c r="ZJ28" s="65">
        <f>SUMIF(Général!$CP$6:$EZ$6,ZJ$5,Recettes!$F31:$EZ31)</f>
        <v>0</v>
      </c>
      <c r="ZK28" s="65">
        <f>SUMIF(Général!$CP$6:$EZ$6,ZK$5,Recettes!$F31:$EZ31)</f>
        <v>0</v>
      </c>
      <c r="ZL28" s="65">
        <f>SUMIF(Général!$CP$6:$EZ$6,ZL$5,Recettes!$F31:$EZ31)</f>
        <v>0</v>
      </c>
      <c r="ZM28" s="65">
        <f>SUMIF(Général!$CP$6:$EZ$6,ZM$5,Recettes!$F31:$EZ31)</f>
        <v>0</v>
      </c>
      <c r="ZN28" s="65">
        <f>SUMIF(Général!$CP$6:$EZ$6,ZN$5,Recettes!$F31:$EZ31)</f>
        <v>0</v>
      </c>
      <c r="ZO28" s="65">
        <f>SUMIF(Général!$CP$6:$EZ$6,ZO$5,Recettes!$F31:$EZ31)</f>
        <v>0</v>
      </c>
      <c r="ZP28" s="65">
        <f>SUMIF(Général!$CP$6:$EZ$6,ZP$5,Recettes!$F31:$EZ31)</f>
        <v>0</v>
      </c>
      <c r="ZQ28" s="65">
        <f>SUMIF(Général!$CP$6:$EZ$6,ZQ$5,Recettes!$F31:$EZ31)</f>
        <v>0</v>
      </c>
      <c r="ZR28" s="65">
        <f>SUMIF(Général!$CP$6:$EZ$6,ZR$5,Recettes!$F31:$EZ31)</f>
        <v>0</v>
      </c>
      <c r="ZS28" s="65">
        <f>SUMIF(Général!$CP$6:$EZ$6,ZS$5,Recettes!$F31:$EZ31)</f>
        <v>0</v>
      </c>
      <c r="ZT28" s="65">
        <f>SUMIF(Général!$CP$6:$EZ$6,ZT$5,Recettes!$F31:$EZ31)</f>
        <v>0</v>
      </c>
      <c r="ZU28" s="65">
        <f>SUMIF(Général!$CP$6:$EZ$6,ZU$5,Recettes!$F31:$EZ31)</f>
        <v>0</v>
      </c>
      <c r="ZV28" s="65">
        <f>SUMIF(Général!$CP$6:$EZ$6,ZV$5,Recettes!$F31:$EZ31)</f>
        <v>0</v>
      </c>
      <c r="ZW28" s="65">
        <f>SUMIF(Général!$CP$6:$EZ$6,ZW$5,Recettes!$F31:$EZ31)</f>
        <v>0</v>
      </c>
      <c r="ZX28" s="65">
        <f>SUMIF(Général!$CP$6:$EZ$6,ZX$5,Recettes!$F31:$EZ31)</f>
        <v>0</v>
      </c>
      <c r="ZY28" s="65">
        <f>SUMIF(Général!$CP$6:$EZ$6,ZY$5,Recettes!$F31:$EZ31)</f>
        <v>0</v>
      </c>
      <c r="ZZ28" s="65">
        <f>SUMIF(Général!$CP$6:$EZ$6,ZZ$5,Recettes!$F31:$EZ31)</f>
        <v>0</v>
      </c>
      <c r="AAA28" s="65">
        <f>SUMIF(Général!$CP$6:$EZ$6,AAA$5,Recettes!$F31:$EZ31)</f>
        <v>0</v>
      </c>
      <c r="AAB28" s="65">
        <f>SUMIF(Général!$CP$6:$EZ$6,AAB$5,Recettes!$F31:$EZ31)</f>
        <v>0</v>
      </c>
      <c r="AAC28" s="65">
        <f>SUMIF(Général!$CP$6:$EZ$6,AAC$5,Recettes!$F31:$EZ31)</f>
        <v>0</v>
      </c>
      <c r="AAD28" s="65">
        <f>SUMIF(Général!$CP$6:$EZ$6,AAD$5,Recettes!$F31:$EZ31)</f>
        <v>0</v>
      </c>
      <c r="AAE28" s="65">
        <f>SUMIF(Général!$CP$6:$EZ$6,AAE$5,Recettes!$F31:$EZ31)</f>
        <v>0</v>
      </c>
      <c r="AAF28" s="65">
        <f>SUMIF(Général!$CP$6:$EZ$6,AAF$5,Recettes!$F31:$EZ31)</f>
        <v>0</v>
      </c>
      <c r="AAG28" s="65">
        <f>SUMIF(Général!$CP$6:$EZ$6,AAG$5,Recettes!$F31:$EZ31)</f>
        <v>0</v>
      </c>
      <c r="AAH28" s="65">
        <f>SUMIF(Général!$CP$6:$EZ$6,AAH$5,Recettes!$F31:$EZ31)</f>
        <v>0</v>
      </c>
      <c r="AAI28" s="65">
        <f>SUMIF(Général!$CP$6:$EZ$6,AAI$5,Recettes!$F31:$EZ31)</f>
        <v>0</v>
      </c>
      <c r="AAJ28" s="65">
        <f>SUMIF(Général!$CP$6:$EZ$6,AAJ$5,Recettes!$F31:$EZ31)</f>
        <v>0</v>
      </c>
      <c r="AAK28" s="65">
        <f>SUMIF(Général!$CP$6:$EZ$6,AAK$5,Recettes!$F31:$EZ31)</f>
        <v>0</v>
      </c>
      <c r="AAL28" s="65">
        <f>SUMIF(Général!$CP$6:$EZ$6,AAL$5,Recettes!$F31:$EZ31)</f>
        <v>0</v>
      </c>
      <c r="AAM28" s="65">
        <f>SUMIF(Général!$CP$6:$EZ$6,AAM$5,Recettes!$F31:$EZ31)</f>
        <v>0</v>
      </c>
      <c r="AAN28" s="65">
        <f>SUMIF(Général!$CP$6:$EZ$6,AAN$5,Recettes!$F31:$EZ31)</f>
        <v>0</v>
      </c>
      <c r="AAO28" s="65">
        <f>SUMIF(Général!$CP$6:$EZ$6,AAO$5,Recettes!$F31:$EZ31)</f>
        <v>0</v>
      </c>
      <c r="AAP28" s="65">
        <f>SUMIF(Général!$CP$6:$EZ$6,AAP$5,Recettes!$F31:$EZ31)</f>
        <v>0</v>
      </c>
      <c r="AAQ28" s="65">
        <f>SUMIF(Général!$CP$6:$EZ$6,AAQ$5,Recettes!$F31:$EZ31)</f>
        <v>0</v>
      </c>
      <c r="AAR28" s="65">
        <f>SUMIF(Général!$CP$6:$EZ$6,AAR$5,Recettes!$F31:$EZ31)</f>
        <v>0</v>
      </c>
      <c r="AAS28" s="65">
        <f>SUMIF(Général!$CP$6:$EZ$6,AAS$5,Recettes!$F31:$EZ31)</f>
        <v>0</v>
      </c>
      <c r="AAT28" s="65">
        <f>SUMIF(Général!$CP$6:$EZ$6,AAT$5,Recettes!$F31:$EZ31)</f>
        <v>0</v>
      </c>
      <c r="AAU28" s="65">
        <f>SUMIF(Général!$CP$6:$EZ$6,AAU$5,Recettes!$F31:$EZ31)</f>
        <v>0</v>
      </c>
      <c r="AAV28" s="65">
        <f>SUMIF(Général!$CP$6:$EZ$6,AAV$5,Recettes!$F31:$EZ31)</f>
        <v>0</v>
      </c>
      <c r="AAW28" s="65">
        <f>SUMIF(Général!$CP$6:$EZ$6,AAW$5,Recettes!$F31:$EZ31)</f>
        <v>0</v>
      </c>
      <c r="AAX28" s="65">
        <f>SUMIF(Général!$CP$6:$EZ$6,AAX$5,Recettes!$F31:$EZ31)</f>
        <v>0</v>
      </c>
      <c r="AAY28" s="65">
        <f>SUMIF(Général!$CP$6:$EZ$6,AAY$5,Recettes!$F31:$EZ31)</f>
        <v>0</v>
      </c>
      <c r="AAZ28" s="65">
        <f>SUMIF(Général!$CP$6:$EZ$6,AAZ$5,Recettes!$F31:$EZ31)</f>
        <v>0</v>
      </c>
      <c r="ABA28" s="65">
        <f>SUMIF(Général!$CP$6:$EZ$6,ABA$5,Recettes!$F31:$EZ31)</f>
        <v>0</v>
      </c>
      <c r="ABB28" s="65">
        <f>SUMIF(Général!$CP$6:$EZ$6,ABB$5,Recettes!$F31:$EZ31)</f>
        <v>0</v>
      </c>
      <c r="ABC28" s="65">
        <f>SUMIF(Général!$CP$6:$EZ$6,ABC$5,Recettes!$F31:$EZ31)</f>
        <v>0</v>
      </c>
      <c r="ABD28" s="65">
        <f>SUMIF(Général!$CP$6:$EZ$6,ABD$5,Recettes!$F31:$EZ31)</f>
        <v>0</v>
      </c>
      <c r="ABE28" s="65">
        <f>SUMIF(Général!$CP$6:$EZ$6,ABE$5,Recettes!$F31:$EZ31)</f>
        <v>0</v>
      </c>
      <c r="ABF28" s="65">
        <f>SUMIF(Général!$CP$6:$EZ$6,ABF$5,Recettes!$F31:$EZ31)</f>
        <v>0</v>
      </c>
      <c r="ABG28" s="65">
        <f>SUMIF(Général!$CP$6:$EZ$6,ABG$5,Recettes!$F31:$EZ31)</f>
        <v>0</v>
      </c>
      <c r="ABH28" s="65">
        <f>SUMIF(Général!$CP$6:$EZ$6,ABH$5,Recettes!$F31:$EZ31)</f>
        <v>0</v>
      </c>
      <c r="ABI28" s="65">
        <f>SUMIF(Général!$CP$6:$EZ$6,ABI$5,Recettes!$F31:$EZ31)</f>
        <v>0</v>
      </c>
      <c r="ABJ28" s="65">
        <f>SUMIF(Général!$CP$6:$EZ$6,ABJ$5,Recettes!$F31:$EZ31)</f>
        <v>0</v>
      </c>
      <c r="ABK28" s="65">
        <f>SUMIF(Général!$CP$6:$EZ$6,ABK$5,Recettes!$F31:$EZ31)</f>
        <v>0</v>
      </c>
      <c r="ABL28" s="65">
        <f>SUMIF(Général!$CP$6:$EZ$6,ABL$5,Recettes!$F31:$EZ31)</f>
        <v>0</v>
      </c>
      <c r="ABM28" s="65">
        <f>SUMIF(Général!$CP$6:$EZ$6,ABM$5,Recettes!$F31:$EZ31)</f>
        <v>0</v>
      </c>
      <c r="ABN28" s="65">
        <f>SUMIF(Général!$CP$6:$EZ$6,ABN$5,Recettes!$F31:$EZ31)</f>
        <v>0</v>
      </c>
      <c r="ABO28" s="65">
        <f>SUMIF(Général!$CP$6:$EZ$6,ABO$5,Recettes!$F31:$EZ31)</f>
        <v>0</v>
      </c>
      <c r="ABP28" s="65">
        <f>SUMIF(Général!$CP$6:$EZ$6,ABP$5,Recettes!$F31:$EZ31)</f>
        <v>0</v>
      </c>
      <c r="ABQ28" s="65">
        <f>SUMIF(Général!$CP$6:$EZ$6,ABQ$5,Recettes!$F31:$EZ31)</f>
        <v>0</v>
      </c>
      <c r="ABR28" s="65">
        <f>SUMIF(Général!$CP$6:$EZ$6,ABR$5,Recettes!$F31:$EZ31)</f>
        <v>0</v>
      </c>
      <c r="ABS28" s="65">
        <f>SUMIF(Général!$CP$6:$EZ$6,ABS$5,Recettes!$F31:$EZ31)</f>
        <v>0</v>
      </c>
      <c r="ABT28" s="65">
        <f>SUMIF(Général!$CP$6:$EZ$6,ABT$5,Recettes!$F31:$EZ31)</f>
        <v>0</v>
      </c>
      <c r="ABU28" s="65">
        <f>SUMIF(Général!$CP$6:$EZ$6,ABU$5,Recettes!$F31:$EZ31)</f>
        <v>0</v>
      </c>
      <c r="ABV28" s="65">
        <f>SUMIF(Général!$CP$6:$EZ$6,ABV$5,Recettes!$F31:$EZ31)</f>
        <v>0</v>
      </c>
      <c r="ABW28" s="65">
        <f>SUMIF(Général!$CP$6:$EZ$6,ABW$5,Recettes!$F31:$EZ31)</f>
        <v>0</v>
      </c>
      <c r="ABX28" s="65">
        <f>SUMIF(Général!$CP$6:$EZ$6,ABX$5,Recettes!$F31:$EZ31)</f>
        <v>0</v>
      </c>
      <c r="ABY28" s="65">
        <f>SUMIF(Général!$CP$6:$EZ$6,ABY$5,Recettes!$F31:$EZ31)</f>
        <v>0</v>
      </c>
      <c r="ABZ28" s="65">
        <f>SUMIF(Général!$CP$6:$EZ$6,ABZ$5,Recettes!$F31:$EZ31)</f>
        <v>0</v>
      </c>
      <c r="ACA28" s="65">
        <f>SUMIF(Général!$CP$6:$EZ$6,ACA$5,Recettes!$F31:$EZ31)</f>
        <v>0</v>
      </c>
      <c r="ACB28" s="65">
        <f>SUMIF(Général!$CP$6:$EZ$6,ACB$5,Recettes!$F31:$EZ31)</f>
        <v>0</v>
      </c>
      <c r="ACC28" s="65">
        <f>SUMIF(Général!$CP$6:$EZ$6,ACC$5,Recettes!$F31:$EZ31)</f>
        <v>0</v>
      </c>
      <c r="ACD28" s="65">
        <f>SUMIF(Général!$CP$6:$EZ$6,ACD$5,Recettes!$F31:$EZ31)</f>
        <v>0</v>
      </c>
      <c r="ACE28" s="65">
        <f>SUMIF(Général!$CP$6:$EZ$6,ACE$5,Recettes!$F31:$EZ31)</f>
        <v>0</v>
      </c>
      <c r="ACF28" s="65">
        <f>SUMIF(Général!$CP$6:$EZ$6,ACF$5,Recettes!$F31:$EZ31)</f>
        <v>0</v>
      </c>
      <c r="ACG28" s="65">
        <f>SUMIF(Général!$CP$6:$EZ$6,ACG$5,Recettes!$F31:$EZ31)</f>
        <v>0</v>
      </c>
      <c r="ACH28" s="65">
        <f>SUMIF(Général!$CP$6:$EZ$6,ACH$5,Recettes!$F31:$EZ31)</f>
        <v>0</v>
      </c>
      <c r="ACI28" s="65">
        <f>SUMIF(Général!$CP$6:$EZ$6,ACI$5,Recettes!$F31:$EZ31)</f>
        <v>0</v>
      </c>
      <c r="ACJ28" s="65">
        <f>SUMIF(Général!$CP$6:$EZ$6,ACJ$5,Recettes!$F31:$EZ31)</f>
        <v>0</v>
      </c>
      <c r="ACK28" s="65">
        <f>SUMIF(Général!$CP$6:$EZ$6,ACK$5,Recettes!$F31:$EZ31)</f>
        <v>0</v>
      </c>
      <c r="ACL28" s="65">
        <f>SUMIF(Général!$CP$6:$EZ$6,ACL$5,Recettes!$F31:$EZ31)</f>
        <v>0</v>
      </c>
      <c r="ACM28" s="65">
        <f>SUMIF(Général!$CP$6:$EZ$6,ACM$5,Recettes!$F31:$EZ31)</f>
        <v>0</v>
      </c>
      <c r="ACN28" s="65">
        <f>SUMIF(Général!$CP$6:$EZ$6,ACN$5,Recettes!$F31:$EZ31)</f>
        <v>0</v>
      </c>
      <c r="ACO28" s="65">
        <f>SUMIF(Général!$CP$6:$EZ$6,ACO$5,Recettes!$F31:$EZ31)</f>
        <v>0</v>
      </c>
      <c r="ACP28" s="65">
        <f>SUMIF(Général!$CP$6:$EZ$6,ACP$5,Recettes!$F31:$EZ31)</f>
        <v>0</v>
      </c>
      <c r="ACQ28" s="65">
        <f>SUMIF(Général!$CP$6:$EZ$6,ACQ$5,Recettes!$F31:$EZ31)</f>
        <v>0</v>
      </c>
      <c r="ACR28" s="65">
        <f>SUMIF(Général!$CP$6:$EZ$6,ACR$5,Recettes!$F31:$EZ31)</f>
        <v>0</v>
      </c>
      <c r="ACS28" s="65">
        <f>SUMIF(Général!$CP$6:$EZ$6,ACS$5,Recettes!$F31:$EZ31)</f>
        <v>0</v>
      </c>
      <c r="ACT28" s="65">
        <f>SUMIF(Général!$CP$6:$EZ$6,ACT$5,Recettes!$F31:$EZ31)</f>
        <v>0</v>
      </c>
      <c r="ACU28" s="65">
        <f>SUMIF(Général!$CP$6:$EZ$6,ACU$5,Recettes!$F31:$EZ31)</f>
        <v>0</v>
      </c>
      <c r="ACV28" s="65">
        <f>SUMIF(Général!$CP$6:$EZ$6,ACV$5,Recettes!$F31:$EZ31)</f>
        <v>0</v>
      </c>
      <c r="ACW28" s="65">
        <f>SUMIF(Général!$CP$6:$EZ$6,ACW$5,Recettes!$F31:$EZ31)</f>
        <v>0</v>
      </c>
      <c r="ACX28" s="65">
        <f>SUMIF(Général!$CP$6:$EZ$6,ACX$5,Recettes!$F31:$EZ31)</f>
        <v>0</v>
      </c>
      <c r="ACY28" s="65">
        <f>SUMIF(Général!$CP$6:$EZ$6,ACY$5,Recettes!$F31:$EZ31)</f>
        <v>0</v>
      </c>
      <c r="ACZ28" s="65">
        <f>SUMIF(Général!$CP$6:$EZ$6,ACZ$5,Recettes!$F31:$EZ31)</f>
        <v>0</v>
      </c>
      <c r="ADA28" s="65">
        <f>SUMIF(Général!$CP$6:$EZ$6,ADA$5,Recettes!$F31:$EZ31)</f>
        <v>0</v>
      </c>
      <c r="ADB28" s="65">
        <f>SUMIF(Général!$CP$6:$EZ$6,ADB$5,Recettes!$F31:$EZ31)</f>
        <v>0</v>
      </c>
      <c r="ADC28" s="65">
        <f>SUMIF(Général!$CP$6:$EZ$6,ADC$5,Recettes!$F31:$EZ31)</f>
        <v>0</v>
      </c>
      <c r="ADD28" s="65">
        <f>SUMIF(Général!$CP$6:$EZ$6,ADD$5,Recettes!$F31:$EZ31)</f>
        <v>0</v>
      </c>
      <c r="ADE28" s="65">
        <f>SUMIF(Général!$CP$6:$EZ$6,ADE$5,Recettes!$F31:$EZ31)</f>
        <v>0</v>
      </c>
      <c r="ADF28" s="65">
        <f>SUMIF(Général!$CP$6:$EZ$6,ADF$5,Recettes!$F31:$EZ31)</f>
        <v>0</v>
      </c>
      <c r="ADG28" s="65">
        <f>SUMIF(Général!$CP$6:$EZ$6,ADG$5,Recettes!$F31:$EZ31)</f>
        <v>0</v>
      </c>
      <c r="ADH28" s="65">
        <f>SUMIF(Général!$CP$6:$EZ$6,ADH$5,Recettes!$F31:$EZ31)</f>
        <v>0</v>
      </c>
      <c r="ADI28" s="65">
        <f>SUMIF(Général!$CP$6:$EZ$6,ADI$5,Recettes!$F31:$EZ31)</f>
        <v>0</v>
      </c>
      <c r="ADJ28" s="65">
        <f>SUMIF(Général!$CP$6:$EZ$6,ADJ$5,Recettes!$F31:$EZ31)</f>
        <v>0</v>
      </c>
      <c r="ADK28" s="65">
        <f>SUMIF(Général!$CP$6:$EZ$6,ADK$5,Recettes!$F31:$EZ31)</f>
        <v>0</v>
      </c>
      <c r="ADL28" s="65">
        <f>SUMIF(Général!$CP$6:$EZ$6,ADL$5,Recettes!$F31:$EZ31)</f>
        <v>0</v>
      </c>
      <c r="ADM28" s="65">
        <f>SUMIF(Général!$CP$6:$EZ$6,ADM$5,Recettes!$F31:$EZ31)</f>
        <v>0</v>
      </c>
      <c r="ADN28" s="65">
        <f>SUMIF(Général!$CP$6:$EZ$6,ADN$5,Recettes!$F31:$EZ31)</f>
        <v>0</v>
      </c>
      <c r="ADO28" s="65">
        <f>SUMIF(Général!$CP$6:$EZ$6,ADO$5,Recettes!$F31:$EZ31)</f>
        <v>0</v>
      </c>
      <c r="ADP28" s="65">
        <f>SUMIF(Général!$CP$6:$EZ$6,ADP$5,Recettes!$F31:$EZ31)</f>
        <v>0</v>
      </c>
      <c r="ADQ28" s="65">
        <f>SUMIF(Général!$CP$6:$EZ$6,ADQ$5,Recettes!$F31:$EZ31)</f>
        <v>0</v>
      </c>
      <c r="ADR28" s="65">
        <f>SUMIF(Général!$CP$6:$EZ$6,ADR$5,Recettes!$F31:$EZ31)</f>
        <v>0</v>
      </c>
      <c r="ADS28" s="65">
        <f>SUMIF(Général!$CP$6:$EZ$6,ADS$5,Recettes!$F31:$EZ31)</f>
        <v>0</v>
      </c>
      <c r="ADT28" s="65">
        <f>SUMIF(Général!$CP$6:$EZ$6,ADT$5,Recettes!$F31:$EZ31)</f>
        <v>0</v>
      </c>
      <c r="ADU28" s="65">
        <f>SUMIF(Général!$CP$6:$EZ$6,ADU$5,Recettes!$F31:$EZ31)</f>
        <v>0</v>
      </c>
      <c r="ADV28" s="65">
        <f>SUMIF(Général!$CP$6:$EZ$6,ADV$5,Recettes!$F31:$EZ31)</f>
        <v>0</v>
      </c>
      <c r="ADW28" s="65">
        <f>SUMIF(Général!$CP$6:$EZ$6,ADW$5,Recettes!$F31:$EZ31)</f>
        <v>0</v>
      </c>
      <c r="ADX28" s="65">
        <f>SUMIF(Général!$CP$6:$EZ$6,ADX$5,Recettes!$F31:$EZ31)</f>
        <v>0</v>
      </c>
      <c r="ADY28" s="65">
        <f>SUMIF(Général!$CP$6:$EZ$6,ADY$5,Recettes!$F31:$EZ31)</f>
        <v>0</v>
      </c>
      <c r="ADZ28" s="65">
        <f>SUMIF(Général!$CP$6:$EZ$6,ADZ$5,Recettes!$F31:$EZ31)</f>
        <v>0</v>
      </c>
      <c r="AEA28" s="65">
        <f>SUMIF(Général!$CP$6:$EZ$6,AEA$5,Recettes!$F31:$EZ31)</f>
        <v>0</v>
      </c>
      <c r="AEB28" s="65">
        <f>SUMIF(Général!$CP$6:$EZ$6,AEB$5,Recettes!$F31:$EZ31)</f>
        <v>0</v>
      </c>
      <c r="AEC28" s="65">
        <f>SUMIF(Général!$CP$6:$EZ$6,AEC$5,Recettes!$F31:$EZ31)</f>
        <v>0</v>
      </c>
      <c r="AED28" s="65">
        <f>SUMIF(Général!$CP$6:$EZ$6,AED$5,Recettes!$F31:$EZ31)</f>
        <v>0</v>
      </c>
      <c r="AEE28" s="65">
        <f>SUMIF(Général!$CP$6:$EZ$6,AEE$5,Recettes!$F31:$EZ31)</f>
        <v>0</v>
      </c>
      <c r="AEF28" s="65">
        <f>SUMIF(Général!$CP$6:$EZ$6,AEF$5,Recettes!$F31:$EZ31)</f>
        <v>0</v>
      </c>
      <c r="AEG28" s="65">
        <f>SUMIF(Général!$CP$6:$EZ$6,AEG$5,Recettes!$F31:$EZ31)</f>
        <v>0</v>
      </c>
      <c r="AEH28" s="65">
        <f>SUMIF(Général!$CP$6:$EZ$6,AEH$5,Recettes!$F31:$EZ31)</f>
        <v>0</v>
      </c>
      <c r="AEI28" s="65">
        <f>SUMIF(Général!$CP$6:$EZ$6,AEI$5,Recettes!$F31:$EZ31)</f>
        <v>0</v>
      </c>
      <c r="AEJ28" s="65">
        <f>SUMIF(Général!$CP$6:$EZ$6,AEJ$5,Recettes!$F31:$EZ31)</f>
        <v>0</v>
      </c>
      <c r="AEK28" s="65">
        <f>SUMIF(Général!$CP$6:$EZ$6,AEK$5,Recettes!$F31:$EZ31)</f>
        <v>0</v>
      </c>
      <c r="AEL28" s="65">
        <f>SUMIF(Général!$CP$6:$EZ$6,AEL$5,Recettes!$F31:$EZ31)</f>
        <v>0</v>
      </c>
      <c r="AEM28" s="65">
        <f>SUMIF(Général!$CP$6:$EZ$6,AEM$5,Recettes!$F31:$EZ31)</f>
        <v>0</v>
      </c>
      <c r="AEN28" s="65">
        <f>SUMIF(Général!$CP$6:$EZ$6,AEN$5,Recettes!$F31:$EZ31)</f>
        <v>0</v>
      </c>
      <c r="AEO28" s="65">
        <f>SUMIF(Général!$CP$6:$EZ$6,AEO$5,Recettes!$F31:$EZ31)</f>
        <v>0</v>
      </c>
      <c r="AEP28" s="65">
        <f>SUMIF(Général!$CP$6:$EZ$6,AEP$5,Recettes!$F31:$EZ31)</f>
        <v>0</v>
      </c>
      <c r="AEQ28" s="65">
        <f>SUMIF(Général!$CP$6:$EZ$6,AEQ$5,Recettes!$F31:$EZ31)</f>
        <v>0</v>
      </c>
      <c r="AER28" s="65">
        <f>SUMIF(Général!$CP$6:$EZ$6,AER$5,Recettes!$F31:$EZ31)</f>
        <v>0</v>
      </c>
      <c r="AES28" s="65">
        <f>SUMIF(Général!$CP$6:$EZ$6,AES$5,Recettes!$F31:$EZ31)</f>
        <v>0</v>
      </c>
      <c r="AET28" s="65">
        <f>SUMIF(Général!$CP$6:$EZ$6,AET$5,Recettes!$F31:$EZ31)</f>
        <v>0</v>
      </c>
      <c r="AEU28" s="65">
        <f>SUMIF(Général!$CP$6:$EZ$6,AEU$5,Recettes!$F31:$EZ31)</f>
        <v>0</v>
      </c>
      <c r="AEV28" s="65">
        <f>SUMIF(Général!$CP$6:$EZ$6,AEV$5,Recettes!$F31:$EZ31)</f>
        <v>0</v>
      </c>
      <c r="AEW28" s="65">
        <f>SUMIF(Général!$CP$6:$EZ$6,AEW$5,Recettes!$F31:$EZ31)</f>
        <v>0</v>
      </c>
      <c r="AEX28" s="65">
        <f>SUMIF(Général!$CP$6:$EZ$6,AEX$5,Recettes!$F31:$EZ31)</f>
        <v>0</v>
      </c>
      <c r="AEY28" s="65">
        <f>SUMIF(Général!$CP$6:$EZ$6,AEY$5,Recettes!$F31:$EZ31)</f>
        <v>0</v>
      </c>
      <c r="AEZ28" s="65">
        <f>SUMIF(Général!$CP$6:$EZ$6,AEZ$5,Recettes!$F31:$EZ31)</f>
        <v>0</v>
      </c>
      <c r="AFA28" s="65">
        <f>SUMIF(Général!$CP$6:$EZ$6,AFA$5,Recettes!$F31:$EZ31)</f>
        <v>0</v>
      </c>
      <c r="AFB28" s="65">
        <f>SUMIF(Général!$CP$6:$EZ$6,AFB$5,Recettes!$F31:$EZ31)</f>
        <v>0</v>
      </c>
      <c r="AFC28" s="65">
        <f>SUMIF(Général!$CP$6:$EZ$6,AFC$5,Recettes!$F31:$EZ31)</f>
        <v>0</v>
      </c>
      <c r="AFD28" s="65">
        <f>SUMIF(Général!$CP$6:$EZ$6,AFD$5,Recettes!$F31:$EZ31)</f>
        <v>0</v>
      </c>
      <c r="AFE28" s="65">
        <f>SUMIF(Général!$CP$6:$EZ$6,AFE$5,Recettes!$F31:$EZ31)</f>
        <v>0</v>
      </c>
      <c r="AFF28" s="65">
        <f>SUMIF(Général!$CP$6:$EZ$6,AFF$5,Recettes!$F31:$EZ31)</f>
        <v>0</v>
      </c>
      <c r="AFG28" s="65">
        <f>SUMIF(Général!$CP$6:$EZ$6,AFG$5,Recettes!$F31:$EZ31)</f>
        <v>0</v>
      </c>
      <c r="AFH28" s="65">
        <f>SUMIF(Général!$CP$6:$EZ$6,AFH$5,Recettes!$F31:$EZ31)</f>
        <v>0</v>
      </c>
      <c r="AFI28" s="65">
        <f>SUMIF(Général!$CP$6:$EZ$6,AFI$5,Recettes!$F31:$EZ31)</f>
        <v>0</v>
      </c>
      <c r="AFJ28" s="65">
        <f>SUMIF(Général!$CP$6:$EZ$6,AFJ$5,Recettes!$F31:$EZ31)</f>
        <v>0</v>
      </c>
      <c r="AFK28" s="65">
        <f>SUMIF(Général!$CP$6:$EZ$6,AFK$5,Recettes!$F31:$EZ31)</f>
        <v>0</v>
      </c>
      <c r="AFL28" s="65">
        <f>SUMIF(Général!$CP$6:$EZ$6,AFL$5,Recettes!$F31:$EZ31)</f>
        <v>0</v>
      </c>
      <c r="AFM28" s="65">
        <f>SUMIF(Général!$CP$6:$EZ$6,AFM$5,Recettes!$F31:$EZ31)</f>
        <v>0</v>
      </c>
      <c r="AFN28" s="65">
        <f>SUMIF(Général!$CP$6:$EZ$6,AFN$5,Recettes!$F31:$EZ31)</f>
        <v>0</v>
      </c>
      <c r="AFO28" s="65">
        <f>SUMIF(Général!$CP$6:$EZ$6,AFO$5,Recettes!$F31:$EZ31)</f>
        <v>0</v>
      </c>
      <c r="AFP28" s="65">
        <f>SUMIF(Général!$CP$6:$EZ$6,AFP$5,Recettes!$F31:$EZ31)</f>
        <v>0</v>
      </c>
      <c r="AFQ28" s="65">
        <f>SUMIF(Général!$CP$6:$EZ$6,AFQ$5,Recettes!$F31:$EZ31)</f>
        <v>0</v>
      </c>
      <c r="AFR28" s="65">
        <f>SUMIF(Général!$CP$6:$EZ$6,AFR$5,Recettes!$F31:$EZ31)</f>
        <v>0</v>
      </c>
      <c r="AFS28" s="65">
        <f>SUMIF(Général!$CP$6:$EZ$6,AFS$5,Recettes!$F31:$EZ31)</f>
        <v>0</v>
      </c>
      <c r="AFT28" s="65">
        <f>SUMIF(Général!$CP$6:$EZ$6,AFT$5,Recettes!$F31:$EZ31)</f>
        <v>0</v>
      </c>
      <c r="AFU28" s="65">
        <f>SUMIF(Général!$CP$6:$EZ$6,AFU$5,Recettes!$F31:$EZ31)</f>
        <v>0</v>
      </c>
      <c r="AFV28" s="65">
        <f>SUMIF(Général!$CP$6:$EZ$6,AFV$5,Recettes!$F31:$EZ31)</f>
        <v>0</v>
      </c>
      <c r="AFW28" s="65">
        <f>SUMIF(Général!$CP$6:$EZ$6,AFW$5,Recettes!$F31:$EZ31)</f>
        <v>0</v>
      </c>
      <c r="AFX28" s="65">
        <f>SUMIF(Général!$CP$6:$EZ$6,AFX$5,Recettes!$F31:$EZ31)</f>
        <v>0</v>
      </c>
      <c r="AFY28" s="65">
        <f>SUMIF(Général!$CP$6:$EZ$6,AFY$5,Recettes!$F31:$EZ31)</f>
        <v>0</v>
      </c>
      <c r="AFZ28" s="65">
        <f>SUMIF(Général!$CP$6:$EZ$6,AFZ$5,Recettes!$F31:$EZ31)</f>
        <v>0</v>
      </c>
      <c r="AGA28" s="65">
        <f>SUMIF(Général!$CP$6:$EZ$6,AGA$5,Recettes!$F31:$EZ31)</f>
        <v>0</v>
      </c>
      <c r="AGB28" s="65">
        <f>SUMIF(Général!$CP$6:$EZ$6,AGB$5,Recettes!$F31:$EZ31)</f>
        <v>0</v>
      </c>
      <c r="AGC28" s="65">
        <f>SUMIF(Général!$CP$6:$EZ$6,AGC$5,Recettes!$F31:$EZ31)</f>
        <v>0</v>
      </c>
      <c r="AGD28" s="65">
        <f>SUMIF(Général!$CP$6:$EZ$6,AGD$5,Recettes!$F31:$EZ31)</f>
        <v>0</v>
      </c>
      <c r="AGE28" s="65">
        <f>SUMIF(Général!$CP$6:$EZ$6,AGE$5,Recettes!$F31:$EZ31)</f>
        <v>0</v>
      </c>
      <c r="AGF28" s="65">
        <f>SUMIF(Général!$CP$6:$EZ$6,AGF$5,Recettes!$F31:$EZ31)</f>
        <v>0</v>
      </c>
      <c r="AGG28" s="65">
        <f>SUMIF(Général!$CP$6:$EZ$6,AGG$5,Recettes!$F31:$EZ31)</f>
        <v>0</v>
      </c>
      <c r="AGH28" s="65">
        <f>SUMIF(Général!$CP$6:$EZ$6,AGH$5,Recettes!$F31:$EZ31)</f>
        <v>0</v>
      </c>
      <c r="AGI28" s="65">
        <f>SUMIF(Général!$CP$6:$EZ$6,AGI$5,Recettes!$F31:$EZ31)</f>
        <v>0</v>
      </c>
      <c r="AGJ28" s="65">
        <f>SUMIF(Général!$CP$6:$EZ$6,AGJ$5,Recettes!$F31:$EZ31)</f>
        <v>0</v>
      </c>
      <c r="AGK28" s="65">
        <f>SUMIF(Général!$CP$6:$EZ$6,AGK$5,Recettes!$F31:$EZ31)</f>
        <v>0</v>
      </c>
      <c r="AGL28" s="65">
        <f>SUMIF(Général!$CP$6:$EZ$6,AGL$5,Recettes!$F31:$EZ31)</f>
        <v>0</v>
      </c>
      <c r="AGM28" s="65">
        <f>SUMIF(Général!$CP$6:$EZ$6,AGM$5,Recettes!$F31:$EZ31)</f>
        <v>0</v>
      </c>
      <c r="AGN28" s="65">
        <f>SUMIF(Général!$CP$6:$EZ$6,AGN$5,Recettes!$F31:$EZ31)</f>
        <v>0</v>
      </c>
      <c r="AGO28" s="65">
        <f>SUMIF(Général!$CP$6:$EZ$6,AGO$5,Recettes!$F31:$EZ31)</f>
        <v>0</v>
      </c>
      <c r="AGP28" s="65">
        <f>SUMIF(Général!$CP$6:$EZ$6,AGP$5,Recettes!$F31:$EZ31)</f>
        <v>0</v>
      </c>
      <c r="AGQ28" s="65">
        <f>SUMIF(Général!$CP$6:$EZ$6,AGQ$5,Recettes!$F31:$EZ31)</f>
        <v>0</v>
      </c>
      <c r="AGR28" s="65">
        <f>SUMIF(Général!$CP$6:$EZ$6,AGR$5,Recettes!$F31:$EZ31)</f>
        <v>0</v>
      </c>
      <c r="AGS28" s="65">
        <f>SUMIF(Général!$CP$6:$EZ$6,AGS$5,Recettes!$F31:$EZ31)</f>
        <v>0</v>
      </c>
      <c r="AGT28" s="65">
        <f>SUMIF(Général!$CP$6:$EZ$6,AGT$5,Recettes!$F31:$EZ31)</f>
        <v>0</v>
      </c>
      <c r="AGU28" s="65">
        <f>SUMIF(Général!$CP$6:$EZ$6,AGU$5,Recettes!$F31:$EZ31)</f>
        <v>0</v>
      </c>
      <c r="AGV28" s="65">
        <f>SUMIF(Général!$CP$6:$EZ$6,AGV$5,Recettes!$F31:$EZ31)</f>
        <v>0</v>
      </c>
      <c r="AGW28" s="65">
        <f>SUMIF(Général!$CP$6:$EZ$6,AGW$5,Recettes!$F31:$EZ31)</f>
        <v>0</v>
      </c>
      <c r="AGX28" s="65">
        <f>SUMIF(Général!$CP$6:$EZ$6,AGX$5,Recettes!$F31:$EZ31)</f>
        <v>0</v>
      </c>
      <c r="AGY28" s="65">
        <f>SUMIF(Général!$CP$6:$EZ$6,AGY$5,Recettes!$F31:$EZ31)</f>
        <v>0</v>
      </c>
      <c r="AGZ28" s="65">
        <f>SUMIF(Général!$CP$6:$EZ$6,AGZ$5,Recettes!$F31:$EZ31)</f>
        <v>0</v>
      </c>
      <c r="AHA28" s="65">
        <f>SUMIF(Général!$CP$6:$EZ$6,AHA$5,Recettes!$F31:$EZ31)</f>
        <v>0</v>
      </c>
      <c r="AHB28" s="65">
        <f>SUMIF(Général!$CP$6:$EZ$6,AHB$5,Recettes!$F31:$EZ31)</f>
        <v>0</v>
      </c>
      <c r="AHC28" s="65">
        <f>SUMIF(Général!$CP$6:$EZ$6,AHC$5,Recettes!$F31:$EZ31)</f>
        <v>0</v>
      </c>
      <c r="AHD28" s="65">
        <f>SUMIF(Général!$CP$6:$EZ$6,AHD$5,Recettes!$F31:$EZ31)</f>
        <v>0</v>
      </c>
      <c r="AHE28" s="65">
        <f>SUMIF(Général!$CP$6:$EZ$6,AHE$5,Recettes!$F31:$EZ31)</f>
        <v>0</v>
      </c>
      <c r="AHF28" s="65">
        <f>SUMIF(Général!$CP$6:$EZ$6,AHF$5,Recettes!$F31:$EZ31)</f>
        <v>0</v>
      </c>
      <c r="AHG28" s="65">
        <f>SUMIF(Général!$CP$6:$EZ$6,AHG$5,Recettes!$F31:$EZ31)</f>
        <v>0</v>
      </c>
      <c r="AHH28" s="65">
        <f>SUMIF(Général!$CP$6:$EZ$6,AHH$5,Recettes!$F31:$EZ31)</f>
        <v>0</v>
      </c>
      <c r="AHI28" s="65">
        <f>SUMIF(Général!$CP$6:$EZ$6,AHI$5,Recettes!$F31:$EZ31)</f>
        <v>0</v>
      </c>
      <c r="AHJ28" s="65">
        <f>SUMIF(Général!$CP$6:$EZ$6,AHJ$5,Recettes!$F31:$EZ31)</f>
        <v>0</v>
      </c>
      <c r="AHK28" s="65">
        <f>SUMIF(Général!$CP$6:$EZ$6,AHK$5,Recettes!$F31:$EZ31)</f>
        <v>0</v>
      </c>
      <c r="AHL28" s="65">
        <f>SUMIF(Général!$CP$6:$EZ$6,AHL$5,Recettes!$F31:$EZ31)</f>
        <v>0</v>
      </c>
      <c r="AHM28" s="65">
        <f>SUMIF(Général!$CP$6:$EZ$6,AHM$5,Recettes!$F31:$EZ31)</f>
        <v>0</v>
      </c>
      <c r="AHN28" s="65">
        <f>SUMIF(Général!$CP$6:$EZ$6,AHN$5,Recettes!$F31:$EZ31)</f>
        <v>0</v>
      </c>
      <c r="AHO28" s="65">
        <f>SUMIF(Général!$CP$6:$EZ$6,AHO$5,Recettes!$F31:$EZ31)</f>
        <v>0</v>
      </c>
      <c r="AHP28" s="65">
        <f>SUMIF(Général!$CP$6:$EZ$6,AHP$5,Recettes!$F31:$EZ31)</f>
        <v>0</v>
      </c>
      <c r="AHQ28" s="65">
        <f>SUMIF(Général!$CP$6:$EZ$6,AHQ$5,Recettes!$F31:$EZ31)</f>
        <v>0</v>
      </c>
      <c r="AHR28" s="65">
        <f>SUMIF(Général!$CP$6:$EZ$6,AHR$5,Recettes!$F31:$EZ31)</f>
        <v>0</v>
      </c>
      <c r="AHS28" s="65">
        <f>SUMIF(Général!$CP$6:$EZ$6,AHS$5,Recettes!$F31:$EZ31)</f>
        <v>0</v>
      </c>
      <c r="AHT28" s="65">
        <f>SUMIF(Général!$CP$6:$EZ$6,AHT$5,Recettes!$F31:$EZ31)</f>
        <v>0</v>
      </c>
      <c r="AHU28" s="65">
        <f>SUMIF(Général!$CP$6:$EZ$6,AHU$5,Recettes!$F31:$EZ31)</f>
        <v>0</v>
      </c>
      <c r="AHV28" s="65">
        <f>SUMIF(Général!$CP$6:$EZ$6,AHV$5,Recettes!$F31:$EZ31)</f>
        <v>0</v>
      </c>
      <c r="AHW28" s="65">
        <f>SUMIF(Général!$CP$6:$EZ$6,AHW$5,Recettes!$F31:$EZ31)</f>
        <v>0</v>
      </c>
      <c r="AHX28" s="65">
        <f>SUMIF(Général!$CP$6:$EZ$6,AHX$5,Recettes!$F31:$EZ31)</f>
        <v>0</v>
      </c>
      <c r="AHY28" s="65">
        <f>SUMIF(Général!$CP$6:$EZ$6,AHY$5,Recettes!$F31:$EZ31)</f>
        <v>0</v>
      </c>
      <c r="AHZ28" s="65">
        <f>SUMIF(Général!$CP$6:$EZ$6,AHZ$5,Recettes!$F31:$EZ31)</f>
        <v>0</v>
      </c>
      <c r="AIA28" s="65">
        <f>SUMIF(Général!$CP$6:$EZ$6,AIA$5,Recettes!$F31:$EZ31)</f>
        <v>0</v>
      </c>
      <c r="AIB28" s="65">
        <f>SUMIF(Général!$CP$6:$EZ$6,AIB$5,Recettes!$F31:$EZ31)</f>
        <v>0</v>
      </c>
      <c r="AIC28" s="65">
        <f>SUMIF(Général!$CP$6:$EZ$6,AIC$5,Recettes!$F31:$EZ31)</f>
        <v>0</v>
      </c>
      <c r="AID28" s="65">
        <f>SUMIF(Général!$CP$6:$EZ$6,AID$5,Recettes!$F31:$EZ31)</f>
        <v>0</v>
      </c>
      <c r="AIE28" s="65">
        <f>SUMIF(Général!$CP$6:$EZ$6,AIE$5,Recettes!$F31:$EZ31)</f>
        <v>0</v>
      </c>
      <c r="AIF28" s="65">
        <f>SUMIF(Général!$CP$6:$EZ$6,AIF$5,Recettes!$F31:$EZ31)</f>
        <v>0</v>
      </c>
      <c r="AIG28" s="65">
        <f>SUMIF(Général!$CP$6:$EZ$6,AIG$5,Recettes!$F31:$EZ31)</f>
        <v>0</v>
      </c>
      <c r="AIH28" s="65">
        <f>SUMIF(Général!$CP$6:$EZ$6,AIH$5,Recettes!$F31:$EZ31)</f>
        <v>0</v>
      </c>
      <c r="AII28" s="65">
        <f>SUMIF(Général!$CP$6:$EZ$6,AII$5,Recettes!$F31:$EZ31)</f>
        <v>0</v>
      </c>
      <c r="AIJ28" s="65">
        <f>SUMIF(Général!$CP$6:$EZ$6,AIJ$5,Recettes!$F31:$EZ31)</f>
        <v>0</v>
      </c>
      <c r="AIK28" s="65">
        <f>SUMIF(Général!$CP$6:$EZ$6,AIK$5,Recettes!$F31:$EZ31)</f>
        <v>0</v>
      </c>
      <c r="AIL28" s="65">
        <f>SUMIF(Général!$CP$6:$EZ$6,AIL$5,Recettes!$F31:$EZ31)</f>
        <v>0</v>
      </c>
      <c r="AIM28" s="65">
        <f>SUMIF(Général!$CP$6:$EZ$6,AIM$5,Recettes!$F31:$EZ31)</f>
        <v>0</v>
      </c>
      <c r="AIN28" s="65">
        <f>SUMIF(Général!$CP$6:$EZ$6,AIN$5,Recettes!$F31:$EZ31)</f>
        <v>0</v>
      </c>
      <c r="AIO28" s="65">
        <f>SUMIF(Général!$CP$6:$EZ$6,AIO$5,Recettes!$F31:$EZ31)</f>
        <v>0</v>
      </c>
      <c r="AIP28" s="65">
        <f>SUMIF(Général!$CP$6:$EZ$6,AIP$5,Recettes!$F31:$EZ31)</f>
        <v>0</v>
      </c>
      <c r="AIQ28" s="65">
        <f>SUMIF(Général!$CP$6:$EZ$6,AIQ$5,Recettes!$F31:$EZ31)</f>
        <v>0</v>
      </c>
      <c r="AIR28" s="65">
        <f>SUMIF(Général!$CP$6:$EZ$6,AIR$5,Recettes!$F31:$EZ31)</f>
        <v>0</v>
      </c>
      <c r="AIS28" s="65">
        <f>SUMIF(Général!$CP$6:$EZ$6,AIS$5,Recettes!$F31:$EZ31)</f>
        <v>0</v>
      </c>
      <c r="AIT28" s="65">
        <f>SUMIF(Général!$CP$6:$EZ$6,AIT$5,Recettes!$F31:$EZ31)</f>
        <v>0</v>
      </c>
      <c r="AIU28" s="65">
        <f>SUMIF(Général!$CP$6:$EZ$6,AIU$5,Recettes!$F31:$EZ31)</f>
        <v>0</v>
      </c>
      <c r="AIV28" s="65">
        <f>SUMIF(Général!$CP$6:$EZ$6,AIV$5,Recettes!$F31:$EZ31)</f>
        <v>0</v>
      </c>
      <c r="AIW28" s="65">
        <f>SUMIF(Général!$CP$6:$EZ$6,AIW$5,Recettes!$F31:$EZ31)</f>
        <v>0</v>
      </c>
      <c r="AIX28" s="65">
        <f>SUMIF(Général!$CP$6:$EZ$6,AIX$5,Recettes!$F31:$EZ31)</f>
        <v>0</v>
      </c>
      <c r="AIY28" s="65">
        <f>SUMIF(Général!$CP$6:$EZ$6,AIY$5,Recettes!$F31:$EZ31)</f>
        <v>0</v>
      </c>
      <c r="AIZ28" s="65">
        <f>SUMIF(Général!$CP$6:$EZ$6,AIZ$5,Recettes!$F31:$EZ31)</f>
        <v>0</v>
      </c>
      <c r="AJA28" s="65">
        <f>SUMIF(Général!$CP$6:$EZ$6,AJA$5,Recettes!$F31:$EZ31)</f>
        <v>0</v>
      </c>
      <c r="AJB28" s="65">
        <f>SUMIF(Général!$CP$6:$EZ$6,AJB$5,Recettes!$F31:$EZ31)</f>
        <v>0</v>
      </c>
      <c r="AJC28" s="65">
        <f>SUMIF(Général!$CP$6:$EZ$6,AJC$5,Recettes!$F31:$EZ31)</f>
        <v>0</v>
      </c>
      <c r="AJD28" s="65">
        <f>SUMIF(Général!$CP$6:$EZ$6,AJD$5,Recettes!$F31:$EZ31)</f>
        <v>0</v>
      </c>
      <c r="AJE28" s="65">
        <f>SUMIF(Général!$CP$6:$EZ$6,AJE$5,Recettes!$F31:$EZ31)</f>
        <v>0</v>
      </c>
      <c r="AJF28" s="65">
        <f>SUMIF(Général!$CP$6:$EZ$6,AJF$5,Recettes!$F31:$EZ31)</f>
        <v>0</v>
      </c>
      <c r="AJG28" s="65">
        <f>SUMIF(Général!$CP$6:$EZ$6,AJG$5,Recettes!$F31:$EZ31)</f>
        <v>0</v>
      </c>
      <c r="AJH28" s="65">
        <f>SUMIF(Général!$CP$6:$EZ$6,AJH$5,Recettes!$F31:$EZ31)</f>
        <v>0</v>
      </c>
      <c r="AJI28" s="65">
        <f>SUMIF(Général!$CP$6:$EZ$6,AJI$5,Recettes!$F31:$EZ31)</f>
        <v>0</v>
      </c>
      <c r="AJJ28" s="65">
        <f>SUMIF(Général!$CP$6:$EZ$6,AJJ$5,Recettes!$F31:$EZ31)</f>
        <v>0</v>
      </c>
      <c r="AJK28" s="65">
        <f>SUMIF(Général!$CP$6:$EZ$6,AJK$5,Recettes!$F31:$EZ31)</f>
        <v>0</v>
      </c>
      <c r="AJL28" s="65">
        <f>SUMIF(Général!$CP$6:$EZ$6,AJL$5,Recettes!$F31:$EZ31)</f>
        <v>0</v>
      </c>
      <c r="AJM28" s="65">
        <f>SUMIF(Général!$CP$6:$EZ$6,AJM$5,Recettes!$F31:$EZ31)</f>
        <v>0</v>
      </c>
      <c r="AJN28" s="65">
        <f>SUMIF(Général!$CP$6:$EZ$6,AJN$5,Recettes!$F31:$EZ31)</f>
        <v>0</v>
      </c>
      <c r="AJO28" s="65">
        <f>SUMIF(Général!$CP$6:$EZ$6,AJO$5,Recettes!$F31:$EZ31)</f>
        <v>0</v>
      </c>
      <c r="AJP28" s="65">
        <f>SUMIF(Général!$CP$6:$EZ$6,AJP$5,Recettes!$F31:$EZ31)</f>
        <v>0</v>
      </c>
      <c r="AJQ28" s="65">
        <f>SUMIF(Général!$CP$6:$EZ$6,AJQ$5,Recettes!$F31:$EZ31)</f>
        <v>0</v>
      </c>
      <c r="AJR28" s="65">
        <f>SUMIF(Général!$CP$6:$EZ$6,AJR$5,Recettes!$F31:$EZ31)</f>
        <v>0</v>
      </c>
      <c r="AJS28" s="65">
        <f>SUMIF(Général!$CP$6:$EZ$6,AJS$5,Recettes!$F31:$EZ31)</f>
        <v>0</v>
      </c>
      <c r="AJT28" s="65">
        <f>SUMIF(Général!$CP$6:$EZ$6,AJT$5,Recettes!$F31:$EZ31)</f>
        <v>0</v>
      </c>
      <c r="AJU28" s="65">
        <f>SUMIF(Général!$CP$6:$EZ$6,AJU$5,Recettes!$F31:$EZ31)</f>
        <v>0</v>
      </c>
      <c r="AJV28" s="65">
        <f>SUMIF(Général!$CP$6:$EZ$6,AJV$5,Recettes!$F31:$EZ31)</f>
        <v>0</v>
      </c>
      <c r="AJW28" s="65">
        <f>SUMIF(Général!$CP$6:$EZ$6,AJW$5,Recettes!$F31:$EZ31)</f>
        <v>0</v>
      </c>
      <c r="AJX28" s="65">
        <f>SUMIF(Général!$CP$6:$EZ$6,AJX$5,Recettes!$F31:$EZ31)</f>
        <v>0</v>
      </c>
      <c r="AJY28" s="65">
        <f>SUMIF(Général!$CP$6:$EZ$6,AJY$5,Recettes!$F31:$EZ31)</f>
        <v>0</v>
      </c>
      <c r="AJZ28" s="65">
        <f>SUMIF(Général!$CP$6:$EZ$6,AJZ$5,Recettes!$F31:$EZ31)</f>
        <v>0</v>
      </c>
      <c r="AKA28" s="65">
        <f>SUMIF(Général!$CP$6:$EZ$6,AKA$5,Recettes!$F31:$EZ31)</f>
        <v>0</v>
      </c>
      <c r="AKB28" s="65">
        <f>SUMIF(Général!$CP$6:$EZ$6,AKB$5,Recettes!$F31:$EZ31)</f>
        <v>0</v>
      </c>
      <c r="AKC28" s="65">
        <f>SUMIF(Général!$CP$6:$EZ$6,AKC$5,Recettes!$F31:$EZ31)</f>
        <v>0</v>
      </c>
      <c r="AKD28" s="65">
        <f>SUMIF(Général!$CP$6:$EZ$6,AKD$5,Recettes!$F31:$EZ31)</f>
        <v>0</v>
      </c>
      <c r="AKE28" s="65">
        <f>SUMIF(Général!$CP$6:$EZ$6,AKE$5,Recettes!$F31:$EZ31)</f>
        <v>0</v>
      </c>
      <c r="AKF28" s="65">
        <f>SUMIF(Général!$CP$6:$EZ$6,AKF$5,Recettes!$F31:$EZ31)</f>
        <v>0</v>
      </c>
      <c r="AKG28" s="65">
        <f>SUMIF(Général!$CP$6:$EZ$6,AKG$5,Recettes!$F31:$EZ31)</f>
        <v>0</v>
      </c>
      <c r="AKH28" s="65">
        <f>SUMIF(Général!$CP$6:$EZ$6,AKH$5,Recettes!$F31:$EZ31)</f>
        <v>0</v>
      </c>
      <c r="AKI28" s="65">
        <f>SUMIF(Général!$CP$6:$EZ$6,AKI$5,Recettes!$F31:$EZ31)</f>
        <v>0</v>
      </c>
      <c r="AKJ28" s="65">
        <f>SUMIF(Général!$CP$6:$EZ$6,AKJ$5,Recettes!$F31:$EZ31)</f>
        <v>0</v>
      </c>
      <c r="AKK28" s="65">
        <f>SUMIF(Général!$CP$6:$EZ$6,AKK$5,Recettes!$F31:$EZ31)</f>
        <v>0</v>
      </c>
      <c r="AKL28" s="65">
        <f>SUMIF(Général!$CP$6:$EZ$6,AKL$5,Recettes!$F31:$EZ31)</f>
        <v>0</v>
      </c>
      <c r="AKM28" s="65">
        <f>SUMIF(Général!$CP$6:$EZ$6,AKM$5,Recettes!$F31:$EZ31)</f>
        <v>0</v>
      </c>
      <c r="AKN28" s="65">
        <f>SUMIF(Général!$CP$6:$EZ$6,AKN$5,Recettes!$F31:$EZ31)</f>
        <v>0</v>
      </c>
      <c r="AKO28" s="65">
        <f>SUMIF(Général!$CP$6:$EZ$6,AKO$5,Recettes!$F31:$EZ31)</f>
        <v>0</v>
      </c>
      <c r="AKP28" s="65">
        <f>SUMIF(Général!$CP$6:$EZ$6,AKP$5,Recettes!$F31:$EZ31)</f>
        <v>0</v>
      </c>
      <c r="AKQ28" s="65">
        <f>SUMIF(Général!$CP$6:$EZ$6,AKQ$5,Recettes!$F31:$EZ31)</f>
        <v>0</v>
      </c>
      <c r="AKR28" s="65">
        <f>SUMIF(Général!$CP$6:$EZ$6,AKR$5,Recettes!$F31:$EZ31)</f>
        <v>0</v>
      </c>
      <c r="AKS28" s="65">
        <f>SUMIF(Général!$CP$6:$EZ$6,AKS$5,Recettes!$F31:$EZ31)</f>
        <v>0</v>
      </c>
      <c r="AKT28" s="65">
        <f>SUMIF(Général!$CP$6:$EZ$6,AKT$5,Recettes!$F31:$EZ31)</f>
        <v>0</v>
      </c>
      <c r="AKU28" s="65">
        <f>SUMIF(Général!$CP$6:$EZ$6,AKU$5,Recettes!$F31:$EZ31)</f>
        <v>0</v>
      </c>
      <c r="AKV28" s="65">
        <f>SUMIF(Général!$CP$6:$EZ$6,AKV$5,Recettes!$F31:$EZ31)</f>
        <v>0</v>
      </c>
      <c r="AKW28" s="65">
        <f>SUMIF(Général!$CP$6:$EZ$6,AKW$5,Recettes!$F31:$EZ31)</f>
        <v>0</v>
      </c>
      <c r="AKX28" s="65">
        <f>SUMIF(Général!$CP$6:$EZ$6,AKX$5,Recettes!$F31:$EZ31)</f>
        <v>0</v>
      </c>
      <c r="AKY28" s="65">
        <f>SUMIF(Général!$CP$6:$EZ$6,AKY$5,Recettes!$F31:$EZ31)</f>
        <v>0</v>
      </c>
      <c r="AKZ28" s="65">
        <f>SUMIF(Général!$CP$6:$EZ$6,AKZ$5,Recettes!$F31:$EZ31)</f>
        <v>0</v>
      </c>
      <c r="ALA28" s="65">
        <f>SUMIF(Général!$CP$6:$EZ$6,ALA$5,Recettes!$F31:$EZ31)</f>
        <v>0</v>
      </c>
      <c r="ALB28" s="65">
        <f>SUMIF(Général!$CP$6:$EZ$6,ALB$5,Recettes!$F31:$EZ31)</f>
        <v>0</v>
      </c>
      <c r="ALC28" s="65">
        <f>SUMIF(Général!$CP$6:$EZ$6,ALC$5,Recettes!$F31:$EZ31)</f>
        <v>0</v>
      </c>
      <c r="ALD28" s="65">
        <f>SUMIF(Général!$CP$6:$EZ$6,ALD$5,Recettes!$F31:$EZ31)</f>
        <v>0</v>
      </c>
      <c r="ALE28" s="65">
        <f>SUMIF(Général!$CP$6:$EZ$6,ALE$5,Recettes!$F31:$EZ31)</f>
        <v>0</v>
      </c>
      <c r="ALF28" s="65">
        <f>SUMIF(Général!$CP$6:$EZ$6,ALF$5,Recettes!$F31:$EZ31)</f>
        <v>0</v>
      </c>
      <c r="ALG28" s="65">
        <f>SUMIF(Général!$CP$6:$EZ$6,ALG$5,Recettes!$F31:$EZ31)</f>
        <v>0</v>
      </c>
      <c r="ALH28" s="65">
        <f>SUMIF(Général!$CP$6:$EZ$6,ALH$5,Recettes!$F31:$EZ31)</f>
        <v>0</v>
      </c>
      <c r="ALI28" s="65">
        <f>SUMIF(Général!$CP$6:$EZ$6,ALI$5,Recettes!$F31:$EZ31)</f>
        <v>0</v>
      </c>
      <c r="ALJ28" s="65">
        <f>SUMIF(Général!$CP$6:$EZ$6,ALJ$5,Recettes!$F31:$EZ31)</f>
        <v>0</v>
      </c>
      <c r="ALK28" s="65">
        <f>SUMIF(Général!$CP$6:$EZ$6,ALK$5,Recettes!$F31:$EZ31)</f>
        <v>0</v>
      </c>
      <c r="ALL28" s="65">
        <f>SUMIF(Général!$CP$6:$EZ$6,ALL$5,Recettes!$F31:$EZ31)</f>
        <v>0</v>
      </c>
      <c r="ALM28" s="65">
        <f>SUMIF(Général!$CP$6:$EZ$6,ALM$5,Recettes!$F31:$EZ31)</f>
        <v>0</v>
      </c>
      <c r="ALN28" s="65">
        <f>SUMIF(Général!$CP$6:$EZ$6,ALN$5,Recettes!$F31:$EZ31)</f>
        <v>0</v>
      </c>
      <c r="ALO28" s="65">
        <f>SUMIF(Général!$CP$6:$EZ$6,ALO$5,Recettes!$F31:$EZ31)</f>
        <v>0</v>
      </c>
      <c r="ALP28" s="65">
        <f>SUMIF(Général!$CP$6:$EZ$6,ALP$5,Recettes!$F31:$EZ31)</f>
        <v>0</v>
      </c>
      <c r="ALQ28" s="65">
        <f>SUMIF(Général!$CP$6:$EZ$6,ALQ$5,Recettes!$F31:$EZ31)</f>
        <v>0</v>
      </c>
      <c r="ALR28" s="65">
        <f>SUMIF(Général!$CP$6:$EZ$6,ALR$5,Recettes!$F31:$EZ31)</f>
        <v>0</v>
      </c>
      <c r="ALS28" s="65">
        <f>SUMIF(Général!$CP$6:$EZ$6,ALS$5,Recettes!$F31:$EZ31)</f>
        <v>0</v>
      </c>
      <c r="ALT28" s="65">
        <f>SUMIF(Général!$CP$6:$EZ$6,ALT$5,Recettes!$F31:$EZ31)</f>
        <v>0</v>
      </c>
      <c r="ALU28" s="65">
        <f>SUMIF(Général!$CP$6:$EZ$6,ALU$5,Recettes!$F31:$EZ31)</f>
        <v>0</v>
      </c>
      <c r="ALV28" s="65">
        <f>SUMIF(Général!$CP$6:$EZ$6,ALV$5,Recettes!$F31:$EZ31)</f>
        <v>0</v>
      </c>
      <c r="ALW28" s="65">
        <f>SUMIF(Général!$CP$6:$EZ$6,ALW$5,Recettes!$F31:$EZ31)</f>
        <v>0</v>
      </c>
      <c r="ALX28" s="65">
        <f>SUMIF(Général!$CP$6:$EZ$6,ALX$5,Recettes!$F31:$EZ31)</f>
        <v>0</v>
      </c>
      <c r="ALY28" s="65">
        <f>SUMIF(Général!$CP$6:$EZ$6,ALY$5,Recettes!$F31:$EZ31)</f>
        <v>0</v>
      </c>
      <c r="ALZ28" s="65">
        <f>SUMIF(Général!$CP$6:$EZ$6,ALZ$5,Recettes!$F31:$EZ31)</f>
        <v>0</v>
      </c>
      <c r="AMA28" s="65">
        <f>SUMIF(Général!$CP$6:$EZ$6,AMA$5,Recettes!$F31:$EZ31)</f>
        <v>0</v>
      </c>
      <c r="AMB28" s="65">
        <f>SUMIF(Général!$CP$6:$EZ$6,AMB$5,Recettes!$F31:$EZ31)</f>
        <v>0</v>
      </c>
      <c r="AMC28" s="65">
        <f>SUMIF(Général!$CP$6:$EZ$6,AMC$5,Recettes!$F31:$EZ31)</f>
        <v>0</v>
      </c>
      <c r="AMD28" s="65">
        <f>SUMIF(Général!$CP$6:$EZ$6,AMD$5,Recettes!$F31:$EZ31)</f>
        <v>0</v>
      </c>
      <c r="AME28" s="65">
        <f>SUMIF(Général!$CP$6:$EZ$6,AME$5,Recettes!$F31:$EZ31)</f>
        <v>0</v>
      </c>
      <c r="AMF28" s="65">
        <f>SUMIF(Général!$CP$6:$EZ$6,AMF$5,Recettes!$F31:$EZ31)</f>
        <v>0</v>
      </c>
      <c r="AMG28" s="65">
        <f>SUMIF(Général!$CP$6:$EZ$6,AMG$5,Recettes!$F31:$EZ31)</f>
        <v>0</v>
      </c>
      <c r="AMH28" s="65">
        <f>SUMIF(Général!$CP$6:$EZ$6,AMH$5,Recettes!$F31:$EZ31)</f>
        <v>0</v>
      </c>
      <c r="AMI28" s="65">
        <f>SUMIF(Général!$CP$6:$EZ$6,AMI$5,Recettes!$F31:$EZ31)</f>
        <v>0</v>
      </c>
      <c r="AMJ28" s="65">
        <f>SUMIF(Général!$CP$6:$EZ$6,AMJ$5,Recettes!$F31:$EZ31)</f>
        <v>0</v>
      </c>
    </row>
  </sheetData>
  <conditionalFormatting sqref="F14:AMJ15">
    <cfRule type="expression" dxfId="12" priority="2">
      <formula>F$7&gt;1</formula>
    </cfRule>
  </conditionalFormatting>
  <conditionalFormatting sqref="F20:AMJ20">
    <cfRule type="expression" dxfId="11" priority="3">
      <formula>F$7&gt;1</formula>
    </cfRule>
  </conditionalFormatting>
  <conditionalFormatting sqref="F16:AMJ16">
    <cfRule type="expression" dxfId="10" priority="4">
      <formula>F$7&gt;1</formula>
    </cfRule>
  </conditionalFormatting>
  <conditionalFormatting sqref="FA17:AMJ19">
    <cfRule type="expression" dxfId="9" priority="5">
      <formula>FA$7&gt;1</formula>
    </cfRule>
  </conditionalFormatting>
  <conditionalFormatting sqref="FA27:AMJ28">
    <cfRule type="expression" dxfId="8" priority="6">
      <formula>FA$7&gt;1</formula>
    </cfRule>
  </conditionalFormatting>
  <conditionalFormatting sqref="FA24:AMJ25">
    <cfRule type="expression" dxfId="7" priority="7">
      <formula>FA$7&gt;1</formula>
    </cfRule>
  </conditionalFormatting>
  <conditionalFormatting sqref="F17:EZ17">
    <cfRule type="expression" dxfId="6" priority="8">
      <formula>F$7&gt;1</formula>
    </cfRule>
  </conditionalFormatting>
  <conditionalFormatting sqref="F18:EZ18">
    <cfRule type="expression" dxfId="5" priority="9">
      <formula>F$7&gt;1</formula>
    </cfRule>
  </conditionalFormatting>
  <conditionalFormatting sqref="F19:EZ19">
    <cfRule type="expression" dxfId="4" priority="10">
      <formula>F$7&gt;1</formula>
    </cfRule>
  </conditionalFormatting>
  <conditionalFormatting sqref="F24:EZ24">
    <cfRule type="expression" dxfId="3" priority="11">
      <formula>F$7&gt;1</formula>
    </cfRule>
  </conditionalFormatting>
  <conditionalFormatting sqref="F25:EZ25">
    <cfRule type="expression" dxfId="2" priority="12">
      <formula>F$7&gt;1</formula>
    </cfRule>
  </conditionalFormatting>
  <conditionalFormatting sqref="F27:EZ27">
    <cfRule type="expression" dxfId="1" priority="13">
      <formula>F$7&gt;1</formula>
    </cfRule>
  </conditionalFormatting>
  <conditionalFormatting sqref="F28:EZ28">
    <cfRule type="expression" dxfId="0" priority="14">
      <formula>F$7&gt;1</formula>
    </cfRule>
  </conditionalFormatting>
  <pageMargins left="0.74791666666666701" right="0.74791666666666701" top="0.98402777777777795" bottom="0.98402777777777795" header="0.51180555555555496" footer="0.5"/>
  <pageSetup paperSize="9" firstPageNumber="0" pageOrder="overThenDown" orientation="landscape" horizontalDpi="300" verticalDpi="300"/>
  <headerFooter>
    <oddFooter>&amp;LA88&amp;C&amp;A&amp;R&amp;P/&amp;N</oddFooter>
  </headerFooter>
  <colBreaks count="3" manualBreakCount="3">
    <brk id="119" max="1048575" man="1"/>
    <brk id="135" max="1048575" man="1"/>
    <brk id="149" max="1048575" man="1"/>
  </colBreaks>
</worksheet>
</file>

<file path=xl/worksheets/sheet13.xml><?xml version="1.0" encoding="utf-8"?>
<worksheet xmlns="http://schemas.openxmlformats.org/spreadsheetml/2006/main" xmlns:r="http://schemas.openxmlformats.org/officeDocument/2006/relationships">
  <dimension ref="A1:AMK1048576"/>
  <sheetViews>
    <sheetView showGridLines="0" zoomScale="80" zoomScaleNormal="80" workbookViewId="0">
      <pane xSplit="4" ySplit="6" topLeftCell="E7" activePane="bottomRight" state="frozen"/>
      <selection pane="topRight" activeCell="E1" sqref="E1"/>
      <selection pane="bottomLeft" activeCell="A7" sqref="A7"/>
      <selection pane="bottomRight" activeCell="F26" sqref="F26"/>
    </sheetView>
  </sheetViews>
  <sheetFormatPr baseColWidth="10" defaultColWidth="9.140625" defaultRowHeight="13.5"/>
  <cols>
    <col min="1" max="1" width="3.140625" style="10" customWidth="1"/>
    <col min="2" max="2" width="80.7109375" style="79" customWidth="1"/>
    <col min="3" max="3" width="15.7109375" style="24" customWidth="1"/>
    <col min="4" max="4" width="18.42578125" style="24" customWidth="1"/>
    <col min="5" max="95" width="15.7109375" style="24" customWidth="1"/>
    <col min="96" max="156" width="15.7109375" customWidth="1"/>
    <col min="157" max="220" width="11.5703125" style="24" hidden="1"/>
    <col min="221" max="1025" width="16.7109375" style="24" hidden="1" customWidth="1"/>
  </cols>
  <sheetData>
    <row r="1" spans="1:156" s="10" customFormat="1" ht="15.75" customHeight="1"/>
    <row r="2" spans="1:156" ht="15.75" customHeight="1">
      <c r="B2" s="11" t="s">
        <v>16</v>
      </c>
      <c r="C2" s="12"/>
      <c r="AY2" s="13"/>
    </row>
    <row r="3" spans="1:156" s="12" customFormat="1" ht="15.75" customHeight="1">
      <c r="B3" s="14" t="str">
        <f>Général!C11</f>
        <v>Groupement XXX</v>
      </c>
      <c r="AY3" s="15"/>
    </row>
    <row r="4" spans="1:156" s="10" customFormat="1" ht="15.75" customHeight="1">
      <c r="C4" s="12"/>
      <c r="AY4" s="13"/>
    </row>
    <row r="5" spans="1:156" ht="15.75" customHeight="1">
      <c r="B5" s="16"/>
      <c r="D5" s="10"/>
      <c r="E5" s="10"/>
      <c r="F5" s="17">
        <f t="shared" ref="F5:AK5" si="0">DATE(F6,12,31)</f>
        <v>366</v>
      </c>
      <c r="G5" s="17">
        <f t="shared" si="0"/>
        <v>731</v>
      </c>
      <c r="H5" s="17">
        <f t="shared" si="0"/>
        <v>1096</v>
      </c>
      <c r="I5" s="17">
        <f t="shared" si="0"/>
        <v>1461</v>
      </c>
      <c r="J5" s="17">
        <f t="shared" si="0"/>
        <v>1827</v>
      </c>
      <c r="K5" s="17">
        <f t="shared" si="0"/>
        <v>2192</v>
      </c>
      <c r="L5" s="17">
        <f t="shared" si="0"/>
        <v>2557</v>
      </c>
      <c r="M5" s="17">
        <f t="shared" si="0"/>
        <v>2922</v>
      </c>
      <c r="N5" s="17">
        <f t="shared" si="0"/>
        <v>3288</v>
      </c>
      <c r="O5" s="17">
        <f t="shared" si="0"/>
        <v>3653</v>
      </c>
      <c r="P5" s="17">
        <f t="shared" si="0"/>
        <v>4018</v>
      </c>
      <c r="Q5" s="17">
        <f t="shared" si="0"/>
        <v>4383</v>
      </c>
      <c r="R5" s="17">
        <f t="shared" si="0"/>
        <v>4749</v>
      </c>
      <c r="S5" s="17">
        <f t="shared" si="0"/>
        <v>5114</v>
      </c>
      <c r="T5" s="17">
        <f t="shared" si="0"/>
        <v>5479</v>
      </c>
      <c r="U5" s="17">
        <f t="shared" si="0"/>
        <v>5844</v>
      </c>
      <c r="V5" s="17">
        <f t="shared" si="0"/>
        <v>6210</v>
      </c>
      <c r="W5" s="17">
        <f t="shared" si="0"/>
        <v>6575</v>
      </c>
      <c r="X5" s="17">
        <f t="shared" si="0"/>
        <v>6940</v>
      </c>
      <c r="Y5" s="17">
        <f t="shared" si="0"/>
        <v>7305</v>
      </c>
      <c r="Z5" s="17">
        <f t="shared" si="0"/>
        <v>7671</v>
      </c>
      <c r="AA5" s="17">
        <f t="shared" si="0"/>
        <v>8036</v>
      </c>
      <c r="AB5" s="17">
        <f t="shared" si="0"/>
        <v>8401</v>
      </c>
      <c r="AC5" s="17">
        <f t="shared" si="0"/>
        <v>8766</v>
      </c>
      <c r="AD5" s="17">
        <f t="shared" si="0"/>
        <v>9132</v>
      </c>
      <c r="AE5" s="17">
        <f t="shared" si="0"/>
        <v>9497</v>
      </c>
      <c r="AF5" s="17">
        <f t="shared" si="0"/>
        <v>9862</v>
      </c>
      <c r="AG5" s="17">
        <f t="shared" si="0"/>
        <v>10227</v>
      </c>
      <c r="AH5" s="17">
        <f t="shared" si="0"/>
        <v>10593</v>
      </c>
      <c r="AI5" s="17">
        <f t="shared" si="0"/>
        <v>10958</v>
      </c>
      <c r="AJ5" s="17">
        <f t="shared" si="0"/>
        <v>11323</v>
      </c>
      <c r="AK5" s="17">
        <f t="shared" si="0"/>
        <v>11688</v>
      </c>
      <c r="AL5" s="17">
        <f t="shared" ref="AL5:BQ5" si="1">DATE(AL6,12,31)</f>
        <v>12054</v>
      </c>
      <c r="AM5" s="17">
        <f t="shared" si="1"/>
        <v>12419</v>
      </c>
      <c r="AN5" s="17">
        <f t="shared" si="1"/>
        <v>12784</v>
      </c>
      <c r="AO5" s="17">
        <f t="shared" si="1"/>
        <v>13149</v>
      </c>
      <c r="AP5" s="17">
        <f t="shared" si="1"/>
        <v>13515</v>
      </c>
      <c r="AQ5" s="17">
        <f t="shared" si="1"/>
        <v>13880</v>
      </c>
      <c r="AR5" s="17">
        <f t="shared" si="1"/>
        <v>14245</v>
      </c>
      <c r="AS5" s="17">
        <f t="shared" si="1"/>
        <v>14610</v>
      </c>
      <c r="AT5" s="17">
        <f t="shared" si="1"/>
        <v>14976</v>
      </c>
      <c r="AU5" s="17">
        <f t="shared" si="1"/>
        <v>15341</v>
      </c>
      <c r="AV5" s="17">
        <f t="shared" si="1"/>
        <v>15706</v>
      </c>
      <c r="AW5" s="17">
        <f t="shared" si="1"/>
        <v>16071</v>
      </c>
      <c r="AX5" s="17">
        <f t="shared" si="1"/>
        <v>16437</v>
      </c>
      <c r="AY5" s="17">
        <f t="shared" si="1"/>
        <v>16802</v>
      </c>
      <c r="AZ5" s="17">
        <f t="shared" si="1"/>
        <v>17167</v>
      </c>
      <c r="BA5" s="17">
        <f t="shared" si="1"/>
        <v>17532</v>
      </c>
      <c r="BB5" s="17">
        <f t="shared" si="1"/>
        <v>17898</v>
      </c>
      <c r="BC5" s="17">
        <f t="shared" si="1"/>
        <v>18263</v>
      </c>
      <c r="BD5" s="17">
        <f t="shared" si="1"/>
        <v>18628</v>
      </c>
      <c r="BE5" s="17">
        <f t="shared" si="1"/>
        <v>18993</v>
      </c>
      <c r="BF5" s="17">
        <f t="shared" si="1"/>
        <v>19359</v>
      </c>
      <c r="BG5" s="17">
        <f t="shared" si="1"/>
        <v>19724</v>
      </c>
      <c r="BH5" s="17">
        <f t="shared" si="1"/>
        <v>20089</v>
      </c>
      <c r="BI5" s="17">
        <f t="shared" si="1"/>
        <v>20454</v>
      </c>
      <c r="BJ5" s="17">
        <f t="shared" si="1"/>
        <v>20820</v>
      </c>
      <c r="BK5" s="17">
        <f t="shared" si="1"/>
        <v>21185</v>
      </c>
      <c r="BL5" s="17">
        <f t="shared" si="1"/>
        <v>21550</v>
      </c>
      <c r="BM5" s="17">
        <f t="shared" si="1"/>
        <v>21915</v>
      </c>
      <c r="BN5" s="17">
        <f t="shared" si="1"/>
        <v>22281</v>
      </c>
      <c r="BO5" s="17">
        <f t="shared" si="1"/>
        <v>22646</v>
      </c>
      <c r="BP5" s="17">
        <f t="shared" si="1"/>
        <v>23011</v>
      </c>
      <c r="BQ5" s="17">
        <f t="shared" si="1"/>
        <v>23376</v>
      </c>
      <c r="BR5" s="17">
        <f t="shared" ref="BR5:CW5" si="2">DATE(BR6,12,31)</f>
        <v>23742</v>
      </c>
      <c r="BS5" s="17">
        <f t="shared" si="2"/>
        <v>24107</v>
      </c>
      <c r="BT5" s="17">
        <f t="shared" si="2"/>
        <v>24472</v>
      </c>
      <c r="BU5" s="17">
        <f t="shared" si="2"/>
        <v>24837</v>
      </c>
      <c r="BV5" s="17">
        <f t="shared" si="2"/>
        <v>25203</v>
      </c>
      <c r="BW5" s="17">
        <f t="shared" si="2"/>
        <v>25568</v>
      </c>
      <c r="BX5" s="17">
        <f t="shared" si="2"/>
        <v>25933</v>
      </c>
      <c r="BY5" s="17">
        <f t="shared" si="2"/>
        <v>26298</v>
      </c>
      <c r="BZ5" s="17">
        <f t="shared" si="2"/>
        <v>26664</v>
      </c>
      <c r="CA5" s="17">
        <f t="shared" si="2"/>
        <v>27029</v>
      </c>
      <c r="CB5" s="17">
        <f t="shared" si="2"/>
        <v>27394</v>
      </c>
      <c r="CC5" s="17">
        <f t="shared" si="2"/>
        <v>27759</v>
      </c>
      <c r="CD5" s="17">
        <f t="shared" si="2"/>
        <v>28125</v>
      </c>
      <c r="CE5" s="17">
        <f t="shared" si="2"/>
        <v>28490</v>
      </c>
      <c r="CF5" s="17">
        <f t="shared" si="2"/>
        <v>28855</v>
      </c>
      <c r="CG5" s="17">
        <f t="shared" si="2"/>
        <v>29220</v>
      </c>
      <c r="CH5" s="17">
        <f t="shared" si="2"/>
        <v>29586</v>
      </c>
      <c r="CI5" s="17">
        <f t="shared" si="2"/>
        <v>29951</v>
      </c>
      <c r="CJ5" s="17">
        <f t="shared" si="2"/>
        <v>30316</v>
      </c>
      <c r="CK5" s="17">
        <f t="shared" si="2"/>
        <v>30681</v>
      </c>
      <c r="CL5" s="17">
        <f t="shared" si="2"/>
        <v>31047</v>
      </c>
      <c r="CM5" s="17">
        <f t="shared" si="2"/>
        <v>31412</v>
      </c>
      <c r="CN5" s="17">
        <f t="shared" si="2"/>
        <v>31777</v>
      </c>
      <c r="CO5" s="17">
        <f t="shared" si="2"/>
        <v>32142</v>
      </c>
      <c r="CP5" s="17">
        <f t="shared" si="2"/>
        <v>32508</v>
      </c>
      <c r="CQ5" s="17">
        <f t="shared" si="2"/>
        <v>32873</v>
      </c>
      <c r="CR5" s="17">
        <f t="shared" si="2"/>
        <v>33238</v>
      </c>
      <c r="CS5" s="17">
        <f t="shared" si="2"/>
        <v>33603</v>
      </c>
      <c r="CT5" s="17">
        <f t="shared" si="2"/>
        <v>33969</v>
      </c>
      <c r="CU5" s="17">
        <f t="shared" si="2"/>
        <v>34334</v>
      </c>
      <c r="CV5" s="17">
        <f t="shared" si="2"/>
        <v>34699</v>
      </c>
      <c r="CW5" s="17">
        <f t="shared" si="2"/>
        <v>35064</v>
      </c>
      <c r="CX5" s="17">
        <f t="shared" ref="CX5:EC5" si="3">DATE(CX6,12,31)</f>
        <v>35430</v>
      </c>
      <c r="CY5" s="17">
        <f t="shared" si="3"/>
        <v>35795</v>
      </c>
      <c r="CZ5" s="17">
        <f t="shared" si="3"/>
        <v>36160</v>
      </c>
      <c r="DA5" s="17">
        <f t="shared" si="3"/>
        <v>36525</v>
      </c>
      <c r="DB5" s="17">
        <f t="shared" si="3"/>
        <v>36891</v>
      </c>
      <c r="DC5" s="17">
        <f t="shared" si="3"/>
        <v>37256</v>
      </c>
      <c r="DD5" s="17">
        <f t="shared" si="3"/>
        <v>37621</v>
      </c>
      <c r="DE5" s="17">
        <f t="shared" si="3"/>
        <v>37986</v>
      </c>
      <c r="DF5" s="17">
        <f t="shared" si="3"/>
        <v>38352</v>
      </c>
      <c r="DG5" s="17">
        <f t="shared" si="3"/>
        <v>38717</v>
      </c>
      <c r="DH5" s="17">
        <f t="shared" si="3"/>
        <v>39082</v>
      </c>
      <c r="DI5" s="17">
        <f t="shared" si="3"/>
        <v>39447</v>
      </c>
      <c r="DJ5" s="17">
        <f t="shared" si="3"/>
        <v>39813</v>
      </c>
      <c r="DK5" s="17">
        <f t="shared" si="3"/>
        <v>40178</v>
      </c>
      <c r="DL5" s="17">
        <f t="shared" si="3"/>
        <v>40543</v>
      </c>
      <c r="DM5" s="17">
        <f t="shared" si="3"/>
        <v>40908</v>
      </c>
      <c r="DN5" s="17">
        <f t="shared" si="3"/>
        <v>41274</v>
      </c>
      <c r="DO5" s="17">
        <f t="shared" si="3"/>
        <v>41639</v>
      </c>
      <c r="DP5" s="17">
        <f t="shared" si="3"/>
        <v>42004</v>
      </c>
      <c r="DQ5" s="17">
        <f t="shared" si="3"/>
        <v>42369</v>
      </c>
      <c r="DR5" s="17">
        <f t="shared" si="3"/>
        <v>42735</v>
      </c>
      <c r="DS5" s="17">
        <f t="shared" si="3"/>
        <v>43100</v>
      </c>
      <c r="DT5" s="17">
        <f t="shared" si="3"/>
        <v>43465</v>
      </c>
      <c r="DU5" s="17">
        <f t="shared" si="3"/>
        <v>43830</v>
      </c>
      <c r="DV5" s="17">
        <f t="shared" si="3"/>
        <v>44196</v>
      </c>
      <c r="DW5" s="17">
        <f t="shared" si="3"/>
        <v>44561</v>
      </c>
      <c r="DX5" s="17">
        <f t="shared" si="3"/>
        <v>44926</v>
      </c>
      <c r="DY5" s="17">
        <f t="shared" si="3"/>
        <v>45291</v>
      </c>
      <c r="DZ5" s="17">
        <f t="shared" si="3"/>
        <v>45657</v>
      </c>
      <c r="EA5" s="17">
        <f t="shared" si="3"/>
        <v>46022</v>
      </c>
      <c r="EB5" s="17">
        <f t="shared" si="3"/>
        <v>46387</v>
      </c>
      <c r="EC5" s="17">
        <f t="shared" si="3"/>
        <v>46752</v>
      </c>
      <c r="ED5" s="17">
        <f t="shared" ref="ED5:EZ5" si="4">DATE(ED6,12,31)</f>
        <v>47118</v>
      </c>
      <c r="EE5" s="17">
        <f t="shared" si="4"/>
        <v>47483</v>
      </c>
      <c r="EF5" s="17">
        <f t="shared" si="4"/>
        <v>47848</v>
      </c>
      <c r="EG5" s="17">
        <f t="shared" si="4"/>
        <v>48213</v>
      </c>
      <c r="EH5" s="17">
        <f t="shared" si="4"/>
        <v>48579</v>
      </c>
      <c r="EI5" s="17">
        <f t="shared" si="4"/>
        <v>48944</v>
      </c>
      <c r="EJ5" s="17">
        <f t="shared" si="4"/>
        <v>49309</v>
      </c>
      <c r="EK5" s="17">
        <f t="shared" si="4"/>
        <v>49674</v>
      </c>
      <c r="EL5" s="17">
        <f t="shared" si="4"/>
        <v>50040</v>
      </c>
      <c r="EM5" s="17">
        <f t="shared" si="4"/>
        <v>50405</v>
      </c>
      <c r="EN5" s="17">
        <f t="shared" si="4"/>
        <v>50770</v>
      </c>
      <c r="EO5" s="17">
        <f t="shared" si="4"/>
        <v>51135</v>
      </c>
      <c r="EP5" s="17">
        <f t="shared" si="4"/>
        <v>51501</v>
      </c>
      <c r="EQ5" s="17">
        <f t="shared" si="4"/>
        <v>51866</v>
      </c>
      <c r="ER5" s="17">
        <f t="shared" si="4"/>
        <v>52231</v>
      </c>
      <c r="ES5" s="17">
        <f t="shared" si="4"/>
        <v>52596</v>
      </c>
      <c r="ET5" s="17">
        <f t="shared" si="4"/>
        <v>52962</v>
      </c>
      <c r="EU5" s="17">
        <f t="shared" si="4"/>
        <v>53327</v>
      </c>
      <c r="EV5" s="17">
        <f t="shared" si="4"/>
        <v>53692</v>
      </c>
      <c r="EW5" s="17">
        <f t="shared" si="4"/>
        <v>54057</v>
      </c>
      <c r="EX5" s="17">
        <f t="shared" si="4"/>
        <v>54423</v>
      </c>
      <c r="EY5" s="17">
        <f t="shared" si="4"/>
        <v>54788</v>
      </c>
      <c r="EZ5" s="17">
        <f t="shared" si="4"/>
        <v>55153</v>
      </c>
    </row>
    <row r="6" spans="1:156" ht="15.75" customHeight="1">
      <c r="B6" s="18" t="s">
        <v>73</v>
      </c>
      <c r="F6" s="162">
        <f>'Coûts (A)'!F6</f>
        <v>1900</v>
      </c>
      <c r="G6" s="162">
        <f>'Coûts (A)'!G6</f>
        <v>1901</v>
      </c>
      <c r="H6" s="162">
        <f>'Coûts (A)'!H6</f>
        <v>1902</v>
      </c>
      <c r="I6" s="162">
        <f>'Coûts (A)'!I6</f>
        <v>1903</v>
      </c>
      <c r="J6" s="162">
        <f>'Coûts (A)'!J6</f>
        <v>1904</v>
      </c>
      <c r="K6" s="162">
        <f>'Coûts (A)'!K6</f>
        <v>1905</v>
      </c>
      <c r="L6" s="162">
        <f>'Coûts (A)'!L6</f>
        <v>1906</v>
      </c>
      <c r="M6" s="162">
        <f>'Coûts (A)'!M6</f>
        <v>1907</v>
      </c>
      <c r="N6" s="162">
        <f>'Coûts (A)'!N6</f>
        <v>1908</v>
      </c>
      <c r="O6" s="162">
        <f>'Coûts (A)'!O6</f>
        <v>1909</v>
      </c>
      <c r="P6" s="162">
        <f>'Coûts (A)'!P6</f>
        <v>1910</v>
      </c>
      <c r="Q6" s="162">
        <f>'Coûts (A)'!Q6</f>
        <v>1911</v>
      </c>
      <c r="R6" s="162">
        <f>'Coûts (A)'!R6</f>
        <v>1912</v>
      </c>
      <c r="S6" s="162">
        <f>'Coûts (A)'!S6</f>
        <v>1913</v>
      </c>
      <c r="T6" s="162">
        <f>'Coûts (A)'!T6</f>
        <v>1914</v>
      </c>
      <c r="U6" s="162">
        <f>'Coûts (A)'!U6</f>
        <v>1915</v>
      </c>
      <c r="V6" s="162">
        <f>'Coûts (A)'!V6</f>
        <v>1916</v>
      </c>
      <c r="W6" s="162">
        <f>'Coûts (A)'!W6</f>
        <v>1917</v>
      </c>
      <c r="X6" s="162">
        <f>'Coûts (A)'!X6</f>
        <v>1918</v>
      </c>
      <c r="Y6" s="162">
        <f>'Coûts (A)'!Y6</f>
        <v>1919</v>
      </c>
      <c r="Z6" s="162">
        <f>'Coûts (A)'!Z6</f>
        <v>1920</v>
      </c>
      <c r="AA6" s="162">
        <f>'Coûts (A)'!AA6</f>
        <v>1921</v>
      </c>
      <c r="AB6" s="162">
        <f>'Coûts (A)'!AB6</f>
        <v>1922</v>
      </c>
      <c r="AC6" s="162">
        <f>'Coûts (A)'!AC6</f>
        <v>1923</v>
      </c>
      <c r="AD6" s="162">
        <f>'Coûts (A)'!AD6</f>
        <v>1924</v>
      </c>
      <c r="AE6" s="162">
        <f>'Coûts (A)'!AE6</f>
        <v>1925</v>
      </c>
      <c r="AF6" s="162">
        <f>'Coûts (A)'!AF6</f>
        <v>1926</v>
      </c>
      <c r="AG6" s="162">
        <f>'Coûts (A)'!AG6</f>
        <v>1927</v>
      </c>
      <c r="AH6" s="162">
        <f>'Coûts (A)'!AH6</f>
        <v>1928</v>
      </c>
      <c r="AI6" s="162">
        <f>'Coûts (A)'!AI6</f>
        <v>1929</v>
      </c>
      <c r="AJ6" s="162">
        <f>'Coûts (A)'!AJ6</f>
        <v>1930</v>
      </c>
      <c r="AK6" s="162">
        <f>'Coûts (A)'!AK6</f>
        <v>1931</v>
      </c>
      <c r="AL6" s="162">
        <f>'Coûts (A)'!AL6</f>
        <v>1932</v>
      </c>
      <c r="AM6" s="162">
        <f>'Coûts (A)'!AM6</f>
        <v>1933</v>
      </c>
      <c r="AN6" s="162">
        <f>'Coûts (A)'!AN6</f>
        <v>1934</v>
      </c>
      <c r="AO6" s="162">
        <f>'Coûts (A)'!AO6</f>
        <v>1935</v>
      </c>
      <c r="AP6" s="162">
        <f>'Coûts (A)'!AP6</f>
        <v>1936</v>
      </c>
      <c r="AQ6" s="162">
        <f>'Coûts (A)'!AQ6</f>
        <v>1937</v>
      </c>
      <c r="AR6" s="162">
        <f>'Coûts (A)'!AR6</f>
        <v>1938</v>
      </c>
      <c r="AS6" s="162">
        <f>'Coûts (A)'!AS6</f>
        <v>1939</v>
      </c>
      <c r="AT6" s="162">
        <f>'Coûts (A)'!AT6</f>
        <v>1940</v>
      </c>
      <c r="AU6" s="162">
        <f>'Coûts (A)'!AU6</f>
        <v>1941</v>
      </c>
      <c r="AV6" s="162">
        <f>'Coûts (A)'!AV6</f>
        <v>1942</v>
      </c>
      <c r="AW6" s="162">
        <f>'Coûts (A)'!AW6</f>
        <v>1943</v>
      </c>
      <c r="AX6" s="162">
        <f>'Coûts (A)'!AX6</f>
        <v>1944</v>
      </c>
      <c r="AY6" s="162">
        <f>'Coûts (A)'!AY6</f>
        <v>1945</v>
      </c>
      <c r="AZ6" s="162">
        <f>'Coûts (A)'!AZ6</f>
        <v>1946</v>
      </c>
      <c r="BA6" s="162">
        <f>'Coûts (A)'!BA6</f>
        <v>1947</v>
      </c>
      <c r="BB6" s="162">
        <f>'Coûts (A)'!BB6</f>
        <v>1948</v>
      </c>
      <c r="BC6" s="162">
        <f>'Coûts (A)'!BC6</f>
        <v>1949</v>
      </c>
      <c r="BD6" s="162">
        <f>'Coûts (A)'!BD6</f>
        <v>1950</v>
      </c>
      <c r="BE6" s="162">
        <f>'Coûts (A)'!BE6</f>
        <v>1951</v>
      </c>
      <c r="BF6" s="162">
        <f>'Coûts (A)'!BF6</f>
        <v>1952</v>
      </c>
      <c r="BG6" s="162">
        <f>'Coûts (A)'!BG6</f>
        <v>1953</v>
      </c>
      <c r="BH6" s="162">
        <f>'Coûts (A)'!BH6</f>
        <v>1954</v>
      </c>
      <c r="BI6" s="162">
        <f>'Coûts (A)'!BI6</f>
        <v>1955</v>
      </c>
      <c r="BJ6" s="162">
        <f>'Coûts (A)'!BJ6</f>
        <v>1956</v>
      </c>
      <c r="BK6" s="162">
        <f>'Coûts (A)'!BK6</f>
        <v>1957</v>
      </c>
      <c r="BL6" s="162">
        <f>'Coûts (A)'!BL6</f>
        <v>1958</v>
      </c>
      <c r="BM6" s="162">
        <f>'Coûts (A)'!BM6</f>
        <v>1959</v>
      </c>
      <c r="BN6" s="162">
        <f>'Coûts (A)'!BN6</f>
        <v>1960</v>
      </c>
      <c r="BO6" s="162">
        <f>'Coûts (A)'!BO6</f>
        <v>1961</v>
      </c>
      <c r="BP6" s="162">
        <f>'Coûts (A)'!BP6</f>
        <v>1962</v>
      </c>
      <c r="BQ6" s="162">
        <f>'Coûts (A)'!BQ6</f>
        <v>1963</v>
      </c>
      <c r="BR6" s="162">
        <f>'Coûts (A)'!BR6</f>
        <v>1964</v>
      </c>
      <c r="BS6" s="162">
        <f>'Coûts (A)'!BS6</f>
        <v>1965</v>
      </c>
      <c r="BT6" s="162">
        <f>'Coûts (A)'!BT6</f>
        <v>1966</v>
      </c>
      <c r="BU6" s="162">
        <f>'Coûts (A)'!BU6</f>
        <v>1967</v>
      </c>
      <c r="BV6" s="162">
        <f>'Coûts (A)'!BV6</f>
        <v>1968</v>
      </c>
      <c r="BW6" s="162">
        <f>'Coûts (A)'!BW6</f>
        <v>1969</v>
      </c>
      <c r="BX6" s="162">
        <f>'Coûts (A)'!BX6</f>
        <v>1970</v>
      </c>
      <c r="BY6" s="162">
        <f>'Coûts (A)'!BY6</f>
        <v>1971</v>
      </c>
      <c r="BZ6" s="162">
        <f>'Coûts (A)'!BZ6</f>
        <v>1972</v>
      </c>
      <c r="CA6" s="162">
        <f>'Coûts (A)'!CA6</f>
        <v>1973</v>
      </c>
      <c r="CB6" s="162">
        <f>'Coûts (A)'!CB6</f>
        <v>1974</v>
      </c>
      <c r="CC6" s="162">
        <f>'Coûts (A)'!CC6</f>
        <v>1975</v>
      </c>
      <c r="CD6" s="162">
        <f>'Coûts (A)'!CD6</f>
        <v>1976</v>
      </c>
      <c r="CE6" s="162">
        <f>'Coûts (A)'!CE6</f>
        <v>1977</v>
      </c>
      <c r="CF6" s="162">
        <f>'Coûts (A)'!CF6</f>
        <v>1978</v>
      </c>
      <c r="CG6" s="162">
        <f>'Coûts (A)'!CG6</f>
        <v>1979</v>
      </c>
      <c r="CH6" s="162">
        <f>'Coûts (A)'!CH6</f>
        <v>1980</v>
      </c>
      <c r="CI6" s="162">
        <f>'Coûts (A)'!CI6</f>
        <v>1981</v>
      </c>
      <c r="CJ6" s="162">
        <f>'Coûts (A)'!CJ6</f>
        <v>1982</v>
      </c>
      <c r="CK6" s="162">
        <f>'Coûts (A)'!CK6</f>
        <v>1983</v>
      </c>
      <c r="CL6" s="162">
        <f>'Coûts (A)'!CL6</f>
        <v>1984</v>
      </c>
      <c r="CM6" s="162">
        <f>'Coûts (A)'!CM6</f>
        <v>1985</v>
      </c>
      <c r="CN6" s="162">
        <f>'Coûts (A)'!CN6</f>
        <v>1986</v>
      </c>
      <c r="CO6" s="162">
        <f>'Coûts (A)'!CO6</f>
        <v>1987</v>
      </c>
      <c r="CP6" s="162">
        <f>'Coûts (A)'!CP6</f>
        <v>1988</v>
      </c>
      <c r="CQ6" s="162">
        <f>'Coûts (A)'!CQ6</f>
        <v>1989</v>
      </c>
      <c r="CR6" s="162">
        <f>'Coûts (A)'!CR6</f>
        <v>1990</v>
      </c>
      <c r="CS6" s="162">
        <f>'Coûts (A)'!CS6</f>
        <v>1991</v>
      </c>
      <c r="CT6" s="162">
        <f>'Coûts (A)'!CT6</f>
        <v>1992</v>
      </c>
      <c r="CU6" s="162">
        <f>'Coûts (A)'!CU6</f>
        <v>1993</v>
      </c>
      <c r="CV6" s="162">
        <f>'Coûts (A)'!CV6</f>
        <v>1994</v>
      </c>
      <c r="CW6" s="162">
        <f>'Coûts (A)'!CW6</f>
        <v>1995</v>
      </c>
      <c r="CX6" s="162">
        <f>'Coûts (A)'!CX6</f>
        <v>1996</v>
      </c>
      <c r="CY6" s="162">
        <f>'Coûts (A)'!CY6</f>
        <v>1997</v>
      </c>
      <c r="CZ6" s="162">
        <f>'Coûts (A)'!CZ6</f>
        <v>1998</v>
      </c>
      <c r="DA6" s="162">
        <f>'Coûts (A)'!DA6</f>
        <v>1999</v>
      </c>
      <c r="DB6" s="162">
        <f>'Coûts (A)'!DB6</f>
        <v>2000</v>
      </c>
      <c r="DC6" s="162">
        <f>'Coûts (A)'!DC6</f>
        <v>2001</v>
      </c>
      <c r="DD6" s="162">
        <f>'Coûts (A)'!DD6</f>
        <v>2002</v>
      </c>
      <c r="DE6" s="162">
        <f>'Coûts (A)'!DE6</f>
        <v>2003</v>
      </c>
      <c r="DF6" s="162">
        <f>'Coûts (A)'!DF6</f>
        <v>2004</v>
      </c>
      <c r="DG6" s="162">
        <f>'Coûts (A)'!DG6</f>
        <v>2005</v>
      </c>
      <c r="DH6" s="162">
        <f>'Coûts (A)'!DH6</f>
        <v>2006</v>
      </c>
      <c r="DI6" s="162">
        <f>'Coûts (A)'!DI6</f>
        <v>2007</v>
      </c>
      <c r="DJ6" s="162">
        <f>'Coûts (A)'!DJ6</f>
        <v>2008</v>
      </c>
      <c r="DK6" s="162">
        <f>'Coûts (A)'!DK6</f>
        <v>2009</v>
      </c>
      <c r="DL6" s="162">
        <f>'Coûts (A)'!DL6</f>
        <v>2010</v>
      </c>
      <c r="DM6" s="162">
        <f>'Coûts (A)'!DM6</f>
        <v>2011</v>
      </c>
      <c r="DN6" s="162">
        <f>'Coûts (A)'!DN6</f>
        <v>2012</v>
      </c>
      <c r="DO6" s="162">
        <f>'Coûts (A)'!DO6</f>
        <v>2013</v>
      </c>
      <c r="DP6" s="162">
        <f>'Coûts (A)'!DP6</f>
        <v>2014</v>
      </c>
      <c r="DQ6" s="162">
        <f>'Coûts (A)'!DQ6</f>
        <v>2015</v>
      </c>
      <c r="DR6" s="162">
        <f>'Coûts (A)'!DR6</f>
        <v>2016</v>
      </c>
      <c r="DS6" s="162">
        <f>'Coûts (A)'!DS6</f>
        <v>2017</v>
      </c>
      <c r="DT6" s="162">
        <f>'Coûts (A)'!DT6</f>
        <v>2018</v>
      </c>
      <c r="DU6" s="162">
        <f>'Coûts (A)'!DU6</f>
        <v>2019</v>
      </c>
      <c r="DV6" s="162">
        <f>'Coûts (A)'!DV6</f>
        <v>2020</v>
      </c>
      <c r="DW6" s="162">
        <f>'Coûts (A)'!DW6</f>
        <v>2021</v>
      </c>
      <c r="DX6" s="162">
        <f>'Coûts (A)'!DX6</f>
        <v>2022</v>
      </c>
      <c r="DY6" s="162">
        <f>'Coûts (A)'!DY6</f>
        <v>2023</v>
      </c>
      <c r="DZ6" s="162">
        <f>'Coûts (A)'!DZ6</f>
        <v>2024</v>
      </c>
      <c r="EA6" s="162">
        <f>'Coûts (A)'!EA6</f>
        <v>2025</v>
      </c>
      <c r="EB6" s="162">
        <f>'Coûts (A)'!EB6</f>
        <v>2026</v>
      </c>
      <c r="EC6" s="162">
        <f>'Coûts (A)'!EC6</f>
        <v>2027</v>
      </c>
      <c r="ED6" s="162">
        <f>'Coûts (A)'!ED6</f>
        <v>2028</v>
      </c>
      <c r="EE6" s="162">
        <f>'Coûts (A)'!EE6</f>
        <v>2029</v>
      </c>
      <c r="EF6" s="162">
        <f>'Coûts (A)'!EF6</f>
        <v>2030</v>
      </c>
      <c r="EG6" s="162">
        <f>'Coûts (A)'!EG6</f>
        <v>2031</v>
      </c>
      <c r="EH6" s="162">
        <f>'Coûts (A)'!EH6</f>
        <v>2032</v>
      </c>
      <c r="EI6" s="162">
        <f>'Coûts (A)'!EI6</f>
        <v>2033</v>
      </c>
      <c r="EJ6" s="162">
        <f>'Coûts (A)'!EJ6</f>
        <v>2034</v>
      </c>
      <c r="EK6" s="162">
        <f>'Coûts (A)'!EK6</f>
        <v>2035</v>
      </c>
      <c r="EL6" s="162">
        <f>'Coûts (A)'!EL6</f>
        <v>2036</v>
      </c>
      <c r="EM6" s="162">
        <f>'Coûts (A)'!EM6</f>
        <v>2037</v>
      </c>
      <c r="EN6" s="162">
        <f>'Coûts (A)'!EN6</f>
        <v>2038</v>
      </c>
      <c r="EO6" s="162">
        <f>'Coûts (A)'!EO6</f>
        <v>2039</v>
      </c>
      <c r="EP6" s="162">
        <f>'Coûts (A)'!EP6</f>
        <v>2040</v>
      </c>
      <c r="EQ6" s="162">
        <f>'Coûts (A)'!EQ6</f>
        <v>2041</v>
      </c>
      <c r="ER6" s="162">
        <f>'Coûts (A)'!ER6</f>
        <v>2042</v>
      </c>
      <c r="ES6" s="162">
        <f>'Coûts (A)'!ES6</f>
        <v>2043</v>
      </c>
      <c r="ET6" s="162">
        <f>'Coûts (A)'!ET6</f>
        <v>2044</v>
      </c>
      <c r="EU6" s="162">
        <f>'Coûts (A)'!EU6</f>
        <v>2045</v>
      </c>
      <c r="EV6" s="162">
        <f>'Coûts (A)'!EV6</f>
        <v>2046</v>
      </c>
      <c r="EW6" s="162">
        <f>'Coûts (A)'!EW6</f>
        <v>2047</v>
      </c>
      <c r="EX6" s="162">
        <f>'Coûts (A)'!EX6</f>
        <v>2048</v>
      </c>
      <c r="EY6" s="162">
        <f>'Coûts (A)'!EY6</f>
        <v>2049</v>
      </c>
      <c r="EZ6" s="162">
        <f>'Coûts (A)'!EZ6</f>
        <v>2050</v>
      </c>
    </row>
    <row r="7" spans="1:156" s="30" customFormat="1" ht="15.75" customHeight="1">
      <c r="B7" s="55"/>
    </row>
    <row r="8" spans="1:156" ht="16.5">
      <c r="B8" s="80" t="s">
        <v>117</v>
      </c>
      <c r="D8" s="81"/>
      <c r="F8" s="81"/>
      <c r="BA8" s="82"/>
    </row>
    <row r="9" spans="1:156">
      <c r="B9" s="24" t="s">
        <v>118</v>
      </c>
      <c r="BA9" s="82"/>
    </row>
    <row r="10" spans="1:156">
      <c r="BA10" s="82"/>
    </row>
    <row r="11" spans="1:156" ht="15">
      <c r="B11" s="38" t="s">
        <v>119</v>
      </c>
    </row>
    <row r="13" spans="1:156" ht="15">
      <c r="B13" s="83" t="s">
        <v>120</v>
      </c>
      <c r="D13" s="84"/>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c r="BH13" s="85"/>
      <c r="BI13" s="85"/>
      <c r="BJ13" s="85"/>
      <c r="BK13" s="85"/>
      <c r="BL13" s="85"/>
      <c r="BM13" s="85"/>
      <c r="BN13" s="85"/>
      <c r="BO13" s="85"/>
      <c r="BP13" s="85"/>
      <c r="BQ13" s="85"/>
      <c r="BR13" s="85"/>
      <c r="BS13" s="85"/>
      <c r="BT13" s="85"/>
      <c r="BU13" s="85"/>
      <c r="BV13" s="85"/>
      <c r="BW13" s="85"/>
      <c r="BX13" s="85"/>
      <c r="BY13" s="85"/>
      <c r="BZ13" s="85"/>
      <c r="CA13" s="85"/>
      <c r="CB13" s="85"/>
      <c r="CC13" s="85"/>
      <c r="CD13" s="85"/>
      <c r="CE13" s="85"/>
      <c r="CF13" s="85"/>
      <c r="CG13" s="85"/>
      <c r="CH13" s="85"/>
      <c r="CI13" s="85"/>
      <c r="CJ13" s="85"/>
      <c r="CK13" s="85"/>
      <c r="CL13" s="85"/>
      <c r="CM13" s="85"/>
      <c r="CN13" s="85"/>
      <c r="CO13" s="85"/>
      <c r="CP13" s="85"/>
      <c r="CQ13" s="85"/>
    </row>
    <row r="14" spans="1:156" s="86" customFormat="1" ht="15">
      <c r="A14" s="10"/>
      <c r="B14" s="86" t="s">
        <v>121</v>
      </c>
      <c r="D14" s="87">
        <f>SUM(F14:EG14)</f>
        <v>0</v>
      </c>
      <c r="E14" s="24"/>
      <c r="F14" s="88">
        <v>0</v>
      </c>
      <c r="G14" s="87">
        <f t="shared" ref="G14:AL14" si="5">F19</f>
        <v>0</v>
      </c>
      <c r="H14" s="87">
        <f t="shared" si="5"/>
        <v>0</v>
      </c>
      <c r="I14" s="87">
        <f t="shared" si="5"/>
        <v>0</v>
      </c>
      <c r="J14" s="87">
        <f t="shared" si="5"/>
        <v>0</v>
      </c>
      <c r="K14" s="87">
        <f t="shared" si="5"/>
        <v>0</v>
      </c>
      <c r="L14" s="87">
        <f t="shared" si="5"/>
        <v>0</v>
      </c>
      <c r="M14" s="87">
        <f t="shared" si="5"/>
        <v>0</v>
      </c>
      <c r="N14" s="87">
        <f t="shared" si="5"/>
        <v>0</v>
      </c>
      <c r="O14" s="87">
        <f t="shared" si="5"/>
        <v>0</v>
      </c>
      <c r="P14" s="87">
        <f t="shared" si="5"/>
        <v>0</v>
      </c>
      <c r="Q14" s="87">
        <f t="shared" si="5"/>
        <v>0</v>
      </c>
      <c r="R14" s="87">
        <f t="shared" si="5"/>
        <v>0</v>
      </c>
      <c r="S14" s="87">
        <f t="shared" si="5"/>
        <v>0</v>
      </c>
      <c r="T14" s="87">
        <f t="shared" si="5"/>
        <v>0</v>
      </c>
      <c r="U14" s="87">
        <f t="shared" si="5"/>
        <v>0</v>
      </c>
      <c r="V14" s="87">
        <f t="shared" si="5"/>
        <v>0</v>
      </c>
      <c r="W14" s="87">
        <f t="shared" si="5"/>
        <v>0</v>
      </c>
      <c r="X14" s="87">
        <f t="shared" si="5"/>
        <v>0</v>
      </c>
      <c r="Y14" s="87">
        <f t="shared" si="5"/>
        <v>0</v>
      </c>
      <c r="Z14" s="87">
        <f t="shared" si="5"/>
        <v>0</v>
      </c>
      <c r="AA14" s="87">
        <f t="shared" si="5"/>
        <v>0</v>
      </c>
      <c r="AB14" s="87">
        <f t="shared" si="5"/>
        <v>0</v>
      </c>
      <c r="AC14" s="87">
        <f t="shared" si="5"/>
        <v>0</v>
      </c>
      <c r="AD14" s="87">
        <f t="shared" si="5"/>
        <v>0</v>
      </c>
      <c r="AE14" s="87">
        <f t="shared" si="5"/>
        <v>0</v>
      </c>
      <c r="AF14" s="87">
        <f t="shared" si="5"/>
        <v>0</v>
      </c>
      <c r="AG14" s="87">
        <f t="shared" si="5"/>
        <v>0</v>
      </c>
      <c r="AH14" s="87">
        <f t="shared" si="5"/>
        <v>0</v>
      </c>
      <c r="AI14" s="87">
        <f t="shared" si="5"/>
        <v>0</v>
      </c>
      <c r="AJ14" s="87">
        <f t="shared" si="5"/>
        <v>0</v>
      </c>
      <c r="AK14" s="87">
        <f t="shared" si="5"/>
        <v>0</v>
      </c>
      <c r="AL14" s="87">
        <f t="shared" si="5"/>
        <v>0</v>
      </c>
      <c r="AM14" s="87">
        <f t="shared" ref="AM14:BR14" si="6">AL19</f>
        <v>0</v>
      </c>
      <c r="AN14" s="87">
        <f t="shared" si="6"/>
        <v>0</v>
      </c>
      <c r="AO14" s="87">
        <f t="shared" si="6"/>
        <v>0</v>
      </c>
      <c r="AP14" s="87">
        <f t="shared" si="6"/>
        <v>0</v>
      </c>
      <c r="AQ14" s="87">
        <f t="shared" si="6"/>
        <v>0</v>
      </c>
      <c r="AR14" s="87">
        <f t="shared" si="6"/>
        <v>0</v>
      </c>
      <c r="AS14" s="87">
        <f t="shared" si="6"/>
        <v>0</v>
      </c>
      <c r="AT14" s="87">
        <f t="shared" si="6"/>
        <v>0</v>
      </c>
      <c r="AU14" s="87">
        <f t="shared" si="6"/>
        <v>0</v>
      </c>
      <c r="AV14" s="87">
        <f t="shared" si="6"/>
        <v>0</v>
      </c>
      <c r="AW14" s="87">
        <f t="shared" si="6"/>
        <v>0</v>
      </c>
      <c r="AX14" s="87">
        <f t="shared" si="6"/>
        <v>0</v>
      </c>
      <c r="AY14" s="87">
        <f t="shared" si="6"/>
        <v>0</v>
      </c>
      <c r="AZ14" s="87">
        <f t="shared" si="6"/>
        <v>0</v>
      </c>
      <c r="BA14" s="87">
        <f t="shared" si="6"/>
        <v>0</v>
      </c>
      <c r="BB14" s="87">
        <f t="shared" si="6"/>
        <v>0</v>
      </c>
      <c r="BC14" s="87">
        <f t="shared" si="6"/>
        <v>0</v>
      </c>
      <c r="BD14" s="87">
        <f t="shared" si="6"/>
        <v>0</v>
      </c>
      <c r="BE14" s="87">
        <f t="shared" si="6"/>
        <v>0</v>
      </c>
      <c r="BF14" s="87">
        <f t="shared" si="6"/>
        <v>0</v>
      </c>
      <c r="BG14" s="87">
        <f t="shared" si="6"/>
        <v>0</v>
      </c>
      <c r="BH14" s="87">
        <f t="shared" si="6"/>
        <v>0</v>
      </c>
      <c r="BI14" s="87">
        <f t="shared" si="6"/>
        <v>0</v>
      </c>
      <c r="BJ14" s="87">
        <f t="shared" si="6"/>
        <v>0</v>
      </c>
      <c r="BK14" s="87">
        <f t="shared" si="6"/>
        <v>0</v>
      </c>
      <c r="BL14" s="87">
        <f t="shared" si="6"/>
        <v>0</v>
      </c>
      <c r="BM14" s="87">
        <f t="shared" si="6"/>
        <v>0</v>
      </c>
      <c r="BN14" s="87">
        <f t="shared" si="6"/>
        <v>0</v>
      </c>
      <c r="BO14" s="87">
        <f t="shared" si="6"/>
        <v>0</v>
      </c>
      <c r="BP14" s="87">
        <f t="shared" si="6"/>
        <v>0</v>
      </c>
      <c r="BQ14" s="87">
        <f t="shared" si="6"/>
        <v>0</v>
      </c>
      <c r="BR14" s="87">
        <f t="shared" si="6"/>
        <v>0</v>
      </c>
      <c r="BS14" s="87">
        <f t="shared" ref="BS14:CX14" si="7">BR19</f>
        <v>0</v>
      </c>
      <c r="BT14" s="87">
        <f t="shared" si="7"/>
        <v>0</v>
      </c>
      <c r="BU14" s="87">
        <f t="shared" si="7"/>
        <v>0</v>
      </c>
      <c r="BV14" s="87">
        <f t="shared" si="7"/>
        <v>0</v>
      </c>
      <c r="BW14" s="87">
        <f t="shared" si="7"/>
        <v>0</v>
      </c>
      <c r="BX14" s="87">
        <f t="shared" si="7"/>
        <v>0</v>
      </c>
      <c r="BY14" s="87">
        <f t="shared" si="7"/>
        <v>0</v>
      </c>
      <c r="BZ14" s="87">
        <f t="shared" si="7"/>
        <v>0</v>
      </c>
      <c r="CA14" s="87">
        <f t="shared" si="7"/>
        <v>0</v>
      </c>
      <c r="CB14" s="87">
        <f t="shared" si="7"/>
        <v>0</v>
      </c>
      <c r="CC14" s="87">
        <f t="shared" si="7"/>
        <v>0</v>
      </c>
      <c r="CD14" s="87">
        <f t="shared" si="7"/>
        <v>0</v>
      </c>
      <c r="CE14" s="87">
        <f t="shared" si="7"/>
        <v>0</v>
      </c>
      <c r="CF14" s="87">
        <f t="shared" si="7"/>
        <v>0</v>
      </c>
      <c r="CG14" s="87">
        <f t="shared" si="7"/>
        <v>0</v>
      </c>
      <c r="CH14" s="87">
        <f t="shared" si="7"/>
        <v>0</v>
      </c>
      <c r="CI14" s="87">
        <f t="shared" si="7"/>
        <v>0</v>
      </c>
      <c r="CJ14" s="87">
        <f t="shared" si="7"/>
        <v>0</v>
      </c>
      <c r="CK14" s="87">
        <f t="shared" si="7"/>
        <v>0</v>
      </c>
      <c r="CL14" s="87">
        <f t="shared" si="7"/>
        <v>0</v>
      </c>
      <c r="CM14" s="87">
        <f t="shared" si="7"/>
        <v>0</v>
      </c>
      <c r="CN14" s="87">
        <f t="shared" si="7"/>
        <v>0</v>
      </c>
      <c r="CO14" s="87">
        <f t="shared" si="7"/>
        <v>0</v>
      </c>
      <c r="CP14" s="87">
        <f t="shared" si="7"/>
        <v>0</v>
      </c>
      <c r="CQ14" s="87">
        <f t="shared" si="7"/>
        <v>0</v>
      </c>
      <c r="CR14" s="87">
        <f t="shared" si="7"/>
        <v>0</v>
      </c>
      <c r="CS14" s="87">
        <f t="shared" si="7"/>
        <v>0</v>
      </c>
      <c r="CT14" s="87">
        <f t="shared" si="7"/>
        <v>0</v>
      </c>
      <c r="CU14" s="87">
        <f t="shared" si="7"/>
        <v>0</v>
      </c>
      <c r="CV14" s="87">
        <f t="shared" si="7"/>
        <v>0</v>
      </c>
      <c r="CW14" s="87">
        <f t="shared" si="7"/>
        <v>0</v>
      </c>
      <c r="CX14" s="87">
        <f t="shared" si="7"/>
        <v>0</v>
      </c>
      <c r="CY14" s="87">
        <f t="shared" ref="CY14:ED14" si="8">CX19</f>
        <v>0</v>
      </c>
      <c r="CZ14" s="87">
        <f t="shared" si="8"/>
        <v>0</v>
      </c>
      <c r="DA14" s="87">
        <f t="shared" si="8"/>
        <v>0</v>
      </c>
      <c r="DB14" s="87">
        <f t="shared" si="8"/>
        <v>0</v>
      </c>
      <c r="DC14" s="87">
        <f t="shared" si="8"/>
        <v>0</v>
      </c>
      <c r="DD14" s="87">
        <f t="shared" si="8"/>
        <v>0</v>
      </c>
      <c r="DE14" s="87">
        <f t="shared" si="8"/>
        <v>0</v>
      </c>
      <c r="DF14" s="87">
        <f t="shared" si="8"/>
        <v>0</v>
      </c>
      <c r="DG14" s="87">
        <f t="shared" si="8"/>
        <v>0</v>
      </c>
      <c r="DH14" s="87">
        <f t="shared" si="8"/>
        <v>0</v>
      </c>
      <c r="DI14" s="87">
        <f t="shared" si="8"/>
        <v>0</v>
      </c>
      <c r="DJ14" s="87">
        <f t="shared" si="8"/>
        <v>0</v>
      </c>
      <c r="DK14" s="87">
        <f t="shared" si="8"/>
        <v>0</v>
      </c>
      <c r="DL14" s="87">
        <f t="shared" si="8"/>
        <v>0</v>
      </c>
      <c r="DM14" s="87">
        <f t="shared" si="8"/>
        <v>0</v>
      </c>
      <c r="DN14" s="87">
        <f t="shared" si="8"/>
        <v>0</v>
      </c>
      <c r="DO14" s="87">
        <f t="shared" si="8"/>
        <v>0</v>
      </c>
      <c r="DP14" s="87">
        <f t="shared" si="8"/>
        <v>0</v>
      </c>
      <c r="DQ14" s="87">
        <f t="shared" si="8"/>
        <v>0</v>
      </c>
      <c r="DR14" s="87">
        <f t="shared" si="8"/>
        <v>0</v>
      </c>
      <c r="DS14" s="87">
        <f t="shared" si="8"/>
        <v>0</v>
      </c>
      <c r="DT14" s="87">
        <f t="shared" si="8"/>
        <v>0</v>
      </c>
      <c r="DU14" s="87">
        <f t="shared" si="8"/>
        <v>0</v>
      </c>
      <c r="DV14" s="87">
        <f t="shared" si="8"/>
        <v>0</v>
      </c>
      <c r="DW14" s="87">
        <f t="shared" si="8"/>
        <v>0</v>
      </c>
      <c r="DX14" s="87">
        <f t="shared" si="8"/>
        <v>0</v>
      </c>
      <c r="DY14" s="87">
        <f t="shared" si="8"/>
        <v>0</v>
      </c>
      <c r="DZ14" s="87">
        <f t="shared" si="8"/>
        <v>0</v>
      </c>
      <c r="EA14" s="87">
        <f t="shared" si="8"/>
        <v>0</v>
      </c>
      <c r="EB14" s="87">
        <f t="shared" si="8"/>
        <v>0</v>
      </c>
      <c r="EC14" s="87">
        <f t="shared" si="8"/>
        <v>0</v>
      </c>
      <c r="ED14" s="87">
        <f t="shared" si="8"/>
        <v>0</v>
      </c>
      <c r="EE14" s="87">
        <f t="shared" ref="EE14:EZ14" si="9">ED19</f>
        <v>0</v>
      </c>
      <c r="EF14" s="87">
        <f t="shared" si="9"/>
        <v>0</v>
      </c>
      <c r="EG14" s="87">
        <f t="shared" si="9"/>
        <v>0</v>
      </c>
      <c r="EH14" s="87">
        <f t="shared" si="9"/>
        <v>0</v>
      </c>
      <c r="EI14" s="87">
        <f t="shared" si="9"/>
        <v>0</v>
      </c>
      <c r="EJ14" s="87">
        <f t="shared" si="9"/>
        <v>0</v>
      </c>
      <c r="EK14" s="87">
        <f t="shared" si="9"/>
        <v>0</v>
      </c>
      <c r="EL14" s="87">
        <f t="shared" si="9"/>
        <v>0</v>
      </c>
      <c r="EM14" s="87">
        <f t="shared" si="9"/>
        <v>0</v>
      </c>
      <c r="EN14" s="87">
        <f t="shared" si="9"/>
        <v>0</v>
      </c>
      <c r="EO14" s="87">
        <f t="shared" si="9"/>
        <v>0</v>
      </c>
      <c r="EP14" s="87">
        <f t="shared" si="9"/>
        <v>0</v>
      </c>
      <c r="EQ14" s="87">
        <f t="shared" si="9"/>
        <v>0</v>
      </c>
      <c r="ER14" s="87">
        <f t="shared" si="9"/>
        <v>0</v>
      </c>
      <c r="ES14" s="87">
        <f t="shared" si="9"/>
        <v>0</v>
      </c>
      <c r="ET14" s="87">
        <f t="shared" si="9"/>
        <v>0</v>
      </c>
      <c r="EU14" s="87">
        <f t="shared" si="9"/>
        <v>0</v>
      </c>
      <c r="EV14" s="87">
        <f t="shared" si="9"/>
        <v>0</v>
      </c>
      <c r="EW14" s="87">
        <f t="shared" si="9"/>
        <v>0</v>
      </c>
      <c r="EX14" s="87">
        <f t="shared" si="9"/>
        <v>0</v>
      </c>
      <c r="EY14" s="87">
        <f t="shared" si="9"/>
        <v>0</v>
      </c>
      <c r="EZ14" s="87">
        <f t="shared" si="9"/>
        <v>0</v>
      </c>
    </row>
    <row r="15" spans="1:156" s="89" customFormat="1">
      <c r="A15" s="30"/>
      <c r="B15" s="89" t="s">
        <v>122</v>
      </c>
      <c r="D15" s="90">
        <f>SUM(F15:EG15)</f>
        <v>0</v>
      </c>
      <c r="E15" s="24"/>
      <c r="F15" s="91">
        <f>SUMIF(Général!$CP$11:$EZ$11,F$6,'Financement et Ratios'!$F15:$EZ15)</f>
        <v>0</v>
      </c>
      <c r="G15" s="91">
        <f>SUMIF(Général!$CP$11:$EZ$11,G$6,'Financement et Ratios'!$F15:$EZ15)</f>
        <v>0</v>
      </c>
      <c r="H15" s="91">
        <f>SUMIF(Général!$CP$11:$EZ$11,H$6,'Financement et Ratios'!$F15:$EZ15)</f>
        <v>0</v>
      </c>
      <c r="I15" s="91">
        <f>SUMIF(Général!$CP$11:$EZ$11,I$6,'Financement et Ratios'!$F15:$EZ15)</f>
        <v>0</v>
      </c>
      <c r="J15" s="91">
        <f>SUMIF(Général!$CP$11:$EZ$11,J$6,'Financement et Ratios'!$F15:$EZ15)</f>
        <v>0</v>
      </c>
      <c r="K15" s="91">
        <f>SUMIF(Général!$CP$11:$EZ$11,K$6,'Financement et Ratios'!$F15:$EZ15)</f>
        <v>0</v>
      </c>
      <c r="L15" s="91">
        <f>SUMIF(Général!$CP$11:$EZ$11,L$6,'Financement et Ratios'!$F15:$EZ15)</f>
        <v>0</v>
      </c>
      <c r="M15" s="91">
        <f>SUMIF(Général!$CP$11:$EZ$11,M$6,'Financement et Ratios'!$F15:$EZ15)</f>
        <v>0</v>
      </c>
      <c r="N15" s="91">
        <f>SUMIF(Général!$CP$11:$EZ$11,N$6,'Financement et Ratios'!$F15:$EZ15)</f>
        <v>0</v>
      </c>
      <c r="O15" s="91">
        <f>SUMIF(Général!$CP$11:$EZ$11,O$6,'Financement et Ratios'!$F15:$EZ15)</f>
        <v>0</v>
      </c>
      <c r="P15" s="91">
        <f>SUMIF(Général!$CP$11:$EZ$11,P$6,'Financement et Ratios'!$F15:$EZ15)</f>
        <v>0</v>
      </c>
      <c r="Q15" s="91">
        <f>SUMIF(Général!$CP$11:$EZ$11,Q$6,'Financement et Ratios'!$F15:$EZ15)</f>
        <v>0</v>
      </c>
      <c r="R15" s="91">
        <f>SUMIF(Général!$CP$11:$EZ$11,R$6,'Financement et Ratios'!$F15:$EZ15)</f>
        <v>0</v>
      </c>
      <c r="S15" s="91">
        <f>SUMIF(Général!$CP$11:$EZ$11,S$6,'Financement et Ratios'!$F15:$EZ15)</f>
        <v>0</v>
      </c>
      <c r="T15" s="91">
        <f>SUMIF(Général!$CP$11:$EZ$11,T$6,'Financement et Ratios'!$F15:$EZ15)</f>
        <v>0</v>
      </c>
      <c r="U15" s="91">
        <f>SUMIF(Général!$CP$11:$EZ$11,U$6,'Financement et Ratios'!$F15:$EZ15)</f>
        <v>0</v>
      </c>
      <c r="V15" s="91">
        <f>SUMIF(Général!$CP$11:$EZ$11,V$6,'Financement et Ratios'!$F15:$EZ15)</f>
        <v>0</v>
      </c>
      <c r="W15" s="91">
        <f>SUMIF(Général!$CP$11:$EZ$11,W$6,'Financement et Ratios'!$F15:$EZ15)</f>
        <v>0</v>
      </c>
      <c r="X15" s="91">
        <f>SUMIF(Général!$CP$11:$EZ$11,X$6,'Financement et Ratios'!$F15:$EZ15)</f>
        <v>0</v>
      </c>
      <c r="Y15" s="91">
        <f>SUMIF(Général!$CP$11:$EZ$11,Y$6,'Financement et Ratios'!$F15:$EZ15)</f>
        <v>0</v>
      </c>
      <c r="Z15" s="91">
        <f>SUMIF(Général!$CP$11:$EZ$11,Z$6,'Financement et Ratios'!$F15:$EZ15)</f>
        <v>0</v>
      </c>
      <c r="AA15" s="91">
        <f>SUMIF(Général!$CP$11:$EZ$11,AA$6,'Financement et Ratios'!$F15:$EZ15)</f>
        <v>0</v>
      </c>
      <c r="AB15" s="91">
        <f>SUMIF(Général!$CP$11:$EZ$11,AB$6,'Financement et Ratios'!$F15:$EZ15)</f>
        <v>0</v>
      </c>
      <c r="AC15" s="91">
        <f>SUMIF(Général!$CP$11:$EZ$11,AC$6,'Financement et Ratios'!$F15:$EZ15)</f>
        <v>0</v>
      </c>
      <c r="AD15" s="91">
        <f>SUMIF(Général!$CP$11:$EZ$11,AD$6,'Financement et Ratios'!$F15:$EZ15)</f>
        <v>0</v>
      </c>
      <c r="AE15" s="91">
        <f>SUMIF(Général!$CP$11:$EZ$11,AE$6,'Financement et Ratios'!$F15:$EZ15)</f>
        <v>0</v>
      </c>
      <c r="AF15" s="91">
        <f>SUMIF(Général!$CP$11:$EZ$11,AF$6,'Financement et Ratios'!$F15:$EZ15)</f>
        <v>0</v>
      </c>
      <c r="AG15" s="91">
        <f>SUMIF(Général!$CP$11:$EZ$11,AG$6,'Financement et Ratios'!$F15:$EZ15)</f>
        <v>0</v>
      </c>
      <c r="AH15" s="91">
        <f>SUMIF(Général!$CP$11:$EZ$11,AH$6,'Financement et Ratios'!$F15:$EZ15)</f>
        <v>0</v>
      </c>
      <c r="AI15" s="91">
        <f>SUMIF(Général!$CP$11:$EZ$11,AI$6,'Financement et Ratios'!$F15:$EZ15)</f>
        <v>0</v>
      </c>
      <c r="AJ15" s="91">
        <f>SUMIF(Général!$CP$11:$EZ$11,AJ$6,'Financement et Ratios'!$F15:$EZ15)</f>
        <v>0</v>
      </c>
      <c r="AK15" s="91">
        <f>SUMIF(Général!$CP$11:$EZ$11,AK$6,'Financement et Ratios'!$F15:$EZ15)</f>
        <v>0</v>
      </c>
      <c r="AL15" s="91">
        <f>SUMIF(Général!$CP$11:$EZ$11,AL$6,'Financement et Ratios'!$F15:$EZ15)</f>
        <v>0</v>
      </c>
      <c r="AM15" s="91">
        <f>SUMIF(Général!$CP$11:$EZ$11,AM$6,'Financement et Ratios'!$F15:$EZ15)</f>
        <v>0</v>
      </c>
      <c r="AN15" s="91">
        <f>SUMIF(Général!$CP$11:$EZ$11,AN$6,'Financement et Ratios'!$F15:$EZ15)</f>
        <v>0</v>
      </c>
      <c r="AO15" s="91">
        <f>SUMIF(Général!$CP$11:$EZ$11,AO$6,'Financement et Ratios'!$F15:$EZ15)</f>
        <v>0</v>
      </c>
      <c r="AP15" s="91">
        <f>SUMIF(Général!$CP$11:$EZ$11,AP$6,'Financement et Ratios'!$F15:$EZ15)</f>
        <v>0</v>
      </c>
      <c r="AQ15" s="91">
        <f>SUMIF(Général!$CP$11:$EZ$11,AQ$6,'Financement et Ratios'!$F15:$EZ15)</f>
        <v>0</v>
      </c>
      <c r="AR15" s="91">
        <f>SUMIF(Général!$CP$11:$EZ$11,AR$6,'Financement et Ratios'!$F15:$EZ15)</f>
        <v>0</v>
      </c>
      <c r="AS15" s="91">
        <f>SUMIF(Général!$CP$11:$EZ$11,AS$6,'Financement et Ratios'!$F15:$EZ15)</f>
        <v>0</v>
      </c>
      <c r="AT15" s="91">
        <f>SUMIF(Général!$CP$11:$EZ$11,AT$6,'Financement et Ratios'!$F15:$EZ15)</f>
        <v>0</v>
      </c>
      <c r="AU15" s="91">
        <f>SUMIF(Général!$CP$11:$EZ$11,AU$6,'Financement et Ratios'!$F15:$EZ15)</f>
        <v>0</v>
      </c>
      <c r="AV15" s="91">
        <f>SUMIF(Général!$CP$11:$EZ$11,AV$6,'Financement et Ratios'!$F15:$EZ15)</f>
        <v>0</v>
      </c>
      <c r="AW15" s="91">
        <f>SUMIF(Général!$CP$11:$EZ$11,AW$6,'Financement et Ratios'!$F15:$EZ15)</f>
        <v>0</v>
      </c>
      <c r="AX15" s="91">
        <f>SUMIF(Général!$CP$11:$EZ$11,AX$6,'Financement et Ratios'!$F15:$EZ15)</f>
        <v>0</v>
      </c>
      <c r="AY15" s="91">
        <f>SUMIF(Général!$CP$11:$EZ$11,AY$6,'Financement et Ratios'!$F15:$EZ15)</f>
        <v>0</v>
      </c>
      <c r="AZ15" s="91">
        <f>SUMIF(Général!$CP$11:$EZ$11,AZ$6,'Financement et Ratios'!$F15:$EZ15)</f>
        <v>0</v>
      </c>
      <c r="BA15" s="91">
        <f>SUMIF(Général!$CP$11:$EZ$11,BA$6,'Financement et Ratios'!$F15:$EZ15)</f>
        <v>0</v>
      </c>
      <c r="BB15" s="91">
        <f>SUMIF(Général!$CP$11:$EZ$11,BB$6,'Financement et Ratios'!$F15:$EZ15)</f>
        <v>0</v>
      </c>
      <c r="BC15" s="91">
        <f>SUMIF(Général!$CP$11:$EZ$11,BC$6,'Financement et Ratios'!$F15:$EZ15)</f>
        <v>0</v>
      </c>
      <c r="BD15" s="91">
        <f>SUMIF(Général!$CP$11:$EZ$11,BD$6,'Financement et Ratios'!$F15:$EZ15)</f>
        <v>0</v>
      </c>
      <c r="BE15" s="91">
        <f>SUMIF(Général!$CP$11:$EZ$11,BE$6,'Financement et Ratios'!$F15:$EZ15)</f>
        <v>0</v>
      </c>
      <c r="BF15" s="91">
        <f>SUMIF(Général!$CP$11:$EZ$11,BF$6,'Financement et Ratios'!$F15:$EZ15)</f>
        <v>0</v>
      </c>
      <c r="BG15" s="91">
        <f>SUMIF(Général!$CP$11:$EZ$11,BG$6,'Financement et Ratios'!$F15:$EZ15)</f>
        <v>0</v>
      </c>
      <c r="BH15" s="91">
        <f>SUMIF(Général!$CP$11:$EZ$11,BH$6,'Financement et Ratios'!$F15:$EZ15)</f>
        <v>0</v>
      </c>
      <c r="BI15" s="91">
        <f>SUMIF(Général!$CP$11:$EZ$11,BI$6,'Financement et Ratios'!$F15:$EZ15)</f>
        <v>0</v>
      </c>
      <c r="BJ15" s="91">
        <f>SUMIF(Général!$CP$11:$EZ$11,BJ$6,'Financement et Ratios'!$F15:$EZ15)</f>
        <v>0</v>
      </c>
      <c r="BK15" s="91">
        <f>SUMIF(Général!$CP$11:$EZ$11,BK$6,'Financement et Ratios'!$F15:$EZ15)</f>
        <v>0</v>
      </c>
      <c r="BL15" s="91">
        <f>SUMIF(Général!$CP$11:$EZ$11,BL$6,'Financement et Ratios'!$F15:$EZ15)</f>
        <v>0</v>
      </c>
      <c r="BM15" s="91">
        <f>SUMIF(Général!$CP$11:$EZ$11,BM$6,'Financement et Ratios'!$F15:$EZ15)</f>
        <v>0</v>
      </c>
      <c r="BN15" s="91">
        <f>SUMIF(Général!$CP$11:$EZ$11,BN$6,'Financement et Ratios'!$F15:$EZ15)</f>
        <v>0</v>
      </c>
      <c r="BO15" s="91">
        <f>SUMIF(Général!$CP$11:$EZ$11,BO$6,'Financement et Ratios'!$F15:$EZ15)</f>
        <v>0</v>
      </c>
      <c r="BP15" s="91">
        <f>SUMIF(Général!$CP$11:$EZ$11,BP$6,'Financement et Ratios'!$F15:$EZ15)</f>
        <v>0</v>
      </c>
      <c r="BQ15" s="91">
        <f>SUMIF(Général!$CP$11:$EZ$11,BQ$6,'Financement et Ratios'!$F15:$EZ15)</f>
        <v>0</v>
      </c>
      <c r="BR15" s="91">
        <f>SUMIF(Général!$CP$11:$EZ$11,BR$6,'Financement et Ratios'!$F15:$EZ15)</f>
        <v>0</v>
      </c>
      <c r="BS15" s="91">
        <f>SUMIF(Général!$CP$11:$EZ$11,BS$6,'Financement et Ratios'!$F15:$EZ15)</f>
        <v>0</v>
      </c>
      <c r="BT15" s="91">
        <f>SUMIF(Général!$CP$11:$EZ$11,BT$6,'Financement et Ratios'!$F15:$EZ15)</f>
        <v>0</v>
      </c>
      <c r="BU15" s="91">
        <f>SUMIF(Général!$CP$11:$EZ$11,BU$6,'Financement et Ratios'!$F15:$EZ15)</f>
        <v>0</v>
      </c>
      <c r="BV15" s="91">
        <f>SUMIF(Général!$CP$11:$EZ$11,BV$6,'Financement et Ratios'!$F15:$EZ15)</f>
        <v>0</v>
      </c>
      <c r="BW15" s="91">
        <f>SUMIF(Général!$CP$11:$EZ$11,BW$6,'Financement et Ratios'!$F15:$EZ15)</f>
        <v>0</v>
      </c>
      <c r="BX15" s="91">
        <f>SUMIF(Général!$CP$11:$EZ$11,BX$6,'Financement et Ratios'!$F15:$EZ15)</f>
        <v>0</v>
      </c>
      <c r="BY15" s="91">
        <f>SUMIF(Général!$CP$11:$EZ$11,BY$6,'Financement et Ratios'!$F15:$EZ15)</f>
        <v>0</v>
      </c>
      <c r="BZ15" s="91">
        <f>SUMIF(Général!$CP$11:$EZ$11,BZ$6,'Financement et Ratios'!$F15:$EZ15)</f>
        <v>0</v>
      </c>
      <c r="CA15" s="91">
        <f>SUMIF(Général!$CP$11:$EZ$11,CA$6,'Financement et Ratios'!$F15:$EZ15)</f>
        <v>0</v>
      </c>
      <c r="CB15" s="91">
        <f>SUMIF(Général!$CP$11:$EZ$11,CB$6,'Financement et Ratios'!$F15:$EZ15)</f>
        <v>0</v>
      </c>
      <c r="CC15" s="91">
        <f>SUMIF(Général!$CP$11:$EZ$11,CC$6,'Financement et Ratios'!$F15:$EZ15)</f>
        <v>0</v>
      </c>
      <c r="CD15" s="91">
        <f>SUMIF(Général!$CP$11:$EZ$11,CD$6,'Financement et Ratios'!$F15:$EZ15)</f>
        <v>0</v>
      </c>
      <c r="CE15" s="91">
        <f>SUMIF(Général!$CP$11:$EZ$11,CE$6,'Financement et Ratios'!$F15:$EZ15)</f>
        <v>0</v>
      </c>
      <c r="CF15" s="91">
        <f>SUMIF(Général!$CP$11:$EZ$11,CF$6,'Financement et Ratios'!$F15:$EZ15)</f>
        <v>0</v>
      </c>
      <c r="CG15" s="91">
        <f>SUMIF(Général!$CP$11:$EZ$11,CG$6,'Financement et Ratios'!$F15:$EZ15)</f>
        <v>0</v>
      </c>
      <c r="CH15" s="91">
        <f>SUMIF(Général!$CP$11:$EZ$11,CH$6,'Financement et Ratios'!$F15:$EZ15)</f>
        <v>0</v>
      </c>
      <c r="CI15" s="91">
        <f>SUMIF(Général!$CP$11:$EZ$11,CI$6,'Financement et Ratios'!$F15:$EZ15)</f>
        <v>0</v>
      </c>
      <c r="CJ15" s="91">
        <f>SUMIF(Général!$CP$11:$EZ$11,CJ$6,'Financement et Ratios'!$F15:$EZ15)</f>
        <v>0</v>
      </c>
      <c r="CK15" s="91">
        <f>SUMIF(Général!$CP$11:$EZ$11,CK$6,'Financement et Ratios'!$F15:$EZ15)</f>
        <v>0</v>
      </c>
      <c r="CL15" s="91">
        <f>SUMIF(Général!$CP$11:$EZ$11,CL$6,'Financement et Ratios'!$F15:$EZ15)</f>
        <v>0</v>
      </c>
      <c r="CM15" s="91">
        <f>SUMIF(Général!$CP$11:$EZ$11,CM$6,'Financement et Ratios'!$F15:$EZ15)</f>
        <v>0</v>
      </c>
      <c r="CN15" s="91">
        <f>SUMIF(Général!$CP$11:$EZ$11,CN$6,'Financement et Ratios'!$F15:$EZ15)</f>
        <v>0</v>
      </c>
      <c r="CO15" s="91">
        <f>SUMIF(Général!$CP$11:$EZ$11,CO$6,'Financement et Ratios'!$F15:$EZ15)</f>
        <v>0</v>
      </c>
      <c r="CP15" s="91">
        <f>SUMIF(Général!$CP$11:$EZ$11,CP$6,'Financement et Ratios'!$F15:$EZ15)</f>
        <v>0</v>
      </c>
      <c r="CQ15" s="91">
        <f>SUMIF(Général!$CP$11:$EZ$11,CQ$6,'Financement et Ratios'!$F15:$EZ15)</f>
        <v>0</v>
      </c>
      <c r="CR15" s="91">
        <f>SUMIF(Général!$CP$11:$EZ$11,CR$6,'Financement et Ratios'!$F15:$EZ15)</f>
        <v>0</v>
      </c>
      <c r="CS15" s="91">
        <f>SUMIF(Général!$CP$11:$EZ$11,CS$6,'Financement et Ratios'!$F15:$EZ15)</f>
        <v>0</v>
      </c>
      <c r="CT15" s="91">
        <f>SUMIF(Général!$CP$11:$EZ$11,CT$6,'Financement et Ratios'!$F15:$EZ15)</f>
        <v>0</v>
      </c>
      <c r="CU15" s="91">
        <f>SUMIF(Général!$CP$11:$EZ$11,CU$6,'Financement et Ratios'!$F15:$EZ15)</f>
        <v>0</v>
      </c>
      <c r="CV15" s="91">
        <f>SUMIF(Général!$CP$11:$EZ$11,CV$6,'Financement et Ratios'!$F15:$EZ15)</f>
        <v>0</v>
      </c>
      <c r="CW15" s="91">
        <f>SUMIF(Général!$CP$11:$EZ$11,CW$6,'Financement et Ratios'!$F15:$EZ15)</f>
        <v>0</v>
      </c>
      <c r="CX15" s="91">
        <f>SUMIF(Général!$CP$11:$EZ$11,CX$6,'Financement et Ratios'!$F15:$EZ15)</f>
        <v>0</v>
      </c>
      <c r="CY15" s="91">
        <f>SUMIF(Général!$CP$11:$EZ$11,CY$6,'Financement et Ratios'!$F15:$EZ15)</f>
        <v>0</v>
      </c>
      <c r="CZ15" s="91">
        <f>SUMIF(Général!$CP$11:$EZ$11,CZ$6,'Financement et Ratios'!$F15:$EZ15)</f>
        <v>0</v>
      </c>
      <c r="DA15" s="91">
        <f>SUMIF(Général!$CP$11:$EZ$11,DA$6,'Financement et Ratios'!$F15:$EZ15)</f>
        <v>0</v>
      </c>
      <c r="DB15" s="91">
        <f>SUMIF(Général!$CP$11:$EZ$11,DB$6,'Financement et Ratios'!$F15:$EZ15)</f>
        <v>0</v>
      </c>
      <c r="DC15" s="91">
        <f>SUMIF(Général!$CP$11:$EZ$11,DC$6,'Financement et Ratios'!$F15:$EZ15)</f>
        <v>0</v>
      </c>
      <c r="DD15" s="91">
        <f>SUMIF(Général!$CP$11:$EZ$11,DD$6,'Financement et Ratios'!$F15:$EZ15)</f>
        <v>0</v>
      </c>
      <c r="DE15" s="91">
        <f>SUMIF(Général!$CP$11:$EZ$11,DE$6,'Financement et Ratios'!$F15:$EZ15)</f>
        <v>0</v>
      </c>
      <c r="DF15" s="91">
        <f>SUMIF(Général!$CP$11:$EZ$11,DF$6,'Financement et Ratios'!$F15:$EZ15)</f>
        <v>0</v>
      </c>
      <c r="DG15" s="91">
        <f>SUMIF(Général!$CP$11:$EZ$11,DG$6,'Financement et Ratios'!$F15:$EZ15)</f>
        <v>0</v>
      </c>
      <c r="DH15" s="91">
        <f>SUMIF(Général!$CP$11:$EZ$11,DH$6,'Financement et Ratios'!$F15:$EZ15)</f>
        <v>0</v>
      </c>
      <c r="DI15" s="91">
        <f>SUMIF(Général!$CP$11:$EZ$11,DI$6,'Financement et Ratios'!$F15:$EZ15)</f>
        <v>0</v>
      </c>
      <c r="DJ15" s="91">
        <f>SUMIF(Général!$CP$11:$EZ$11,DJ$6,'Financement et Ratios'!$F15:$EZ15)</f>
        <v>0</v>
      </c>
      <c r="DK15" s="91">
        <f>SUMIF(Général!$CP$11:$EZ$11,DK$6,'Financement et Ratios'!$F15:$EZ15)</f>
        <v>0</v>
      </c>
      <c r="DL15" s="91">
        <f>SUMIF(Général!$CP$11:$EZ$11,DL$6,'Financement et Ratios'!$F15:$EZ15)</f>
        <v>0</v>
      </c>
      <c r="DM15" s="91">
        <f>SUMIF(Général!$CP$11:$EZ$11,DM$6,'Financement et Ratios'!$F15:$EZ15)</f>
        <v>0</v>
      </c>
      <c r="DN15" s="91">
        <f>SUMIF(Général!$CP$11:$EZ$11,DN$6,'Financement et Ratios'!$F15:$EZ15)</f>
        <v>0</v>
      </c>
      <c r="DO15" s="91">
        <f>SUMIF(Général!$CP$11:$EZ$11,DO$6,'Financement et Ratios'!$F15:$EZ15)</f>
        <v>0</v>
      </c>
      <c r="DP15" s="91">
        <f>SUMIF(Général!$CP$11:$EZ$11,DP$6,'Financement et Ratios'!$F15:$EZ15)</f>
        <v>0</v>
      </c>
      <c r="DQ15" s="91">
        <f>SUMIF(Général!$CP$11:$EZ$11,DQ$6,'Financement et Ratios'!$F15:$EZ15)</f>
        <v>0</v>
      </c>
      <c r="DR15" s="91">
        <f>SUMIF(Général!$CP$11:$EZ$11,DR$6,'Financement et Ratios'!$F15:$EZ15)</f>
        <v>0</v>
      </c>
      <c r="DS15" s="91">
        <f>SUMIF(Général!$CP$11:$EZ$11,DS$6,'Financement et Ratios'!$F15:$EZ15)</f>
        <v>0</v>
      </c>
      <c r="DT15" s="91">
        <f>SUMIF(Général!$CP$11:$EZ$11,DT$6,'Financement et Ratios'!$F15:$EZ15)</f>
        <v>0</v>
      </c>
      <c r="DU15" s="91">
        <f>SUMIF(Général!$CP$11:$EZ$11,DU$6,'Financement et Ratios'!$F15:$EZ15)</f>
        <v>0</v>
      </c>
      <c r="DV15" s="91">
        <f>SUMIF(Général!$CP$11:$EZ$11,DV$6,'Financement et Ratios'!$F15:$EZ15)</f>
        <v>0</v>
      </c>
      <c r="DW15" s="91">
        <f>SUMIF(Général!$CP$11:$EZ$11,DW$6,'Financement et Ratios'!$F15:$EZ15)</f>
        <v>0</v>
      </c>
      <c r="DX15" s="91">
        <f>SUMIF(Général!$CP$11:$EZ$11,DX$6,'Financement et Ratios'!$F15:$EZ15)</f>
        <v>0</v>
      </c>
      <c r="DY15" s="91">
        <f>SUMIF(Général!$CP$11:$EZ$11,DY$6,'Financement et Ratios'!$F15:$EZ15)</f>
        <v>0</v>
      </c>
      <c r="DZ15" s="91">
        <f>SUMIF(Général!$CP$11:$EZ$11,DZ$6,'Financement et Ratios'!$F15:$EZ15)</f>
        <v>0</v>
      </c>
      <c r="EA15" s="91">
        <f>SUMIF(Général!$CP$11:$EZ$11,EA$6,'Financement et Ratios'!$F15:$EZ15)</f>
        <v>0</v>
      </c>
      <c r="EB15" s="91">
        <f>SUMIF(Général!$CP$11:$EZ$11,EB$6,'Financement et Ratios'!$F15:$EZ15)</f>
        <v>0</v>
      </c>
      <c r="EC15" s="91">
        <f>SUMIF(Général!$CP$11:$EZ$11,EC$6,'Financement et Ratios'!$F15:$EZ15)</f>
        <v>0</v>
      </c>
      <c r="ED15" s="91">
        <f>SUMIF(Général!$CP$11:$EZ$11,ED$6,'Financement et Ratios'!$F15:$EZ15)</f>
        <v>0</v>
      </c>
      <c r="EE15" s="91">
        <f>SUMIF(Général!$CP$11:$EZ$11,EE$6,'Financement et Ratios'!$F15:$EZ15)</f>
        <v>0</v>
      </c>
      <c r="EF15" s="91">
        <f>SUMIF(Général!$CP$11:$EZ$11,EF$6,'Financement et Ratios'!$F15:$EZ15)</f>
        <v>0</v>
      </c>
      <c r="EG15" s="91">
        <f>SUMIF(Général!$CP$11:$EZ$11,EG$6,'Financement et Ratios'!$F15:$EZ15)</f>
        <v>0</v>
      </c>
      <c r="EH15" s="91">
        <f>SUMIF(Général!$CP$11:$EZ$11,EH$6,'Financement et Ratios'!$F15:$EZ15)</f>
        <v>0</v>
      </c>
      <c r="EI15" s="91">
        <f>SUMIF(Général!$CP$11:$EZ$11,EI$6,'Financement et Ratios'!$F15:$EZ15)</f>
        <v>0</v>
      </c>
      <c r="EJ15" s="91">
        <f>SUMIF(Général!$CP$11:$EZ$11,EJ$6,'Financement et Ratios'!$F15:$EZ15)</f>
        <v>0</v>
      </c>
      <c r="EK15" s="91">
        <f>SUMIF(Général!$CP$11:$EZ$11,EK$6,'Financement et Ratios'!$F15:$EZ15)</f>
        <v>0</v>
      </c>
      <c r="EL15" s="91">
        <f>SUMIF(Général!$CP$11:$EZ$11,EL$6,'Financement et Ratios'!$F15:$EZ15)</f>
        <v>0</v>
      </c>
      <c r="EM15" s="91">
        <f>SUMIF(Général!$CP$11:$EZ$11,EM$6,'Financement et Ratios'!$F15:$EZ15)</f>
        <v>0</v>
      </c>
      <c r="EN15" s="91">
        <f>SUMIF(Général!$CP$11:$EZ$11,EN$6,'Financement et Ratios'!$F15:$EZ15)</f>
        <v>0</v>
      </c>
      <c r="EO15" s="91">
        <f>SUMIF(Général!$CP$11:$EZ$11,EO$6,'Financement et Ratios'!$F15:$EZ15)</f>
        <v>0</v>
      </c>
      <c r="EP15" s="91">
        <f>SUMIF(Général!$CP$11:$EZ$11,EP$6,'Financement et Ratios'!$F15:$EZ15)</f>
        <v>0</v>
      </c>
      <c r="EQ15" s="91">
        <f>SUMIF(Général!$CP$11:$EZ$11,EQ$6,'Financement et Ratios'!$F15:$EZ15)</f>
        <v>0</v>
      </c>
      <c r="ER15" s="91">
        <f>SUMIF(Général!$CP$11:$EZ$11,ER$6,'Financement et Ratios'!$F15:$EZ15)</f>
        <v>0</v>
      </c>
      <c r="ES15" s="91">
        <f>SUMIF(Général!$CP$11:$EZ$11,ES$6,'Financement et Ratios'!$F15:$EZ15)</f>
        <v>0</v>
      </c>
      <c r="ET15" s="91">
        <f>SUMIF(Général!$CP$11:$EZ$11,ET$6,'Financement et Ratios'!$F15:$EZ15)</f>
        <v>0</v>
      </c>
      <c r="EU15" s="91">
        <f>SUMIF(Général!$CP$11:$EZ$11,EU$6,'Financement et Ratios'!$F15:$EZ15)</f>
        <v>0</v>
      </c>
      <c r="EV15" s="91">
        <f>SUMIF(Général!$CP$11:$EZ$11,EV$6,'Financement et Ratios'!$F15:$EZ15)</f>
        <v>0</v>
      </c>
      <c r="EW15" s="91">
        <f>SUMIF(Général!$CP$11:$EZ$11,EW$6,'Financement et Ratios'!$F15:$EZ15)</f>
        <v>0</v>
      </c>
      <c r="EX15" s="91">
        <f>SUMIF(Général!$CP$11:$EZ$11,EX$6,'Financement et Ratios'!$F15:$EZ15)</f>
        <v>0</v>
      </c>
      <c r="EY15" s="91">
        <f>SUMIF(Général!$CP$11:$EZ$11,EY$6,'Financement et Ratios'!$F15:$EZ15)</f>
        <v>0</v>
      </c>
      <c r="EZ15" s="91">
        <f>SUMIF(Général!$CP$11:$EZ$11,EZ$6,'Financement et Ratios'!$F15:$EZ15)</f>
        <v>0</v>
      </c>
    </row>
    <row r="16" spans="1:156">
      <c r="B16" s="92" t="s">
        <v>123</v>
      </c>
      <c r="D16" s="90">
        <f>SUM(F16:EG16)</f>
        <v>0</v>
      </c>
      <c r="F16" s="91">
        <f>SUMIF(Général!$CP$11:$EZ$11,F$6,'Financement et Ratios'!$F16:$EZ16)</f>
        <v>0</v>
      </c>
      <c r="G16" s="91">
        <f>SUMIF(Général!$CP$11:$EZ$11,G$6,'Financement et Ratios'!$F16:$EZ16)</f>
        <v>0</v>
      </c>
      <c r="H16" s="91">
        <f>SUMIF(Général!$CP$11:$EZ$11,H$6,'Financement et Ratios'!$F16:$EZ16)</f>
        <v>0</v>
      </c>
      <c r="I16" s="91">
        <f>SUMIF(Général!$CP$11:$EZ$11,I$6,'Financement et Ratios'!$F16:$EZ16)</f>
        <v>0</v>
      </c>
      <c r="J16" s="91">
        <f>SUMIF(Général!$CP$11:$EZ$11,J$6,'Financement et Ratios'!$F16:$EZ16)</f>
        <v>0</v>
      </c>
      <c r="K16" s="91">
        <f>SUMIF(Général!$CP$11:$EZ$11,K$6,'Financement et Ratios'!$F16:$EZ16)</f>
        <v>0</v>
      </c>
      <c r="L16" s="91">
        <f>SUMIF(Général!$CP$11:$EZ$11,L$6,'Financement et Ratios'!$F16:$EZ16)</f>
        <v>0</v>
      </c>
      <c r="M16" s="91">
        <f>SUMIF(Général!$CP$11:$EZ$11,M$6,'Financement et Ratios'!$F16:$EZ16)</f>
        <v>0</v>
      </c>
      <c r="N16" s="91">
        <f>SUMIF(Général!$CP$11:$EZ$11,N$6,'Financement et Ratios'!$F16:$EZ16)</f>
        <v>0</v>
      </c>
      <c r="O16" s="91">
        <f>SUMIF(Général!$CP$11:$EZ$11,O$6,'Financement et Ratios'!$F16:$EZ16)</f>
        <v>0</v>
      </c>
      <c r="P16" s="91">
        <f>SUMIF(Général!$CP$11:$EZ$11,P$6,'Financement et Ratios'!$F16:$EZ16)</f>
        <v>0</v>
      </c>
      <c r="Q16" s="91">
        <f>SUMIF(Général!$CP$11:$EZ$11,Q$6,'Financement et Ratios'!$F16:$EZ16)</f>
        <v>0</v>
      </c>
      <c r="R16" s="91">
        <f>SUMIF(Général!$CP$11:$EZ$11,R$6,'Financement et Ratios'!$F16:$EZ16)</f>
        <v>0</v>
      </c>
      <c r="S16" s="91">
        <f>SUMIF(Général!$CP$11:$EZ$11,S$6,'Financement et Ratios'!$F16:$EZ16)</f>
        <v>0</v>
      </c>
      <c r="T16" s="91">
        <f>SUMIF(Général!$CP$11:$EZ$11,T$6,'Financement et Ratios'!$F16:$EZ16)</f>
        <v>0</v>
      </c>
      <c r="U16" s="91">
        <f>SUMIF(Général!$CP$11:$EZ$11,U$6,'Financement et Ratios'!$F16:$EZ16)</f>
        <v>0</v>
      </c>
      <c r="V16" s="91">
        <f>SUMIF(Général!$CP$11:$EZ$11,V$6,'Financement et Ratios'!$F16:$EZ16)</f>
        <v>0</v>
      </c>
      <c r="W16" s="91">
        <f>SUMIF(Général!$CP$11:$EZ$11,W$6,'Financement et Ratios'!$F16:$EZ16)</f>
        <v>0</v>
      </c>
      <c r="X16" s="91">
        <f>SUMIF(Général!$CP$11:$EZ$11,X$6,'Financement et Ratios'!$F16:$EZ16)</f>
        <v>0</v>
      </c>
      <c r="Y16" s="91">
        <f>SUMIF(Général!$CP$11:$EZ$11,Y$6,'Financement et Ratios'!$F16:$EZ16)</f>
        <v>0</v>
      </c>
      <c r="Z16" s="91">
        <f>SUMIF(Général!$CP$11:$EZ$11,Z$6,'Financement et Ratios'!$F16:$EZ16)</f>
        <v>0</v>
      </c>
      <c r="AA16" s="91">
        <f>SUMIF(Général!$CP$11:$EZ$11,AA$6,'Financement et Ratios'!$F16:$EZ16)</f>
        <v>0</v>
      </c>
      <c r="AB16" s="91">
        <f>SUMIF(Général!$CP$11:$EZ$11,AB$6,'Financement et Ratios'!$F16:$EZ16)</f>
        <v>0</v>
      </c>
      <c r="AC16" s="91">
        <f>SUMIF(Général!$CP$11:$EZ$11,AC$6,'Financement et Ratios'!$F16:$EZ16)</f>
        <v>0</v>
      </c>
      <c r="AD16" s="91">
        <f>SUMIF(Général!$CP$11:$EZ$11,AD$6,'Financement et Ratios'!$F16:$EZ16)</f>
        <v>0</v>
      </c>
      <c r="AE16" s="91">
        <f>SUMIF(Général!$CP$11:$EZ$11,AE$6,'Financement et Ratios'!$F16:$EZ16)</f>
        <v>0</v>
      </c>
      <c r="AF16" s="91">
        <f>SUMIF(Général!$CP$11:$EZ$11,AF$6,'Financement et Ratios'!$F16:$EZ16)</f>
        <v>0</v>
      </c>
      <c r="AG16" s="91">
        <f>SUMIF(Général!$CP$11:$EZ$11,AG$6,'Financement et Ratios'!$F16:$EZ16)</f>
        <v>0</v>
      </c>
      <c r="AH16" s="91">
        <f>SUMIF(Général!$CP$11:$EZ$11,AH$6,'Financement et Ratios'!$F16:$EZ16)</f>
        <v>0</v>
      </c>
      <c r="AI16" s="91">
        <f>SUMIF(Général!$CP$11:$EZ$11,AI$6,'Financement et Ratios'!$F16:$EZ16)</f>
        <v>0</v>
      </c>
      <c r="AJ16" s="91">
        <f>SUMIF(Général!$CP$11:$EZ$11,AJ$6,'Financement et Ratios'!$F16:$EZ16)</f>
        <v>0</v>
      </c>
      <c r="AK16" s="91">
        <f>SUMIF(Général!$CP$11:$EZ$11,AK$6,'Financement et Ratios'!$F16:$EZ16)</f>
        <v>0</v>
      </c>
      <c r="AL16" s="91">
        <f>SUMIF(Général!$CP$11:$EZ$11,AL$6,'Financement et Ratios'!$F16:$EZ16)</f>
        <v>0</v>
      </c>
      <c r="AM16" s="91">
        <f>SUMIF(Général!$CP$11:$EZ$11,AM$6,'Financement et Ratios'!$F16:$EZ16)</f>
        <v>0</v>
      </c>
      <c r="AN16" s="91">
        <f>SUMIF(Général!$CP$11:$EZ$11,AN$6,'Financement et Ratios'!$F16:$EZ16)</f>
        <v>0</v>
      </c>
      <c r="AO16" s="91">
        <f>SUMIF(Général!$CP$11:$EZ$11,AO$6,'Financement et Ratios'!$F16:$EZ16)</f>
        <v>0</v>
      </c>
      <c r="AP16" s="91">
        <f>SUMIF(Général!$CP$11:$EZ$11,AP$6,'Financement et Ratios'!$F16:$EZ16)</f>
        <v>0</v>
      </c>
      <c r="AQ16" s="91">
        <f>SUMIF(Général!$CP$11:$EZ$11,AQ$6,'Financement et Ratios'!$F16:$EZ16)</f>
        <v>0</v>
      </c>
      <c r="AR16" s="91">
        <f>SUMIF(Général!$CP$11:$EZ$11,AR$6,'Financement et Ratios'!$F16:$EZ16)</f>
        <v>0</v>
      </c>
      <c r="AS16" s="91">
        <f>SUMIF(Général!$CP$11:$EZ$11,AS$6,'Financement et Ratios'!$F16:$EZ16)</f>
        <v>0</v>
      </c>
      <c r="AT16" s="91">
        <f>SUMIF(Général!$CP$11:$EZ$11,AT$6,'Financement et Ratios'!$F16:$EZ16)</f>
        <v>0</v>
      </c>
      <c r="AU16" s="91">
        <f>SUMIF(Général!$CP$11:$EZ$11,AU$6,'Financement et Ratios'!$F16:$EZ16)</f>
        <v>0</v>
      </c>
      <c r="AV16" s="91">
        <f>SUMIF(Général!$CP$11:$EZ$11,AV$6,'Financement et Ratios'!$F16:$EZ16)</f>
        <v>0</v>
      </c>
      <c r="AW16" s="91">
        <f>SUMIF(Général!$CP$11:$EZ$11,AW$6,'Financement et Ratios'!$F16:$EZ16)</f>
        <v>0</v>
      </c>
      <c r="AX16" s="91">
        <f>SUMIF(Général!$CP$11:$EZ$11,AX$6,'Financement et Ratios'!$F16:$EZ16)</f>
        <v>0</v>
      </c>
      <c r="AY16" s="91">
        <f>SUMIF(Général!$CP$11:$EZ$11,AY$6,'Financement et Ratios'!$F16:$EZ16)</f>
        <v>0</v>
      </c>
      <c r="AZ16" s="91">
        <f>SUMIF(Général!$CP$11:$EZ$11,AZ$6,'Financement et Ratios'!$F16:$EZ16)</f>
        <v>0</v>
      </c>
      <c r="BA16" s="91">
        <f>SUMIF(Général!$CP$11:$EZ$11,BA$6,'Financement et Ratios'!$F16:$EZ16)</f>
        <v>0</v>
      </c>
      <c r="BB16" s="91">
        <f>SUMIF(Général!$CP$11:$EZ$11,BB$6,'Financement et Ratios'!$F16:$EZ16)</f>
        <v>0</v>
      </c>
      <c r="BC16" s="91">
        <f>SUMIF(Général!$CP$11:$EZ$11,BC$6,'Financement et Ratios'!$F16:$EZ16)</f>
        <v>0</v>
      </c>
      <c r="BD16" s="91">
        <f>SUMIF(Général!$CP$11:$EZ$11,BD$6,'Financement et Ratios'!$F16:$EZ16)</f>
        <v>0</v>
      </c>
      <c r="BE16" s="91">
        <f>SUMIF(Général!$CP$11:$EZ$11,BE$6,'Financement et Ratios'!$F16:$EZ16)</f>
        <v>0</v>
      </c>
      <c r="BF16" s="91">
        <f>SUMIF(Général!$CP$11:$EZ$11,BF$6,'Financement et Ratios'!$F16:$EZ16)</f>
        <v>0</v>
      </c>
      <c r="BG16" s="91">
        <f>SUMIF(Général!$CP$11:$EZ$11,BG$6,'Financement et Ratios'!$F16:$EZ16)</f>
        <v>0</v>
      </c>
      <c r="BH16" s="91">
        <f>SUMIF(Général!$CP$11:$EZ$11,BH$6,'Financement et Ratios'!$F16:$EZ16)</f>
        <v>0</v>
      </c>
      <c r="BI16" s="91">
        <f>SUMIF(Général!$CP$11:$EZ$11,BI$6,'Financement et Ratios'!$F16:$EZ16)</f>
        <v>0</v>
      </c>
      <c r="BJ16" s="91">
        <f>SUMIF(Général!$CP$11:$EZ$11,BJ$6,'Financement et Ratios'!$F16:$EZ16)</f>
        <v>0</v>
      </c>
      <c r="BK16" s="91">
        <f>SUMIF(Général!$CP$11:$EZ$11,BK$6,'Financement et Ratios'!$F16:$EZ16)</f>
        <v>0</v>
      </c>
      <c r="BL16" s="91">
        <f>SUMIF(Général!$CP$11:$EZ$11,BL$6,'Financement et Ratios'!$F16:$EZ16)</f>
        <v>0</v>
      </c>
      <c r="BM16" s="91">
        <f>SUMIF(Général!$CP$11:$EZ$11,BM$6,'Financement et Ratios'!$F16:$EZ16)</f>
        <v>0</v>
      </c>
      <c r="BN16" s="91">
        <f>SUMIF(Général!$CP$11:$EZ$11,BN$6,'Financement et Ratios'!$F16:$EZ16)</f>
        <v>0</v>
      </c>
      <c r="BO16" s="91">
        <f>SUMIF(Général!$CP$11:$EZ$11,BO$6,'Financement et Ratios'!$F16:$EZ16)</f>
        <v>0</v>
      </c>
      <c r="BP16" s="91">
        <f>SUMIF(Général!$CP$11:$EZ$11,BP$6,'Financement et Ratios'!$F16:$EZ16)</f>
        <v>0</v>
      </c>
      <c r="BQ16" s="91">
        <f>SUMIF(Général!$CP$11:$EZ$11,BQ$6,'Financement et Ratios'!$F16:$EZ16)</f>
        <v>0</v>
      </c>
      <c r="BR16" s="91">
        <f>SUMIF(Général!$CP$11:$EZ$11,BR$6,'Financement et Ratios'!$F16:$EZ16)</f>
        <v>0</v>
      </c>
      <c r="BS16" s="91">
        <f>SUMIF(Général!$CP$11:$EZ$11,BS$6,'Financement et Ratios'!$F16:$EZ16)</f>
        <v>0</v>
      </c>
      <c r="BT16" s="91">
        <f>SUMIF(Général!$CP$11:$EZ$11,BT$6,'Financement et Ratios'!$F16:$EZ16)</f>
        <v>0</v>
      </c>
      <c r="BU16" s="91">
        <f>SUMIF(Général!$CP$11:$EZ$11,BU$6,'Financement et Ratios'!$F16:$EZ16)</f>
        <v>0</v>
      </c>
      <c r="BV16" s="91">
        <f>SUMIF(Général!$CP$11:$EZ$11,BV$6,'Financement et Ratios'!$F16:$EZ16)</f>
        <v>0</v>
      </c>
      <c r="BW16" s="91">
        <f>SUMIF(Général!$CP$11:$EZ$11,BW$6,'Financement et Ratios'!$F16:$EZ16)</f>
        <v>0</v>
      </c>
      <c r="BX16" s="91">
        <f>SUMIF(Général!$CP$11:$EZ$11,BX$6,'Financement et Ratios'!$F16:$EZ16)</f>
        <v>0</v>
      </c>
      <c r="BY16" s="91">
        <f>SUMIF(Général!$CP$11:$EZ$11,BY$6,'Financement et Ratios'!$F16:$EZ16)</f>
        <v>0</v>
      </c>
      <c r="BZ16" s="91">
        <f>SUMIF(Général!$CP$11:$EZ$11,BZ$6,'Financement et Ratios'!$F16:$EZ16)</f>
        <v>0</v>
      </c>
      <c r="CA16" s="91">
        <f>SUMIF(Général!$CP$11:$EZ$11,CA$6,'Financement et Ratios'!$F16:$EZ16)</f>
        <v>0</v>
      </c>
      <c r="CB16" s="91">
        <f>SUMIF(Général!$CP$11:$EZ$11,CB$6,'Financement et Ratios'!$F16:$EZ16)</f>
        <v>0</v>
      </c>
      <c r="CC16" s="91">
        <f>SUMIF(Général!$CP$11:$EZ$11,CC$6,'Financement et Ratios'!$F16:$EZ16)</f>
        <v>0</v>
      </c>
      <c r="CD16" s="91">
        <f>SUMIF(Général!$CP$11:$EZ$11,CD$6,'Financement et Ratios'!$F16:$EZ16)</f>
        <v>0</v>
      </c>
      <c r="CE16" s="91">
        <f>SUMIF(Général!$CP$11:$EZ$11,CE$6,'Financement et Ratios'!$F16:$EZ16)</f>
        <v>0</v>
      </c>
      <c r="CF16" s="91">
        <f>SUMIF(Général!$CP$11:$EZ$11,CF$6,'Financement et Ratios'!$F16:$EZ16)</f>
        <v>0</v>
      </c>
      <c r="CG16" s="91">
        <f>SUMIF(Général!$CP$11:$EZ$11,CG$6,'Financement et Ratios'!$F16:$EZ16)</f>
        <v>0</v>
      </c>
      <c r="CH16" s="91">
        <f>SUMIF(Général!$CP$11:$EZ$11,CH$6,'Financement et Ratios'!$F16:$EZ16)</f>
        <v>0</v>
      </c>
      <c r="CI16" s="91">
        <f>SUMIF(Général!$CP$11:$EZ$11,CI$6,'Financement et Ratios'!$F16:$EZ16)</f>
        <v>0</v>
      </c>
      <c r="CJ16" s="91">
        <f>SUMIF(Général!$CP$11:$EZ$11,CJ$6,'Financement et Ratios'!$F16:$EZ16)</f>
        <v>0</v>
      </c>
      <c r="CK16" s="91">
        <f>SUMIF(Général!$CP$11:$EZ$11,CK$6,'Financement et Ratios'!$F16:$EZ16)</f>
        <v>0</v>
      </c>
      <c r="CL16" s="91">
        <f>SUMIF(Général!$CP$11:$EZ$11,CL$6,'Financement et Ratios'!$F16:$EZ16)</f>
        <v>0</v>
      </c>
      <c r="CM16" s="91">
        <f>SUMIF(Général!$CP$11:$EZ$11,CM$6,'Financement et Ratios'!$F16:$EZ16)</f>
        <v>0</v>
      </c>
      <c r="CN16" s="91">
        <f>SUMIF(Général!$CP$11:$EZ$11,CN$6,'Financement et Ratios'!$F16:$EZ16)</f>
        <v>0</v>
      </c>
      <c r="CO16" s="91">
        <f>SUMIF(Général!$CP$11:$EZ$11,CO$6,'Financement et Ratios'!$F16:$EZ16)</f>
        <v>0</v>
      </c>
      <c r="CP16" s="91">
        <f>SUMIF(Général!$CP$11:$EZ$11,CP$6,'Financement et Ratios'!$F16:$EZ16)</f>
        <v>0</v>
      </c>
      <c r="CQ16" s="91">
        <f>SUMIF(Général!$CP$11:$EZ$11,CQ$6,'Financement et Ratios'!$F16:$EZ16)</f>
        <v>0</v>
      </c>
      <c r="CR16" s="91">
        <f>SUMIF(Général!$CP$11:$EZ$11,CR$6,'Financement et Ratios'!$F16:$EZ16)</f>
        <v>0</v>
      </c>
      <c r="CS16" s="91">
        <f>SUMIF(Général!$CP$11:$EZ$11,CS$6,'Financement et Ratios'!$F16:$EZ16)</f>
        <v>0</v>
      </c>
      <c r="CT16" s="91">
        <f>SUMIF(Général!$CP$11:$EZ$11,CT$6,'Financement et Ratios'!$F16:$EZ16)</f>
        <v>0</v>
      </c>
      <c r="CU16" s="91">
        <f>SUMIF(Général!$CP$11:$EZ$11,CU$6,'Financement et Ratios'!$F16:$EZ16)</f>
        <v>0</v>
      </c>
      <c r="CV16" s="91">
        <f>SUMIF(Général!$CP$11:$EZ$11,CV$6,'Financement et Ratios'!$F16:$EZ16)</f>
        <v>0</v>
      </c>
      <c r="CW16" s="91">
        <f>SUMIF(Général!$CP$11:$EZ$11,CW$6,'Financement et Ratios'!$F16:$EZ16)</f>
        <v>0</v>
      </c>
      <c r="CX16" s="91">
        <f>SUMIF(Général!$CP$11:$EZ$11,CX$6,'Financement et Ratios'!$F16:$EZ16)</f>
        <v>0</v>
      </c>
      <c r="CY16" s="91">
        <f>SUMIF(Général!$CP$11:$EZ$11,CY$6,'Financement et Ratios'!$F16:$EZ16)</f>
        <v>0</v>
      </c>
      <c r="CZ16" s="91">
        <f>SUMIF(Général!$CP$11:$EZ$11,CZ$6,'Financement et Ratios'!$F16:$EZ16)</f>
        <v>0</v>
      </c>
      <c r="DA16" s="91">
        <f>SUMIF(Général!$CP$11:$EZ$11,DA$6,'Financement et Ratios'!$F16:$EZ16)</f>
        <v>0</v>
      </c>
      <c r="DB16" s="91">
        <f>SUMIF(Général!$CP$11:$EZ$11,DB$6,'Financement et Ratios'!$F16:$EZ16)</f>
        <v>0</v>
      </c>
      <c r="DC16" s="91">
        <f>SUMIF(Général!$CP$11:$EZ$11,DC$6,'Financement et Ratios'!$F16:$EZ16)</f>
        <v>0</v>
      </c>
      <c r="DD16" s="91">
        <f>SUMIF(Général!$CP$11:$EZ$11,DD$6,'Financement et Ratios'!$F16:$EZ16)</f>
        <v>0</v>
      </c>
      <c r="DE16" s="91">
        <f>SUMIF(Général!$CP$11:$EZ$11,DE$6,'Financement et Ratios'!$F16:$EZ16)</f>
        <v>0</v>
      </c>
      <c r="DF16" s="91">
        <f>SUMIF(Général!$CP$11:$EZ$11,DF$6,'Financement et Ratios'!$F16:$EZ16)</f>
        <v>0</v>
      </c>
      <c r="DG16" s="91">
        <f>SUMIF(Général!$CP$11:$EZ$11,DG$6,'Financement et Ratios'!$F16:$EZ16)</f>
        <v>0</v>
      </c>
      <c r="DH16" s="91">
        <f>SUMIF(Général!$CP$11:$EZ$11,DH$6,'Financement et Ratios'!$F16:$EZ16)</f>
        <v>0</v>
      </c>
      <c r="DI16" s="91">
        <f>SUMIF(Général!$CP$11:$EZ$11,DI$6,'Financement et Ratios'!$F16:$EZ16)</f>
        <v>0</v>
      </c>
      <c r="DJ16" s="91">
        <f>SUMIF(Général!$CP$11:$EZ$11,DJ$6,'Financement et Ratios'!$F16:$EZ16)</f>
        <v>0</v>
      </c>
      <c r="DK16" s="91">
        <f>SUMIF(Général!$CP$11:$EZ$11,DK$6,'Financement et Ratios'!$F16:$EZ16)</f>
        <v>0</v>
      </c>
      <c r="DL16" s="91">
        <f>SUMIF(Général!$CP$11:$EZ$11,DL$6,'Financement et Ratios'!$F16:$EZ16)</f>
        <v>0</v>
      </c>
      <c r="DM16" s="91">
        <f>SUMIF(Général!$CP$11:$EZ$11,DM$6,'Financement et Ratios'!$F16:$EZ16)</f>
        <v>0</v>
      </c>
      <c r="DN16" s="91">
        <f>SUMIF(Général!$CP$11:$EZ$11,DN$6,'Financement et Ratios'!$F16:$EZ16)</f>
        <v>0</v>
      </c>
      <c r="DO16" s="91">
        <f>SUMIF(Général!$CP$11:$EZ$11,DO$6,'Financement et Ratios'!$F16:$EZ16)</f>
        <v>0</v>
      </c>
      <c r="DP16" s="91">
        <f>SUMIF(Général!$CP$11:$EZ$11,DP$6,'Financement et Ratios'!$F16:$EZ16)</f>
        <v>0</v>
      </c>
      <c r="DQ16" s="91">
        <f>SUMIF(Général!$CP$11:$EZ$11,DQ$6,'Financement et Ratios'!$F16:$EZ16)</f>
        <v>0</v>
      </c>
      <c r="DR16" s="91">
        <f>SUMIF(Général!$CP$11:$EZ$11,DR$6,'Financement et Ratios'!$F16:$EZ16)</f>
        <v>0</v>
      </c>
      <c r="DS16" s="91">
        <f>SUMIF(Général!$CP$11:$EZ$11,DS$6,'Financement et Ratios'!$F16:$EZ16)</f>
        <v>0</v>
      </c>
      <c r="DT16" s="91">
        <f>SUMIF(Général!$CP$11:$EZ$11,DT$6,'Financement et Ratios'!$F16:$EZ16)</f>
        <v>0</v>
      </c>
      <c r="DU16" s="91">
        <f>SUMIF(Général!$CP$11:$EZ$11,DU$6,'Financement et Ratios'!$F16:$EZ16)</f>
        <v>0</v>
      </c>
      <c r="DV16" s="91">
        <f>SUMIF(Général!$CP$11:$EZ$11,DV$6,'Financement et Ratios'!$F16:$EZ16)</f>
        <v>0</v>
      </c>
      <c r="DW16" s="91">
        <f>SUMIF(Général!$CP$11:$EZ$11,DW$6,'Financement et Ratios'!$F16:$EZ16)</f>
        <v>0</v>
      </c>
      <c r="DX16" s="91">
        <f>SUMIF(Général!$CP$11:$EZ$11,DX$6,'Financement et Ratios'!$F16:$EZ16)</f>
        <v>0</v>
      </c>
      <c r="DY16" s="91">
        <f>SUMIF(Général!$CP$11:$EZ$11,DY$6,'Financement et Ratios'!$F16:$EZ16)</f>
        <v>0</v>
      </c>
      <c r="DZ16" s="91">
        <f>SUMIF(Général!$CP$11:$EZ$11,DZ$6,'Financement et Ratios'!$F16:$EZ16)</f>
        <v>0</v>
      </c>
      <c r="EA16" s="91">
        <f>SUMIF(Général!$CP$11:$EZ$11,EA$6,'Financement et Ratios'!$F16:$EZ16)</f>
        <v>0</v>
      </c>
      <c r="EB16" s="91">
        <f>SUMIF(Général!$CP$11:$EZ$11,EB$6,'Financement et Ratios'!$F16:$EZ16)</f>
        <v>0</v>
      </c>
      <c r="EC16" s="91">
        <f>SUMIF(Général!$CP$11:$EZ$11,EC$6,'Financement et Ratios'!$F16:$EZ16)</f>
        <v>0</v>
      </c>
      <c r="ED16" s="91">
        <f>SUMIF(Général!$CP$11:$EZ$11,ED$6,'Financement et Ratios'!$F16:$EZ16)</f>
        <v>0</v>
      </c>
      <c r="EE16" s="91">
        <f>SUMIF(Général!$CP$11:$EZ$11,EE$6,'Financement et Ratios'!$F16:$EZ16)</f>
        <v>0</v>
      </c>
      <c r="EF16" s="91">
        <f>SUMIF(Général!$CP$11:$EZ$11,EF$6,'Financement et Ratios'!$F16:$EZ16)</f>
        <v>0</v>
      </c>
      <c r="EG16" s="91">
        <f>SUMIF(Général!$CP$11:$EZ$11,EG$6,'Financement et Ratios'!$F16:$EZ16)</f>
        <v>0</v>
      </c>
      <c r="EH16" s="91">
        <f>SUMIF(Général!$CP$11:$EZ$11,EH$6,'Financement et Ratios'!$F16:$EZ16)</f>
        <v>0</v>
      </c>
      <c r="EI16" s="91">
        <f>SUMIF(Général!$CP$11:$EZ$11,EI$6,'Financement et Ratios'!$F16:$EZ16)</f>
        <v>0</v>
      </c>
      <c r="EJ16" s="91">
        <f>SUMIF(Général!$CP$11:$EZ$11,EJ$6,'Financement et Ratios'!$F16:$EZ16)</f>
        <v>0</v>
      </c>
      <c r="EK16" s="91">
        <f>SUMIF(Général!$CP$11:$EZ$11,EK$6,'Financement et Ratios'!$F16:$EZ16)</f>
        <v>0</v>
      </c>
      <c r="EL16" s="91">
        <f>SUMIF(Général!$CP$11:$EZ$11,EL$6,'Financement et Ratios'!$F16:$EZ16)</f>
        <v>0</v>
      </c>
      <c r="EM16" s="91">
        <f>SUMIF(Général!$CP$11:$EZ$11,EM$6,'Financement et Ratios'!$F16:$EZ16)</f>
        <v>0</v>
      </c>
      <c r="EN16" s="91">
        <f>SUMIF(Général!$CP$11:$EZ$11,EN$6,'Financement et Ratios'!$F16:$EZ16)</f>
        <v>0</v>
      </c>
      <c r="EO16" s="91">
        <f>SUMIF(Général!$CP$11:$EZ$11,EO$6,'Financement et Ratios'!$F16:$EZ16)</f>
        <v>0</v>
      </c>
      <c r="EP16" s="91">
        <f>SUMIF(Général!$CP$11:$EZ$11,EP$6,'Financement et Ratios'!$F16:$EZ16)</f>
        <v>0</v>
      </c>
      <c r="EQ16" s="91">
        <f>SUMIF(Général!$CP$11:$EZ$11,EQ$6,'Financement et Ratios'!$F16:$EZ16)</f>
        <v>0</v>
      </c>
      <c r="ER16" s="91">
        <f>SUMIF(Général!$CP$11:$EZ$11,ER$6,'Financement et Ratios'!$F16:$EZ16)</f>
        <v>0</v>
      </c>
      <c r="ES16" s="91">
        <f>SUMIF(Général!$CP$11:$EZ$11,ES$6,'Financement et Ratios'!$F16:$EZ16)</f>
        <v>0</v>
      </c>
      <c r="ET16" s="91">
        <f>SUMIF(Général!$CP$11:$EZ$11,ET$6,'Financement et Ratios'!$F16:$EZ16)</f>
        <v>0</v>
      </c>
      <c r="EU16" s="91">
        <f>SUMIF(Général!$CP$11:$EZ$11,EU$6,'Financement et Ratios'!$F16:$EZ16)</f>
        <v>0</v>
      </c>
      <c r="EV16" s="91">
        <f>SUMIF(Général!$CP$11:$EZ$11,EV$6,'Financement et Ratios'!$F16:$EZ16)</f>
        <v>0</v>
      </c>
      <c r="EW16" s="91">
        <f>SUMIF(Général!$CP$11:$EZ$11,EW$6,'Financement et Ratios'!$F16:$EZ16)</f>
        <v>0</v>
      </c>
      <c r="EX16" s="91">
        <f>SUMIF(Général!$CP$11:$EZ$11,EX$6,'Financement et Ratios'!$F16:$EZ16)</f>
        <v>0</v>
      </c>
      <c r="EY16" s="91">
        <f>SUMIF(Général!$CP$11:$EZ$11,EY$6,'Financement et Ratios'!$F16:$EZ16)</f>
        <v>0</v>
      </c>
      <c r="EZ16" s="91">
        <f>SUMIF(Général!$CP$11:$EZ$11,EZ$6,'Financement et Ratios'!$F16:$EZ16)</f>
        <v>0</v>
      </c>
    </row>
    <row r="17" spans="1:156">
      <c r="B17" s="92" t="s">
        <v>124</v>
      </c>
      <c r="D17" s="90">
        <f>SUM(F17:EG17)</f>
        <v>0</v>
      </c>
      <c r="F17" s="91">
        <f>SUMIF(Général!$CP$11:$EZ$11,F$6,'Financement et Ratios'!$F17:$EZ17)</f>
        <v>0</v>
      </c>
      <c r="G17" s="91">
        <f>SUMIF(Général!$CP$11:$EZ$11,G$6,'Financement et Ratios'!$F17:$EZ17)</f>
        <v>0</v>
      </c>
      <c r="H17" s="91">
        <f>SUMIF(Général!$CP$11:$EZ$11,H$6,'Financement et Ratios'!$F17:$EZ17)</f>
        <v>0</v>
      </c>
      <c r="I17" s="91">
        <f>SUMIF(Général!$CP$11:$EZ$11,I$6,'Financement et Ratios'!$F17:$EZ17)</f>
        <v>0</v>
      </c>
      <c r="J17" s="91">
        <f>SUMIF(Général!$CP$11:$EZ$11,J$6,'Financement et Ratios'!$F17:$EZ17)</f>
        <v>0</v>
      </c>
      <c r="K17" s="91">
        <f>SUMIF(Général!$CP$11:$EZ$11,K$6,'Financement et Ratios'!$F17:$EZ17)</f>
        <v>0</v>
      </c>
      <c r="L17" s="91">
        <f>SUMIF(Général!$CP$11:$EZ$11,L$6,'Financement et Ratios'!$F17:$EZ17)</f>
        <v>0</v>
      </c>
      <c r="M17" s="91">
        <f>SUMIF(Général!$CP$11:$EZ$11,M$6,'Financement et Ratios'!$F17:$EZ17)</f>
        <v>0</v>
      </c>
      <c r="N17" s="91">
        <f>SUMIF(Général!$CP$11:$EZ$11,N$6,'Financement et Ratios'!$F17:$EZ17)</f>
        <v>0</v>
      </c>
      <c r="O17" s="91">
        <f>SUMIF(Général!$CP$11:$EZ$11,O$6,'Financement et Ratios'!$F17:$EZ17)</f>
        <v>0</v>
      </c>
      <c r="P17" s="91">
        <f>SUMIF(Général!$CP$11:$EZ$11,P$6,'Financement et Ratios'!$F17:$EZ17)</f>
        <v>0</v>
      </c>
      <c r="Q17" s="91">
        <f>SUMIF(Général!$CP$11:$EZ$11,Q$6,'Financement et Ratios'!$F17:$EZ17)</f>
        <v>0</v>
      </c>
      <c r="R17" s="91">
        <f>SUMIF(Général!$CP$11:$EZ$11,R$6,'Financement et Ratios'!$F17:$EZ17)</f>
        <v>0</v>
      </c>
      <c r="S17" s="91">
        <f>SUMIF(Général!$CP$11:$EZ$11,S$6,'Financement et Ratios'!$F17:$EZ17)</f>
        <v>0</v>
      </c>
      <c r="T17" s="91">
        <f>SUMIF(Général!$CP$11:$EZ$11,T$6,'Financement et Ratios'!$F17:$EZ17)</f>
        <v>0</v>
      </c>
      <c r="U17" s="91">
        <f>SUMIF(Général!$CP$11:$EZ$11,U$6,'Financement et Ratios'!$F17:$EZ17)</f>
        <v>0</v>
      </c>
      <c r="V17" s="91">
        <f>SUMIF(Général!$CP$11:$EZ$11,V$6,'Financement et Ratios'!$F17:$EZ17)</f>
        <v>0</v>
      </c>
      <c r="W17" s="91">
        <f>SUMIF(Général!$CP$11:$EZ$11,W$6,'Financement et Ratios'!$F17:$EZ17)</f>
        <v>0</v>
      </c>
      <c r="X17" s="91">
        <f>SUMIF(Général!$CP$11:$EZ$11,X$6,'Financement et Ratios'!$F17:$EZ17)</f>
        <v>0</v>
      </c>
      <c r="Y17" s="91">
        <f>SUMIF(Général!$CP$11:$EZ$11,Y$6,'Financement et Ratios'!$F17:$EZ17)</f>
        <v>0</v>
      </c>
      <c r="Z17" s="91">
        <f>SUMIF(Général!$CP$11:$EZ$11,Z$6,'Financement et Ratios'!$F17:$EZ17)</f>
        <v>0</v>
      </c>
      <c r="AA17" s="91">
        <f>SUMIF(Général!$CP$11:$EZ$11,AA$6,'Financement et Ratios'!$F17:$EZ17)</f>
        <v>0</v>
      </c>
      <c r="AB17" s="91">
        <f>SUMIF(Général!$CP$11:$EZ$11,AB$6,'Financement et Ratios'!$F17:$EZ17)</f>
        <v>0</v>
      </c>
      <c r="AC17" s="91">
        <f>SUMIF(Général!$CP$11:$EZ$11,AC$6,'Financement et Ratios'!$F17:$EZ17)</f>
        <v>0</v>
      </c>
      <c r="AD17" s="91">
        <f>SUMIF(Général!$CP$11:$EZ$11,AD$6,'Financement et Ratios'!$F17:$EZ17)</f>
        <v>0</v>
      </c>
      <c r="AE17" s="91">
        <f>SUMIF(Général!$CP$11:$EZ$11,AE$6,'Financement et Ratios'!$F17:$EZ17)</f>
        <v>0</v>
      </c>
      <c r="AF17" s="91">
        <f>SUMIF(Général!$CP$11:$EZ$11,AF$6,'Financement et Ratios'!$F17:$EZ17)</f>
        <v>0</v>
      </c>
      <c r="AG17" s="91">
        <f>SUMIF(Général!$CP$11:$EZ$11,AG$6,'Financement et Ratios'!$F17:$EZ17)</f>
        <v>0</v>
      </c>
      <c r="AH17" s="91">
        <f>SUMIF(Général!$CP$11:$EZ$11,AH$6,'Financement et Ratios'!$F17:$EZ17)</f>
        <v>0</v>
      </c>
      <c r="AI17" s="91">
        <f>SUMIF(Général!$CP$11:$EZ$11,AI$6,'Financement et Ratios'!$F17:$EZ17)</f>
        <v>0</v>
      </c>
      <c r="AJ17" s="91">
        <f>SUMIF(Général!$CP$11:$EZ$11,AJ$6,'Financement et Ratios'!$F17:$EZ17)</f>
        <v>0</v>
      </c>
      <c r="AK17" s="91">
        <f>SUMIF(Général!$CP$11:$EZ$11,AK$6,'Financement et Ratios'!$F17:$EZ17)</f>
        <v>0</v>
      </c>
      <c r="AL17" s="91">
        <f>SUMIF(Général!$CP$11:$EZ$11,AL$6,'Financement et Ratios'!$F17:$EZ17)</f>
        <v>0</v>
      </c>
      <c r="AM17" s="91">
        <f>SUMIF(Général!$CP$11:$EZ$11,AM$6,'Financement et Ratios'!$F17:$EZ17)</f>
        <v>0</v>
      </c>
      <c r="AN17" s="91">
        <f>SUMIF(Général!$CP$11:$EZ$11,AN$6,'Financement et Ratios'!$F17:$EZ17)</f>
        <v>0</v>
      </c>
      <c r="AO17" s="91">
        <f>SUMIF(Général!$CP$11:$EZ$11,AO$6,'Financement et Ratios'!$F17:$EZ17)</f>
        <v>0</v>
      </c>
      <c r="AP17" s="91">
        <f>SUMIF(Général!$CP$11:$EZ$11,AP$6,'Financement et Ratios'!$F17:$EZ17)</f>
        <v>0</v>
      </c>
      <c r="AQ17" s="91">
        <f>SUMIF(Général!$CP$11:$EZ$11,AQ$6,'Financement et Ratios'!$F17:$EZ17)</f>
        <v>0</v>
      </c>
      <c r="AR17" s="91">
        <f>SUMIF(Général!$CP$11:$EZ$11,AR$6,'Financement et Ratios'!$F17:$EZ17)</f>
        <v>0</v>
      </c>
      <c r="AS17" s="91">
        <f>SUMIF(Général!$CP$11:$EZ$11,AS$6,'Financement et Ratios'!$F17:$EZ17)</f>
        <v>0</v>
      </c>
      <c r="AT17" s="91">
        <f>SUMIF(Général!$CP$11:$EZ$11,AT$6,'Financement et Ratios'!$F17:$EZ17)</f>
        <v>0</v>
      </c>
      <c r="AU17" s="91">
        <f>SUMIF(Général!$CP$11:$EZ$11,AU$6,'Financement et Ratios'!$F17:$EZ17)</f>
        <v>0</v>
      </c>
      <c r="AV17" s="91">
        <f>SUMIF(Général!$CP$11:$EZ$11,AV$6,'Financement et Ratios'!$F17:$EZ17)</f>
        <v>0</v>
      </c>
      <c r="AW17" s="91">
        <f>SUMIF(Général!$CP$11:$EZ$11,AW$6,'Financement et Ratios'!$F17:$EZ17)</f>
        <v>0</v>
      </c>
      <c r="AX17" s="91">
        <f>SUMIF(Général!$CP$11:$EZ$11,AX$6,'Financement et Ratios'!$F17:$EZ17)</f>
        <v>0</v>
      </c>
      <c r="AY17" s="91">
        <f>SUMIF(Général!$CP$11:$EZ$11,AY$6,'Financement et Ratios'!$F17:$EZ17)</f>
        <v>0</v>
      </c>
      <c r="AZ17" s="91">
        <f>SUMIF(Général!$CP$11:$EZ$11,AZ$6,'Financement et Ratios'!$F17:$EZ17)</f>
        <v>0</v>
      </c>
      <c r="BA17" s="91">
        <f>SUMIF(Général!$CP$11:$EZ$11,BA$6,'Financement et Ratios'!$F17:$EZ17)</f>
        <v>0</v>
      </c>
      <c r="BB17" s="91">
        <f>SUMIF(Général!$CP$11:$EZ$11,BB$6,'Financement et Ratios'!$F17:$EZ17)</f>
        <v>0</v>
      </c>
      <c r="BC17" s="91">
        <f>SUMIF(Général!$CP$11:$EZ$11,BC$6,'Financement et Ratios'!$F17:$EZ17)</f>
        <v>0</v>
      </c>
      <c r="BD17" s="91">
        <f>SUMIF(Général!$CP$11:$EZ$11,BD$6,'Financement et Ratios'!$F17:$EZ17)</f>
        <v>0</v>
      </c>
      <c r="BE17" s="91">
        <f>SUMIF(Général!$CP$11:$EZ$11,BE$6,'Financement et Ratios'!$F17:$EZ17)</f>
        <v>0</v>
      </c>
      <c r="BF17" s="91">
        <f>SUMIF(Général!$CP$11:$EZ$11,BF$6,'Financement et Ratios'!$F17:$EZ17)</f>
        <v>0</v>
      </c>
      <c r="BG17" s="91">
        <f>SUMIF(Général!$CP$11:$EZ$11,BG$6,'Financement et Ratios'!$F17:$EZ17)</f>
        <v>0</v>
      </c>
      <c r="BH17" s="91">
        <f>SUMIF(Général!$CP$11:$EZ$11,BH$6,'Financement et Ratios'!$F17:$EZ17)</f>
        <v>0</v>
      </c>
      <c r="BI17" s="91">
        <f>SUMIF(Général!$CP$11:$EZ$11,BI$6,'Financement et Ratios'!$F17:$EZ17)</f>
        <v>0</v>
      </c>
      <c r="BJ17" s="91">
        <f>SUMIF(Général!$CP$11:$EZ$11,BJ$6,'Financement et Ratios'!$F17:$EZ17)</f>
        <v>0</v>
      </c>
      <c r="BK17" s="91">
        <f>SUMIF(Général!$CP$11:$EZ$11,BK$6,'Financement et Ratios'!$F17:$EZ17)</f>
        <v>0</v>
      </c>
      <c r="BL17" s="91">
        <f>SUMIF(Général!$CP$11:$EZ$11,BL$6,'Financement et Ratios'!$F17:$EZ17)</f>
        <v>0</v>
      </c>
      <c r="BM17" s="91">
        <f>SUMIF(Général!$CP$11:$EZ$11,BM$6,'Financement et Ratios'!$F17:$EZ17)</f>
        <v>0</v>
      </c>
      <c r="BN17" s="91">
        <f>SUMIF(Général!$CP$11:$EZ$11,BN$6,'Financement et Ratios'!$F17:$EZ17)</f>
        <v>0</v>
      </c>
      <c r="BO17" s="91">
        <f>SUMIF(Général!$CP$11:$EZ$11,BO$6,'Financement et Ratios'!$F17:$EZ17)</f>
        <v>0</v>
      </c>
      <c r="BP17" s="91">
        <f>SUMIF(Général!$CP$11:$EZ$11,BP$6,'Financement et Ratios'!$F17:$EZ17)</f>
        <v>0</v>
      </c>
      <c r="BQ17" s="91">
        <f>SUMIF(Général!$CP$11:$EZ$11,BQ$6,'Financement et Ratios'!$F17:$EZ17)</f>
        <v>0</v>
      </c>
      <c r="BR17" s="91">
        <f>SUMIF(Général!$CP$11:$EZ$11,BR$6,'Financement et Ratios'!$F17:$EZ17)</f>
        <v>0</v>
      </c>
      <c r="BS17" s="91">
        <f>SUMIF(Général!$CP$11:$EZ$11,BS$6,'Financement et Ratios'!$F17:$EZ17)</f>
        <v>0</v>
      </c>
      <c r="BT17" s="91">
        <f>SUMIF(Général!$CP$11:$EZ$11,BT$6,'Financement et Ratios'!$F17:$EZ17)</f>
        <v>0</v>
      </c>
      <c r="BU17" s="91">
        <f>SUMIF(Général!$CP$11:$EZ$11,BU$6,'Financement et Ratios'!$F17:$EZ17)</f>
        <v>0</v>
      </c>
      <c r="BV17" s="91">
        <f>SUMIF(Général!$CP$11:$EZ$11,BV$6,'Financement et Ratios'!$F17:$EZ17)</f>
        <v>0</v>
      </c>
      <c r="BW17" s="91">
        <f>SUMIF(Général!$CP$11:$EZ$11,BW$6,'Financement et Ratios'!$F17:$EZ17)</f>
        <v>0</v>
      </c>
      <c r="BX17" s="91">
        <f>SUMIF(Général!$CP$11:$EZ$11,BX$6,'Financement et Ratios'!$F17:$EZ17)</f>
        <v>0</v>
      </c>
      <c r="BY17" s="91">
        <f>SUMIF(Général!$CP$11:$EZ$11,BY$6,'Financement et Ratios'!$F17:$EZ17)</f>
        <v>0</v>
      </c>
      <c r="BZ17" s="91">
        <f>SUMIF(Général!$CP$11:$EZ$11,BZ$6,'Financement et Ratios'!$F17:$EZ17)</f>
        <v>0</v>
      </c>
      <c r="CA17" s="91">
        <f>SUMIF(Général!$CP$11:$EZ$11,CA$6,'Financement et Ratios'!$F17:$EZ17)</f>
        <v>0</v>
      </c>
      <c r="CB17" s="91">
        <f>SUMIF(Général!$CP$11:$EZ$11,CB$6,'Financement et Ratios'!$F17:$EZ17)</f>
        <v>0</v>
      </c>
      <c r="CC17" s="91">
        <f>SUMIF(Général!$CP$11:$EZ$11,CC$6,'Financement et Ratios'!$F17:$EZ17)</f>
        <v>0</v>
      </c>
      <c r="CD17" s="91">
        <f>SUMIF(Général!$CP$11:$EZ$11,CD$6,'Financement et Ratios'!$F17:$EZ17)</f>
        <v>0</v>
      </c>
      <c r="CE17" s="91">
        <f>SUMIF(Général!$CP$11:$EZ$11,CE$6,'Financement et Ratios'!$F17:$EZ17)</f>
        <v>0</v>
      </c>
      <c r="CF17" s="91">
        <f>SUMIF(Général!$CP$11:$EZ$11,CF$6,'Financement et Ratios'!$F17:$EZ17)</f>
        <v>0</v>
      </c>
      <c r="CG17" s="91">
        <f>SUMIF(Général!$CP$11:$EZ$11,CG$6,'Financement et Ratios'!$F17:$EZ17)</f>
        <v>0</v>
      </c>
      <c r="CH17" s="91">
        <f>SUMIF(Général!$CP$11:$EZ$11,CH$6,'Financement et Ratios'!$F17:$EZ17)</f>
        <v>0</v>
      </c>
      <c r="CI17" s="91">
        <f>SUMIF(Général!$CP$11:$EZ$11,CI$6,'Financement et Ratios'!$F17:$EZ17)</f>
        <v>0</v>
      </c>
      <c r="CJ17" s="91">
        <f>SUMIF(Général!$CP$11:$EZ$11,CJ$6,'Financement et Ratios'!$F17:$EZ17)</f>
        <v>0</v>
      </c>
      <c r="CK17" s="91">
        <f>SUMIF(Général!$CP$11:$EZ$11,CK$6,'Financement et Ratios'!$F17:$EZ17)</f>
        <v>0</v>
      </c>
      <c r="CL17" s="91">
        <f>SUMIF(Général!$CP$11:$EZ$11,CL$6,'Financement et Ratios'!$F17:$EZ17)</f>
        <v>0</v>
      </c>
      <c r="CM17" s="91">
        <f>SUMIF(Général!$CP$11:$EZ$11,CM$6,'Financement et Ratios'!$F17:$EZ17)</f>
        <v>0</v>
      </c>
      <c r="CN17" s="91">
        <f>SUMIF(Général!$CP$11:$EZ$11,CN$6,'Financement et Ratios'!$F17:$EZ17)</f>
        <v>0</v>
      </c>
      <c r="CO17" s="91">
        <f>SUMIF(Général!$CP$11:$EZ$11,CO$6,'Financement et Ratios'!$F17:$EZ17)</f>
        <v>0</v>
      </c>
      <c r="CP17" s="91">
        <f>SUMIF(Général!$CP$11:$EZ$11,CP$6,'Financement et Ratios'!$F17:$EZ17)</f>
        <v>0</v>
      </c>
      <c r="CQ17" s="91">
        <f>SUMIF(Général!$CP$11:$EZ$11,CQ$6,'Financement et Ratios'!$F17:$EZ17)</f>
        <v>0</v>
      </c>
      <c r="CR17" s="91">
        <f>SUMIF(Général!$CP$11:$EZ$11,CR$6,'Financement et Ratios'!$F17:$EZ17)</f>
        <v>0</v>
      </c>
      <c r="CS17" s="91">
        <f>SUMIF(Général!$CP$11:$EZ$11,CS$6,'Financement et Ratios'!$F17:$EZ17)</f>
        <v>0</v>
      </c>
      <c r="CT17" s="91">
        <f>SUMIF(Général!$CP$11:$EZ$11,CT$6,'Financement et Ratios'!$F17:$EZ17)</f>
        <v>0</v>
      </c>
      <c r="CU17" s="91">
        <f>SUMIF(Général!$CP$11:$EZ$11,CU$6,'Financement et Ratios'!$F17:$EZ17)</f>
        <v>0</v>
      </c>
      <c r="CV17" s="91">
        <f>SUMIF(Général!$CP$11:$EZ$11,CV$6,'Financement et Ratios'!$F17:$EZ17)</f>
        <v>0</v>
      </c>
      <c r="CW17" s="91">
        <f>SUMIF(Général!$CP$11:$EZ$11,CW$6,'Financement et Ratios'!$F17:$EZ17)</f>
        <v>0</v>
      </c>
      <c r="CX17" s="91">
        <f>SUMIF(Général!$CP$11:$EZ$11,CX$6,'Financement et Ratios'!$F17:$EZ17)</f>
        <v>0</v>
      </c>
      <c r="CY17" s="91">
        <f>SUMIF(Général!$CP$11:$EZ$11,CY$6,'Financement et Ratios'!$F17:$EZ17)</f>
        <v>0</v>
      </c>
      <c r="CZ17" s="91">
        <f>SUMIF(Général!$CP$11:$EZ$11,CZ$6,'Financement et Ratios'!$F17:$EZ17)</f>
        <v>0</v>
      </c>
      <c r="DA17" s="91">
        <f>SUMIF(Général!$CP$11:$EZ$11,DA$6,'Financement et Ratios'!$F17:$EZ17)</f>
        <v>0</v>
      </c>
      <c r="DB17" s="91">
        <f>SUMIF(Général!$CP$11:$EZ$11,DB$6,'Financement et Ratios'!$F17:$EZ17)</f>
        <v>0</v>
      </c>
      <c r="DC17" s="91">
        <f>SUMIF(Général!$CP$11:$EZ$11,DC$6,'Financement et Ratios'!$F17:$EZ17)</f>
        <v>0</v>
      </c>
      <c r="DD17" s="91">
        <f>SUMIF(Général!$CP$11:$EZ$11,DD$6,'Financement et Ratios'!$F17:$EZ17)</f>
        <v>0</v>
      </c>
      <c r="DE17" s="91">
        <f>SUMIF(Général!$CP$11:$EZ$11,DE$6,'Financement et Ratios'!$F17:$EZ17)</f>
        <v>0</v>
      </c>
      <c r="DF17" s="91">
        <f>SUMIF(Général!$CP$11:$EZ$11,DF$6,'Financement et Ratios'!$F17:$EZ17)</f>
        <v>0</v>
      </c>
      <c r="DG17" s="91">
        <f>SUMIF(Général!$CP$11:$EZ$11,DG$6,'Financement et Ratios'!$F17:$EZ17)</f>
        <v>0</v>
      </c>
      <c r="DH17" s="91">
        <f>SUMIF(Général!$CP$11:$EZ$11,DH$6,'Financement et Ratios'!$F17:$EZ17)</f>
        <v>0</v>
      </c>
      <c r="DI17" s="91">
        <f>SUMIF(Général!$CP$11:$EZ$11,DI$6,'Financement et Ratios'!$F17:$EZ17)</f>
        <v>0</v>
      </c>
      <c r="DJ17" s="91">
        <f>SUMIF(Général!$CP$11:$EZ$11,DJ$6,'Financement et Ratios'!$F17:$EZ17)</f>
        <v>0</v>
      </c>
      <c r="DK17" s="91">
        <f>SUMIF(Général!$CP$11:$EZ$11,DK$6,'Financement et Ratios'!$F17:$EZ17)</f>
        <v>0</v>
      </c>
      <c r="DL17" s="91">
        <f>SUMIF(Général!$CP$11:$EZ$11,DL$6,'Financement et Ratios'!$F17:$EZ17)</f>
        <v>0</v>
      </c>
      <c r="DM17" s="91">
        <f>SUMIF(Général!$CP$11:$EZ$11,DM$6,'Financement et Ratios'!$F17:$EZ17)</f>
        <v>0</v>
      </c>
      <c r="DN17" s="91">
        <f>SUMIF(Général!$CP$11:$EZ$11,DN$6,'Financement et Ratios'!$F17:$EZ17)</f>
        <v>0</v>
      </c>
      <c r="DO17" s="91">
        <f>SUMIF(Général!$CP$11:$EZ$11,DO$6,'Financement et Ratios'!$F17:$EZ17)</f>
        <v>0</v>
      </c>
      <c r="DP17" s="91">
        <f>SUMIF(Général!$CP$11:$EZ$11,DP$6,'Financement et Ratios'!$F17:$EZ17)</f>
        <v>0</v>
      </c>
      <c r="DQ17" s="91">
        <f>SUMIF(Général!$CP$11:$EZ$11,DQ$6,'Financement et Ratios'!$F17:$EZ17)</f>
        <v>0</v>
      </c>
      <c r="DR17" s="91">
        <f>SUMIF(Général!$CP$11:$EZ$11,DR$6,'Financement et Ratios'!$F17:$EZ17)</f>
        <v>0</v>
      </c>
      <c r="DS17" s="91">
        <f>SUMIF(Général!$CP$11:$EZ$11,DS$6,'Financement et Ratios'!$F17:$EZ17)</f>
        <v>0</v>
      </c>
      <c r="DT17" s="91">
        <f>SUMIF(Général!$CP$11:$EZ$11,DT$6,'Financement et Ratios'!$F17:$EZ17)</f>
        <v>0</v>
      </c>
      <c r="DU17" s="91">
        <f>SUMIF(Général!$CP$11:$EZ$11,DU$6,'Financement et Ratios'!$F17:$EZ17)</f>
        <v>0</v>
      </c>
      <c r="DV17" s="91">
        <f>SUMIF(Général!$CP$11:$EZ$11,DV$6,'Financement et Ratios'!$F17:$EZ17)</f>
        <v>0</v>
      </c>
      <c r="DW17" s="91">
        <f>SUMIF(Général!$CP$11:$EZ$11,DW$6,'Financement et Ratios'!$F17:$EZ17)</f>
        <v>0</v>
      </c>
      <c r="DX17" s="91">
        <f>SUMIF(Général!$CP$11:$EZ$11,DX$6,'Financement et Ratios'!$F17:$EZ17)</f>
        <v>0</v>
      </c>
      <c r="DY17" s="91">
        <f>SUMIF(Général!$CP$11:$EZ$11,DY$6,'Financement et Ratios'!$F17:$EZ17)</f>
        <v>0</v>
      </c>
      <c r="DZ17" s="91">
        <f>SUMIF(Général!$CP$11:$EZ$11,DZ$6,'Financement et Ratios'!$F17:$EZ17)</f>
        <v>0</v>
      </c>
      <c r="EA17" s="91">
        <f>SUMIF(Général!$CP$11:$EZ$11,EA$6,'Financement et Ratios'!$F17:$EZ17)</f>
        <v>0</v>
      </c>
      <c r="EB17" s="91">
        <f>SUMIF(Général!$CP$11:$EZ$11,EB$6,'Financement et Ratios'!$F17:$EZ17)</f>
        <v>0</v>
      </c>
      <c r="EC17" s="91">
        <f>SUMIF(Général!$CP$11:$EZ$11,EC$6,'Financement et Ratios'!$F17:$EZ17)</f>
        <v>0</v>
      </c>
      <c r="ED17" s="91">
        <f>SUMIF(Général!$CP$11:$EZ$11,ED$6,'Financement et Ratios'!$F17:$EZ17)</f>
        <v>0</v>
      </c>
      <c r="EE17" s="91">
        <f>SUMIF(Général!$CP$11:$EZ$11,EE$6,'Financement et Ratios'!$F17:$EZ17)</f>
        <v>0</v>
      </c>
      <c r="EF17" s="91">
        <f>SUMIF(Général!$CP$11:$EZ$11,EF$6,'Financement et Ratios'!$F17:$EZ17)</f>
        <v>0</v>
      </c>
      <c r="EG17" s="91">
        <f>SUMIF(Général!$CP$11:$EZ$11,EG$6,'Financement et Ratios'!$F17:$EZ17)</f>
        <v>0</v>
      </c>
      <c r="EH17" s="91">
        <f>SUMIF(Général!$CP$11:$EZ$11,EH$6,'Financement et Ratios'!$F17:$EZ17)</f>
        <v>0</v>
      </c>
      <c r="EI17" s="91">
        <f>SUMIF(Général!$CP$11:$EZ$11,EI$6,'Financement et Ratios'!$F17:$EZ17)</f>
        <v>0</v>
      </c>
      <c r="EJ17" s="91">
        <f>SUMIF(Général!$CP$11:$EZ$11,EJ$6,'Financement et Ratios'!$F17:$EZ17)</f>
        <v>0</v>
      </c>
      <c r="EK17" s="91">
        <f>SUMIF(Général!$CP$11:$EZ$11,EK$6,'Financement et Ratios'!$F17:$EZ17)</f>
        <v>0</v>
      </c>
      <c r="EL17" s="91">
        <f>SUMIF(Général!$CP$11:$EZ$11,EL$6,'Financement et Ratios'!$F17:$EZ17)</f>
        <v>0</v>
      </c>
      <c r="EM17" s="91">
        <f>SUMIF(Général!$CP$11:$EZ$11,EM$6,'Financement et Ratios'!$F17:$EZ17)</f>
        <v>0</v>
      </c>
      <c r="EN17" s="91">
        <f>SUMIF(Général!$CP$11:$EZ$11,EN$6,'Financement et Ratios'!$F17:$EZ17)</f>
        <v>0</v>
      </c>
      <c r="EO17" s="91">
        <f>SUMIF(Général!$CP$11:$EZ$11,EO$6,'Financement et Ratios'!$F17:$EZ17)</f>
        <v>0</v>
      </c>
      <c r="EP17" s="91">
        <f>SUMIF(Général!$CP$11:$EZ$11,EP$6,'Financement et Ratios'!$F17:$EZ17)</f>
        <v>0</v>
      </c>
      <c r="EQ17" s="91">
        <f>SUMIF(Général!$CP$11:$EZ$11,EQ$6,'Financement et Ratios'!$F17:$EZ17)</f>
        <v>0</v>
      </c>
      <c r="ER17" s="91">
        <f>SUMIF(Général!$CP$11:$EZ$11,ER$6,'Financement et Ratios'!$F17:$EZ17)</f>
        <v>0</v>
      </c>
      <c r="ES17" s="91">
        <f>SUMIF(Général!$CP$11:$EZ$11,ES$6,'Financement et Ratios'!$F17:$EZ17)</f>
        <v>0</v>
      </c>
      <c r="ET17" s="91">
        <f>SUMIF(Général!$CP$11:$EZ$11,ET$6,'Financement et Ratios'!$F17:$EZ17)</f>
        <v>0</v>
      </c>
      <c r="EU17" s="91">
        <f>SUMIF(Général!$CP$11:$EZ$11,EU$6,'Financement et Ratios'!$F17:$EZ17)</f>
        <v>0</v>
      </c>
      <c r="EV17" s="91">
        <f>SUMIF(Général!$CP$11:$EZ$11,EV$6,'Financement et Ratios'!$F17:$EZ17)</f>
        <v>0</v>
      </c>
      <c r="EW17" s="91">
        <f>SUMIF(Général!$CP$11:$EZ$11,EW$6,'Financement et Ratios'!$F17:$EZ17)</f>
        <v>0</v>
      </c>
      <c r="EX17" s="91">
        <f>SUMIF(Général!$CP$11:$EZ$11,EX$6,'Financement et Ratios'!$F17:$EZ17)</f>
        <v>0</v>
      </c>
      <c r="EY17" s="91">
        <f>SUMIF(Général!$CP$11:$EZ$11,EY$6,'Financement et Ratios'!$F17:$EZ17)</f>
        <v>0</v>
      </c>
      <c r="EZ17" s="91">
        <f>SUMIF(Général!$CP$11:$EZ$11,EZ$6,'Financement et Ratios'!$F17:$EZ17)</f>
        <v>0</v>
      </c>
    </row>
    <row r="18" spans="1:156" s="10" customFormat="1" ht="7.5" customHeight="1">
      <c r="A18" s="30"/>
      <c r="B18" s="67"/>
      <c r="D18" s="67"/>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c r="BO18" s="68"/>
      <c r="BP18" s="68"/>
      <c r="BQ18" s="68"/>
      <c r="BR18" s="68"/>
      <c r="BS18" s="68"/>
      <c r="BT18" s="68"/>
      <c r="BU18" s="68"/>
      <c r="BV18" s="68"/>
      <c r="BW18" s="68"/>
      <c r="BX18" s="68"/>
      <c r="BY18" s="68"/>
      <c r="BZ18" s="68"/>
      <c r="CA18" s="68"/>
      <c r="CB18" s="68"/>
      <c r="CC18" s="68"/>
      <c r="CD18" s="68"/>
      <c r="CE18" s="68"/>
      <c r="CF18" s="68"/>
      <c r="CG18" s="68"/>
      <c r="CH18" s="68"/>
      <c r="CI18" s="68"/>
      <c r="CJ18" s="68"/>
      <c r="CK18" s="68"/>
      <c r="CL18" s="68"/>
      <c r="CM18" s="68"/>
      <c r="CN18" s="68"/>
      <c r="CO18" s="68"/>
      <c r="CP18" s="68"/>
      <c r="CQ18" s="68"/>
      <c r="CR18" s="68"/>
      <c r="CS18" s="68"/>
      <c r="CT18" s="68"/>
      <c r="CU18" s="68"/>
      <c r="CV18" s="68"/>
      <c r="CW18" s="68"/>
      <c r="CX18" s="68"/>
      <c r="CY18" s="68"/>
      <c r="CZ18" s="68"/>
      <c r="DA18" s="68"/>
      <c r="DB18" s="68"/>
      <c r="DC18" s="68"/>
      <c r="DD18" s="68"/>
      <c r="DE18" s="68"/>
      <c r="DF18" s="68"/>
      <c r="DG18" s="68"/>
      <c r="DH18" s="68"/>
      <c r="DI18" s="68"/>
      <c r="DJ18" s="68"/>
      <c r="DK18" s="68"/>
      <c r="DL18" s="68"/>
      <c r="DM18" s="68"/>
      <c r="DN18" s="68"/>
      <c r="DO18" s="68"/>
      <c r="DP18" s="68"/>
      <c r="DQ18" s="68"/>
      <c r="DR18" s="68"/>
      <c r="DS18" s="68"/>
      <c r="DT18" s="68"/>
      <c r="DU18" s="68"/>
      <c r="DV18" s="68"/>
      <c r="DW18" s="68"/>
      <c r="DX18" s="68"/>
      <c r="DY18" s="68"/>
      <c r="DZ18" s="68"/>
      <c r="EA18" s="68"/>
      <c r="EB18" s="68"/>
      <c r="EC18" s="68"/>
      <c r="ED18" s="68"/>
      <c r="EE18" s="68"/>
      <c r="EF18" s="68"/>
      <c r="EG18" s="68"/>
      <c r="EH18" s="68"/>
      <c r="EI18" s="68"/>
      <c r="EJ18" s="68"/>
      <c r="EK18" s="68"/>
      <c r="EL18" s="68"/>
      <c r="EM18" s="68"/>
      <c r="EN18" s="68"/>
      <c r="EO18" s="68"/>
      <c r="EP18" s="68"/>
      <c r="EQ18" s="68"/>
      <c r="ER18" s="68"/>
      <c r="ES18" s="68"/>
      <c r="ET18" s="68"/>
      <c r="EU18" s="68"/>
      <c r="EV18" s="68"/>
      <c r="EW18" s="68"/>
      <c r="EX18" s="68"/>
      <c r="EY18" s="68"/>
      <c r="EZ18" s="68"/>
    </row>
    <row r="19" spans="1:156" s="86" customFormat="1" ht="15">
      <c r="A19" s="10"/>
      <c r="B19" s="86" t="s">
        <v>125</v>
      </c>
      <c r="D19" s="87">
        <f>SUM(F19:EG19)</f>
        <v>0</v>
      </c>
      <c r="E19" s="24"/>
      <c r="F19" s="87">
        <f t="shared" ref="F19:AK19" si="10">SUM(F14:F18)</f>
        <v>0</v>
      </c>
      <c r="G19" s="87">
        <f t="shared" si="10"/>
        <v>0</v>
      </c>
      <c r="H19" s="87">
        <f t="shared" si="10"/>
        <v>0</v>
      </c>
      <c r="I19" s="87">
        <f t="shared" si="10"/>
        <v>0</v>
      </c>
      <c r="J19" s="87">
        <f t="shared" si="10"/>
        <v>0</v>
      </c>
      <c r="K19" s="87">
        <f t="shared" si="10"/>
        <v>0</v>
      </c>
      <c r="L19" s="87">
        <f t="shared" si="10"/>
        <v>0</v>
      </c>
      <c r="M19" s="87">
        <f t="shared" si="10"/>
        <v>0</v>
      </c>
      <c r="N19" s="87">
        <f t="shared" si="10"/>
        <v>0</v>
      </c>
      <c r="O19" s="87">
        <f t="shared" si="10"/>
        <v>0</v>
      </c>
      <c r="P19" s="87">
        <f t="shared" si="10"/>
        <v>0</v>
      </c>
      <c r="Q19" s="87">
        <f t="shared" si="10"/>
        <v>0</v>
      </c>
      <c r="R19" s="87">
        <f t="shared" si="10"/>
        <v>0</v>
      </c>
      <c r="S19" s="87">
        <f t="shared" si="10"/>
        <v>0</v>
      </c>
      <c r="T19" s="87">
        <f t="shared" si="10"/>
        <v>0</v>
      </c>
      <c r="U19" s="87">
        <f t="shared" si="10"/>
        <v>0</v>
      </c>
      <c r="V19" s="87">
        <f t="shared" si="10"/>
        <v>0</v>
      </c>
      <c r="W19" s="87">
        <f t="shared" si="10"/>
        <v>0</v>
      </c>
      <c r="X19" s="87">
        <f t="shared" si="10"/>
        <v>0</v>
      </c>
      <c r="Y19" s="87">
        <f t="shared" si="10"/>
        <v>0</v>
      </c>
      <c r="Z19" s="87">
        <f t="shared" si="10"/>
        <v>0</v>
      </c>
      <c r="AA19" s="87">
        <f t="shared" si="10"/>
        <v>0</v>
      </c>
      <c r="AB19" s="87">
        <f t="shared" si="10"/>
        <v>0</v>
      </c>
      <c r="AC19" s="87">
        <f t="shared" si="10"/>
        <v>0</v>
      </c>
      <c r="AD19" s="87">
        <f t="shared" si="10"/>
        <v>0</v>
      </c>
      <c r="AE19" s="87">
        <f t="shared" si="10"/>
        <v>0</v>
      </c>
      <c r="AF19" s="87">
        <f t="shared" si="10"/>
        <v>0</v>
      </c>
      <c r="AG19" s="87">
        <f t="shared" si="10"/>
        <v>0</v>
      </c>
      <c r="AH19" s="87">
        <f t="shared" si="10"/>
        <v>0</v>
      </c>
      <c r="AI19" s="87">
        <f t="shared" si="10"/>
        <v>0</v>
      </c>
      <c r="AJ19" s="87">
        <f t="shared" si="10"/>
        <v>0</v>
      </c>
      <c r="AK19" s="87">
        <f t="shared" si="10"/>
        <v>0</v>
      </c>
      <c r="AL19" s="87">
        <f t="shared" ref="AL19:BQ19" si="11">SUM(AL14:AL18)</f>
        <v>0</v>
      </c>
      <c r="AM19" s="87">
        <f t="shared" si="11"/>
        <v>0</v>
      </c>
      <c r="AN19" s="87">
        <f t="shared" si="11"/>
        <v>0</v>
      </c>
      <c r="AO19" s="87">
        <f t="shared" si="11"/>
        <v>0</v>
      </c>
      <c r="AP19" s="87">
        <f t="shared" si="11"/>
        <v>0</v>
      </c>
      <c r="AQ19" s="87">
        <f t="shared" si="11"/>
        <v>0</v>
      </c>
      <c r="AR19" s="87">
        <f t="shared" si="11"/>
        <v>0</v>
      </c>
      <c r="AS19" s="87">
        <f t="shared" si="11"/>
        <v>0</v>
      </c>
      <c r="AT19" s="87">
        <f t="shared" si="11"/>
        <v>0</v>
      </c>
      <c r="AU19" s="87">
        <f t="shared" si="11"/>
        <v>0</v>
      </c>
      <c r="AV19" s="87">
        <f t="shared" si="11"/>
        <v>0</v>
      </c>
      <c r="AW19" s="87">
        <f t="shared" si="11"/>
        <v>0</v>
      </c>
      <c r="AX19" s="87">
        <f t="shared" si="11"/>
        <v>0</v>
      </c>
      <c r="AY19" s="87">
        <f t="shared" si="11"/>
        <v>0</v>
      </c>
      <c r="AZ19" s="87">
        <f t="shared" si="11"/>
        <v>0</v>
      </c>
      <c r="BA19" s="87">
        <f t="shared" si="11"/>
        <v>0</v>
      </c>
      <c r="BB19" s="87">
        <f t="shared" si="11"/>
        <v>0</v>
      </c>
      <c r="BC19" s="87">
        <f t="shared" si="11"/>
        <v>0</v>
      </c>
      <c r="BD19" s="87">
        <f t="shared" si="11"/>
        <v>0</v>
      </c>
      <c r="BE19" s="87">
        <f t="shared" si="11"/>
        <v>0</v>
      </c>
      <c r="BF19" s="87">
        <f t="shared" si="11"/>
        <v>0</v>
      </c>
      <c r="BG19" s="87">
        <f t="shared" si="11"/>
        <v>0</v>
      </c>
      <c r="BH19" s="87">
        <f t="shared" si="11"/>
        <v>0</v>
      </c>
      <c r="BI19" s="87">
        <f t="shared" si="11"/>
        <v>0</v>
      </c>
      <c r="BJ19" s="87">
        <f t="shared" si="11"/>
        <v>0</v>
      </c>
      <c r="BK19" s="87">
        <f t="shared" si="11"/>
        <v>0</v>
      </c>
      <c r="BL19" s="87">
        <f t="shared" si="11"/>
        <v>0</v>
      </c>
      <c r="BM19" s="87">
        <f t="shared" si="11"/>
        <v>0</v>
      </c>
      <c r="BN19" s="87">
        <f t="shared" si="11"/>
        <v>0</v>
      </c>
      <c r="BO19" s="87">
        <f t="shared" si="11"/>
        <v>0</v>
      </c>
      <c r="BP19" s="87">
        <f t="shared" si="11"/>
        <v>0</v>
      </c>
      <c r="BQ19" s="87">
        <f t="shared" si="11"/>
        <v>0</v>
      </c>
      <c r="BR19" s="87">
        <f t="shared" ref="BR19:CW19" si="12">SUM(BR14:BR18)</f>
        <v>0</v>
      </c>
      <c r="BS19" s="87">
        <f t="shared" si="12"/>
        <v>0</v>
      </c>
      <c r="BT19" s="87">
        <f t="shared" si="12"/>
        <v>0</v>
      </c>
      <c r="BU19" s="87">
        <f t="shared" si="12"/>
        <v>0</v>
      </c>
      <c r="BV19" s="87">
        <f t="shared" si="12"/>
        <v>0</v>
      </c>
      <c r="BW19" s="87">
        <f t="shared" si="12"/>
        <v>0</v>
      </c>
      <c r="BX19" s="87">
        <f t="shared" si="12"/>
        <v>0</v>
      </c>
      <c r="BY19" s="87">
        <f t="shared" si="12"/>
        <v>0</v>
      </c>
      <c r="BZ19" s="87">
        <f t="shared" si="12"/>
        <v>0</v>
      </c>
      <c r="CA19" s="87">
        <f t="shared" si="12"/>
        <v>0</v>
      </c>
      <c r="CB19" s="87">
        <f t="shared" si="12"/>
        <v>0</v>
      </c>
      <c r="CC19" s="87">
        <f t="shared" si="12"/>
        <v>0</v>
      </c>
      <c r="CD19" s="87">
        <f t="shared" si="12"/>
        <v>0</v>
      </c>
      <c r="CE19" s="87">
        <f t="shared" si="12"/>
        <v>0</v>
      </c>
      <c r="CF19" s="87">
        <f t="shared" si="12"/>
        <v>0</v>
      </c>
      <c r="CG19" s="87">
        <f t="shared" si="12"/>
        <v>0</v>
      </c>
      <c r="CH19" s="87">
        <f t="shared" si="12"/>
        <v>0</v>
      </c>
      <c r="CI19" s="87">
        <f t="shared" si="12"/>
        <v>0</v>
      </c>
      <c r="CJ19" s="87">
        <f t="shared" si="12"/>
        <v>0</v>
      </c>
      <c r="CK19" s="87">
        <f t="shared" si="12"/>
        <v>0</v>
      </c>
      <c r="CL19" s="87">
        <f t="shared" si="12"/>
        <v>0</v>
      </c>
      <c r="CM19" s="87">
        <f t="shared" si="12"/>
        <v>0</v>
      </c>
      <c r="CN19" s="87">
        <f t="shared" si="12"/>
        <v>0</v>
      </c>
      <c r="CO19" s="87">
        <f t="shared" si="12"/>
        <v>0</v>
      </c>
      <c r="CP19" s="87">
        <f t="shared" si="12"/>
        <v>0</v>
      </c>
      <c r="CQ19" s="87">
        <f t="shared" si="12"/>
        <v>0</v>
      </c>
      <c r="CR19" s="87">
        <f t="shared" si="12"/>
        <v>0</v>
      </c>
      <c r="CS19" s="87">
        <f t="shared" si="12"/>
        <v>0</v>
      </c>
      <c r="CT19" s="87">
        <f t="shared" si="12"/>
        <v>0</v>
      </c>
      <c r="CU19" s="87">
        <f t="shared" si="12"/>
        <v>0</v>
      </c>
      <c r="CV19" s="87">
        <f t="shared" si="12"/>
        <v>0</v>
      </c>
      <c r="CW19" s="87">
        <f t="shared" si="12"/>
        <v>0</v>
      </c>
      <c r="CX19" s="87">
        <f t="shared" ref="CX19:EC19" si="13">SUM(CX14:CX18)</f>
        <v>0</v>
      </c>
      <c r="CY19" s="87">
        <f t="shared" si="13"/>
        <v>0</v>
      </c>
      <c r="CZ19" s="87">
        <f t="shared" si="13"/>
        <v>0</v>
      </c>
      <c r="DA19" s="87">
        <f t="shared" si="13"/>
        <v>0</v>
      </c>
      <c r="DB19" s="87">
        <f t="shared" si="13"/>
        <v>0</v>
      </c>
      <c r="DC19" s="87">
        <f t="shared" si="13"/>
        <v>0</v>
      </c>
      <c r="DD19" s="87">
        <f t="shared" si="13"/>
        <v>0</v>
      </c>
      <c r="DE19" s="87">
        <f t="shared" si="13"/>
        <v>0</v>
      </c>
      <c r="DF19" s="87">
        <f t="shared" si="13"/>
        <v>0</v>
      </c>
      <c r="DG19" s="87">
        <f t="shared" si="13"/>
        <v>0</v>
      </c>
      <c r="DH19" s="87">
        <f t="shared" si="13"/>
        <v>0</v>
      </c>
      <c r="DI19" s="87">
        <f t="shared" si="13"/>
        <v>0</v>
      </c>
      <c r="DJ19" s="87">
        <f t="shared" si="13"/>
        <v>0</v>
      </c>
      <c r="DK19" s="87">
        <f t="shared" si="13"/>
        <v>0</v>
      </c>
      <c r="DL19" s="87">
        <f t="shared" si="13"/>
        <v>0</v>
      </c>
      <c r="DM19" s="87">
        <f t="shared" si="13"/>
        <v>0</v>
      </c>
      <c r="DN19" s="87">
        <f t="shared" si="13"/>
        <v>0</v>
      </c>
      <c r="DO19" s="87">
        <f t="shared" si="13"/>
        <v>0</v>
      </c>
      <c r="DP19" s="87">
        <f t="shared" si="13"/>
        <v>0</v>
      </c>
      <c r="DQ19" s="87">
        <f t="shared" si="13"/>
        <v>0</v>
      </c>
      <c r="DR19" s="87">
        <f t="shared" si="13"/>
        <v>0</v>
      </c>
      <c r="DS19" s="87">
        <f t="shared" si="13"/>
        <v>0</v>
      </c>
      <c r="DT19" s="87">
        <f t="shared" si="13"/>
        <v>0</v>
      </c>
      <c r="DU19" s="87">
        <f t="shared" si="13"/>
        <v>0</v>
      </c>
      <c r="DV19" s="87">
        <f t="shared" si="13"/>
        <v>0</v>
      </c>
      <c r="DW19" s="87">
        <f t="shared" si="13"/>
        <v>0</v>
      </c>
      <c r="DX19" s="87">
        <f t="shared" si="13"/>
        <v>0</v>
      </c>
      <c r="DY19" s="87">
        <f t="shared" si="13"/>
        <v>0</v>
      </c>
      <c r="DZ19" s="87">
        <f t="shared" si="13"/>
        <v>0</v>
      </c>
      <c r="EA19" s="87">
        <f t="shared" si="13"/>
        <v>0</v>
      </c>
      <c r="EB19" s="87">
        <f t="shared" si="13"/>
        <v>0</v>
      </c>
      <c r="EC19" s="87">
        <f t="shared" si="13"/>
        <v>0</v>
      </c>
      <c r="ED19" s="87">
        <f t="shared" ref="ED19:EZ19" si="14">SUM(ED14:ED18)</f>
        <v>0</v>
      </c>
      <c r="EE19" s="87">
        <f t="shared" si="14"/>
        <v>0</v>
      </c>
      <c r="EF19" s="87">
        <f t="shared" si="14"/>
        <v>0</v>
      </c>
      <c r="EG19" s="87">
        <f t="shared" si="14"/>
        <v>0</v>
      </c>
      <c r="EH19" s="87">
        <f t="shared" si="14"/>
        <v>0</v>
      </c>
      <c r="EI19" s="87">
        <f t="shared" si="14"/>
        <v>0</v>
      </c>
      <c r="EJ19" s="87">
        <f t="shared" si="14"/>
        <v>0</v>
      </c>
      <c r="EK19" s="87">
        <f t="shared" si="14"/>
        <v>0</v>
      </c>
      <c r="EL19" s="87">
        <f t="shared" si="14"/>
        <v>0</v>
      </c>
      <c r="EM19" s="87">
        <f t="shared" si="14"/>
        <v>0</v>
      </c>
      <c r="EN19" s="87">
        <f t="shared" si="14"/>
        <v>0</v>
      </c>
      <c r="EO19" s="87">
        <f t="shared" si="14"/>
        <v>0</v>
      </c>
      <c r="EP19" s="87">
        <f t="shared" si="14"/>
        <v>0</v>
      </c>
      <c r="EQ19" s="87">
        <f t="shared" si="14"/>
        <v>0</v>
      </c>
      <c r="ER19" s="87">
        <f t="shared" si="14"/>
        <v>0</v>
      </c>
      <c r="ES19" s="87">
        <f t="shared" si="14"/>
        <v>0</v>
      </c>
      <c r="ET19" s="87">
        <f t="shared" si="14"/>
        <v>0</v>
      </c>
      <c r="EU19" s="87">
        <f t="shared" si="14"/>
        <v>0</v>
      </c>
      <c r="EV19" s="87">
        <f t="shared" si="14"/>
        <v>0</v>
      </c>
      <c r="EW19" s="87">
        <f t="shared" si="14"/>
        <v>0</v>
      </c>
      <c r="EX19" s="87">
        <f t="shared" si="14"/>
        <v>0</v>
      </c>
      <c r="EY19" s="87">
        <f t="shared" si="14"/>
        <v>0</v>
      </c>
      <c r="EZ19" s="87">
        <f t="shared" si="14"/>
        <v>0</v>
      </c>
    </row>
    <row r="20" spans="1:156" s="82" customFormat="1">
      <c r="A20" s="10"/>
      <c r="B20" s="93"/>
      <c r="E20" s="24"/>
    </row>
    <row r="21" spans="1:156" ht="15">
      <c r="B21" s="94" t="s">
        <v>126</v>
      </c>
    </row>
    <row r="22" spans="1:156" s="89" customFormat="1">
      <c r="A22" s="10"/>
      <c r="B22" s="89" t="s">
        <v>127</v>
      </c>
      <c r="D22" s="90">
        <f>SUM(F22:EG22)</f>
        <v>0</v>
      </c>
      <c r="E22" s="24"/>
      <c r="F22" s="91">
        <f>SUMIF(Général!$CP$11:$EZ$11,F$6,'Financement et Ratios'!$F22:$EZ22)</f>
        <v>0</v>
      </c>
      <c r="G22" s="91">
        <f>SUMIF(Général!$CP$11:$EZ$11,G$6,'Financement et Ratios'!$F22:$EZ22)</f>
        <v>0</v>
      </c>
      <c r="H22" s="91">
        <f>SUMIF(Général!$CP$11:$EZ$11,H$6,'Financement et Ratios'!$F22:$EZ22)</f>
        <v>0</v>
      </c>
      <c r="I22" s="91">
        <f>SUMIF(Général!$CP$11:$EZ$11,I$6,'Financement et Ratios'!$F22:$EZ22)</f>
        <v>0</v>
      </c>
      <c r="J22" s="91">
        <f>SUMIF(Général!$CP$11:$EZ$11,J$6,'Financement et Ratios'!$F22:$EZ22)</f>
        <v>0</v>
      </c>
      <c r="K22" s="91">
        <f>SUMIF(Général!$CP$11:$EZ$11,K$6,'Financement et Ratios'!$F22:$EZ22)</f>
        <v>0</v>
      </c>
      <c r="L22" s="91">
        <f>SUMIF(Général!$CP$11:$EZ$11,L$6,'Financement et Ratios'!$F22:$EZ22)</f>
        <v>0</v>
      </c>
      <c r="M22" s="91">
        <f>SUMIF(Général!$CP$11:$EZ$11,M$6,'Financement et Ratios'!$F22:$EZ22)</f>
        <v>0</v>
      </c>
      <c r="N22" s="91">
        <f>SUMIF(Général!$CP$11:$EZ$11,N$6,'Financement et Ratios'!$F22:$EZ22)</f>
        <v>0</v>
      </c>
      <c r="O22" s="91">
        <f>SUMIF(Général!$CP$11:$EZ$11,O$6,'Financement et Ratios'!$F22:$EZ22)</f>
        <v>0</v>
      </c>
      <c r="P22" s="91">
        <f>SUMIF(Général!$CP$11:$EZ$11,P$6,'Financement et Ratios'!$F22:$EZ22)</f>
        <v>0</v>
      </c>
      <c r="Q22" s="91">
        <f>SUMIF(Général!$CP$11:$EZ$11,Q$6,'Financement et Ratios'!$F22:$EZ22)</f>
        <v>0</v>
      </c>
      <c r="R22" s="91">
        <f>SUMIF(Général!$CP$11:$EZ$11,R$6,'Financement et Ratios'!$F22:$EZ22)</f>
        <v>0</v>
      </c>
      <c r="S22" s="91">
        <f>SUMIF(Général!$CP$11:$EZ$11,S$6,'Financement et Ratios'!$F22:$EZ22)</f>
        <v>0</v>
      </c>
      <c r="T22" s="91">
        <f>SUMIF(Général!$CP$11:$EZ$11,T$6,'Financement et Ratios'!$F22:$EZ22)</f>
        <v>0</v>
      </c>
      <c r="U22" s="91">
        <f>SUMIF(Général!$CP$11:$EZ$11,U$6,'Financement et Ratios'!$F22:$EZ22)</f>
        <v>0</v>
      </c>
      <c r="V22" s="91">
        <f>SUMIF(Général!$CP$11:$EZ$11,V$6,'Financement et Ratios'!$F22:$EZ22)</f>
        <v>0</v>
      </c>
      <c r="W22" s="91">
        <f>SUMIF(Général!$CP$11:$EZ$11,W$6,'Financement et Ratios'!$F22:$EZ22)</f>
        <v>0</v>
      </c>
      <c r="X22" s="91">
        <f>SUMIF(Général!$CP$11:$EZ$11,X$6,'Financement et Ratios'!$F22:$EZ22)</f>
        <v>0</v>
      </c>
      <c r="Y22" s="91">
        <f>SUMIF(Général!$CP$11:$EZ$11,Y$6,'Financement et Ratios'!$F22:$EZ22)</f>
        <v>0</v>
      </c>
      <c r="Z22" s="91">
        <f>SUMIF(Général!$CP$11:$EZ$11,Z$6,'Financement et Ratios'!$F22:$EZ22)</f>
        <v>0</v>
      </c>
      <c r="AA22" s="91">
        <f>SUMIF(Général!$CP$11:$EZ$11,AA$6,'Financement et Ratios'!$F22:$EZ22)</f>
        <v>0</v>
      </c>
      <c r="AB22" s="91">
        <f>SUMIF(Général!$CP$11:$EZ$11,AB$6,'Financement et Ratios'!$F22:$EZ22)</f>
        <v>0</v>
      </c>
      <c r="AC22" s="91">
        <f>SUMIF(Général!$CP$11:$EZ$11,AC$6,'Financement et Ratios'!$F22:$EZ22)</f>
        <v>0</v>
      </c>
      <c r="AD22" s="91">
        <f>SUMIF(Général!$CP$11:$EZ$11,AD$6,'Financement et Ratios'!$F22:$EZ22)</f>
        <v>0</v>
      </c>
      <c r="AE22" s="91">
        <f>SUMIF(Général!$CP$11:$EZ$11,AE$6,'Financement et Ratios'!$F22:$EZ22)</f>
        <v>0</v>
      </c>
      <c r="AF22" s="91">
        <f>SUMIF(Général!$CP$11:$EZ$11,AF$6,'Financement et Ratios'!$F22:$EZ22)</f>
        <v>0</v>
      </c>
      <c r="AG22" s="91">
        <f>SUMIF(Général!$CP$11:$EZ$11,AG$6,'Financement et Ratios'!$F22:$EZ22)</f>
        <v>0</v>
      </c>
      <c r="AH22" s="91">
        <f>SUMIF(Général!$CP$11:$EZ$11,AH$6,'Financement et Ratios'!$F22:$EZ22)</f>
        <v>0</v>
      </c>
      <c r="AI22" s="91">
        <f>SUMIF(Général!$CP$11:$EZ$11,AI$6,'Financement et Ratios'!$F22:$EZ22)</f>
        <v>0</v>
      </c>
      <c r="AJ22" s="91">
        <f>SUMIF(Général!$CP$11:$EZ$11,AJ$6,'Financement et Ratios'!$F22:$EZ22)</f>
        <v>0</v>
      </c>
      <c r="AK22" s="91">
        <f>SUMIF(Général!$CP$11:$EZ$11,AK$6,'Financement et Ratios'!$F22:$EZ22)</f>
        <v>0</v>
      </c>
      <c r="AL22" s="91">
        <f>SUMIF(Général!$CP$11:$EZ$11,AL$6,'Financement et Ratios'!$F22:$EZ22)</f>
        <v>0</v>
      </c>
      <c r="AM22" s="91">
        <f>SUMIF(Général!$CP$11:$EZ$11,AM$6,'Financement et Ratios'!$F22:$EZ22)</f>
        <v>0</v>
      </c>
      <c r="AN22" s="91">
        <f>SUMIF(Général!$CP$11:$EZ$11,AN$6,'Financement et Ratios'!$F22:$EZ22)</f>
        <v>0</v>
      </c>
      <c r="AO22" s="91">
        <f>SUMIF(Général!$CP$11:$EZ$11,AO$6,'Financement et Ratios'!$F22:$EZ22)</f>
        <v>0</v>
      </c>
      <c r="AP22" s="91">
        <f>SUMIF(Général!$CP$11:$EZ$11,AP$6,'Financement et Ratios'!$F22:$EZ22)</f>
        <v>0</v>
      </c>
      <c r="AQ22" s="91">
        <f>SUMIF(Général!$CP$11:$EZ$11,AQ$6,'Financement et Ratios'!$F22:$EZ22)</f>
        <v>0</v>
      </c>
      <c r="AR22" s="91">
        <f>SUMIF(Général!$CP$11:$EZ$11,AR$6,'Financement et Ratios'!$F22:$EZ22)</f>
        <v>0</v>
      </c>
      <c r="AS22" s="91">
        <f>SUMIF(Général!$CP$11:$EZ$11,AS$6,'Financement et Ratios'!$F22:$EZ22)</f>
        <v>0</v>
      </c>
      <c r="AT22" s="91">
        <f>SUMIF(Général!$CP$11:$EZ$11,AT$6,'Financement et Ratios'!$F22:$EZ22)</f>
        <v>0</v>
      </c>
      <c r="AU22" s="91">
        <f>SUMIF(Général!$CP$11:$EZ$11,AU$6,'Financement et Ratios'!$F22:$EZ22)</f>
        <v>0</v>
      </c>
      <c r="AV22" s="91">
        <f>SUMIF(Général!$CP$11:$EZ$11,AV$6,'Financement et Ratios'!$F22:$EZ22)</f>
        <v>0</v>
      </c>
      <c r="AW22" s="91">
        <f>SUMIF(Général!$CP$11:$EZ$11,AW$6,'Financement et Ratios'!$F22:$EZ22)</f>
        <v>0</v>
      </c>
      <c r="AX22" s="91">
        <f>SUMIF(Général!$CP$11:$EZ$11,AX$6,'Financement et Ratios'!$F22:$EZ22)</f>
        <v>0</v>
      </c>
      <c r="AY22" s="91">
        <f>SUMIF(Général!$CP$11:$EZ$11,AY$6,'Financement et Ratios'!$F22:$EZ22)</f>
        <v>0</v>
      </c>
      <c r="AZ22" s="91">
        <f>SUMIF(Général!$CP$11:$EZ$11,AZ$6,'Financement et Ratios'!$F22:$EZ22)</f>
        <v>0</v>
      </c>
      <c r="BA22" s="91">
        <f>SUMIF(Général!$CP$11:$EZ$11,BA$6,'Financement et Ratios'!$F22:$EZ22)</f>
        <v>0</v>
      </c>
      <c r="BB22" s="91">
        <f>SUMIF(Général!$CP$11:$EZ$11,BB$6,'Financement et Ratios'!$F22:$EZ22)</f>
        <v>0</v>
      </c>
      <c r="BC22" s="91">
        <f>SUMIF(Général!$CP$11:$EZ$11,BC$6,'Financement et Ratios'!$F22:$EZ22)</f>
        <v>0</v>
      </c>
      <c r="BD22" s="91">
        <f>SUMIF(Général!$CP$11:$EZ$11,BD$6,'Financement et Ratios'!$F22:$EZ22)</f>
        <v>0</v>
      </c>
      <c r="BE22" s="91">
        <f>SUMIF(Général!$CP$11:$EZ$11,BE$6,'Financement et Ratios'!$F22:$EZ22)</f>
        <v>0</v>
      </c>
      <c r="BF22" s="91">
        <f>SUMIF(Général!$CP$11:$EZ$11,BF$6,'Financement et Ratios'!$F22:$EZ22)</f>
        <v>0</v>
      </c>
      <c r="BG22" s="91">
        <f>SUMIF(Général!$CP$11:$EZ$11,BG$6,'Financement et Ratios'!$F22:$EZ22)</f>
        <v>0</v>
      </c>
      <c r="BH22" s="91">
        <f>SUMIF(Général!$CP$11:$EZ$11,BH$6,'Financement et Ratios'!$F22:$EZ22)</f>
        <v>0</v>
      </c>
      <c r="BI22" s="91">
        <f>SUMIF(Général!$CP$11:$EZ$11,BI$6,'Financement et Ratios'!$F22:$EZ22)</f>
        <v>0</v>
      </c>
      <c r="BJ22" s="91">
        <f>SUMIF(Général!$CP$11:$EZ$11,BJ$6,'Financement et Ratios'!$F22:$EZ22)</f>
        <v>0</v>
      </c>
      <c r="BK22" s="91">
        <f>SUMIF(Général!$CP$11:$EZ$11,BK$6,'Financement et Ratios'!$F22:$EZ22)</f>
        <v>0</v>
      </c>
      <c r="BL22" s="91">
        <f>SUMIF(Général!$CP$11:$EZ$11,BL$6,'Financement et Ratios'!$F22:$EZ22)</f>
        <v>0</v>
      </c>
      <c r="BM22" s="91">
        <f>SUMIF(Général!$CP$11:$EZ$11,BM$6,'Financement et Ratios'!$F22:$EZ22)</f>
        <v>0</v>
      </c>
      <c r="BN22" s="91">
        <f>SUMIF(Général!$CP$11:$EZ$11,BN$6,'Financement et Ratios'!$F22:$EZ22)</f>
        <v>0</v>
      </c>
      <c r="BO22" s="91">
        <f>SUMIF(Général!$CP$11:$EZ$11,BO$6,'Financement et Ratios'!$F22:$EZ22)</f>
        <v>0</v>
      </c>
      <c r="BP22" s="91">
        <f>SUMIF(Général!$CP$11:$EZ$11,BP$6,'Financement et Ratios'!$F22:$EZ22)</f>
        <v>0</v>
      </c>
      <c r="BQ22" s="91">
        <f>SUMIF(Général!$CP$11:$EZ$11,BQ$6,'Financement et Ratios'!$F22:$EZ22)</f>
        <v>0</v>
      </c>
      <c r="BR22" s="91">
        <f>SUMIF(Général!$CP$11:$EZ$11,BR$6,'Financement et Ratios'!$F22:$EZ22)</f>
        <v>0</v>
      </c>
      <c r="BS22" s="91">
        <f>SUMIF(Général!$CP$11:$EZ$11,BS$6,'Financement et Ratios'!$F22:$EZ22)</f>
        <v>0</v>
      </c>
      <c r="BT22" s="91">
        <f>SUMIF(Général!$CP$11:$EZ$11,BT$6,'Financement et Ratios'!$F22:$EZ22)</f>
        <v>0</v>
      </c>
      <c r="BU22" s="91">
        <f>SUMIF(Général!$CP$11:$EZ$11,BU$6,'Financement et Ratios'!$F22:$EZ22)</f>
        <v>0</v>
      </c>
      <c r="BV22" s="91">
        <f>SUMIF(Général!$CP$11:$EZ$11,BV$6,'Financement et Ratios'!$F22:$EZ22)</f>
        <v>0</v>
      </c>
      <c r="BW22" s="91">
        <f>SUMIF(Général!$CP$11:$EZ$11,BW$6,'Financement et Ratios'!$F22:$EZ22)</f>
        <v>0</v>
      </c>
      <c r="BX22" s="91">
        <f>SUMIF(Général!$CP$11:$EZ$11,BX$6,'Financement et Ratios'!$F22:$EZ22)</f>
        <v>0</v>
      </c>
      <c r="BY22" s="91">
        <f>SUMIF(Général!$CP$11:$EZ$11,BY$6,'Financement et Ratios'!$F22:$EZ22)</f>
        <v>0</v>
      </c>
      <c r="BZ22" s="91">
        <f>SUMIF(Général!$CP$11:$EZ$11,BZ$6,'Financement et Ratios'!$F22:$EZ22)</f>
        <v>0</v>
      </c>
      <c r="CA22" s="91">
        <f>SUMIF(Général!$CP$11:$EZ$11,CA$6,'Financement et Ratios'!$F22:$EZ22)</f>
        <v>0</v>
      </c>
      <c r="CB22" s="91">
        <f>SUMIF(Général!$CP$11:$EZ$11,CB$6,'Financement et Ratios'!$F22:$EZ22)</f>
        <v>0</v>
      </c>
      <c r="CC22" s="91">
        <f>SUMIF(Général!$CP$11:$EZ$11,CC$6,'Financement et Ratios'!$F22:$EZ22)</f>
        <v>0</v>
      </c>
      <c r="CD22" s="91">
        <f>SUMIF(Général!$CP$11:$EZ$11,CD$6,'Financement et Ratios'!$F22:$EZ22)</f>
        <v>0</v>
      </c>
      <c r="CE22" s="91">
        <f>SUMIF(Général!$CP$11:$EZ$11,CE$6,'Financement et Ratios'!$F22:$EZ22)</f>
        <v>0</v>
      </c>
      <c r="CF22" s="91">
        <f>SUMIF(Général!$CP$11:$EZ$11,CF$6,'Financement et Ratios'!$F22:$EZ22)</f>
        <v>0</v>
      </c>
      <c r="CG22" s="91">
        <f>SUMIF(Général!$CP$11:$EZ$11,CG$6,'Financement et Ratios'!$F22:$EZ22)</f>
        <v>0</v>
      </c>
      <c r="CH22" s="91">
        <f>SUMIF(Général!$CP$11:$EZ$11,CH$6,'Financement et Ratios'!$F22:$EZ22)</f>
        <v>0</v>
      </c>
      <c r="CI22" s="91">
        <f>SUMIF(Général!$CP$11:$EZ$11,CI$6,'Financement et Ratios'!$F22:$EZ22)</f>
        <v>0</v>
      </c>
      <c r="CJ22" s="91">
        <f>SUMIF(Général!$CP$11:$EZ$11,CJ$6,'Financement et Ratios'!$F22:$EZ22)</f>
        <v>0</v>
      </c>
      <c r="CK22" s="91">
        <f>SUMIF(Général!$CP$11:$EZ$11,CK$6,'Financement et Ratios'!$F22:$EZ22)</f>
        <v>0</v>
      </c>
      <c r="CL22" s="91">
        <f>SUMIF(Général!$CP$11:$EZ$11,CL$6,'Financement et Ratios'!$F22:$EZ22)</f>
        <v>0</v>
      </c>
      <c r="CM22" s="91">
        <f>SUMIF(Général!$CP$11:$EZ$11,CM$6,'Financement et Ratios'!$F22:$EZ22)</f>
        <v>0</v>
      </c>
      <c r="CN22" s="91">
        <f>SUMIF(Général!$CP$11:$EZ$11,CN$6,'Financement et Ratios'!$F22:$EZ22)</f>
        <v>0</v>
      </c>
      <c r="CO22" s="91">
        <f>SUMIF(Général!$CP$11:$EZ$11,CO$6,'Financement et Ratios'!$F22:$EZ22)</f>
        <v>0</v>
      </c>
      <c r="CP22" s="91">
        <f>SUMIF(Général!$CP$11:$EZ$11,CP$6,'Financement et Ratios'!$F22:$EZ22)</f>
        <v>0</v>
      </c>
      <c r="CQ22" s="91">
        <f>SUMIF(Général!$CP$11:$EZ$11,CQ$6,'Financement et Ratios'!$F22:$EZ22)</f>
        <v>0</v>
      </c>
      <c r="CR22" s="91">
        <f>SUMIF(Général!$CP$11:$EZ$11,CR$6,'Financement et Ratios'!$F22:$EZ22)</f>
        <v>0</v>
      </c>
      <c r="CS22" s="91">
        <f>SUMIF(Général!$CP$11:$EZ$11,CS$6,'Financement et Ratios'!$F22:$EZ22)</f>
        <v>0</v>
      </c>
      <c r="CT22" s="91">
        <f>SUMIF(Général!$CP$11:$EZ$11,CT$6,'Financement et Ratios'!$F22:$EZ22)</f>
        <v>0</v>
      </c>
      <c r="CU22" s="91">
        <f>SUMIF(Général!$CP$11:$EZ$11,CU$6,'Financement et Ratios'!$F22:$EZ22)</f>
        <v>0</v>
      </c>
      <c r="CV22" s="91">
        <f>SUMIF(Général!$CP$11:$EZ$11,CV$6,'Financement et Ratios'!$F22:$EZ22)</f>
        <v>0</v>
      </c>
      <c r="CW22" s="91">
        <f>SUMIF(Général!$CP$11:$EZ$11,CW$6,'Financement et Ratios'!$F22:$EZ22)</f>
        <v>0</v>
      </c>
      <c r="CX22" s="91">
        <f>SUMIF(Général!$CP$11:$EZ$11,CX$6,'Financement et Ratios'!$F22:$EZ22)</f>
        <v>0</v>
      </c>
      <c r="CY22" s="91">
        <f>SUMIF(Général!$CP$11:$EZ$11,CY$6,'Financement et Ratios'!$F22:$EZ22)</f>
        <v>0</v>
      </c>
      <c r="CZ22" s="91">
        <f>SUMIF(Général!$CP$11:$EZ$11,CZ$6,'Financement et Ratios'!$F22:$EZ22)</f>
        <v>0</v>
      </c>
      <c r="DA22" s="91">
        <f>SUMIF(Général!$CP$11:$EZ$11,DA$6,'Financement et Ratios'!$F22:$EZ22)</f>
        <v>0</v>
      </c>
      <c r="DB22" s="91">
        <f>SUMIF(Général!$CP$11:$EZ$11,DB$6,'Financement et Ratios'!$F22:$EZ22)</f>
        <v>0</v>
      </c>
      <c r="DC22" s="91">
        <f>SUMIF(Général!$CP$11:$EZ$11,DC$6,'Financement et Ratios'!$F22:$EZ22)</f>
        <v>0</v>
      </c>
      <c r="DD22" s="91">
        <f>SUMIF(Général!$CP$11:$EZ$11,DD$6,'Financement et Ratios'!$F22:$EZ22)</f>
        <v>0</v>
      </c>
      <c r="DE22" s="91">
        <f>SUMIF(Général!$CP$11:$EZ$11,DE$6,'Financement et Ratios'!$F22:$EZ22)</f>
        <v>0</v>
      </c>
      <c r="DF22" s="91">
        <f>SUMIF(Général!$CP$11:$EZ$11,DF$6,'Financement et Ratios'!$F22:$EZ22)</f>
        <v>0</v>
      </c>
      <c r="DG22" s="91">
        <f>SUMIF(Général!$CP$11:$EZ$11,DG$6,'Financement et Ratios'!$F22:$EZ22)</f>
        <v>0</v>
      </c>
      <c r="DH22" s="91">
        <f>SUMIF(Général!$CP$11:$EZ$11,DH$6,'Financement et Ratios'!$F22:$EZ22)</f>
        <v>0</v>
      </c>
      <c r="DI22" s="91">
        <f>SUMIF(Général!$CP$11:$EZ$11,DI$6,'Financement et Ratios'!$F22:$EZ22)</f>
        <v>0</v>
      </c>
      <c r="DJ22" s="91">
        <f>SUMIF(Général!$CP$11:$EZ$11,DJ$6,'Financement et Ratios'!$F22:$EZ22)</f>
        <v>0</v>
      </c>
      <c r="DK22" s="91">
        <f>SUMIF(Général!$CP$11:$EZ$11,DK$6,'Financement et Ratios'!$F22:$EZ22)</f>
        <v>0</v>
      </c>
      <c r="DL22" s="91">
        <f>SUMIF(Général!$CP$11:$EZ$11,DL$6,'Financement et Ratios'!$F22:$EZ22)</f>
        <v>0</v>
      </c>
      <c r="DM22" s="91">
        <f>SUMIF(Général!$CP$11:$EZ$11,DM$6,'Financement et Ratios'!$F22:$EZ22)</f>
        <v>0</v>
      </c>
      <c r="DN22" s="91">
        <f>SUMIF(Général!$CP$11:$EZ$11,DN$6,'Financement et Ratios'!$F22:$EZ22)</f>
        <v>0</v>
      </c>
      <c r="DO22" s="91">
        <f>SUMIF(Général!$CP$11:$EZ$11,DO$6,'Financement et Ratios'!$F22:$EZ22)</f>
        <v>0</v>
      </c>
      <c r="DP22" s="91">
        <f>SUMIF(Général!$CP$11:$EZ$11,DP$6,'Financement et Ratios'!$F22:$EZ22)</f>
        <v>0</v>
      </c>
      <c r="DQ22" s="91">
        <f>SUMIF(Général!$CP$11:$EZ$11,DQ$6,'Financement et Ratios'!$F22:$EZ22)</f>
        <v>0</v>
      </c>
      <c r="DR22" s="91">
        <f>SUMIF(Général!$CP$11:$EZ$11,DR$6,'Financement et Ratios'!$F22:$EZ22)</f>
        <v>0</v>
      </c>
      <c r="DS22" s="91">
        <f>SUMIF(Général!$CP$11:$EZ$11,DS$6,'Financement et Ratios'!$F22:$EZ22)</f>
        <v>0</v>
      </c>
      <c r="DT22" s="91">
        <f>SUMIF(Général!$CP$11:$EZ$11,DT$6,'Financement et Ratios'!$F22:$EZ22)</f>
        <v>0</v>
      </c>
      <c r="DU22" s="91">
        <f>SUMIF(Général!$CP$11:$EZ$11,DU$6,'Financement et Ratios'!$F22:$EZ22)</f>
        <v>0</v>
      </c>
      <c r="DV22" s="91">
        <f>SUMIF(Général!$CP$11:$EZ$11,DV$6,'Financement et Ratios'!$F22:$EZ22)</f>
        <v>0</v>
      </c>
      <c r="DW22" s="91">
        <f>SUMIF(Général!$CP$11:$EZ$11,DW$6,'Financement et Ratios'!$F22:$EZ22)</f>
        <v>0</v>
      </c>
      <c r="DX22" s="91">
        <f>SUMIF(Général!$CP$11:$EZ$11,DX$6,'Financement et Ratios'!$F22:$EZ22)</f>
        <v>0</v>
      </c>
      <c r="DY22" s="91">
        <f>SUMIF(Général!$CP$11:$EZ$11,DY$6,'Financement et Ratios'!$F22:$EZ22)</f>
        <v>0</v>
      </c>
      <c r="DZ22" s="91">
        <f>SUMIF(Général!$CP$11:$EZ$11,DZ$6,'Financement et Ratios'!$F22:$EZ22)</f>
        <v>0</v>
      </c>
      <c r="EA22" s="91">
        <f>SUMIF(Général!$CP$11:$EZ$11,EA$6,'Financement et Ratios'!$F22:$EZ22)</f>
        <v>0</v>
      </c>
      <c r="EB22" s="91">
        <f>SUMIF(Général!$CP$11:$EZ$11,EB$6,'Financement et Ratios'!$F22:$EZ22)</f>
        <v>0</v>
      </c>
      <c r="EC22" s="91">
        <f>SUMIF(Général!$CP$11:$EZ$11,EC$6,'Financement et Ratios'!$F22:$EZ22)</f>
        <v>0</v>
      </c>
      <c r="ED22" s="91">
        <f>SUMIF(Général!$CP$11:$EZ$11,ED$6,'Financement et Ratios'!$F22:$EZ22)</f>
        <v>0</v>
      </c>
      <c r="EE22" s="91">
        <f>SUMIF(Général!$CP$11:$EZ$11,EE$6,'Financement et Ratios'!$F22:$EZ22)</f>
        <v>0</v>
      </c>
      <c r="EF22" s="91">
        <f>SUMIF(Général!$CP$11:$EZ$11,EF$6,'Financement et Ratios'!$F22:$EZ22)</f>
        <v>0</v>
      </c>
      <c r="EG22" s="91">
        <f>SUMIF(Général!$CP$11:$EZ$11,EG$6,'Financement et Ratios'!$F22:$EZ22)</f>
        <v>0</v>
      </c>
      <c r="EH22" s="91">
        <f>SUMIF(Général!$CP$11:$EZ$11,EH$6,'Financement et Ratios'!$F22:$EZ22)</f>
        <v>0</v>
      </c>
      <c r="EI22" s="91">
        <f>SUMIF(Général!$CP$11:$EZ$11,EI$6,'Financement et Ratios'!$F22:$EZ22)</f>
        <v>0</v>
      </c>
      <c r="EJ22" s="91">
        <f>SUMIF(Général!$CP$11:$EZ$11,EJ$6,'Financement et Ratios'!$F22:$EZ22)</f>
        <v>0</v>
      </c>
      <c r="EK22" s="91">
        <f>SUMIF(Général!$CP$11:$EZ$11,EK$6,'Financement et Ratios'!$F22:$EZ22)</f>
        <v>0</v>
      </c>
      <c r="EL22" s="91">
        <f>SUMIF(Général!$CP$11:$EZ$11,EL$6,'Financement et Ratios'!$F22:$EZ22)</f>
        <v>0</v>
      </c>
      <c r="EM22" s="91">
        <f>SUMIF(Général!$CP$11:$EZ$11,EM$6,'Financement et Ratios'!$F22:$EZ22)</f>
        <v>0</v>
      </c>
      <c r="EN22" s="91">
        <f>SUMIF(Général!$CP$11:$EZ$11,EN$6,'Financement et Ratios'!$F22:$EZ22)</f>
        <v>0</v>
      </c>
      <c r="EO22" s="91">
        <f>SUMIF(Général!$CP$11:$EZ$11,EO$6,'Financement et Ratios'!$F22:$EZ22)</f>
        <v>0</v>
      </c>
      <c r="EP22" s="91">
        <f>SUMIF(Général!$CP$11:$EZ$11,EP$6,'Financement et Ratios'!$F22:$EZ22)</f>
        <v>0</v>
      </c>
      <c r="EQ22" s="91">
        <f>SUMIF(Général!$CP$11:$EZ$11,EQ$6,'Financement et Ratios'!$F22:$EZ22)</f>
        <v>0</v>
      </c>
      <c r="ER22" s="91">
        <f>SUMIF(Général!$CP$11:$EZ$11,ER$6,'Financement et Ratios'!$F22:$EZ22)</f>
        <v>0</v>
      </c>
      <c r="ES22" s="91">
        <f>SUMIF(Général!$CP$11:$EZ$11,ES$6,'Financement et Ratios'!$F22:$EZ22)</f>
        <v>0</v>
      </c>
      <c r="ET22" s="91">
        <f>SUMIF(Général!$CP$11:$EZ$11,ET$6,'Financement et Ratios'!$F22:$EZ22)</f>
        <v>0</v>
      </c>
      <c r="EU22" s="91">
        <f>SUMIF(Général!$CP$11:$EZ$11,EU$6,'Financement et Ratios'!$F22:$EZ22)</f>
        <v>0</v>
      </c>
      <c r="EV22" s="91">
        <f>SUMIF(Général!$CP$11:$EZ$11,EV$6,'Financement et Ratios'!$F22:$EZ22)</f>
        <v>0</v>
      </c>
      <c r="EW22" s="91">
        <f>SUMIF(Général!$CP$11:$EZ$11,EW$6,'Financement et Ratios'!$F22:$EZ22)</f>
        <v>0</v>
      </c>
      <c r="EX22" s="91">
        <f>SUMIF(Général!$CP$11:$EZ$11,EX$6,'Financement et Ratios'!$F22:$EZ22)</f>
        <v>0</v>
      </c>
      <c r="EY22" s="91">
        <f>SUMIF(Général!$CP$11:$EZ$11,EY$6,'Financement et Ratios'!$F22:$EZ22)</f>
        <v>0</v>
      </c>
      <c r="EZ22" s="91">
        <f>SUMIF(Général!$CP$11:$EZ$11,EZ$6,'Financement et Ratios'!$F22:$EZ22)</f>
        <v>0</v>
      </c>
    </row>
    <row r="23" spans="1:156" s="89" customFormat="1">
      <c r="A23" s="30"/>
      <c r="B23" s="89" t="s">
        <v>128</v>
      </c>
      <c r="D23" s="90">
        <f>SUM(F23:EG23)</f>
        <v>0</v>
      </c>
      <c r="E23" s="24"/>
      <c r="F23" s="91">
        <f>SUMIF(Général!$CP$11:$EZ$11,F$6,'Financement et Ratios'!$F23:$EZ23)</f>
        <v>0</v>
      </c>
      <c r="G23" s="91">
        <f>SUMIF(Général!$CP$11:$EZ$11,G$6,'Financement et Ratios'!$F23:$EZ23)</f>
        <v>0</v>
      </c>
      <c r="H23" s="91">
        <f>SUMIF(Général!$CP$11:$EZ$11,H$6,'Financement et Ratios'!$F23:$EZ23)</f>
        <v>0</v>
      </c>
      <c r="I23" s="91">
        <f>SUMIF(Général!$CP$11:$EZ$11,I$6,'Financement et Ratios'!$F23:$EZ23)</f>
        <v>0</v>
      </c>
      <c r="J23" s="91">
        <f>SUMIF(Général!$CP$11:$EZ$11,J$6,'Financement et Ratios'!$F23:$EZ23)</f>
        <v>0</v>
      </c>
      <c r="K23" s="91">
        <f>SUMIF(Général!$CP$11:$EZ$11,K$6,'Financement et Ratios'!$F23:$EZ23)</f>
        <v>0</v>
      </c>
      <c r="L23" s="91">
        <f>SUMIF(Général!$CP$11:$EZ$11,L$6,'Financement et Ratios'!$F23:$EZ23)</f>
        <v>0</v>
      </c>
      <c r="M23" s="91">
        <f>SUMIF(Général!$CP$11:$EZ$11,M$6,'Financement et Ratios'!$F23:$EZ23)</f>
        <v>0</v>
      </c>
      <c r="N23" s="91">
        <f>SUMIF(Général!$CP$11:$EZ$11,N$6,'Financement et Ratios'!$F23:$EZ23)</f>
        <v>0</v>
      </c>
      <c r="O23" s="91">
        <f>SUMIF(Général!$CP$11:$EZ$11,O$6,'Financement et Ratios'!$F23:$EZ23)</f>
        <v>0</v>
      </c>
      <c r="P23" s="91">
        <f>SUMIF(Général!$CP$11:$EZ$11,P$6,'Financement et Ratios'!$F23:$EZ23)</f>
        <v>0</v>
      </c>
      <c r="Q23" s="91">
        <f>SUMIF(Général!$CP$11:$EZ$11,Q$6,'Financement et Ratios'!$F23:$EZ23)</f>
        <v>0</v>
      </c>
      <c r="R23" s="91">
        <f>SUMIF(Général!$CP$11:$EZ$11,R$6,'Financement et Ratios'!$F23:$EZ23)</f>
        <v>0</v>
      </c>
      <c r="S23" s="91">
        <f>SUMIF(Général!$CP$11:$EZ$11,S$6,'Financement et Ratios'!$F23:$EZ23)</f>
        <v>0</v>
      </c>
      <c r="T23" s="91">
        <f>SUMIF(Général!$CP$11:$EZ$11,T$6,'Financement et Ratios'!$F23:$EZ23)</f>
        <v>0</v>
      </c>
      <c r="U23" s="91">
        <f>SUMIF(Général!$CP$11:$EZ$11,U$6,'Financement et Ratios'!$F23:$EZ23)</f>
        <v>0</v>
      </c>
      <c r="V23" s="91">
        <f>SUMIF(Général!$CP$11:$EZ$11,V$6,'Financement et Ratios'!$F23:$EZ23)</f>
        <v>0</v>
      </c>
      <c r="W23" s="91">
        <f>SUMIF(Général!$CP$11:$EZ$11,W$6,'Financement et Ratios'!$F23:$EZ23)</f>
        <v>0</v>
      </c>
      <c r="X23" s="91">
        <f>SUMIF(Général!$CP$11:$EZ$11,X$6,'Financement et Ratios'!$F23:$EZ23)</f>
        <v>0</v>
      </c>
      <c r="Y23" s="91">
        <f>SUMIF(Général!$CP$11:$EZ$11,Y$6,'Financement et Ratios'!$F23:$EZ23)</f>
        <v>0</v>
      </c>
      <c r="Z23" s="91">
        <f>SUMIF(Général!$CP$11:$EZ$11,Z$6,'Financement et Ratios'!$F23:$EZ23)</f>
        <v>0</v>
      </c>
      <c r="AA23" s="91">
        <f>SUMIF(Général!$CP$11:$EZ$11,AA$6,'Financement et Ratios'!$F23:$EZ23)</f>
        <v>0</v>
      </c>
      <c r="AB23" s="91">
        <f>SUMIF(Général!$CP$11:$EZ$11,AB$6,'Financement et Ratios'!$F23:$EZ23)</f>
        <v>0</v>
      </c>
      <c r="AC23" s="91">
        <f>SUMIF(Général!$CP$11:$EZ$11,AC$6,'Financement et Ratios'!$F23:$EZ23)</f>
        <v>0</v>
      </c>
      <c r="AD23" s="91">
        <f>SUMIF(Général!$CP$11:$EZ$11,AD$6,'Financement et Ratios'!$F23:$EZ23)</f>
        <v>0</v>
      </c>
      <c r="AE23" s="91">
        <f>SUMIF(Général!$CP$11:$EZ$11,AE$6,'Financement et Ratios'!$F23:$EZ23)</f>
        <v>0</v>
      </c>
      <c r="AF23" s="91">
        <f>SUMIF(Général!$CP$11:$EZ$11,AF$6,'Financement et Ratios'!$F23:$EZ23)</f>
        <v>0</v>
      </c>
      <c r="AG23" s="91">
        <f>SUMIF(Général!$CP$11:$EZ$11,AG$6,'Financement et Ratios'!$F23:$EZ23)</f>
        <v>0</v>
      </c>
      <c r="AH23" s="91">
        <f>SUMIF(Général!$CP$11:$EZ$11,AH$6,'Financement et Ratios'!$F23:$EZ23)</f>
        <v>0</v>
      </c>
      <c r="AI23" s="91">
        <f>SUMIF(Général!$CP$11:$EZ$11,AI$6,'Financement et Ratios'!$F23:$EZ23)</f>
        <v>0</v>
      </c>
      <c r="AJ23" s="91">
        <f>SUMIF(Général!$CP$11:$EZ$11,AJ$6,'Financement et Ratios'!$F23:$EZ23)</f>
        <v>0</v>
      </c>
      <c r="AK23" s="91">
        <f>SUMIF(Général!$CP$11:$EZ$11,AK$6,'Financement et Ratios'!$F23:$EZ23)</f>
        <v>0</v>
      </c>
      <c r="AL23" s="91">
        <f>SUMIF(Général!$CP$11:$EZ$11,AL$6,'Financement et Ratios'!$F23:$EZ23)</f>
        <v>0</v>
      </c>
      <c r="AM23" s="91">
        <f>SUMIF(Général!$CP$11:$EZ$11,AM$6,'Financement et Ratios'!$F23:$EZ23)</f>
        <v>0</v>
      </c>
      <c r="AN23" s="91">
        <f>SUMIF(Général!$CP$11:$EZ$11,AN$6,'Financement et Ratios'!$F23:$EZ23)</f>
        <v>0</v>
      </c>
      <c r="AO23" s="91">
        <f>SUMIF(Général!$CP$11:$EZ$11,AO$6,'Financement et Ratios'!$F23:$EZ23)</f>
        <v>0</v>
      </c>
      <c r="AP23" s="91">
        <f>SUMIF(Général!$CP$11:$EZ$11,AP$6,'Financement et Ratios'!$F23:$EZ23)</f>
        <v>0</v>
      </c>
      <c r="AQ23" s="91">
        <f>SUMIF(Général!$CP$11:$EZ$11,AQ$6,'Financement et Ratios'!$F23:$EZ23)</f>
        <v>0</v>
      </c>
      <c r="AR23" s="91">
        <f>SUMIF(Général!$CP$11:$EZ$11,AR$6,'Financement et Ratios'!$F23:$EZ23)</f>
        <v>0</v>
      </c>
      <c r="AS23" s="91">
        <f>SUMIF(Général!$CP$11:$EZ$11,AS$6,'Financement et Ratios'!$F23:$EZ23)</f>
        <v>0</v>
      </c>
      <c r="AT23" s="91">
        <f>SUMIF(Général!$CP$11:$EZ$11,AT$6,'Financement et Ratios'!$F23:$EZ23)</f>
        <v>0</v>
      </c>
      <c r="AU23" s="91">
        <f>SUMIF(Général!$CP$11:$EZ$11,AU$6,'Financement et Ratios'!$F23:$EZ23)</f>
        <v>0</v>
      </c>
      <c r="AV23" s="91">
        <f>SUMIF(Général!$CP$11:$EZ$11,AV$6,'Financement et Ratios'!$F23:$EZ23)</f>
        <v>0</v>
      </c>
      <c r="AW23" s="91">
        <f>SUMIF(Général!$CP$11:$EZ$11,AW$6,'Financement et Ratios'!$F23:$EZ23)</f>
        <v>0</v>
      </c>
      <c r="AX23" s="91">
        <f>SUMIF(Général!$CP$11:$EZ$11,AX$6,'Financement et Ratios'!$F23:$EZ23)</f>
        <v>0</v>
      </c>
      <c r="AY23" s="91">
        <f>SUMIF(Général!$CP$11:$EZ$11,AY$6,'Financement et Ratios'!$F23:$EZ23)</f>
        <v>0</v>
      </c>
      <c r="AZ23" s="91">
        <f>SUMIF(Général!$CP$11:$EZ$11,AZ$6,'Financement et Ratios'!$F23:$EZ23)</f>
        <v>0</v>
      </c>
      <c r="BA23" s="91">
        <f>SUMIF(Général!$CP$11:$EZ$11,BA$6,'Financement et Ratios'!$F23:$EZ23)</f>
        <v>0</v>
      </c>
      <c r="BB23" s="91">
        <f>SUMIF(Général!$CP$11:$EZ$11,BB$6,'Financement et Ratios'!$F23:$EZ23)</f>
        <v>0</v>
      </c>
      <c r="BC23" s="91">
        <f>SUMIF(Général!$CP$11:$EZ$11,BC$6,'Financement et Ratios'!$F23:$EZ23)</f>
        <v>0</v>
      </c>
      <c r="BD23" s="91">
        <f>SUMIF(Général!$CP$11:$EZ$11,BD$6,'Financement et Ratios'!$F23:$EZ23)</f>
        <v>0</v>
      </c>
      <c r="BE23" s="91">
        <f>SUMIF(Général!$CP$11:$EZ$11,BE$6,'Financement et Ratios'!$F23:$EZ23)</f>
        <v>0</v>
      </c>
      <c r="BF23" s="91">
        <f>SUMIF(Général!$CP$11:$EZ$11,BF$6,'Financement et Ratios'!$F23:$EZ23)</f>
        <v>0</v>
      </c>
      <c r="BG23" s="91">
        <f>SUMIF(Général!$CP$11:$EZ$11,BG$6,'Financement et Ratios'!$F23:$EZ23)</f>
        <v>0</v>
      </c>
      <c r="BH23" s="91">
        <f>SUMIF(Général!$CP$11:$EZ$11,BH$6,'Financement et Ratios'!$F23:$EZ23)</f>
        <v>0</v>
      </c>
      <c r="BI23" s="91">
        <f>SUMIF(Général!$CP$11:$EZ$11,BI$6,'Financement et Ratios'!$F23:$EZ23)</f>
        <v>0</v>
      </c>
      <c r="BJ23" s="91">
        <f>SUMIF(Général!$CP$11:$EZ$11,BJ$6,'Financement et Ratios'!$F23:$EZ23)</f>
        <v>0</v>
      </c>
      <c r="BK23" s="91">
        <f>SUMIF(Général!$CP$11:$EZ$11,BK$6,'Financement et Ratios'!$F23:$EZ23)</f>
        <v>0</v>
      </c>
      <c r="BL23" s="91">
        <f>SUMIF(Général!$CP$11:$EZ$11,BL$6,'Financement et Ratios'!$F23:$EZ23)</f>
        <v>0</v>
      </c>
      <c r="BM23" s="91">
        <f>SUMIF(Général!$CP$11:$EZ$11,BM$6,'Financement et Ratios'!$F23:$EZ23)</f>
        <v>0</v>
      </c>
      <c r="BN23" s="91">
        <f>SUMIF(Général!$CP$11:$EZ$11,BN$6,'Financement et Ratios'!$F23:$EZ23)</f>
        <v>0</v>
      </c>
      <c r="BO23" s="91">
        <f>SUMIF(Général!$CP$11:$EZ$11,BO$6,'Financement et Ratios'!$F23:$EZ23)</f>
        <v>0</v>
      </c>
      <c r="BP23" s="91">
        <f>SUMIF(Général!$CP$11:$EZ$11,BP$6,'Financement et Ratios'!$F23:$EZ23)</f>
        <v>0</v>
      </c>
      <c r="BQ23" s="91">
        <f>SUMIF(Général!$CP$11:$EZ$11,BQ$6,'Financement et Ratios'!$F23:$EZ23)</f>
        <v>0</v>
      </c>
      <c r="BR23" s="91">
        <f>SUMIF(Général!$CP$11:$EZ$11,BR$6,'Financement et Ratios'!$F23:$EZ23)</f>
        <v>0</v>
      </c>
      <c r="BS23" s="91">
        <f>SUMIF(Général!$CP$11:$EZ$11,BS$6,'Financement et Ratios'!$F23:$EZ23)</f>
        <v>0</v>
      </c>
      <c r="BT23" s="91">
        <f>SUMIF(Général!$CP$11:$EZ$11,BT$6,'Financement et Ratios'!$F23:$EZ23)</f>
        <v>0</v>
      </c>
      <c r="BU23" s="91">
        <f>SUMIF(Général!$CP$11:$EZ$11,BU$6,'Financement et Ratios'!$F23:$EZ23)</f>
        <v>0</v>
      </c>
      <c r="BV23" s="91">
        <f>SUMIF(Général!$CP$11:$EZ$11,BV$6,'Financement et Ratios'!$F23:$EZ23)</f>
        <v>0</v>
      </c>
      <c r="BW23" s="91">
        <f>SUMIF(Général!$CP$11:$EZ$11,BW$6,'Financement et Ratios'!$F23:$EZ23)</f>
        <v>0</v>
      </c>
      <c r="BX23" s="91">
        <f>SUMIF(Général!$CP$11:$EZ$11,BX$6,'Financement et Ratios'!$F23:$EZ23)</f>
        <v>0</v>
      </c>
      <c r="BY23" s="91">
        <f>SUMIF(Général!$CP$11:$EZ$11,BY$6,'Financement et Ratios'!$F23:$EZ23)</f>
        <v>0</v>
      </c>
      <c r="BZ23" s="91">
        <f>SUMIF(Général!$CP$11:$EZ$11,BZ$6,'Financement et Ratios'!$F23:$EZ23)</f>
        <v>0</v>
      </c>
      <c r="CA23" s="91">
        <f>SUMIF(Général!$CP$11:$EZ$11,CA$6,'Financement et Ratios'!$F23:$EZ23)</f>
        <v>0</v>
      </c>
      <c r="CB23" s="91">
        <f>SUMIF(Général!$CP$11:$EZ$11,CB$6,'Financement et Ratios'!$F23:$EZ23)</f>
        <v>0</v>
      </c>
      <c r="CC23" s="91">
        <f>SUMIF(Général!$CP$11:$EZ$11,CC$6,'Financement et Ratios'!$F23:$EZ23)</f>
        <v>0</v>
      </c>
      <c r="CD23" s="91">
        <f>SUMIF(Général!$CP$11:$EZ$11,CD$6,'Financement et Ratios'!$F23:$EZ23)</f>
        <v>0</v>
      </c>
      <c r="CE23" s="91">
        <f>SUMIF(Général!$CP$11:$EZ$11,CE$6,'Financement et Ratios'!$F23:$EZ23)</f>
        <v>0</v>
      </c>
      <c r="CF23" s="91">
        <f>SUMIF(Général!$CP$11:$EZ$11,CF$6,'Financement et Ratios'!$F23:$EZ23)</f>
        <v>0</v>
      </c>
      <c r="CG23" s="91">
        <f>SUMIF(Général!$CP$11:$EZ$11,CG$6,'Financement et Ratios'!$F23:$EZ23)</f>
        <v>0</v>
      </c>
      <c r="CH23" s="91">
        <f>SUMIF(Général!$CP$11:$EZ$11,CH$6,'Financement et Ratios'!$F23:$EZ23)</f>
        <v>0</v>
      </c>
      <c r="CI23" s="91">
        <f>SUMIF(Général!$CP$11:$EZ$11,CI$6,'Financement et Ratios'!$F23:$EZ23)</f>
        <v>0</v>
      </c>
      <c r="CJ23" s="91">
        <f>SUMIF(Général!$CP$11:$EZ$11,CJ$6,'Financement et Ratios'!$F23:$EZ23)</f>
        <v>0</v>
      </c>
      <c r="CK23" s="91">
        <f>SUMIF(Général!$CP$11:$EZ$11,CK$6,'Financement et Ratios'!$F23:$EZ23)</f>
        <v>0</v>
      </c>
      <c r="CL23" s="91">
        <f>SUMIF(Général!$CP$11:$EZ$11,CL$6,'Financement et Ratios'!$F23:$EZ23)</f>
        <v>0</v>
      </c>
      <c r="CM23" s="91">
        <f>SUMIF(Général!$CP$11:$EZ$11,CM$6,'Financement et Ratios'!$F23:$EZ23)</f>
        <v>0</v>
      </c>
      <c r="CN23" s="91">
        <f>SUMIF(Général!$CP$11:$EZ$11,CN$6,'Financement et Ratios'!$F23:$EZ23)</f>
        <v>0</v>
      </c>
      <c r="CO23" s="91">
        <f>SUMIF(Général!$CP$11:$EZ$11,CO$6,'Financement et Ratios'!$F23:$EZ23)</f>
        <v>0</v>
      </c>
      <c r="CP23" s="91">
        <f>SUMIF(Général!$CP$11:$EZ$11,CP$6,'Financement et Ratios'!$F23:$EZ23)</f>
        <v>0</v>
      </c>
      <c r="CQ23" s="91">
        <f>SUMIF(Général!$CP$11:$EZ$11,CQ$6,'Financement et Ratios'!$F23:$EZ23)</f>
        <v>0</v>
      </c>
      <c r="CR23" s="91">
        <f>SUMIF(Général!$CP$11:$EZ$11,CR$6,'Financement et Ratios'!$F23:$EZ23)</f>
        <v>0</v>
      </c>
      <c r="CS23" s="91">
        <f>SUMIF(Général!$CP$11:$EZ$11,CS$6,'Financement et Ratios'!$F23:$EZ23)</f>
        <v>0</v>
      </c>
      <c r="CT23" s="91">
        <f>SUMIF(Général!$CP$11:$EZ$11,CT$6,'Financement et Ratios'!$F23:$EZ23)</f>
        <v>0</v>
      </c>
      <c r="CU23" s="91">
        <f>SUMIF(Général!$CP$11:$EZ$11,CU$6,'Financement et Ratios'!$F23:$EZ23)</f>
        <v>0</v>
      </c>
      <c r="CV23" s="91">
        <f>SUMIF(Général!$CP$11:$EZ$11,CV$6,'Financement et Ratios'!$F23:$EZ23)</f>
        <v>0</v>
      </c>
      <c r="CW23" s="91">
        <f>SUMIF(Général!$CP$11:$EZ$11,CW$6,'Financement et Ratios'!$F23:$EZ23)</f>
        <v>0</v>
      </c>
      <c r="CX23" s="91">
        <f>SUMIF(Général!$CP$11:$EZ$11,CX$6,'Financement et Ratios'!$F23:$EZ23)</f>
        <v>0</v>
      </c>
      <c r="CY23" s="91">
        <f>SUMIF(Général!$CP$11:$EZ$11,CY$6,'Financement et Ratios'!$F23:$EZ23)</f>
        <v>0</v>
      </c>
      <c r="CZ23" s="91">
        <f>SUMIF(Général!$CP$11:$EZ$11,CZ$6,'Financement et Ratios'!$F23:$EZ23)</f>
        <v>0</v>
      </c>
      <c r="DA23" s="91">
        <f>SUMIF(Général!$CP$11:$EZ$11,DA$6,'Financement et Ratios'!$F23:$EZ23)</f>
        <v>0</v>
      </c>
      <c r="DB23" s="91">
        <f>SUMIF(Général!$CP$11:$EZ$11,DB$6,'Financement et Ratios'!$F23:$EZ23)</f>
        <v>0</v>
      </c>
      <c r="DC23" s="91">
        <f>SUMIF(Général!$CP$11:$EZ$11,DC$6,'Financement et Ratios'!$F23:$EZ23)</f>
        <v>0</v>
      </c>
      <c r="DD23" s="91">
        <f>SUMIF(Général!$CP$11:$EZ$11,DD$6,'Financement et Ratios'!$F23:$EZ23)</f>
        <v>0</v>
      </c>
      <c r="DE23" s="91">
        <f>SUMIF(Général!$CP$11:$EZ$11,DE$6,'Financement et Ratios'!$F23:$EZ23)</f>
        <v>0</v>
      </c>
      <c r="DF23" s="91">
        <f>SUMIF(Général!$CP$11:$EZ$11,DF$6,'Financement et Ratios'!$F23:$EZ23)</f>
        <v>0</v>
      </c>
      <c r="DG23" s="91">
        <f>SUMIF(Général!$CP$11:$EZ$11,DG$6,'Financement et Ratios'!$F23:$EZ23)</f>
        <v>0</v>
      </c>
      <c r="DH23" s="91">
        <f>SUMIF(Général!$CP$11:$EZ$11,DH$6,'Financement et Ratios'!$F23:$EZ23)</f>
        <v>0</v>
      </c>
      <c r="DI23" s="91">
        <f>SUMIF(Général!$CP$11:$EZ$11,DI$6,'Financement et Ratios'!$F23:$EZ23)</f>
        <v>0</v>
      </c>
      <c r="DJ23" s="91">
        <f>SUMIF(Général!$CP$11:$EZ$11,DJ$6,'Financement et Ratios'!$F23:$EZ23)</f>
        <v>0</v>
      </c>
      <c r="DK23" s="91">
        <f>SUMIF(Général!$CP$11:$EZ$11,DK$6,'Financement et Ratios'!$F23:$EZ23)</f>
        <v>0</v>
      </c>
      <c r="DL23" s="91">
        <f>SUMIF(Général!$CP$11:$EZ$11,DL$6,'Financement et Ratios'!$F23:$EZ23)</f>
        <v>0</v>
      </c>
      <c r="DM23" s="91">
        <f>SUMIF(Général!$CP$11:$EZ$11,DM$6,'Financement et Ratios'!$F23:$EZ23)</f>
        <v>0</v>
      </c>
      <c r="DN23" s="91">
        <f>SUMIF(Général!$CP$11:$EZ$11,DN$6,'Financement et Ratios'!$F23:$EZ23)</f>
        <v>0</v>
      </c>
      <c r="DO23" s="91">
        <f>SUMIF(Général!$CP$11:$EZ$11,DO$6,'Financement et Ratios'!$F23:$EZ23)</f>
        <v>0</v>
      </c>
      <c r="DP23" s="91">
        <f>SUMIF(Général!$CP$11:$EZ$11,DP$6,'Financement et Ratios'!$F23:$EZ23)</f>
        <v>0</v>
      </c>
      <c r="DQ23" s="91">
        <f>SUMIF(Général!$CP$11:$EZ$11,DQ$6,'Financement et Ratios'!$F23:$EZ23)</f>
        <v>0</v>
      </c>
      <c r="DR23" s="91">
        <f>SUMIF(Général!$CP$11:$EZ$11,DR$6,'Financement et Ratios'!$F23:$EZ23)</f>
        <v>0</v>
      </c>
      <c r="DS23" s="91">
        <f>SUMIF(Général!$CP$11:$EZ$11,DS$6,'Financement et Ratios'!$F23:$EZ23)</f>
        <v>0</v>
      </c>
      <c r="DT23" s="91">
        <f>SUMIF(Général!$CP$11:$EZ$11,DT$6,'Financement et Ratios'!$F23:$EZ23)</f>
        <v>0</v>
      </c>
      <c r="DU23" s="91">
        <f>SUMIF(Général!$CP$11:$EZ$11,DU$6,'Financement et Ratios'!$F23:$EZ23)</f>
        <v>0</v>
      </c>
      <c r="DV23" s="91">
        <f>SUMIF(Général!$CP$11:$EZ$11,DV$6,'Financement et Ratios'!$F23:$EZ23)</f>
        <v>0</v>
      </c>
      <c r="DW23" s="91">
        <f>SUMIF(Général!$CP$11:$EZ$11,DW$6,'Financement et Ratios'!$F23:$EZ23)</f>
        <v>0</v>
      </c>
      <c r="DX23" s="91">
        <f>SUMIF(Général!$CP$11:$EZ$11,DX$6,'Financement et Ratios'!$F23:$EZ23)</f>
        <v>0</v>
      </c>
      <c r="DY23" s="91">
        <f>SUMIF(Général!$CP$11:$EZ$11,DY$6,'Financement et Ratios'!$F23:$EZ23)</f>
        <v>0</v>
      </c>
      <c r="DZ23" s="91">
        <f>SUMIF(Général!$CP$11:$EZ$11,DZ$6,'Financement et Ratios'!$F23:$EZ23)</f>
        <v>0</v>
      </c>
      <c r="EA23" s="91">
        <f>SUMIF(Général!$CP$11:$EZ$11,EA$6,'Financement et Ratios'!$F23:$EZ23)</f>
        <v>0</v>
      </c>
      <c r="EB23" s="91">
        <f>SUMIF(Général!$CP$11:$EZ$11,EB$6,'Financement et Ratios'!$F23:$EZ23)</f>
        <v>0</v>
      </c>
      <c r="EC23" s="91">
        <f>SUMIF(Général!$CP$11:$EZ$11,EC$6,'Financement et Ratios'!$F23:$EZ23)</f>
        <v>0</v>
      </c>
      <c r="ED23" s="91">
        <f>SUMIF(Général!$CP$11:$EZ$11,ED$6,'Financement et Ratios'!$F23:$EZ23)</f>
        <v>0</v>
      </c>
      <c r="EE23" s="91">
        <f>SUMIF(Général!$CP$11:$EZ$11,EE$6,'Financement et Ratios'!$F23:$EZ23)</f>
        <v>0</v>
      </c>
      <c r="EF23" s="91">
        <f>SUMIF(Général!$CP$11:$EZ$11,EF$6,'Financement et Ratios'!$F23:$EZ23)</f>
        <v>0</v>
      </c>
      <c r="EG23" s="91">
        <f>SUMIF(Général!$CP$11:$EZ$11,EG$6,'Financement et Ratios'!$F23:$EZ23)</f>
        <v>0</v>
      </c>
      <c r="EH23" s="91">
        <f>SUMIF(Général!$CP$11:$EZ$11,EH$6,'Financement et Ratios'!$F23:$EZ23)</f>
        <v>0</v>
      </c>
      <c r="EI23" s="91">
        <f>SUMIF(Général!$CP$11:$EZ$11,EI$6,'Financement et Ratios'!$F23:$EZ23)</f>
        <v>0</v>
      </c>
      <c r="EJ23" s="91">
        <f>SUMIF(Général!$CP$11:$EZ$11,EJ$6,'Financement et Ratios'!$F23:$EZ23)</f>
        <v>0</v>
      </c>
      <c r="EK23" s="91">
        <f>SUMIF(Général!$CP$11:$EZ$11,EK$6,'Financement et Ratios'!$F23:$EZ23)</f>
        <v>0</v>
      </c>
      <c r="EL23" s="91">
        <f>SUMIF(Général!$CP$11:$EZ$11,EL$6,'Financement et Ratios'!$F23:$EZ23)</f>
        <v>0</v>
      </c>
      <c r="EM23" s="91">
        <f>SUMIF(Général!$CP$11:$EZ$11,EM$6,'Financement et Ratios'!$F23:$EZ23)</f>
        <v>0</v>
      </c>
      <c r="EN23" s="91">
        <f>SUMIF(Général!$CP$11:$EZ$11,EN$6,'Financement et Ratios'!$F23:$EZ23)</f>
        <v>0</v>
      </c>
      <c r="EO23" s="91">
        <f>SUMIF(Général!$CP$11:$EZ$11,EO$6,'Financement et Ratios'!$F23:$EZ23)</f>
        <v>0</v>
      </c>
      <c r="EP23" s="91">
        <f>SUMIF(Général!$CP$11:$EZ$11,EP$6,'Financement et Ratios'!$F23:$EZ23)</f>
        <v>0</v>
      </c>
      <c r="EQ23" s="91">
        <f>SUMIF(Général!$CP$11:$EZ$11,EQ$6,'Financement et Ratios'!$F23:$EZ23)</f>
        <v>0</v>
      </c>
      <c r="ER23" s="91">
        <f>SUMIF(Général!$CP$11:$EZ$11,ER$6,'Financement et Ratios'!$F23:$EZ23)</f>
        <v>0</v>
      </c>
      <c r="ES23" s="91">
        <f>SUMIF(Général!$CP$11:$EZ$11,ES$6,'Financement et Ratios'!$F23:$EZ23)</f>
        <v>0</v>
      </c>
      <c r="ET23" s="91">
        <f>SUMIF(Général!$CP$11:$EZ$11,ET$6,'Financement et Ratios'!$F23:$EZ23)</f>
        <v>0</v>
      </c>
      <c r="EU23" s="91">
        <f>SUMIF(Général!$CP$11:$EZ$11,EU$6,'Financement et Ratios'!$F23:$EZ23)</f>
        <v>0</v>
      </c>
      <c r="EV23" s="91">
        <f>SUMIF(Général!$CP$11:$EZ$11,EV$6,'Financement et Ratios'!$F23:$EZ23)</f>
        <v>0</v>
      </c>
      <c r="EW23" s="91">
        <f>SUMIF(Général!$CP$11:$EZ$11,EW$6,'Financement et Ratios'!$F23:$EZ23)</f>
        <v>0</v>
      </c>
      <c r="EX23" s="91">
        <f>SUMIF(Général!$CP$11:$EZ$11,EX$6,'Financement et Ratios'!$F23:$EZ23)</f>
        <v>0</v>
      </c>
      <c r="EY23" s="91">
        <f>SUMIF(Général!$CP$11:$EZ$11,EY$6,'Financement et Ratios'!$F23:$EZ23)</f>
        <v>0</v>
      </c>
      <c r="EZ23" s="91">
        <f>SUMIF(Général!$CP$11:$EZ$11,EZ$6,'Financement et Ratios'!$F23:$EZ23)</f>
        <v>0</v>
      </c>
    </row>
    <row r="24" spans="1:156">
      <c r="B24" s="89" t="s">
        <v>129</v>
      </c>
      <c r="D24" s="90">
        <f>SUM(F24:EG24)</f>
        <v>0</v>
      </c>
      <c r="F24" s="91">
        <f>SUMIF(Général!$CP$11:$EZ$11,F$6,'Financement et Ratios'!$F24:$EZ24)</f>
        <v>0</v>
      </c>
      <c r="G24" s="91">
        <f>SUMIF(Général!$CP$11:$EZ$11,G$6,'Financement et Ratios'!$F24:$EZ24)</f>
        <v>0</v>
      </c>
      <c r="H24" s="91">
        <f>SUMIF(Général!$CP$11:$EZ$11,H$6,'Financement et Ratios'!$F24:$EZ24)</f>
        <v>0</v>
      </c>
      <c r="I24" s="91">
        <f>SUMIF(Général!$CP$11:$EZ$11,I$6,'Financement et Ratios'!$F24:$EZ24)</f>
        <v>0</v>
      </c>
      <c r="J24" s="91">
        <f>SUMIF(Général!$CP$11:$EZ$11,J$6,'Financement et Ratios'!$F24:$EZ24)</f>
        <v>0</v>
      </c>
      <c r="K24" s="91">
        <f>SUMIF(Général!$CP$11:$EZ$11,K$6,'Financement et Ratios'!$F24:$EZ24)</f>
        <v>0</v>
      </c>
      <c r="L24" s="91">
        <f>SUMIF(Général!$CP$11:$EZ$11,L$6,'Financement et Ratios'!$F24:$EZ24)</f>
        <v>0</v>
      </c>
      <c r="M24" s="91">
        <f>SUMIF(Général!$CP$11:$EZ$11,M$6,'Financement et Ratios'!$F24:$EZ24)</f>
        <v>0</v>
      </c>
      <c r="N24" s="91">
        <f>SUMIF(Général!$CP$11:$EZ$11,N$6,'Financement et Ratios'!$F24:$EZ24)</f>
        <v>0</v>
      </c>
      <c r="O24" s="91">
        <f>SUMIF(Général!$CP$11:$EZ$11,O$6,'Financement et Ratios'!$F24:$EZ24)</f>
        <v>0</v>
      </c>
      <c r="P24" s="91">
        <f>SUMIF(Général!$CP$11:$EZ$11,P$6,'Financement et Ratios'!$F24:$EZ24)</f>
        <v>0</v>
      </c>
      <c r="Q24" s="91">
        <f>SUMIF(Général!$CP$11:$EZ$11,Q$6,'Financement et Ratios'!$F24:$EZ24)</f>
        <v>0</v>
      </c>
      <c r="R24" s="91">
        <f>SUMIF(Général!$CP$11:$EZ$11,R$6,'Financement et Ratios'!$F24:$EZ24)</f>
        <v>0</v>
      </c>
      <c r="S24" s="91">
        <f>SUMIF(Général!$CP$11:$EZ$11,S$6,'Financement et Ratios'!$F24:$EZ24)</f>
        <v>0</v>
      </c>
      <c r="T24" s="91">
        <f>SUMIF(Général!$CP$11:$EZ$11,T$6,'Financement et Ratios'!$F24:$EZ24)</f>
        <v>0</v>
      </c>
      <c r="U24" s="91">
        <f>SUMIF(Général!$CP$11:$EZ$11,U$6,'Financement et Ratios'!$F24:$EZ24)</f>
        <v>0</v>
      </c>
      <c r="V24" s="91">
        <f>SUMIF(Général!$CP$11:$EZ$11,V$6,'Financement et Ratios'!$F24:$EZ24)</f>
        <v>0</v>
      </c>
      <c r="W24" s="91">
        <f>SUMIF(Général!$CP$11:$EZ$11,W$6,'Financement et Ratios'!$F24:$EZ24)</f>
        <v>0</v>
      </c>
      <c r="X24" s="91">
        <f>SUMIF(Général!$CP$11:$EZ$11,X$6,'Financement et Ratios'!$F24:$EZ24)</f>
        <v>0</v>
      </c>
      <c r="Y24" s="91">
        <f>SUMIF(Général!$CP$11:$EZ$11,Y$6,'Financement et Ratios'!$F24:$EZ24)</f>
        <v>0</v>
      </c>
      <c r="Z24" s="91">
        <f>SUMIF(Général!$CP$11:$EZ$11,Z$6,'Financement et Ratios'!$F24:$EZ24)</f>
        <v>0</v>
      </c>
      <c r="AA24" s="91">
        <f>SUMIF(Général!$CP$11:$EZ$11,AA$6,'Financement et Ratios'!$F24:$EZ24)</f>
        <v>0</v>
      </c>
      <c r="AB24" s="91">
        <f>SUMIF(Général!$CP$11:$EZ$11,AB$6,'Financement et Ratios'!$F24:$EZ24)</f>
        <v>0</v>
      </c>
      <c r="AC24" s="91">
        <f>SUMIF(Général!$CP$11:$EZ$11,AC$6,'Financement et Ratios'!$F24:$EZ24)</f>
        <v>0</v>
      </c>
      <c r="AD24" s="91">
        <f>SUMIF(Général!$CP$11:$EZ$11,AD$6,'Financement et Ratios'!$F24:$EZ24)</f>
        <v>0</v>
      </c>
      <c r="AE24" s="91">
        <f>SUMIF(Général!$CP$11:$EZ$11,AE$6,'Financement et Ratios'!$F24:$EZ24)</f>
        <v>0</v>
      </c>
      <c r="AF24" s="91">
        <f>SUMIF(Général!$CP$11:$EZ$11,AF$6,'Financement et Ratios'!$F24:$EZ24)</f>
        <v>0</v>
      </c>
      <c r="AG24" s="91">
        <f>SUMIF(Général!$CP$11:$EZ$11,AG$6,'Financement et Ratios'!$F24:$EZ24)</f>
        <v>0</v>
      </c>
      <c r="AH24" s="91">
        <f>SUMIF(Général!$CP$11:$EZ$11,AH$6,'Financement et Ratios'!$F24:$EZ24)</f>
        <v>0</v>
      </c>
      <c r="AI24" s="91">
        <f>SUMIF(Général!$CP$11:$EZ$11,AI$6,'Financement et Ratios'!$F24:$EZ24)</f>
        <v>0</v>
      </c>
      <c r="AJ24" s="91">
        <f>SUMIF(Général!$CP$11:$EZ$11,AJ$6,'Financement et Ratios'!$F24:$EZ24)</f>
        <v>0</v>
      </c>
      <c r="AK24" s="91">
        <f>SUMIF(Général!$CP$11:$EZ$11,AK$6,'Financement et Ratios'!$F24:$EZ24)</f>
        <v>0</v>
      </c>
      <c r="AL24" s="91">
        <f>SUMIF(Général!$CP$11:$EZ$11,AL$6,'Financement et Ratios'!$F24:$EZ24)</f>
        <v>0</v>
      </c>
      <c r="AM24" s="91">
        <f>SUMIF(Général!$CP$11:$EZ$11,AM$6,'Financement et Ratios'!$F24:$EZ24)</f>
        <v>0</v>
      </c>
      <c r="AN24" s="91">
        <f>SUMIF(Général!$CP$11:$EZ$11,AN$6,'Financement et Ratios'!$F24:$EZ24)</f>
        <v>0</v>
      </c>
      <c r="AO24" s="91">
        <f>SUMIF(Général!$CP$11:$EZ$11,AO$6,'Financement et Ratios'!$F24:$EZ24)</f>
        <v>0</v>
      </c>
      <c r="AP24" s="91">
        <f>SUMIF(Général!$CP$11:$EZ$11,AP$6,'Financement et Ratios'!$F24:$EZ24)</f>
        <v>0</v>
      </c>
      <c r="AQ24" s="91">
        <f>SUMIF(Général!$CP$11:$EZ$11,AQ$6,'Financement et Ratios'!$F24:$EZ24)</f>
        <v>0</v>
      </c>
      <c r="AR24" s="91">
        <f>SUMIF(Général!$CP$11:$EZ$11,AR$6,'Financement et Ratios'!$F24:$EZ24)</f>
        <v>0</v>
      </c>
      <c r="AS24" s="91">
        <f>SUMIF(Général!$CP$11:$EZ$11,AS$6,'Financement et Ratios'!$F24:$EZ24)</f>
        <v>0</v>
      </c>
      <c r="AT24" s="91">
        <f>SUMIF(Général!$CP$11:$EZ$11,AT$6,'Financement et Ratios'!$F24:$EZ24)</f>
        <v>0</v>
      </c>
      <c r="AU24" s="91">
        <f>SUMIF(Général!$CP$11:$EZ$11,AU$6,'Financement et Ratios'!$F24:$EZ24)</f>
        <v>0</v>
      </c>
      <c r="AV24" s="91">
        <f>SUMIF(Général!$CP$11:$EZ$11,AV$6,'Financement et Ratios'!$F24:$EZ24)</f>
        <v>0</v>
      </c>
      <c r="AW24" s="91">
        <f>SUMIF(Général!$CP$11:$EZ$11,AW$6,'Financement et Ratios'!$F24:$EZ24)</f>
        <v>0</v>
      </c>
      <c r="AX24" s="91">
        <f>SUMIF(Général!$CP$11:$EZ$11,AX$6,'Financement et Ratios'!$F24:$EZ24)</f>
        <v>0</v>
      </c>
      <c r="AY24" s="91">
        <f>SUMIF(Général!$CP$11:$EZ$11,AY$6,'Financement et Ratios'!$F24:$EZ24)</f>
        <v>0</v>
      </c>
      <c r="AZ24" s="91">
        <f>SUMIF(Général!$CP$11:$EZ$11,AZ$6,'Financement et Ratios'!$F24:$EZ24)</f>
        <v>0</v>
      </c>
      <c r="BA24" s="91">
        <f>SUMIF(Général!$CP$11:$EZ$11,BA$6,'Financement et Ratios'!$F24:$EZ24)</f>
        <v>0</v>
      </c>
      <c r="BB24" s="91">
        <f>SUMIF(Général!$CP$11:$EZ$11,BB$6,'Financement et Ratios'!$F24:$EZ24)</f>
        <v>0</v>
      </c>
      <c r="BC24" s="91">
        <f>SUMIF(Général!$CP$11:$EZ$11,BC$6,'Financement et Ratios'!$F24:$EZ24)</f>
        <v>0</v>
      </c>
      <c r="BD24" s="91">
        <f>SUMIF(Général!$CP$11:$EZ$11,BD$6,'Financement et Ratios'!$F24:$EZ24)</f>
        <v>0</v>
      </c>
      <c r="BE24" s="91">
        <f>SUMIF(Général!$CP$11:$EZ$11,BE$6,'Financement et Ratios'!$F24:$EZ24)</f>
        <v>0</v>
      </c>
      <c r="BF24" s="91">
        <f>SUMIF(Général!$CP$11:$EZ$11,BF$6,'Financement et Ratios'!$F24:$EZ24)</f>
        <v>0</v>
      </c>
      <c r="BG24" s="91">
        <f>SUMIF(Général!$CP$11:$EZ$11,BG$6,'Financement et Ratios'!$F24:$EZ24)</f>
        <v>0</v>
      </c>
      <c r="BH24" s="91">
        <f>SUMIF(Général!$CP$11:$EZ$11,BH$6,'Financement et Ratios'!$F24:$EZ24)</f>
        <v>0</v>
      </c>
      <c r="BI24" s="91">
        <f>SUMIF(Général!$CP$11:$EZ$11,BI$6,'Financement et Ratios'!$F24:$EZ24)</f>
        <v>0</v>
      </c>
      <c r="BJ24" s="91">
        <f>SUMIF(Général!$CP$11:$EZ$11,BJ$6,'Financement et Ratios'!$F24:$EZ24)</f>
        <v>0</v>
      </c>
      <c r="BK24" s="91">
        <f>SUMIF(Général!$CP$11:$EZ$11,BK$6,'Financement et Ratios'!$F24:$EZ24)</f>
        <v>0</v>
      </c>
      <c r="BL24" s="91">
        <f>SUMIF(Général!$CP$11:$EZ$11,BL$6,'Financement et Ratios'!$F24:$EZ24)</f>
        <v>0</v>
      </c>
      <c r="BM24" s="91">
        <f>SUMIF(Général!$CP$11:$EZ$11,BM$6,'Financement et Ratios'!$F24:$EZ24)</f>
        <v>0</v>
      </c>
      <c r="BN24" s="91">
        <f>SUMIF(Général!$CP$11:$EZ$11,BN$6,'Financement et Ratios'!$F24:$EZ24)</f>
        <v>0</v>
      </c>
      <c r="BO24" s="91">
        <f>SUMIF(Général!$CP$11:$EZ$11,BO$6,'Financement et Ratios'!$F24:$EZ24)</f>
        <v>0</v>
      </c>
      <c r="BP24" s="91">
        <f>SUMIF(Général!$CP$11:$EZ$11,BP$6,'Financement et Ratios'!$F24:$EZ24)</f>
        <v>0</v>
      </c>
      <c r="BQ24" s="91">
        <f>SUMIF(Général!$CP$11:$EZ$11,BQ$6,'Financement et Ratios'!$F24:$EZ24)</f>
        <v>0</v>
      </c>
      <c r="BR24" s="91">
        <f>SUMIF(Général!$CP$11:$EZ$11,BR$6,'Financement et Ratios'!$F24:$EZ24)</f>
        <v>0</v>
      </c>
      <c r="BS24" s="91">
        <f>SUMIF(Général!$CP$11:$EZ$11,BS$6,'Financement et Ratios'!$F24:$EZ24)</f>
        <v>0</v>
      </c>
      <c r="BT24" s="91">
        <f>SUMIF(Général!$CP$11:$EZ$11,BT$6,'Financement et Ratios'!$F24:$EZ24)</f>
        <v>0</v>
      </c>
      <c r="BU24" s="91">
        <f>SUMIF(Général!$CP$11:$EZ$11,BU$6,'Financement et Ratios'!$F24:$EZ24)</f>
        <v>0</v>
      </c>
      <c r="BV24" s="91">
        <f>SUMIF(Général!$CP$11:$EZ$11,BV$6,'Financement et Ratios'!$F24:$EZ24)</f>
        <v>0</v>
      </c>
      <c r="BW24" s="91">
        <f>SUMIF(Général!$CP$11:$EZ$11,BW$6,'Financement et Ratios'!$F24:$EZ24)</f>
        <v>0</v>
      </c>
      <c r="BX24" s="91">
        <f>SUMIF(Général!$CP$11:$EZ$11,BX$6,'Financement et Ratios'!$F24:$EZ24)</f>
        <v>0</v>
      </c>
      <c r="BY24" s="91">
        <f>SUMIF(Général!$CP$11:$EZ$11,BY$6,'Financement et Ratios'!$F24:$EZ24)</f>
        <v>0</v>
      </c>
      <c r="BZ24" s="91">
        <f>SUMIF(Général!$CP$11:$EZ$11,BZ$6,'Financement et Ratios'!$F24:$EZ24)</f>
        <v>0</v>
      </c>
      <c r="CA24" s="91">
        <f>SUMIF(Général!$CP$11:$EZ$11,CA$6,'Financement et Ratios'!$F24:$EZ24)</f>
        <v>0</v>
      </c>
      <c r="CB24" s="91">
        <f>SUMIF(Général!$CP$11:$EZ$11,CB$6,'Financement et Ratios'!$F24:$EZ24)</f>
        <v>0</v>
      </c>
      <c r="CC24" s="91">
        <f>SUMIF(Général!$CP$11:$EZ$11,CC$6,'Financement et Ratios'!$F24:$EZ24)</f>
        <v>0</v>
      </c>
      <c r="CD24" s="91">
        <f>SUMIF(Général!$CP$11:$EZ$11,CD$6,'Financement et Ratios'!$F24:$EZ24)</f>
        <v>0</v>
      </c>
      <c r="CE24" s="91">
        <f>SUMIF(Général!$CP$11:$EZ$11,CE$6,'Financement et Ratios'!$F24:$EZ24)</f>
        <v>0</v>
      </c>
      <c r="CF24" s="91">
        <f>SUMIF(Général!$CP$11:$EZ$11,CF$6,'Financement et Ratios'!$F24:$EZ24)</f>
        <v>0</v>
      </c>
      <c r="CG24" s="91">
        <f>SUMIF(Général!$CP$11:$EZ$11,CG$6,'Financement et Ratios'!$F24:$EZ24)</f>
        <v>0</v>
      </c>
      <c r="CH24" s="91">
        <f>SUMIF(Général!$CP$11:$EZ$11,CH$6,'Financement et Ratios'!$F24:$EZ24)</f>
        <v>0</v>
      </c>
      <c r="CI24" s="91">
        <f>SUMIF(Général!$CP$11:$EZ$11,CI$6,'Financement et Ratios'!$F24:$EZ24)</f>
        <v>0</v>
      </c>
      <c r="CJ24" s="91">
        <f>SUMIF(Général!$CP$11:$EZ$11,CJ$6,'Financement et Ratios'!$F24:$EZ24)</f>
        <v>0</v>
      </c>
      <c r="CK24" s="91">
        <f>SUMIF(Général!$CP$11:$EZ$11,CK$6,'Financement et Ratios'!$F24:$EZ24)</f>
        <v>0</v>
      </c>
      <c r="CL24" s="91">
        <f>SUMIF(Général!$CP$11:$EZ$11,CL$6,'Financement et Ratios'!$F24:$EZ24)</f>
        <v>0</v>
      </c>
      <c r="CM24" s="91">
        <f>SUMIF(Général!$CP$11:$EZ$11,CM$6,'Financement et Ratios'!$F24:$EZ24)</f>
        <v>0</v>
      </c>
      <c r="CN24" s="91">
        <f>SUMIF(Général!$CP$11:$EZ$11,CN$6,'Financement et Ratios'!$F24:$EZ24)</f>
        <v>0</v>
      </c>
      <c r="CO24" s="91">
        <f>SUMIF(Général!$CP$11:$EZ$11,CO$6,'Financement et Ratios'!$F24:$EZ24)</f>
        <v>0</v>
      </c>
      <c r="CP24" s="91">
        <f>SUMIF(Général!$CP$11:$EZ$11,CP$6,'Financement et Ratios'!$F24:$EZ24)</f>
        <v>0</v>
      </c>
      <c r="CQ24" s="91">
        <f>SUMIF(Général!$CP$11:$EZ$11,CQ$6,'Financement et Ratios'!$F24:$EZ24)</f>
        <v>0</v>
      </c>
      <c r="CR24" s="91">
        <f>SUMIF(Général!$CP$11:$EZ$11,CR$6,'Financement et Ratios'!$F24:$EZ24)</f>
        <v>0</v>
      </c>
      <c r="CS24" s="91">
        <f>SUMIF(Général!$CP$11:$EZ$11,CS$6,'Financement et Ratios'!$F24:$EZ24)</f>
        <v>0</v>
      </c>
      <c r="CT24" s="91">
        <f>SUMIF(Général!$CP$11:$EZ$11,CT$6,'Financement et Ratios'!$F24:$EZ24)</f>
        <v>0</v>
      </c>
      <c r="CU24" s="91">
        <f>SUMIF(Général!$CP$11:$EZ$11,CU$6,'Financement et Ratios'!$F24:$EZ24)</f>
        <v>0</v>
      </c>
      <c r="CV24" s="91">
        <f>SUMIF(Général!$CP$11:$EZ$11,CV$6,'Financement et Ratios'!$F24:$EZ24)</f>
        <v>0</v>
      </c>
      <c r="CW24" s="91">
        <f>SUMIF(Général!$CP$11:$EZ$11,CW$6,'Financement et Ratios'!$F24:$EZ24)</f>
        <v>0</v>
      </c>
      <c r="CX24" s="91">
        <f>SUMIF(Général!$CP$11:$EZ$11,CX$6,'Financement et Ratios'!$F24:$EZ24)</f>
        <v>0</v>
      </c>
      <c r="CY24" s="91">
        <f>SUMIF(Général!$CP$11:$EZ$11,CY$6,'Financement et Ratios'!$F24:$EZ24)</f>
        <v>0</v>
      </c>
      <c r="CZ24" s="91">
        <f>SUMIF(Général!$CP$11:$EZ$11,CZ$6,'Financement et Ratios'!$F24:$EZ24)</f>
        <v>0</v>
      </c>
      <c r="DA24" s="91">
        <f>SUMIF(Général!$CP$11:$EZ$11,DA$6,'Financement et Ratios'!$F24:$EZ24)</f>
        <v>0</v>
      </c>
      <c r="DB24" s="91">
        <f>SUMIF(Général!$CP$11:$EZ$11,DB$6,'Financement et Ratios'!$F24:$EZ24)</f>
        <v>0</v>
      </c>
      <c r="DC24" s="91">
        <f>SUMIF(Général!$CP$11:$EZ$11,DC$6,'Financement et Ratios'!$F24:$EZ24)</f>
        <v>0</v>
      </c>
      <c r="DD24" s="91">
        <f>SUMIF(Général!$CP$11:$EZ$11,DD$6,'Financement et Ratios'!$F24:$EZ24)</f>
        <v>0</v>
      </c>
      <c r="DE24" s="91">
        <f>SUMIF(Général!$CP$11:$EZ$11,DE$6,'Financement et Ratios'!$F24:$EZ24)</f>
        <v>0</v>
      </c>
      <c r="DF24" s="91">
        <f>SUMIF(Général!$CP$11:$EZ$11,DF$6,'Financement et Ratios'!$F24:$EZ24)</f>
        <v>0</v>
      </c>
      <c r="DG24" s="91">
        <f>SUMIF(Général!$CP$11:$EZ$11,DG$6,'Financement et Ratios'!$F24:$EZ24)</f>
        <v>0</v>
      </c>
      <c r="DH24" s="91">
        <f>SUMIF(Général!$CP$11:$EZ$11,DH$6,'Financement et Ratios'!$F24:$EZ24)</f>
        <v>0</v>
      </c>
      <c r="DI24" s="91">
        <f>SUMIF(Général!$CP$11:$EZ$11,DI$6,'Financement et Ratios'!$F24:$EZ24)</f>
        <v>0</v>
      </c>
      <c r="DJ24" s="91">
        <f>SUMIF(Général!$CP$11:$EZ$11,DJ$6,'Financement et Ratios'!$F24:$EZ24)</f>
        <v>0</v>
      </c>
      <c r="DK24" s="91">
        <f>SUMIF(Général!$CP$11:$EZ$11,DK$6,'Financement et Ratios'!$F24:$EZ24)</f>
        <v>0</v>
      </c>
      <c r="DL24" s="91">
        <f>SUMIF(Général!$CP$11:$EZ$11,DL$6,'Financement et Ratios'!$F24:$EZ24)</f>
        <v>0</v>
      </c>
      <c r="DM24" s="91">
        <f>SUMIF(Général!$CP$11:$EZ$11,DM$6,'Financement et Ratios'!$F24:$EZ24)</f>
        <v>0</v>
      </c>
      <c r="DN24" s="91">
        <f>SUMIF(Général!$CP$11:$EZ$11,DN$6,'Financement et Ratios'!$F24:$EZ24)</f>
        <v>0</v>
      </c>
      <c r="DO24" s="91">
        <f>SUMIF(Général!$CP$11:$EZ$11,DO$6,'Financement et Ratios'!$F24:$EZ24)</f>
        <v>0</v>
      </c>
      <c r="DP24" s="91">
        <f>SUMIF(Général!$CP$11:$EZ$11,DP$6,'Financement et Ratios'!$F24:$EZ24)</f>
        <v>0</v>
      </c>
      <c r="DQ24" s="91">
        <f>SUMIF(Général!$CP$11:$EZ$11,DQ$6,'Financement et Ratios'!$F24:$EZ24)</f>
        <v>0</v>
      </c>
      <c r="DR24" s="91">
        <f>SUMIF(Général!$CP$11:$EZ$11,DR$6,'Financement et Ratios'!$F24:$EZ24)</f>
        <v>0</v>
      </c>
      <c r="DS24" s="91">
        <f>SUMIF(Général!$CP$11:$EZ$11,DS$6,'Financement et Ratios'!$F24:$EZ24)</f>
        <v>0</v>
      </c>
      <c r="DT24" s="91">
        <f>SUMIF(Général!$CP$11:$EZ$11,DT$6,'Financement et Ratios'!$F24:$EZ24)</f>
        <v>0</v>
      </c>
      <c r="DU24" s="91">
        <f>SUMIF(Général!$CP$11:$EZ$11,DU$6,'Financement et Ratios'!$F24:$EZ24)</f>
        <v>0</v>
      </c>
      <c r="DV24" s="91">
        <f>SUMIF(Général!$CP$11:$EZ$11,DV$6,'Financement et Ratios'!$F24:$EZ24)</f>
        <v>0</v>
      </c>
      <c r="DW24" s="91">
        <f>SUMIF(Général!$CP$11:$EZ$11,DW$6,'Financement et Ratios'!$F24:$EZ24)</f>
        <v>0</v>
      </c>
      <c r="DX24" s="91">
        <f>SUMIF(Général!$CP$11:$EZ$11,DX$6,'Financement et Ratios'!$F24:$EZ24)</f>
        <v>0</v>
      </c>
      <c r="DY24" s="91">
        <f>SUMIF(Général!$CP$11:$EZ$11,DY$6,'Financement et Ratios'!$F24:$EZ24)</f>
        <v>0</v>
      </c>
      <c r="DZ24" s="91">
        <f>SUMIF(Général!$CP$11:$EZ$11,DZ$6,'Financement et Ratios'!$F24:$EZ24)</f>
        <v>0</v>
      </c>
      <c r="EA24" s="91">
        <f>SUMIF(Général!$CP$11:$EZ$11,EA$6,'Financement et Ratios'!$F24:$EZ24)</f>
        <v>0</v>
      </c>
      <c r="EB24" s="91">
        <f>SUMIF(Général!$CP$11:$EZ$11,EB$6,'Financement et Ratios'!$F24:$EZ24)</f>
        <v>0</v>
      </c>
      <c r="EC24" s="91">
        <f>SUMIF(Général!$CP$11:$EZ$11,EC$6,'Financement et Ratios'!$F24:$EZ24)</f>
        <v>0</v>
      </c>
      <c r="ED24" s="91">
        <f>SUMIF(Général!$CP$11:$EZ$11,ED$6,'Financement et Ratios'!$F24:$EZ24)</f>
        <v>0</v>
      </c>
      <c r="EE24" s="91">
        <f>SUMIF(Général!$CP$11:$EZ$11,EE$6,'Financement et Ratios'!$F24:$EZ24)</f>
        <v>0</v>
      </c>
      <c r="EF24" s="91">
        <f>SUMIF(Général!$CP$11:$EZ$11,EF$6,'Financement et Ratios'!$F24:$EZ24)</f>
        <v>0</v>
      </c>
      <c r="EG24" s="91">
        <f>SUMIF(Général!$CP$11:$EZ$11,EG$6,'Financement et Ratios'!$F24:$EZ24)</f>
        <v>0</v>
      </c>
      <c r="EH24" s="91">
        <f>SUMIF(Général!$CP$11:$EZ$11,EH$6,'Financement et Ratios'!$F24:$EZ24)</f>
        <v>0</v>
      </c>
      <c r="EI24" s="91">
        <f>SUMIF(Général!$CP$11:$EZ$11,EI$6,'Financement et Ratios'!$F24:$EZ24)</f>
        <v>0</v>
      </c>
      <c r="EJ24" s="91">
        <f>SUMIF(Général!$CP$11:$EZ$11,EJ$6,'Financement et Ratios'!$F24:$EZ24)</f>
        <v>0</v>
      </c>
      <c r="EK24" s="91">
        <f>SUMIF(Général!$CP$11:$EZ$11,EK$6,'Financement et Ratios'!$F24:$EZ24)</f>
        <v>0</v>
      </c>
      <c r="EL24" s="91">
        <f>SUMIF(Général!$CP$11:$EZ$11,EL$6,'Financement et Ratios'!$F24:$EZ24)</f>
        <v>0</v>
      </c>
      <c r="EM24" s="91">
        <f>SUMIF(Général!$CP$11:$EZ$11,EM$6,'Financement et Ratios'!$F24:$EZ24)</f>
        <v>0</v>
      </c>
      <c r="EN24" s="91">
        <f>SUMIF(Général!$CP$11:$EZ$11,EN$6,'Financement et Ratios'!$F24:$EZ24)</f>
        <v>0</v>
      </c>
      <c r="EO24" s="91">
        <f>SUMIF(Général!$CP$11:$EZ$11,EO$6,'Financement et Ratios'!$F24:$EZ24)</f>
        <v>0</v>
      </c>
      <c r="EP24" s="91">
        <f>SUMIF(Général!$CP$11:$EZ$11,EP$6,'Financement et Ratios'!$F24:$EZ24)</f>
        <v>0</v>
      </c>
      <c r="EQ24" s="91">
        <f>SUMIF(Général!$CP$11:$EZ$11,EQ$6,'Financement et Ratios'!$F24:$EZ24)</f>
        <v>0</v>
      </c>
      <c r="ER24" s="91">
        <f>SUMIF(Général!$CP$11:$EZ$11,ER$6,'Financement et Ratios'!$F24:$EZ24)</f>
        <v>0</v>
      </c>
      <c r="ES24" s="91">
        <f>SUMIF(Général!$CP$11:$EZ$11,ES$6,'Financement et Ratios'!$F24:$EZ24)</f>
        <v>0</v>
      </c>
      <c r="ET24" s="91">
        <f>SUMIF(Général!$CP$11:$EZ$11,ET$6,'Financement et Ratios'!$F24:$EZ24)</f>
        <v>0</v>
      </c>
      <c r="EU24" s="91">
        <f>SUMIF(Général!$CP$11:$EZ$11,EU$6,'Financement et Ratios'!$F24:$EZ24)</f>
        <v>0</v>
      </c>
      <c r="EV24" s="91">
        <f>SUMIF(Général!$CP$11:$EZ$11,EV$6,'Financement et Ratios'!$F24:$EZ24)</f>
        <v>0</v>
      </c>
      <c r="EW24" s="91">
        <f>SUMIF(Général!$CP$11:$EZ$11,EW$6,'Financement et Ratios'!$F24:$EZ24)</f>
        <v>0</v>
      </c>
      <c r="EX24" s="91">
        <f>SUMIF(Général!$CP$11:$EZ$11,EX$6,'Financement et Ratios'!$F24:$EZ24)</f>
        <v>0</v>
      </c>
      <c r="EY24" s="91">
        <f>SUMIF(Général!$CP$11:$EZ$11,EY$6,'Financement et Ratios'!$F24:$EZ24)</f>
        <v>0</v>
      </c>
      <c r="EZ24" s="91">
        <f>SUMIF(Général!$CP$11:$EZ$11,EZ$6,'Financement et Ratios'!$F24:$EZ24)</f>
        <v>0</v>
      </c>
    </row>
    <row r="25" spans="1:156" s="10" customFormat="1" ht="7.5" customHeight="1">
      <c r="A25" s="30"/>
      <c r="B25" s="67"/>
      <c r="D25" s="67"/>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c r="BN25" s="68"/>
      <c r="BO25" s="68"/>
      <c r="BP25" s="68"/>
      <c r="BQ25" s="68"/>
      <c r="BR25" s="68"/>
      <c r="BS25" s="68"/>
      <c r="BT25" s="68"/>
      <c r="BU25" s="68"/>
      <c r="BV25" s="68"/>
      <c r="BW25" s="68"/>
      <c r="BX25" s="68"/>
      <c r="BY25" s="68"/>
      <c r="BZ25" s="68"/>
      <c r="CA25" s="68"/>
      <c r="CB25" s="68"/>
      <c r="CC25" s="68"/>
      <c r="CD25" s="68"/>
      <c r="CE25" s="68"/>
      <c r="CF25" s="68"/>
      <c r="CG25" s="68"/>
      <c r="CH25" s="68"/>
      <c r="CI25" s="68"/>
      <c r="CJ25" s="68"/>
      <c r="CK25" s="68"/>
      <c r="CL25" s="68"/>
      <c r="CM25" s="68"/>
      <c r="CN25" s="68"/>
      <c r="CO25" s="68"/>
      <c r="CP25" s="68"/>
      <c r="CQ25" s="68"/>
      <c r="CR25" s="68"/>
      <c r="CS25" s="68"/>
      <c r="CT25" s="68"/>
      <c r="CU25" s="68"/>
      <c r="CV25" s="68"/>
      <c r="CW25" s="68"/>
      <c r="CX25" s="68"/>
      <c r="CY25" s="68"/>
      <c r="CZ25" s="68"/>
      <c r="DA25" s="68"/>
      <c r="DB25" s="68"/>
      <c r="DC25" s="68"/>
      <c r="DD25" s="68"/>
      <c r="DE25" s="68"/>
      <c r="DF25" s="68"/>
      <c r="DG25" s="68"/>
      <c r="DH25" s="68"/>
      <c r="DI25" s="68"/>
      <c r="DJ25" s="68"/>
      <c r="DK25" s="68"/>
      <c r="DL25" s="68"/>
      <c r="DM25" s="68"/>
      <c r="DN25" s="68"/>
      <c r="DO25" s="68"/>
      <c r="DP25" s="68"/>
      <c r="DQ25" s="68"/>
      <c r="DR25" s="68"/>
      <c r="DS25" s="68"/>
      <c r="DT25" s="68"/>
      <c r="DU25" s="68"/>
      <c r="DV25" s="68"/>
      <c r="DW25" s="68"/>
      <c r="DX25" s="68"/>
      <c r="DY25" s="68"/>
      <c r="DZ25" s="68"/>
      <c r="EA25" s="68"/>
      <c r="EB25" s="68"/>
      <c r="EC25" s="68"/>
      <c r="ED25" s="68"/>
      <c r="EE25" s="68"/>
      <c r="EF25" s="68"/>
      <c r="EG25" s="68"/>
      <c r="EH25" s="68"/>
      <c r="EI25" s="68"/>
      <c r="EJ25" s="68"/>
      <c r="EK25" s="68"/>
      <c r="EL25" s="68"/>
      <c r="EM25" s="68"/>
      <c r="EN25" s="68"/>
      <c r="EO25" s="68"/>
      <c r="EP25" s="68"/>
      <c r="EQ25" s="68"/>
      <c r="ER25" s="68"/>
      <c r="ES25" s="68"/>
      <c r="ET25" s="68"/>
      <c r="EU25" s="68"/>
      <c r="EV25" s="68"/>
      <c r="EW25" s="68"/>
      <c r="EX25" s="68"/>
      <c r="EY25" s="68"/>
      <c r="EZ25" s="68"/>
    </row>
    <row r="26" spans="1:156" s="86" customFormat="1" ht="15">
      <c r="A26" s="10"/>
      <c r="B26" s="86" t="s">
        <v>90</v>
      </c>
      <c r="D26" s="87">
        <f>SUM(F26:EG26)</f>
        <v>0</v>
      </c>
      <c r="E26" s="24"/>
      <c r="F26" s="87">
        <f t="shared" ref="F26:AK26" si="15">SUM(F22:F25)</f>
        <v>0</v>
      </c>
      <c r="G26" s="87">
        <f t="shared" si="15"/>
        <v>0</v>
      </c>
      <c r="H26" s="87">
        <f t="shared" si="15"/>
        <v>0</v>
      </c>
      <c r="I26" s="87">
        <f t="shared" si="15"/>
        <v>0</v>
      </c>
      <c r="J26" s="87">
        <f t="shared" si="15"/>
        <v>0</v>
      </c>
      <c r="K26" s="87">
        <f t="shared" si="15"/>
        <v>0</v>
      </c>
      <c r="L26" s="87">
        <f t="shared" si="15"/>
        <v>0</v>
      </c>
      <c r="M26" s="87">
        <f t="shared" si="15"/>
        <v>0</v>
      </c>
      <c r="N26" s="87">
        <f t="shared" si="15"/>
        <v>0</v>
      </c>
      <c r="O26" s="87">
        <f t="shared" si="15"/>
        <v>0</v>
      </c>
      <c r="P26" s="87">
        <f t="shared" si="15"/>
        <v>0</v>
      </c>
      <c r="Q26" s="87">
        <f t="shared" si="15"/>
        <v>0</v>
      </c>
      <c r="R26" s="87">
        <f t="shared" si="15"/>
        <v>0</v>
      </c>
      <c r="S26" s="87">
        <f t="shared" si="15"/>
        <v>0</v>
      </c>
      <c r="T26" s="87">
        <f t="shared" si="15"/>
        <v>0</v>
      </c>
      <c r="U26" s="87">
        <f t="shared" si="15"/>
        <v>0</v>
      </c>
      <c r="V26" s="87">
        <f t="shared" si="15"/>
        <v>0</v>
      </c>
      <c r="W26" s="87">
        <f t="shared" si="15"/>
        <v>0</v>
      </c>
      <c r="X26" s="87">
        <f t="shared" si="15"/>
        <v>0</v>
      </c>
      <c r="Y26" s="87">
        <f t="shared" si="15"/>
        <v>0</v>
      </c>
      <c r="Z26" s="87">
        <f t="shared" si="15"/>
        <v>0</v>
      </c>
      <c r="AA26" s="87">
        <f t="shared" si="15"/>
        <v>0</v>
      </c>
      <c r="AB26" s="87">
        <f t="shared" si="15"/>
        <v>0</v>
      </c>
      <c r="AC26" s="87">
        <f t="shared" si="15"/>
        <v>0</v>
      </c>
      <c r="AD26" s="87">
        <f t="shared" si="15"/>
        <v>0</v>
      </c>
      <c r="AE26" s="87">
        <f t="shared" si="15"/>
        <v>0</v>
      </c>
      <c r="AF26" s="87">
        <f t="shared" si="15"/>
        <v>0</v>
      </c>
      <c r="AG26" s="87">
        <f t="shared" si="15"/>
        <v>0</v>
      </c>
      <c r="AH26" s="87">
        <f t="shared" si="15"/>
        <v>0</v>
      </c>
      <c r="AI26" s="87">
        <f t="shared" si="15"/>
        <v>0</v>
      </c>
      <c r="AJ26" s="87">
        <f t="shared" si="15"/>
        <v>0</v>
      </c>
      <c r="AK26" s="87">
        <f t="shared" si="15"/>
        <v>0</v>
      </c>
      <c r="AL26" s="87">
        <f t="shared" ref="AL26:BQ26" si="16">SUM(AL22:AL25)</f>
        <v>0</v>
      </c>
      <c r="AM26" s="87">
        <f t="shared" si="16"/>
        <v>0</v>
      </c>
      <c r="AN26" s="87">
        <f t="shared" si="16"/>
        <v>0</v>
      </c>
      <c r="AO26" s="87">
        <f t="shared" si="16"/>
        <v>0</v>
      </c>
      <c r="AP26" s="87">
        <f t="shared" si="16"/>
        <v>0</v>
      </c>
      <c r="AQ26" s="87">
        <f t="shared" si="16"/>
        <v>0</v>
      </c>
      <c r="AR26" s="87">
        <f t="shared" si="16"/>
        <v>0</v>
      </c>
      <c r="AS26" s="87">
        <f t="shared" si="16"/>
        <v>0</v>
      </c>
      <c r="AT26" s="87">
        <f t="shared" si="16"/>
        <v>0</v>
      </c>
      <c r="AU26" s="87">
        <f t="shared" si="16"/>
        <v>0</v>
      </c>
      <c r="AV26" s="87">
        <f t="shared" si="16"/>
        <v>0</v>
      </c>
      <c r="AW26" s="87">
        <f t="shared" si="16"/>
        <v>0</v>
      </c>
      <c r="AX26" s="87">
        <f t="shared" si="16"/>
        <v>0</v>
      </c>
      <c r="AY26" s="87">
        <f t="shared" si="16"/>
        <v>0</v>
      </c>
      <c r="AZ26" s="87">
        <f t="shared" si="16"/>
        <v>0</v>
      </c>
      <c r="BA26" s="87">
        <f t="shared" si="16"/>
        <v>0</v>
      </c>
      <c r="BB26" s="87">
        <f t="shared" si="16"/>
        <v>0</v>
      </c>
      <c r="BC26" s="87">
        <f t="shared" si="16"/>
        <v>0</v>
      </c>
      <c r="BD26" s="87">
        <f t="shared" si="16"/>
        <v>0</v>
      </c>
      <c r="BE26" s="87">
        <f t="shared" si="16"/>
        <v>0</v>
      </c>
      <c r="BF26" s="87">
        <f t="shared" si="16"/>
        <v>0</v>
      </c>
      <c r="BG26" s="87">
        <f t="shared" si="16"/>
        <v>0</v>
      </c>
      <c r="BH26" s="87">
        <f t="shared" si="16"/>
        <v>0</v>
      </c>
      <c r="BI26" s="87">
        <f t="shared" si="16"/>
        <v>0</v>
      </c>
      <c r="BJ26" s="87">
        <f t="shared" si="16"/>
        <v>0</v>
      </c>
      <c r="BK26" s="87">
        <f t="shared" si="16"/>
        <v>0</v>
      </c>
      <c r="BL26" s="87">
        <f t="shared" si="16"/>
        <v>0</v>
      </c>
      <c r="BM26" s="87">
        <f t="shared" si="16"/>
        <v>0</v>
      </c>
      <c r="BN26" s="87">
        <f t="shared" si="16"/>
        <v>0</v>
      </c>
      <c r="BO26" s="87">
        <f t="shared" si="16"/>
        <v>0</v>
      </c>
      <c r="BP26" s="87">
        <f t="shared" si="16"/>
        <v>0</v>
      </c>
      <c r="BQ26" s="87">
        <f t="shared" si="16"/>
        <v>0</v>
      </c>
      <c r="BR26" s="87">
        <f t="shared" ref="BR26:CW26" si="17">SUM(BR22:BR25)</f>
        <v>0</v>
      </c>
      <c r="BS26" s="87">
        <f t="shared" si="17"/>
        <v>0</v>
      </c>
      <c r="BT26" s="87">
        <f t="shared" si="17"/>
        <v>0</v>
      </c>
      <c r="BU26" s="87">
        <f t="shared" si="17"/>
        <v>0</v>
      </c>
      <c r="BV26" s="87">
        <f t="shared" si="17"/>
        <v>0</v>
      </c>
      <c r="BW26" s="87">
        <f t="shared" si="17"/>
        <v>0</v>
      </c>
      <c r="BX26" s="87">
        <f t="shared" si="17"/>
        <v>0</v>
      </c>
      <c r="BY26" s="87">
        <f t="shared" si="17"/>
        <v>0</v>
      </c>
      <c r="BZ26" s="87">
        <f t="shared" si="17"/>
        <v>0</v>
      </c>
      <c r="CA26" s="87">
        <f t="shared" si="17"/>
        <v>0</v>
      </c>
      <c r="CB26" s="87">
        <f t="shared" si="17"/>
        <v>0</v>
      </c>
      <c r="CC26" s="87">
        <f t="shared" si="17"/>
        <v>0</v>
      </c>
      <c r="CD26" s="87">
        <f t="shared" si="17"/>
        <v>0</v>
      </c>
      <c r="CE26" s="87">
        <f t="shared" si="17"/>
        <v>0</v>
      </c>
      <c r="CF26" s="87">
        <f t="shared" si="17"/>
        <v>0</v>
      </c>
      <c r="CG26" s="87">
        <f t="shared" si="17"/>
        <v>0</v>
      </c>
      <c r="CH26" s="87">
        <f t="shared" si="17"/>
        <v>0</v>
      </c>
      <c r="CI26" s="87">
        <f t="shared" si="17"/>
        <v>0</v>
      </c>
      <c r="CJ26" s="87">
        <f t="shared" si="17"/>
        <v>0</v>
      </c>
      <c r="CK26" s="87">
        <f t="shared" si="17"/>
        <v>0</v>
      </c>
      <c r="CL26" s="87">
        <f t="shared" si="17"/>
        <v>0</v>
      </c>
      <c r="CM26" s="87">
        <f t="shared" si="17"/>
        <v>0</v>
      </c>
      <c r="CN26" s="87">
        <f t="shared" si="17"/>
        <v>0</v>
      </c>
      <c r="CO26" s="87">
        <f t="shared" si="17"/>
        <v>0</v>
      </c>
      <c r="CP26" s="87">
        <f t="shared" si="17"/>
        <v>0</v>
      </c>
      <c r="CQ26" s="87">
        <f t="shared" si="17"/>
        <v>0</v>
      </c>
      <c r="CR26" s="87">
        <f t="shared" si="17"/>
        <v>0</v>
      </c>
      <c r="CS26" s="87">
        <f t="shared" si="17"/>
        <v>0</v>
      </c>
      <c r="CT26" s="87">
        <f t="shared" si="17"/>
        <v>0</v>
      </c>
      <c r="CU26" s="87">
        <f t="shared" si="17"/>
        <v>0</v>
      </c>
      <c r="CV26" s="87">
        <f t="shared" si="17"/>
        <v>0</v>
      </c>
      <c r="CW26" s="87">
        <f t="shared" si="17"/>
        <v>0</v>
      </c>
      <c r="CX26" s="87">
        <f t="shared" ref="CX26:EC26" si="18">SUM(CX22:CX25)</f>
        <v>0</v>
      </c>
      <c r="CY26" s="87">
        <f t="shared" si="18"/>
        <v>0</v>
      </c>
      <c r="CZ26" s="87">
        <f t="shared" si="18"/>
        <v>0</v>
      </c>
      <c r="DA26" s="87">
        <f t="shared" si="18"/>
        <v>0</v>
      </c>
      <c r="DB26" s="87">
        <f t="shared" si="18"/>
        <v>0</v>
      </c>
      <c r="DC26" s="87">
        <f t="shared" si="18"/>
        <v>0</v>
      </c>
      <c r="DD26" s="87">
        <f t="shared" si="18"/>
        <v>0</v>
      </c>
      <c r="DE26" s="87">
        <f t="shared" si="18"/>
        <v>0</v>
      </c>
      <c r="DF26" s="87">
        <f t="shared" si="18"/>
        <v>0</v>
      </c>
      <c r="DG26" s="87">
        <f t="shared" si="18"/>
        <v>0</v>
      </c>
      <c r="DH26" s="87">
        <f t="shared" si="18"/>
        <v>0</v>
      </c>
      <c r="DI26" s="87">
        <f t="shared" si="18"/>
        <v>0</v>
      </c>
      <c r="DJ26" s="87">
        <f t="shared" si="18"/>
        <v>0</v>
      </c>
      <c r="DK26" s="87">
        <f t="shared" si="18"/>
        <v>0</v>
      </c>
      <c r="DL26" s="87">
        <f t="shared" si="18"/>
        <v>0</v>
      </c>
      <c r="DM26" s="87">
        <f t="shared" si="18"/>
        <v>0</v>
      </c>
      <c r="DN26" s="87">
        <f t="shared" si="18"/>
        <v>0</v>
      </c>
      <c r="DO26" s="87">
        <f t="shared" si="18"/>
        <v>0</v>
      </c>
      <c r="DP26" s="87">
        <f t="shared" si="18"/>
        <v>0</v>
      </c>
      <c r="DQ26" s="87">
        <f t="shared" si="18"/>
        <v>0</v>
      </c>
      <c r="DR26" s="87">
        <f t="shared" si="18"/>
        <v>0</v>
      </c>
      <c r="DS26" s="87">
        <f t="shared" si="18"/>
        <v>0</v>
      </c>
      <c r="DT26" s="87">
        <f t="shared" si="18"/>
        <v>0</v>
      </c>
      <c r="DU26" s="87">
        <f t="shared" si="18"/>
        <v>0</v>
      </c>
      <c r="DV26" s="87">
        <f t="shared" si="18"/>
        <v>0</v>
      </c>
      <c r="DW26" s="87">
        <f t="shared" si="18"/>
        <v>0</v>
      </c>
      <c r="DX26" s="87">
        <f t="shared" si="18"/>
        <v>0</v>
      </c>
      <c r="DY26" s="87">
        <f t="shared" si="18"/>
        <v>0</v>
      </c>
      <c r="DZ26" s="87">
        <f t="shared" si="18"/>
        <v>0</v>
      </c>
      <c r="EA26" s="87">
        <f t="shared" si="18"/>
        <v>0</v>
      </c>
      <c r="EB26" s="87">
        <f t="shared" si="18"/>
        <v>0</v>
      </c>
      <c r="EC26" s="87">
        <f t="shared" si="18"/>
        <v>0</v>
      </c>
      <c r="ED26" s="87">
        <f t="shared" ref="ED26:EZ26" si="19">SUM(ED22:ED25)</f>
        <v>0</v>
      </c>
      <c r="EE26" s="87">
        <f t="shared" si="19"/>
        <v>0</v>
      </c>
      <c r="EF26" s="87">
        <f t="shared" si="19"/>
        <v>0</v>
      </c>
      <c r="EG26" s="87">
        <f t="shared" si="19"/>
        <v>0</v>
      </c>
      <c r="EH26" s="87">
        <f t="shared" si="19"/>
        <v>0</v>
      </c>
      <c r="EI26" s="87">
        <f t="shared" si="19"/>
        <v>0</v>
      </c>
      <c r="EJ26" s="87">
        <f t="shared" si="19"/>
        <v>0</v>
      </c>
      <c r="EK26" s="87">
        <f t="shared" si="19"/>
        <v>0</v>
      </c>
      <c r="EL26" s="87">
        <f t="shared" si="19"/>
        <v>0</v>
      </c>
      <c r="EM26" s="87">
        <f t="shared" si="19"/>
        <v>0</v>
      </c>
      <c r="EN26" s="87">
        <f t="shared" si="19"/>
        <v>0</v>
      </c>
      <c r="EO26" s="87">
        <f t="shared" si="19"/>
        <v>0</v>
      </c>
      <c r="EP26" s="87">
        <f t="shared" si="19"/>
        <v>0</v>
      </c>
      <c r="EQ26" s="87">
        <f t="shared" si="19"/>
        <v>0</v>
      </c>
      <c r="ER26" s="87">
        <f t="shared" si="19"/>
        <v>0</v>
      </c>
      <c r="ES26" s="87">
        <f t="shared" si="19"/>
        <v>0</v>
      </c>
      <c r="ET26" s="87">
        <f t="shared" si="19"/>
        <v>0</v>
      </c>
      <c r="EU26" s="87">
        <f t="shared" si="19"/>
        <v>0</v>
      </c>
      <c r="EV26" s="87">
        <f t="shared" si="19"/>
        <v>0</v>
      </c>
      <c r="EW26" s="87">
        <f t="shared" si="19"/>
        <v>0</v>
      </c>
      <c r="EX26" s="87">
        <f t="shared" si="19"/>
        <v>0</v>
      </c>
      <c r="EY26" s="87">
        <f t="shared" si="19"/>
        <v>0</v>
      </c>
      <c r="EZ26" s="87">
        <f t="shared" si="19"/>
        <v>0</v>
      </c>
    </row>
    <row r="27" spans="1:156" s="24" customFormat="1">
      <c r="A27" s="10"/>
      <c r="B27" s="79"/>
    </row>
    <row r="28" spans="1:156" s="24" customFormat="1" ht="15">
      <c r="A28" s="10"/>
      <c r="B28" s="38" t="s">
        <v>130</v>
      </c>
      <c r="D28" s="95"/>
      <c r="F28" s="95"/>
    </row>
    <row r="29" spans="1:156" s="24" customFormat="1">
      <c r="A29" s="10"/>
    </row>
    <row r="30" spans="1:156" ht="15">
      <c r="B30" s="83" t="s">
        <v>120</v>
      </c>
      <c r="D30" s="84"/>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5"/>
      <c r="BM30" s="85"/>
      <c r="BN30" s="85"/>
      <c r="BO30" s="85"/>
      <c r="BP30" s="85"/>
      <c r="BQ30" s="85"/>
      <c r="BR30" s="85"/>
      <c r="BS30" s="85"/>
      <c r="BT30" s="85"/>
      <c r="BU30" s="85"/>
      <c r="BV30" s="85"/>
      <c r="BW30" s="85"/>
      <c r="BX30" s="85"/>
      <c r="BY30" s="85"/>
      <c r="BZ30" s="85"/>
      <c r="CA30" s="85"/>
      <c r="CB30" s="85"/>
      <c r="CC30" s="85"/>
      <c r="CD30" s="85"/>
      <c r="CE30" s="85"/>
      <c r="CF30" s="85"/>
      <c r="CG30" s="85"/>
      <c r="CH30" s="85"/>
      <c r="CI30" s="85"/>
      <c r="CJ30" s="85"/>
      <c r="CK30" s="85"/>
      <c r="CL30" s="85"/>
      <c r="CM30" s="85"/>
      <c r="CN30" s="85"/>
      <c r="CO30" s="85"/>
      <c r="CP30" s="85"/>
      <c r="CQ30" s="85"/>
      <c r="CR30" s="85"/>
      <c r="CS30" s="85"/>
      <c r="CT30" s="85"/>
      <c r="CU30" s="85"/>
      <c r="CV30" s="85"/>
      <c r="CW30" s="85"/>
      <c r="CX30" s="85"/>
      <c r="CY30" s="85"/>
      <c r="CZ30" s="85"/>
      <c r="DA30" s="85"/>
      <c r="DB30" s="85"/>
      <c r="DC30" s="85"/>
      <c r="DD30" s="85"/>
      <c r="DE30" s="85"/>
      <c r="DF30" s="85"/>
      <c r="DG30" s="85"/>
      <c r="DH30" s="85"/>
      <c r="DI30" s="85"/>
      <c r="DJ30" s="85"/>
      <c r="DK30" s="85"/>
      <c r="DL30" s="85"/>
      <c r="DM30" s="85"/>
      <c r="DN30" s="85"/>
      <c r="DO30" s="85"/>
      <c r="DP30" s="85"/>
      <c r="DQ30" s="85"/>
      <c r="DR30" s="85"/>
      <c r="DS30" s="85"/>
      <c r="DT30" s="85"/>
      <c r="DU30" s="85"/>
      <c r="DV30" s="85"/>
      <c r="DW30" s="85"/>
      <c r="DX30" s="85"/>
      <c r="DY30" s="85"/>
      <c r="DZ30" s="85"/>
      <c r="EA30" s="85"/>
      <c r="EB30" s="85"/>
      <c r="EC30" s="85"/>
      <c r="ED30" s="85"/>
      <c r="EE30" s="85"/>
      <c r="EF30" s="85"/>
      <c r="EG30" s="85"/>
      <c r="EH30" s="85"/>
      <c r="EI30" s="85"/>
      <c r="EJ30" s="85"/>
      <c r="EK30" s="85"/>
      <c r="EL30" s="85"/>
      <c r="EM30" s="85"/>
      <c r="EN30" s="85"/>
      <c r="EO30" s="85"/>
      <c r="EP30" s="85"/>
      <c r="EQ30" s="85"/>
      <c r="ER30" s="85"/>
      <c r="ES30" s="85"/>
      <c r="ET30" s="85"/>
      <c r="EU30" s="85"/>
      <c r="EV30" s="85"/>
      <c r="EW30" s="85"/>
      <c r="EX30" s="85"/>
      <c r="EY30" s="85"/>
      <c r="EZ30" s="85"/>
    </row>
    <row r="31" spans="1:156" s="86" customFormat="1" ht="15">
      <c r="A31" s="10"/>
      <c r="B31" s="86" t="s">
        <v>121</v>
      </c>
      <c r="D31" s="87">
        <f>SUM(F31:EG31)</f>
        <v>0</v>
      </c>
      <c r="E31" s="24"/>
      <c r="F31" s="88">
        <v>0</v>
      </c>
      <c r="G31" s="87">
        <f t="shared" ref="G31:AL31" si="20">F36</f>
        <v>0</v>
      </c>
      <c r="H31" s="87">
        <f t="shared" si="20"/>
        <v>0</v>
      </c>
      <c r="I31" s="87">
        <f t="shared" si="20"/>
        <v>0</v>
      </c>
      <c r="J31" s="87">
        <f t="shared" si="20"/>
        <v>0</v>
      </c>
      <c r="K31" s="87">
        <f t="shared" si="20"/>
        <v>0</v>
      </c>
      <c r="L31" s="87">
        <f t="shared" si="20"/>
        <v>0</v>
      </c>
      <c r="M31" s="87">
        <f t="shared" si="20"/>
        <v>0</v>
      </c>
      <c r="N31" s="87">
        <f t="shared" si="20"/>
        <v>0</v>
      </c>
      <c r="O31" s="87">
        <f t="shared" si="20"/>
        <v>0</v>
      </c>
      <c r="P31" s="87">
        <f t="shared" si="20"/>
        <v>0</v>
      </c>
      <c r="Q31" s="87">
        <f t="shared" si="20"/>
        <v>0</v>
      </c>
      <c r="R31" s="87">
        <f t="shared" si="20"/>
        <v>0</v>
      </c>
      <c r="S31" s="87">
        <f t="shared" si="20"/>
        <v>0</v>
      </c>
      <c r="T31" s="87">
        <f t="shared" si="20"/>
        <v>0</v>
      </c>
      <c r="U31" s="87">
        <f t="shared" si="20"/>
        <v>0</v>
      </c>
      <c r="V31" s="87">
        <f t="shared" si="20"/>
        <v>0</v>
      </c>
      <c r="W31" s="87">
        <f t="shared" si="20"/>
        <v>0</v>
      </c>
      <c r="X31" s="87">
        <f t="shared" si="20"/>
        <v>0</v>
      </c>
      <c r="Y31" s="87">
        <f t="shared" si="20"/>
        <v>0</v>
      </c>
      <c r="Z31" s="87">
        <f t="shared" si="20"/>
        <v>0</v>
      </c>
      <c r="AA31" s="87">
        <f t="shared" si="20"/>
        <v>0</v>
      </c>
      <c r="AB31" s="87">
        <f t="shared" si="20"/>
        <v>0</v>
      </c>
      <c r="AC31" s="87">
        <f t="shared" si="20"/>
        <v>0</v>
      </c>
      <c r="AD31" s="87">
        <f t="shared" si="20"/>
        <v>0</v>
      </c>
      <c r="AE31" s="87">
        <f t="shared" si="20"/>
        <v>0</v>
      </c>
      <c r="AF31" s="87">
        <f t="shared" si="20"/>
        <v>0</v>
      </c>
      <c r="AG31" s="87">
        <f t="shared" si="20"/>
        <v>0</v>
      </c>
      <c r="AH31" s="87">
        <f t="shared" si="20"/>
        <v>0</v>
      </c>
      <c r="AI31" s="87">
        <f t="shared" si="20"/>
        <v>0</v>
      </c>
      <c r="AJ31" s="87">
        <f t="shared" si="20"/>
        <v>0</v>
      </c>
      <c r="AK31" s="87">
        <f t="shared" si="20"/>
        <v>0</v>
      </c>
      <c r="AL31" s="87">
        <f t="shared" si="20"/>
        <v>0</v>
      </c>
      <c r="AM31" s="87">
        <f t="shared" ref="AM31:BR31" si="21">AL36</f>
        <v>0</v>
      </c>
      <c r="AN31" s="87">
        <f t="shared" si="21"/>
        <v>0</v>
      </c>
      <c r="AO31" s="87">
        <f t="shared" si="21"/>
        <v>0</v>
      </c>
      <c r="AP31" s="87">
        <f t="shared" si="21"/>
        <v>0</v>
      </c>
      <c r="AQ31" s="87">
        <f t="shared" si="21"/>
        <v>0</v>
      </c>
      <c r="AR31" s="87">
        <f t="shared" si="21"/>
        <v>0</v>
      </c>
      <c r="AS31" s="87">
        <f t="shared" si="21"/>
        <v>0</v>
      </c>
      <c r="AT31" s="87">
        <f t="shared" si="21"/>
        <v>0</v>
      </c>
      <c r="AU31" s="87">
        <f t="shared" si="21"/>
        <v>0</v>
      </c>
      <c r="AV31" s="87">
        <f t="shared" si="21"/>
        <v>0</v>
      </c>
      <c r="AW31" s="87">
        <f t="shared" si="21"/>
        <v>0</v>
      </c>
      <c r="AX31" s="87">
        <f t="shared" si="21"/>
        <v>0</v>
      </c>
      <c r="AY31" s="87">
        <f t="shared" si="21"/>
        <v>0</v>
      </c>
      <c r="AZ31" s="87">
        <f t="shared" si="21"/>
        <v>0</v>
      </c>
      <c r="BA31" s="87">
        <f t="shared" si="21"/>
        <v>0</v>
      </c>
      <c r="BB31" s="87">
        <f t="shared" si="21"/>
        <v>0</v>
      </c>
      <c r="BC31" s="87">
        <f t="shared" si="21"/>
        <v>0</v>
      </c>
      <c r="BD31" s="87">
        <f t="shared" si="21"/>
        <v>0</v>
      </c>
      <c r="BE31" s="87">
        <f t="shared" si="21"/>
        <v>0</v>
      </c>
      <c r="BF31" s="87">
        <f t="shared" si="21"/>
        <v>0</v>
      </c>
      <c r="BG31" s="87">
        <f t="shared" si="21"/>
        <v>0</v>
      </c>
      <c r="BH31" s="87">
        <f t="shared" si="21"/>
        <v>0</v>
      </c>
      <c r="BI31" s="87">
        <f t="shared" si="21"/>
        <v>0</v>
      </c>
      <c r="BJ31" s="87">
        <f t="shared" si="21"/>
        <v>0</v>
      </c>
      <c r="BK31" s="87">
        <f t="shared" si="21"/>
        <v>0</v>
      </c>
      <c r="BL31" s="87">
        <f t="shared" si="21"/>
        <v>0</v>
      </c>
      <c r="BM31" s="87">
        <f t="shared" si="21"/>
        <v>0</v>
      </c>
      <c r="BN31" s="87">
        <f t="shared" si="21"/>
        <v>0</v>
      </c>
      <c r="BO31" s="87">
        <f t="shared" si="21"/>
        <v>0</v>
      </c>
      <c r="BP31" s="87">
        <f t="shared" si="21"/>
        <v>0</v>
      </c>
      <c r="BQ31" s="87">
        <f t="shared" si="21"/>
        <v>0</v>
      </c>
      <c r="BR31" s="87">
        <f t="shared" si="21"/>
        <v>0</v>
      </c>
      <c r="BS31" s="87">
        <f t="shared" ref="BS31:CX31" si="22">BR36</f>
        <v>0</v>
      </c>
      <c r="BT31" s="87">
        <f t="shared" si="22"/>
        <v>0</v>
      </c>
      <c r="BU31" s="87">
        <f t="shared" si="22"/>
        <v>0</v>
      </c>
      <c r="BV31" s="87">
        <f t="shared" si="22"/>
        <v>0</v>
      </c>
      <c r="BW31" s="87">
        <f t="shared" si="22"/>
        <v>0</v>
      </c>
      <c r="BX31" s="87">
        <f t="shared" si="22"/>
        <v>0</v>
      </c>
      <c r="BY31" s="87">
        <f t="shared" si="22"/>
        <v>0</v>
      </c>
      <c r="BZ31" s="87">
        <f t="shared" si="22"/>
        <v>0</v>
      </c>
      <c r="CA31" s="87">
        <f t="shared" si="22"/>
        <v>0</v>
      </c>
      <c r="CB31" s="87">
        <f t="shared" si="22"/>
        <v>0</v>
      </c>
      <c r="CC31" s="87">
        <f t="shared" si="22"/>
        <v>0</v>
      </c>
      <c r="CD31" s="87">
        <f t="shared" si="22"/>
        <v>0</v>
      </c>
      <c r="CE31" s="87">
        <f t="shared" si="22"/>
        <v>0</v>
      </c>
      <c r="CF31" s="87">
        <f t="shared" si="22"/>
        <v>0</v>
      </c>
      <c r="CG31" s="87">
        <f t="shared" si="22"/>
        <v>0</v>
      </c>
      <c r="CH31" s="87">
        <f t="shared" si="22"/>
        <v>0</v>
      </c>
      <c r="CI31" s="87">
        <f t="shared" si="22"/>
        <v>0</v>
      </c>
      <c r="CJ31" s="87">
        <f t="shared" si="22"/>
        <v>0</v>
      </c>
      <c r="CK31" s="87">
        <f t="shared" si="22"/>
        <v>0</v>
      </c>
      <c r="CL31" s="87">
        <f t="shared" si="22"/>
        <v>0</v>
      </c>
      <c r="CM31" s="87">
        <f t="shared" si="22"/>
        <v>0</v>
      </c>
      <c r="CN31" s="87">
        <f t="shared" si="22"/>
        <v>0</v>
      </c>
      <c r="CO31" s="87">
        <f t="shared" si="22"/>
        <v>0</v>
      </c>
      <c r="CP31" s="87">
        <f t="shared" si="22"/>
        <v>0</v>
      </c>
      <c r="CQ31" s="87">
        <f t="shared" si="22"/>
        <v>0</v>
      </c>
      <c r="CR31" s="87">
        <f t="shared" si="22"/>
        <v>0</v>
      </c>
      <c r="CS31" s="87">
        <f t="shared" si="22"/>
        <v>0</v>
      </c>
      <c r="CT31" s="87">
        <f t="shared" si="22"/>
        <v>0</v>
      </c>
      <c r="CU31" s="87">
        <f t="shared" si="22"/>
        <v>0</v>
      </c>
      <c r="CV31" s="87">
        <f t="shared" si="22"/>
        <v>0</v>
      </c>
      <c r="CW31" s="87">
        <f t="shared" si="22"/>
        <v>0</v>
      </c>
      <c r="CX31" s="87">
        <f t="shared" si="22"/>
        <v>0</v>
      </c>
      <c r="CY31" s="87">
        <f t="shared" ref="CY31:ED31" si="23">CX36</f>
        <v>0</v>
      </c>
      <c r="CZ31" s="87">
        <f t="shared" si="23"/>
        <v>0</v>
      </c>
      <c r="DA31" s="87">
        <f t="shared" si="23"/>
        <v>0</v>
      </c>
      <c r="DB31" s="87">
        <f t="shared" si="23"/>
        <v>0</v>
      </c>
      <c r="DC31" s="87">
        <f t="shared" si="23"/>
        <v>0</v>
      </c>
      <c r="DD31" s="87">
        <f t="shared" si="23"/>
        <v>0</v>
      </c>
      <c r="DE31" s="87">
        <f t="shared" si="23"/>
        <v>0</v>
      </c>
      <c r="DF31" s="87">
        <f t="shared" si="23"/>
        <v>0</v>
      </c>
      <c r="DG31" s="87">
        <f t="shared" si="23"/>
        <v>0</v>
      </c>
      <c r="DH31" s="87">
        <f t="shared" si="23"/>
        <v>0</v>
      </c>
      <c r="DI31" s="87">
        <f t="shared" si="23"/>
        <v>0</v>
      </c>
      <c r="DJ31" s="87">
        <f t="shared" si="23"/>
        <v>0</v>
      </c>
      <c r="DK31" s="87">
        <f t="shared" si="23"/>
        <v>0</v>
      </c>
      <c r="DL31" s="87">
        <f t="shared" si="23"/>
        <v>0</v>
      </c>
      <c r="DM31" s="87">
        <f t="shared" si="23"/>
        <v>0</v>
      </c>
      <c r="DN31" s="87">
        <f t="shared" si="23"/>
        <v>0</v>
      </c>
      <c r="DO31" s="87">
        <f t="shared" si="23"/>
        <v>0</v>
      </c>
      <c r="DP31" s="87">
        <f t="shared" si="23"/>
        <v>0</v>
      </c>
      <c r="DQ31" s="87">
        <f t="shared" si="23"/>
        <v>0</v>
      </c>
      <c r="DR31" s="87">
        <f t="shared" si="23"/>
        <v>0</v>
      </c>
      <c r="DS31" s="87">
        <f t="shared" si="23"/>
        <v>0</v>
      </c>
      <c r="DT31" s="87">
        <f t="shared" si="23"/>
        <v>0</v>
      </c>
      <c r="DU31" s="87">
        <f t="shared" si="23"/>
        <v>0</v>
      </c>
      <c r="DV31" s="87">
        <f t="shared" si="23"/>
        <v>0</v>
      </c>
      <c r="DW31" s="87">
        <f t="shared" si="23"/>
        <v>0</v>
      </c>
      <c r="DX31" s="87">
        <f t="shared" si="23"/>
        <v>0</v>
      </c>
      <c r="DY31" s="87">
        <f t="shared" si="23"/>
        <v>0</v>
      </c>
      <c r="DZ31" s="87">
        <f t="shared" si="23"/>
        <v>0</v>
      </c>
      <c r="EA31" s="87">
        <f t="shared" si="23"/>
        <v>0</v>
      </c>
      <c r="EB31" s="87">
        <f t="shared" si="23"/>
        <v>0</v>
      </c>
      <c r="EC31" s="87">
        <f t="shared" si="23"/>
        <v>0</v>
      </c>
      <c r="ED31" s="87">
        <f t="shared" si="23"/>
        <v>0</v>
      </c>
      <c r="EE31" s="87">
        <f t="shared" ref="EE31:EZ31" si="24">ED36</f>
        <v>0</v>
      </c>
      <c r="EF31" s="87">
        <f t="shared" si="24"/>
        <v>0</v>
      </c>
      <c r="EG31" s="87">
        <f t="shared" si="24"/>
        <v>0</v>
      </c>
      <c r="EH31" s="87">
        <f t="shared" si="24"/>
        <v>0</v>
      </c>
      <c r="EI31" s="87">
        <f t="shared" si="24"/>
        <v>0</v>
      </c>
      <c r="EJ31" s="87">
        <f t="shared" si="24"/>
        <v>0</v>
      </c>
      <c r="EK31" s="87">
        <f t="shared" si="24"/>
        <v>0</v>
      </c>
      <c r="EL31" s="87">
        <f t="shared" si="24"/>
        <v>0</v>
      </c>
      <c r="EM31" s="87">
        <f t="shared" si="24"/>
        <v>0</v>
      </c>
      <c r="EN31" s="87">
        <f t="shared" si="24"/>
        <v>0</v>
      </c>
      <c r="EO31" s="87">
        <f t="shared" si="24"/>
        <v>0</v>
      </c>
      <c r="EP31" s="87">
        <f t="shared" si="24"/>
        <v>0</v>
      </c>
      <c r="EQ31" s="87">
        <f t="shared" si="24"/>
        <v>0</v>
      </c>
      <c r="ER31" s="87">
        <f t="shared" si="24"/>
        <v>0</v>
      </c>
      <c r="ES31" s="87">
        <f t="shared" si="24"/>
        <v>0</v>
      </c>
      <c r="ET31" s="87">
        <f t="shared" si="24"/>
        <v>0</v>
      </c>
      <c r="EU31" s="87">
        <f t="shared" si="24"/>
        <v>0</v>
      </c>
      <c r="EV31" s="87">
        <f t="shared" si="24"/>
        <v>0</v>
      </c>
      <c r="EW31" s="87">
        <f t="shared" si="24"/>
        <v>0</v>
      </c>
      <c r="EX31" s="87">
        <f t="shared" si="24"/>
        <v>0</v>
      </c>
      <c r="EY31" s="87">
        <f t="shared" si="24"/>
        <v>0</v>
      </c>
      <c r="EZ31" s="87">
        <f t="shared" si="24"/>
        <v>0</v>
      </c>
    </row>
    <row r="32" spans="1:156" s="89" customFormat="1">
      <c r="A32" s="30"/>
      <c r="B32" s="89" t="s">
        <v>122</v>
      </c>
      <c r="D32" s="90">
        <f>SUM(F32:EG32)</f>
        <v>0</v>
      </c>
      <c r="E32" s="24"/>
      <c r="F32" s="91">
        <f>SUMIF(Général!$CP$11:$EZ$11,F$6,'Financement et Ratios'!$F32:$EZ32)</f>
        <v>0</v>
      </c>
      <c r="G32" s="91">
        <f>SUMIF(Général!$CP$11:$EZ$11,G$6,'Financement et Ratios'!$F32:$EZ32)</f>
        <v>0</v>
      </c>
      <c r="H32" s="91">
        <f>SUMIF(Général!$CP$11:$EZ$11,H$6,'Financement et Ratios'!$F32:$EZ32)</f>
        <v>0</v>
      </c>
      <c r="I32" s="91">
        <f>SUMIF(Général!$CP$11:$EZ$11,I$6,'Financement et Ratios'!$F32:$EZ32)</f>
        <v>0</v>
      </c>
      <c r="J32" s="91">
        <f>SUMIF(Général!$CP$11:$EZ$11,J$6,'Financement et Ratios'!$F32:$EZ32)</f>
        <v>0</v>
      </c>
      <c r="K32" s="91">
        <f>SUMIF(Général!$CP$11:$EZ$11,K$6,'Financement et Ratios'!$F32:$EZ32)</f>
        <v>0</v>
      </c>
      <c r="L32" s="91">
        <f>SUMIF(Général!$CP$11:$EZ$11,L$6,'Financement et Ratios'!$F32:$EZ32)</f>
        <v>0</v>
      </c>
      <c r="M32" s="91">
        <f>SUMIF(Général!$CP$11:$EZ$11,M$6,'Financement et Ratios'!$F32:$EZ32)</f>
        <v>0</v>
      </c>
      <c r="N32" s="91">
        <f>SUMIF(Général!$CP$11:$EZ$11,N$6,'Financement et Ratios'!$F32:$EZ32)</f>
        <v>0</v>
      </c>
      <c r="O32" s="91">
        <f>SUMIF(Général!$CP$11:$EZ$11,O$6,'Financement et Ratios'!$F32:$EZ32)</f>
        <v>0</v>
      </c>
      <c r="P32" s="91">
        <f>SUMIF(Général!$CP$11:$EZ$11,P$6,'Financement et Ratios'!$F32:$EZ32)</f>
        <v>0</v>
      </c>
      <c r="Q32" s="91">
        <f>SUMIF(Général!$CP$11:$EZ$11,Q$6,'Financement et Ratios'!$F32:$EZ32)</f>
        <v>0</v>
      </c>
      <c r="R32" s="91">
        <f>SUMIF(Général!$CP$11:$EZ$11,R$6,'Financement et Ratios'!$F32:$EZ32)</f>
        <v>0</v>
      </c>
      <c r="S32" s="91">
        <f>SUMIF(Général!$CP$11:$EZ$11,S$6,'Financement et Ratios'!$F32:$EZ32)</f>
        <v>0</v>
      </c>
      <c r="T32" s="91">
        <f>SUMIF(Général!$CP$11:$EZ$11,T$6,'Financement et Ratios'!$F32:$EZ32)</f>
        <v>0</v>
      </c>
      <c r="U32" s="91">
        <f>SUMIF(Général!$CP$11:$EZ$11,U$6,'Financement et Ratios'!$F32:$EZ32)</f>
        <v>0</v>
      </c>
      <c r="V32" s="91">
        <f>SUMIF(Général!$CP$11:$EZ$11,V$6,'Financement et Ratios'!$F32:$EZ32)</f>
        <v>0</v>
      </c>
      <c r="W32" s="91">
        <f>SUMIF(Général!$CP$11:$EZ$11,W$6,'Financement et Ratios'!$F32:$EZ32)</f>
        <v>0</v>
      </c>
      <c r="X32" s="91">
        <f>SUMIF(Général!$CP$11:$EZ$11,X$6,'Financement et Ratios'!$F32:$EZ32)</f>
        <v>0</v>
      </c>
      <c r="Y32" s="91">
        <f>SUMIF(Général!$CP$11:$EZ$11,Y$6,'Financement et Ratios'!$F32:$EZ32)</f>
        <v>0</v>
      </c>
      <c r="Z32" s="91">
        <f>SUMIF(Général!$CP$11:$EZ$11,Z$6,'Financement et Ratios'!$F32:$EZ32)</f>
        <v>0</v>
      </c>
      <c r="AA32" s="91">
        <f>SUMIF(Général!$CP$11:$EZ$11,AA$6,'Financement et Ratios'!$F32:$EZ32)</f>
        <v>0</v>
      </c>
      <c r="AB32" s="91">
        <f>SUMIF(Général!$CP$11:$EZ$11,AB$6,'Financement et Ratios'!$F32:$EZ32)</f>
        <v>0</v>
      </c>
      <c r="AC32" s="91">
        <f>SUMIF(Général!$CP$11:$EZ$11,AC$6,'Financement et Ratios'!$F32:$EZ32)</f>
        <v>0</v>
      </c>
      <c r="AD32" s="91">
        <f>SUMIF(Général!$CP$11:$EZ$11,AD$6,'Financement et Ratios'!$F32:$EZ32)</f>
        <v>0</v>
      </c>
      <c r="AE32" s="91">
        <f>SUMIF(Général!$CP$11:$EZ$11,AE$6,'Financement et Ratios'!$F32:$EZ32)</f>
        <v>0</v>
      </c>
      <c r="AF32" s="91">
        <f>SUMIF(Général!$CP$11:$EZ$11,AF$6,'Financement et Ratios'!$F32:$EZ32)</f>
        <v>0</v>
      </c>
      <c r="AG32" s="91">
        <f>SUMIF(Général!$CP$11:$EZ$11,AG$6,'Financement et Ratios'!$F32:$EZ32)</f>
        <v>0</v>
      </c>
      <c r="AH32" s="91">
        <f>SUMIF(Général!$CP$11:$EZ$11,AH$6,'Financement et Ratios'!$F32:$EZ32)</f>
        <v>0</v>
      </c>
      <c r="AI32" s="91">
        <f>SUMIF(Général!$CP$11:$EZ$11,AI$6,'Financement et Ratios'!$F32:$EZ32)</f>
        <v>0</v>
      </c>
      <c r="AJ32" s="91">
        <f>SUMIF(Général!$CP$11:$EZ$11,AJ$6,'Financement et Ratios'!$F32:$EZ32)</f>
        <v>0</v>
      </c>
      <c r="AK32" s="91">
        <f>SUMIF(Général!$CP$11:$EZ$11,AK$6,'Financement et Ratios'!$F32:$EZ32)</f>
        <v>0</v>
      </c>
      <c r="AL32" s="91">
        <f>SUMIF(Général!$CP$11:$EZ$11,AL$6,'Financement et Ratios'!$F32:$EZ32)</f>
        <v>0</v>
      </c>
      <c r="AM32" s="91">
        <f>SUMIF(Général!$CP$11:$EZ$11,AM$6,'Financement et Ratios'!$F32:$EZ32)</f>
        <v>0</v>
      </c>
      <c r="AN32" s="91">
        <f>SUMIF(Général!$CP$11:$EZ$11,AN$6,'Financement et Ratios'!$F32:$EZ32)</f>
        <v>0</v>
      </c>
      <c r="AO32" s="91">
        <f>SUMIF(Général!$CP$11:$EZ$11,AO$6,'Financement et Ratios'!$F32:$EZ32)</f>
        <v>0</v>
      </c>
      <c r="AP32" s="91">
        <f>SUMIF(Général!$CP$11:$EZ$11,AP$6,'Financement et Ratios'!$F32:$EZ32)</f>
        <v>0</v>
      </c>
      <c r="AQ32" s="91">
        <f>SUMIF(Général!$CP$11:$EZ$11,AQ$6,'Financement et Ratios'!$F32:$EZ32)</f>
        <v>0</v>
      </c>
      <c r="AR32" s="91">
        <f>SUMIF(Général!$CP$11:$EZ$11,AR$6,'Financement et Ratios'!$F32:$EZ32)</f>
        <v>0</v>
      </c>
      <c r="AS32" s="91">
        <f>SUMIF(Général!$CP$11:$EZ$11,AS$6,'Financement et Ratios'!$F32:$EZ32)</f>
        <v>0</v>
      </c>
      <c r="AT32" s="91">
        <f>SUMIF(Général!$CP$11:$EZ$11,AT$6,'Financement et Ratios'!$F32:$EZ32)</f>
        <v>0</v>
      </c>
      <c r="AU32" s="91">
        <f>SUMIF(Général!$CP$11:$EZ$11,AU$6,'Financement et Ratios'!$F32:$EZ32)</f>
        <v>0</v>
      </c>
      <c r="AV32" s="91">
        <f>SUMIF(Général!$CP$11:$EZ$11,AV$6,'Financement et Ratios'!$F32:$EZ32)</f>
        <v>0</v>
      </c>
      <c r="AW32" s="91">
        <f>SUMIF(Général!$CP$11:$EZ$11,AW$6,'Financement et Ratios'!$F32:$EZ32)</f>
        <v>0</v>
      </c>
      <c r="AX32" s="91">
        <f>SUMIF(Général!$CP$11:$EZ$11,AX$6,'Financement et Ratios'!$F32:$EZ32)</f>
        <v>0</v>
      </c>
      <c r="AY32" s="91">
        <f>SUMIF(Général!$CP$11:$EZ$11,AY$6,'Financement et Ratios'!$F32:$EZ32)</f>
        <v>0</v>
      </c>
      <c r="AZ32" s="91">
        <f>SUMIF(Général!$CP$11:$EZ$11,AZ$6,'Financement et Ratios'!$F32:$EZ32)</f>
        <v>0</v>
      </c>
      <c r="BA32" s="91">
        <f>SUMIF(Général!$CP$11:$EZ$11,BA$6,'Financement et Ratios'!$F32:$EZ32)</f>
        <v>0</v>
      </c>
      <c r="BB32" s="91">
        <f>SUMIF(Général!$CP$11:$EZ$11,BB$6,'Financement et Ratios'!$F32:$EZ32)</f>
        <v>0</v>
      </c>
      <c r="BC32" s="91">
        <f>SUMIF(Général!$CP$11:$EZ$11,BC$6,'Financement et Ratios'!$F32:$EZ32)</f>
        <v>0</v>
      </c>
      <c r="BD32" s="91">
        <f>SUMIF(Général!$CP$11:$EZ$11,BD$6,'Financement et Ratios'!$F32:$EZ32)</f>
        <v>0</v>
      </c>
      <c r="BE32" s="91">
        <f>SUMIF(Général!$CP$11:$EZ$11,BE$6,'Financement et Ratios'!$F32:$EZ32)</f>
        <v>0</v>
      </c>
      <c r="BF32" s="91">
        <f>SUMIF(Général!$CP$11:$EZ$11,BF$6,'Financement et Ratios'!$F32:$EZ32)</f>
        <v>0</v>
      </c>
      <c r="BG32" s="91">
        <f>SUMIF(Général!$CP$11:$EZ$11,BG$6,'Financement et Ratios'!$F32:$EZ32)</f>
        <v>0</v>
      </c>
      <c r="BH32" s="91">
        <f>SUMIF(Général!$CP$11:$EZ$11,BH$6,'Financement et Ratios'!$F32:$EZ32)</f>
        <v>0</v>
      </c>
      <c r="BI32" s="91">
        <f>SUMIF(Général!$CP$11:$EZ$11,BI$6,'Financement et Ratios'!$F32:$EZ32)</f>
        <v>0</v>
      </c>
      <c r="BJ32" s="91">
        <f>SUMIF(Général!$CP$11:$EZ$11,BJ$6,'Financement et Ratios'!$F32:$EZ32)</f>
        <v>0</v>
      </c>
      <c r="BK32" s="91">
        <f>SUMIF(Général!$CP$11:$EZ$11,BK$6,'Financement et Ratios'!$F32:$EZ32)</f>
        <v>0</v>
      </c>
      <c r="BL32" s="91">
        <f>SUMIF(Général!$CP$11:$EZ$11,BL$6,'Financement et Ratios'!$F32:$EZ32)</f>
        <v>0</v>
      </c>
      <c r="BM32" s="91">
        <f>SUMIF(Général!$CP$11:$EZ$11,BM$6,'Financement et Ratios'!$F32:$EZ32)</f>
        <v>0</v>
      </c>
      <c r="BN32" s="91">
        <f>SUMIF(Général!$CP$11:$EZ$11,BN$6,'Financement et Ratios'!$F32:$EZ32)</f>
        <v>0</v>
      </c>
      <c r="BO32" s="91">
        <f>SUMIF(Général!$CP$11:$EZ$11,BO$6,'Financement et Ratios'!$F32:$EZ32)</f>
        <v>0</v>
      </c>
      <c r="BP32" s="91">
        <f>SUMIF(Général!$CP$11:$EZ$11,BP$6,'Financement et Ratios'!$F32:$EZ32)</f>
        <v>0</v>
      </c>
      <c r="BQ32" s="91">
        <f>SUMIF(Général!$CP$11:$EZ$11,BQ$6,'Financement et Ratios'!$F32:$EZ32)</f>
        <v>0</v>
      </c>
      <c r="BR32" s="91">
        <f>SUMIF(Général!$CP$11:$EZ$11,BR$6,'Financement et Ratios'!$F32:$EZ32)</f>
        <v>0</v>
      </c>
      <c r="BS32" s="91">
        <f>SUMIF(Général!$CP$11:$EZ$11,BS$6,'Financement et Ratios'!$F32:$EZ32)</f>
        <v>0</v>
      </c>
      <c r="BT32" s="91">
        <f>SUMIF(Général!$CP$11:$EZ$11,BT$6,'Financement et Ratios'!$F32:$EZ32)</f>
        <v>0</v>
      </c>
      <c r="BU32" s="91">
        <f>SUMIF(Général!$CP$11:$EZ$11,BU$6,'Financement et Ratios'!$F32:$EZ32)</f>
        <v>0</v>
      </c>
      <c r="BV32" s="91">
        <f>SUMIF(Général!$CP$11:$EZ$11,BV$6,'Financement et Ratios'!$F32:$EZ32)</f>
        <v>0</v>
      </c>
      <c r="BW32" s="91">
        <f>SUMIF(Général!$CP$11:$EZ$11,BW$6,'Financement et Ratios'!$F32:$EZ32)</f>
        <v>0</v>
      </c>
      <c r="BX32" s="91">
        <f>SUMIF(Général!$CP$11:$EZ$11,BX$6,'Financement et Ratios'!$F32:$EZ32)</f>
        <v>0</v>
      </c>
      <c r="BY32" s="91">
        <f>SUMIF(Général!$CP$11:$EZ$11,BY$6,'Financement et Ratios'!$F32:$EZ32)</f>
        <v>0</v>
      </c>
      <c r="BZ32" s="91">
        <f>SUMIF(Général!$CP$11:$EZ$11,BZ$6,'Financement et Ratios'!$F32:$EZ32)</f>
        <v>0</v>
      </c>
      <c r="CA32" s="91">
        <f>SUMIF(Général!$CP$11:$EZ$11,CA$6,'Financement et Ratios'!$F32:$EZ32)</f>
        <v>0</v>
      </c>
      <c r="CB32" s="91">
        <f>SUMIF(Général!$CP$11:$EZ$11,CB$6,'Financement et Ratios'!$F32:$EZ32)</f>
        <v>0</v>
      </c>
      <c r="CC32" s="91">
        <f>SUMIF(Général!$CP$11:$EZ$11,CC$6,'Financement et Ratios'!$F32:$EZ32)</f>
        <v>0</v>
      </c>
      <c r="CD32" s="91">
        <f>SUMIF(Général!$CP$11:$EZ$11,CD$6,'Financement et Ratios'!$F32:$EZ32)</f>
        <v>0</v>
      </c>
      <c r="CE32" s="91">
        <f>SUMIF(Général!$CP$11:$EZ$11,CE$6,'Financement et Ratios'!$F32:$EZ32)</f>
        <v>0</v>
      </c>
      <c r="CF32" s="91">
        <f>SUMIF(Général!$CP$11:$EZ$11,CF$6,'Financement et Ratios'!$F32:$EZ32)</f>
        <v>0</v>
      </c>
      <c r="CG32" s="91">
        <f>SUMIF(Général!$CP$11:$EZ$11,CG$6,'Financement et Ratios'!$F32:$EZ32)</f>
        <v>0</v>
      </c>
      <c r="CH32" s="91">
        <f>SUMIF(Général!$CP$11:$EZ$11,CH$6,'Financement et Ratios'!$F32:$EZ32)</f>
        <v>0</v>
      </c>
      <c r="CI32" s="91">
        <f>SUMIF(Général!$CP$11:$EZ$11,CI$6,'Financement et Ratios'!$F32:$EZ32)</f>
        <v>0</v>
      </c>
      <c r="CJ32" s="91">
        <f>SUMIF(Général!$CP$11:$EZ$11,CJ$6,'Financement et Ratios'!$F32:$EZ32)</f>
        <v>0</v>
      </c>
      <c r="CK32" s="91">
        <f>SUMIF(Général!$CP$11:$EZ$11,CK$6,'Financement et Ratios'!$F32:$EZ32)</f>
        <v>0</v>
      </c>
      <c r="CL32" s="91">
        <f>SUMIF(Général!$CP$11:$EZ$11,CL$6,'Financement et Ratios'!$F32:$EZ32)</f>
        <v>0</v>
      </c>
      <c r="CM32" s="91">
        <f>SUMIF(Général!$CP$11:$EZ$11,CM$6,'Financement et Ratios'!$F32:$EZ32)</f>
        <v>0</v>
      </c>
      <c r="CN32" s="91">
        <f>SUMIF(Général!$CP$11:$EZ$11,CN$6,'Financement et Ratios'!$F32:$EZ32)</f>
        <v>0</v>
      </c>
      <c r="CO32" s="91">
        <f>SUMIF(Général!$CP$11:$EZ$11,CO$6,'Financement et Ratios'!$F32:$EZ32)</f>
        <v>0</v>
      </c>
      <c r="CP32" s="91">
        <f>SUMIF(Général!$CP$11:$EZ$11,CP$6,'Financement et Ratios'!$F32:$EZ32)</f>
        <v>0</v>
      </c>
      <c r="CQ32" s="91">
        <f>SUMIF(Général!$CP$11:$EZ$11,CQ$6,'Financement et Ratios'!$F32:$EZ32)</f>
        <v>0</v>
      </c>
      <c r="CR32" s="91">
        <f>SUMIF(Général!$CP$11:$EZ$11,CR$6,'Financement et Ratios'!$F32:$EZ32)</f>
        <v>0</v>
      </c>
      <c r="CS32" s="91">
        <f>SUMIF(Général!$CP$11:$EZ$11,CS$6,'Financement et Ratios'!$F32:$EZ32)</f>
        <v>0</v>
      </c>
      <c r="CT32" s="91">
        <f>SUMIF(Général!$CP$11:$EZ$11,CT$6,'Financement et Ratios'!$F32:$EZ32)</f>
        <v>0</v>
      </c>
      <c r="CU32" s="91">
        <f>SUMIF(Général!$CP$11:$EZ$11,CU$6,'Financement et Ratios'!$F32:$EZ32)</f>
        <v>0</v>
      </c>
      <c r="CV32" s="91">
        <f>SUMIF(Général!$CP$11:$EZ$11,CV$6,'Financement et Ratios'!$F32:$EZ32)</f>
        <v>0</v>
      </c>
      <c r="CW32" s="91">
        <f>SUMIF(Général!$CP$11:$EZ$11,CW$6,'Financement et Ratios'!$F32:$EZ32)</f>
        <v>0</v>
      </c>
      <c r="CX32" s="91">
        <f>SUMIF(Général!$CP$11:$EZ$11,CX$6,'Financement et Ratios'!$F32:$EZ32)</f>
        <v>0</v>
      </c>
      <c r="CY32" s="91">
        <f>SUMIF(Général!$CP$11:$EZ$11,CY$6,'Financement et Ratios'!$F32:$EZ32)</f>
        <v>0</v>
      </c>
      <c r="CZ32" s="91">
        <f>SUMIF(Général!$CP$11:$EZ$11,CZ$6,'Financement et Ratios'!$F32:$EZ32)</f>
        <v>0</v>
      </c>
      <c r="DA32" s="91">
        <f>SUMIF(Général!$CP$11:$EZ$11,DA$6,'Financement et Ratios'!$F32:$EZ32)</f>
        <v>0</v>
      </c>
      <c r="DB32" s="91">
        <f>SUMIF(Général!$CP$11:$EZ$11,DB$6,'Financement et Ratios'!$F32:$EZ32)</f>
        <v>0</v>
      </c>
      <c r="DC32" s="91">
        <f>SUMIF(Général!$CP$11:$EZ$11,DC$6,'Financement et Ratios'!$F32:$EZ32)</f>
        <v>0</v>
      </c>
      <c r="DD32" s="91">
        <f>SUMIF(Général!$CP$11:$EZ$11,DD$6,'Financement et Ratios'!$F32:$EZ32)</f>
        <v>0</v>
      </c>
      <c r="DE32" s="91">
        <f>SUMIF(Général!$CP$11:$EZ$11,DE$6,'Financement et Ratios'!$F32:$EZ32)</f>
        <v>0</v>
      </c>
      <c r="DF32" s="91">
        <f>SUMIF(Général!$CP$11:$EZ$11,DF$6,'Financement et Ratios'!$F32:$EZ32)</f>
        <v>0</v>
      </c>
      <c r="DG32" s="91">
        <f>SUMIF(Général!$CP$11:$EZ$11,DG$6,'Financement et Ratios'!$F32:$EZ32)</f>
        <v>0</v>
      </c>
      <c r="DH32" s="91">
        <f>SUMIF(Général!$CP$11:$EZ$11,DH$6,'Financement et Ratios'!$F32:$EZ32)</f>
        <v>0</v>
      </c>
      <c r="DI32" s="91">
        <f>SUMIF(Général!$CP$11:$EZ$11,DI$6,'Financement et Ratios'!$F32:$EZ32)</f>
        <v>0</v>
      </c>
      <c r="DJ32" s="91">
        <f>SUMIF(Général!$CP$11:$EZ$11,DJ$6,'Financement et Ratios'!$F32:$EZ32)</f>
        <v>0</v>
      </c>
      <c r="DK32" s="91">
        <f>SUMIF(Général!$CP$11:$EZ$11,DK$6,'Financement et Ratios'!$F32:$EZ32)</f>
        <v>0</v>
      </c>
      <c r="DL32" s="91">
        <f>SUMIF(Général!$CP$11:$EZ$11,DL$6,'Financement et Ratios'!$F32:$EZ32)</f>
        <v>0</v>
      </c>
      <c r="DM32" s="91">
        <f>SUMIF(Général!$CP$11:$EZ$11,DM$6,'Financement et Ratios'!$F32:$EZ32)</f>
        <v>0</v>
      </c>
      <c r="DN32" s="91">
        <f>SUMIF(Général!$CP$11:$EZ$11,DN$6,'Financement et Ratios'!$F32:$EZ32)</f>
        <v>0</v>
      </c>
      <c r="DO32" s="91">
        <f>SUMIF(Général!$CP$11:$EZ$11,DO$6,'Financement et Ratios'!$F32:$EZ32)</f>
        <v>0</v>
      </c>
      <c r="DP32" s="91">
        <f>SUMIF(Général!$CP$11:$EZ$11,DP$6,'Financement et Ratios'!$F32:$EZ32)</f>
        <v>0</v>
      </c>
      <c r="DQ32" s="91">
        <f>SUMIF(Général!$CP$11:$EZ$11,DQ$6,'Financement et Ratios'!$F32:$EZ32)</f>
        <v>0</v>
      </c>
      <c r="DR32" s="91">
        <f>SUMIF(Général!$CP$11:$EZ$11,DR$6,'Financement et Ratios'!$F32:$EZ32)</f>
        <v>0</v>
      </c>
      <c r="DS32" s="91">
        <f>SUMIF(Général!$CP$11:$EZ$11,DS$6,'Financement et Ratios'!$F32:$EZ32)</f>
        <v>0</v>
      </c>
      <c r="DT32" s="91">
        <f>SUMIF(Général!$CP$11:$EZ$11,DT$6,'Financement et Ratios'!$F32:$EZ32)</f>
        <v>0</v>
      </c>
      <c r="DU32" s="91">
        <f>SUMIF(Général!$CP$11:$EZ$11,DU$6,'Financement et Ratios'!$F32:$EZ32)</f>
        <v>0</v>
      </c>
      <c r="DV32" s="91">
        <f>SUMIF(Général!$CP$11:$EZ$11,DV$6,'Financement et Ratios'!$F32:$EZ32)</f>
        <v>0</v>
      </c>
      <c r="DW32" s="91">
        <f>SUMIF(Général!$CP$11:$EZ$11,DW$6,'Financement et Ratios'!$F32:$EZ32)</f>
        <v>0</v>
      </c>
      <c r="DX32" s="91">
        <f>SUMIF(Général!$CP$11:$EZ$11,DX$6,'Financement et Ratios'!$F32:$EZ32)</f>
        <v>0</v>
      </c>
      <c r="DY32" s="91">
        <f>SUMIF(Général!$CP$11:$EZ$11,DY$6,'Financement et Ratios'!$F32:$EZ32)</f>
        <v>0</v>
      </c>
      <c r="DZ32" s="91">
        <f>SUMIF(Général!$CP$11:$EZ$11,DZ$6,'Financement et Ratios'!$F32:$EZ32)</f>
        <v>0</v>
      </c>
      <c r="EA32" s="91">
        <f>SUMIF(Général!$CP$11:$EZ$11,EA$6,'Financement et Ratios'!$F32:$EZ32)</f>
        <v>0</v>
      </c>
      <c r="EB32" s="91">
        <f>SUMIF(Général!$CP$11:$EZ$11,EB$6,'Financement et Ratios'!$F32:$EZ32)</f>
        <v>0</v>
      </c>
      <c r="EC32" s="91">
        <f>SUMIF(Général!$CP$11:$EZ$11,EC$6,'Financement et Ratios'!$F32:$EZ32)</f>
        <v>0</v>
      </c>
      <c r="ED32" s="91">
        <f>SUMIF(Général!$CP$11:$EZ$11,ED$6,'Financement et Ratios'!$F32:$EZ32)</f>
        <v>0</v>
      </c>
      <c r="EE32" s="91">
        <f>SUMIF(Général!$CP$11:$EZ$11,EE$6,'Financement et Ratios'!$F32:$EZ32)</f>
        <v>0</v>
      </c>
      <c r="EF32" s="91">
        <f>SUMIF(Général!$CP$11:$EZ$11,EF$6,'Financement et Ratios'!$F32:$EZ32)</f>
        <v>0</v>
      </c>
      <c r="EG32" s="91">
        <f>SUMIF(Général!$CP$11:$EZ$11,EG$6,'Financement et Ratios'!$F32:$EZ32)</f>
        <v>0</v>
      </c>
      <c r="EH32" s="91">
        <f>SUMIF(Général!$CP$11:$EZ$11,EH$6,'Financement et Ratios'!$F32:$EZ32)</f>
        <v>0</v>
      </c>
      <c r="EI32" s="91">
        <f>SUMIF(Général!$CP$11:$EZ$11,EI$6,'Financement et Ratios'!$F32:$EZ32)</f>
        <v>0</v>
      </c>
      <c r="EJ32" s="91">
        <f>SUMIF(Général!$CP$11:$EZ$11,EJ$6,'Financement et Ratios'!$F32:$EZ32)</f>
        <v>0</v>
      </c>
      <c r="EK32" s="91">
        <f>SUMIF(Général!$CP$11:$EZ$11,EK$6,'Financement et Ratios'!$F32:$EZ32)</f>
        <v>0</v>
      </c>
      <c r="EL32" s="91">
        <f>SUMIF(Général!$CP$11:$EZ$11,EL$6,'Financement et Ratios'!$F32:$EZ32)</f>
        <v>0</v>
      </c>
      <c r="EM32" s="91">
        <f>SUMIF(Général!$CP$11:$EZ$11,EM$6,'Financement et Ratios'!$F32:$EZ32)</f>
        <v>0</v>
      </c>
      <c r="EN32" s="91">
        <f>SUMIF(Général!$CP$11:$EZ$11,EN$6,'Financement et Ratios'!$F32:$EZ32)</f>
        <v>0</v>
      </c>
      <c r="EO32" s="91">
        <f>SUMIF(Général!$CP$11:$EZ$11,EO$6,'Financement et Ratios'!$F32:$EZ32)</f>
        <v>0</v>
      </c>
      <c r="EP32" s="91">
        <f>SUMIF(Général!$CP$11:$EZ$11,EP$6,'Financement et Ratios'!$F32:$EZ32)</f>
        <v>0</v>
      </c>
      <c r="EQ32" s="91">
        <f>SUMIF(Général!$CP$11:$EZ$11,EQ$6,'Financement et Ratios'!$F32:$EZ32)</f>
        <v>0</v>
      </c>
      <c r="ER32" s="91">
        <f>SUMIF(Général!$CP$11:$EZ$11,ER$6,'Financement et Ratios'!$F32:$EZ32)</f>
        <v>0</v>
      </c>
      <c r="ES32" s="91">
        <f>SUMIF(Général!$CP$11:$EZ$11,ES$6,'Financement et Ratios'!$F32:$EZ32)</f>
        <v>0</v>
      </c>
      <c r="ET32" s="91">
        <f>SUMIF(Général!$CP$11:$EZ$11,ET$6,'Financement et Ratios'!$F32:$EZ32)</f>
        <v>0</v>
      </c>
      <c r="EU32" s="91">
        <f>SUMIF(Général!$CP$11:$EZ$11,EU$6,'Financement et Ratios'!$F32:$EZ32)</f>
        <v>0</v>
      </c>
      <c r="EV32" s="91">
        <f>SUMIF(Général!$CP$11:$EZ$11,EV$6,'Financement et Ratios'!$F32:$EZ32)</f>
        <v>0</v>
      </c>
      <c r="EW32" s="91">
        <f>SUMIF(Général!$CP$11:$EZ$11,EW$6,'Financement et Ratios'!$F32:$EZ32)</f>
        <v>0</v>
      </c>
      <c r="EX32" s="91">
        <f>SUMIF(Général!$CP$11:$EZ$11,EX$6,'Financement et Ratios'!$F32:$EZ32)</f>
        <v>0</v>
      </c>
      <c r="EY32" s="91">
        <f>SUMIF(Général!$CP$11:$EZ$11,EY$6,'Financement et Ratios'!$F32:$EZ32)</f>
        <v>0</v>
      </c>
      <c r="EZ32" s="91">
        <f>SUMIF(Général!$CP$11:$EZ$11,EZ$6,'Financement et Ratios'!$F32:$EZ32)</f>
        <v>0</v>
      </c>
    </row>
    <row r="33" spans="1:156">
      <c r="B33" s="92" t="s">
        <v>123</v>
      </c>
      <c r="D33" s="90">
        <f>SUM(F33:EG33)</f>
        <v>0</v>
      </c>
      <c r="F33" s="91">
        <f>SUMIF(Général!$CP$11:$EZ$11,F$6,'Financement et Ratios'!$F33:$EZ33)</f>
        <v>0</v>
      </c>
      <c r="G33" s="91">
        <f>SUMIF(Général!$CP$11:$EZ$11,G$6,'Financement et Ratios'!$F33:$EZ33)</f>
        <v>0</v>
      </c>
      <c r="H33" s="91">
        <f>SUMIF(Général!$CP$11:$EZ$11,H$6,'Financement et Ratios'!$F33:$EZ33)</f>
        <v>0</v>
      </c>
      <c r="I33" s="91">
        <f>SUMIF(Général!$CP$11:$EZ$11,I$6,'Financement et Ratios'!$F33:$EZ33)</f>
        <v>0</v>
      </c>
      <c r="J33" s="91">
        <f>SUMIF(Général!$CP$11:$EZ$11,J$6,'Financement et Ratios'!$F33:$EZ33)</f>
        <v>0</v>
      </c>
      <c r="K33" s="91">
        <f>SUMIF(Général!$CP$11:$EZ$11,K$6,'Financement et Ratios'!$F33:$EZ33)</f>
        <v>0</v>
      </c>
      <c r="L33" s="91">
        <f>SUMIF(Général!$CP$11:$EZ$11,L$6,'Financement et Ratios'!$F33:$EZ33)</f>
        <v>0</v>
      </c>
      <c r="M33" s="91">
        <f>SUMIF(Général!$CP$11:$EZ$11,M$6,'Financement et Ratios'!$F33:$EZ33)</f>
        <v>0</v>
      </c>
      <c r="N33" s="91">
        <f>SUMIF(Général!$CP$11:$EZ$11,N$6,'Financement et Ratios'!$F33:$EZ33)</f>
        <v>0</v>
      </c>
      <c r="O33" s="91">
        <f>SUMIF(Général!$CP$11:$EZ$11,O$6,'Financement et Ratios'!$F33:$EZ33)</f>
        <v>0</v>
      </c>
      <c r="P33" s="91">
        <f>SUMIF(Général!$CP$11:$EZ$11,P$6,'Financement et Ratios'!$F33:$EZ33)</f>
        <v>0</v>
      </c>
      <c r="Q33" s="91">
        <f>SUMIF(Général!$CP$11:$EZ$11,Q$6,'Financement et Ratios'!$F33:$EZ33)</f>
        <v>0</v>
      </c>
      <c r="R33" s="91">
        <f>SUMIF(Général!$CP$11:$EZ$11,R$6,'Financement et Ratios'!$F33:$EZ33)</f>
        <v>0</v>
      </c>
      <c r="S33" s="91">
        <f>SUMIF(Général!$CP$11:$EZ$11,S$6,'Financement et Ratios'!$F33:$EZ33)</f>
        <v>0</v>
      </c>
      <c r="T33" s="91">
        <f>SUMIF(Général!$CP$11:$EZ$11,T$6,'Financement et Ratios'!$F33:$EZ33)</f>
        <v>0</v>
      </c>
      <c r="U33" s="91">
        <f>SUMIF(Général!$CP$11:$EZ$11,U$6,'Financement et Ratios'!$F33:$EZ33)</f>
        <v>0</v>
      </c>
      <c r="V33" s="91">
        <f>SUMIF(Général!$CP$11:$EZ$11,V$6,'Financement et Ratios'!$F33:$EZ33)</f>
        <v>0</v>
      </c>
      <c r="W33" s="91">
        <f>SUMIF(Général!$CP$11:$EZ$11,W$6,'Financement et Ratios'!$F33:$EZ33)</f>
        <v>0</v>
      </c>
      <c r="X33" s="91">
        <f>SUMIF(Général!$CP$11:$EZ$11,X$6,'Financement et Ratios'!$F33:$EZ33)</f>
        <v>0</v>
      </c>
      <c r="Y33" s="91">
        <f>SUMIF(Général!$CP$11:$EZ$11,Y$6,'Financement et Ratios'!$F33:$EZ33)</f>
        <v>0</v>
      </c>
      <c r="Z33" s="91">
        <f>SUMIF(Général!$CP$11:$EZ$11,Z$6,'Financement et Ratios'!$F33:$EZ33)</f>
        <v>0</v>
      </c>
      <c r="AA33" s="91">
        <f>SUMIF(Général!$CP$11:$EZ$11,AA$6,'Financement et Ratios'!$F33:$EZ33)</f>
        <v>0</v>
      </c>
      <c r="AB33" s="91">
        <f>SUMIF(Général!$CP$11:$EZ$11,AB$6,'Financement et Ratios'!$F33:$EZ33)</f>
        <v>0</v>
      </c>
      <c r="AC33" s="91">
        <f>SUMIF(Général!$CP$11:$EZ$11,AC$6,'Financement et Ratios'!$F33:$EZ33)</f>
        <v>0</v>
      </c>
      <c r="AD33" s="91">
        <f>SUMIF(Général!$CP$11:$EZ$11,AD$6,'Financement et Ratios'!$F33:$EZ33)</f>
        <v>0</v>
      </c>
      <c r="AE33" s="91">
        <f>SUMIF(Général!$CP$11:$EZ$11,AE$6,'Financement et Ratios'!$F33:$EZ33)</f>
        <v>0</v>
      </c>
      <c r="AF33" s="91">
        <f>SUMIF(Général!$CP$11:$EZ$11,AF$6,'Financement et Ratios'!$F33:$EZ33)</f>
        <v>0</v>
      </c>
      <c r="AG33" s="91">
        <f>SUMIF(Général!$CP$11:$EZ$11,AG$6,'Financement et Ratios'!$F33:$EZ33)</f>
        <v>0</v>
      </c>
      <c r="AH33" s="91">
        <f>SUMIF(Général!$CP$11:$EZ$11,AH$6,'Financement et Ratios'!$F33:$EZ33)</f>
        <v>0</v>
      </c>
      <c r="AI33" s="91">
        <f>SUMIF(Général!$CP$11:$EZ$11,AI$6,'Financement et Ratios'!$F33:$EZ33)</f>
        <v>0</v>
      </c>
      <c r="AJ33" s="91">
        <f>SUMIF(Général!$CP$11:$EZ$11,AJ$6,'Financement et Ratios'!$F33:$EZ33)</f>
        <v>0</v>
      </c>
      <c r="AK33" s="91">
        <f>SUMIF(Général!$CP$11:$EZ$11,AK$6,'Financement et Ratios'!$F33:$EZ33)</f>
        <v>0</v>
      </c>
      <c r="AL33" s="91">
        <f>SUMIF(Général!$CP$11:$EZ$11,AL$6,'Financement et Ratios'!$F33:$EZ33)</f>
        <v>0</v>
      </c>
      <c r="AM33" s="91">
        <f>SUMIF(Général!$CP$11:$EZ$11,AM$6,'Financement et Ratios'!$F33:$EZ33)</f>
        <v>0</v>
      </c>
      <c r="AN33" s="91">
        <f>SUMIF(Général!$CP$11:$EZ$11,AN$6,'Financement et Ratios'!$F33:$EZ33)</f>
        <v>0</v>
      </c>
      <c r="AO33" s="91">
        <f>SUMIF(Général!$CP$11:$EZ$11,AO$6,'Financement et Ratios'!$F33:$EZ33)</f>
        <v>0</v>
      </c>
      <c r="AP33" s="91">
        <f>SUMIF(Général!$CP$11:$EZ$11,AP$6,'Financement et Ratios'!$F33:$EZ33)</f>
        <v>0</v>
      </c>
      <c r="AQ33" s="91">
        <f>SUMIF(Général!$CP$11:$EZ$11,AQ$6,'Financement et Ratios'!$F33:$EZ33)</f>
        <v>0</v>
      </c>
      <c r="AR33" s="91">
        <f>SUMIF(Général!$CP$11:$EZ$11,AR$6,'Financement et Ratios'!$F33:$EZ33)</f>
        <v>0</v>
      </c>
      <c r="AS33" s="91">
        <f>SUMIF(Général!$CP$11:$EZ$11,AS$6,'Financement et Ratios'!$F33:$EZ33)</f>
        <v>0</v>
      </c>
      <c r="AT33" s="91">
        <f>SUMIF(Général!$CP$11:$EZ$11,AT$6,'Financement et Ratios'!$F33:$EZ33)</f>
        <v>0</v>
      </c>
      <c r="AU33" s="91">
        <f>SUMIF(Général!$CP$11:$EZ$11,AU$6,'Financement et Ratios'!$F33:$EZ33)</f>
        <v>0</v>
      </c>
      <c r="AV33" s="91">
        <f>SUMIF(Général!$CP$11:$EZ$11,AV$6,'Financement et Ratios'!$F33:$EZ33)</f>
        <v>0</v>
      </c>
      <c r="AW33" s="91">
        <f>SUMIF(Général!$CP$11:$EZ$11,AW$6,'Financement et Ratios'!$F33:$EZ33)</f>
        <v>0</v>
      </c>
      <c r="AX33" s="91">
        <f>SUMIF(Général!$CP$11:$EZ$11,AX$6,'Financement et Ratios'!$F33:$EZ33)</f>
        <v>0</v>
      </c>
      <c r="AY33" s="91">
        <f>SUMIF(Général!$CP$11:$EZ$11,AY$6,'Financement et Ratios'!$F33:$EZ33)</f>
        <v>0</v>
      </c>
      <c r="AZ33" s="91">
        <f>SUMIF(Général!$CP$11:$EZ$11,AZ$6,'Financement et Ratios'!$F33:$EZ33)</f>
        <v>0</v>
      </c>
      <c r="BA33" s="91">
        <f>SUMIF(Général!$CP$11:$EZ$11,BA$6,'Financement et Ratios'!$F33:$EZ33)</f>
        <v>0</v>
      </c>
      <c r="BB33" s="91">
        <f>SUMIF(Général!$CP$11:$EZ$11,BB$6,'Financement et Ratios'!$F33:$EZ33)</f>
        <v>0</v>
      </c>
      <c r="BC33" s="91">
        <f>SUMIF(Général!$CP$11:$EZ$11,BC$6,'Financement et Ratios'!$F33:$EZ33)</f>
        <v>0</v>
      </c>
      <c r="BD33" s="91">
        <f>SUMIF(Général!$CP$11:$EZ$11,BD$6,'Financement et Ratios'!$F33:$EZ33)</f>
        <v>0</v>
      </c>
      <c r="BE33" s="91">
        <f>SUMIF(Général!$CP$11:$EZ$11,BE$6,'Financement et Ratios'!$F33:$EZ33)</f>
        <v>0</v>
      </c>
      <c r="BF33" s="91">
        <f>SUMIF(Général!$CP$11:$EZ$11,BF$6,'Financement et Ratios'!$F33:$EZ33)</f>
        <v>0</v>
      </c>
      <c r="BG33" s="91">
        <f>SUMIF(Général!$CP$11:$EZ$11,BG$6,'Financement et Ratios'!$F33:$EZ33)</f>
        <v>0</v>
      </c>
      <c r="BH33" s="91">
        <f>SUMIF(Général!$CP$11:$EZ$11,BH$6,'Financement et Ratios'!$F33:$EZ33)</f>
        <v>0</v>
      </c>
      <c r="BI33" s="91">
        <f>SUMIF(Général!$CP$11:$EZ$11,BI$6,'Financement et Ratios'!$F33:$EZ33)</f>
        <v>0</v>
      </c>
      <c r="BJ33" s="91">
        <f>SUMIF(Général!$CP$11:$EZ$11,BJ$6,'Financement et Ratios'!$F33:$EZ33)</f>
        <v>0</v>
      </c>
      <c r="BK33" s="91">
        <f>SUMIF(Général!$CP$11:$EZ$11,BK$6,'Financement et Ratios'!$F33:$EZ33)</f>
        <v>0</v>
      </c>
      <c r="BL33" s="91">
        <f>SUMIF(Général!$CP$11:$EZ$11,BL$6,'Financement et Ratios'!$F33:$EZ33)</f>
        <v>0</v>
      </c>
      <c r="BM33" s="91">
        <f>SUMIF(Général!$CP$11:$EZ$11,BM$6,'Financement et Ratios'!$F33:$EZ33)</f>
        <v>0</v>
      </c>
      <c r="BN33" s="91">
        <f>SUMIF(Général!$CP$11:$EZ$11,BN$6,'Financement et Ratios'!$F33:$EZ33)</f>
        <v>0</v>
      </c>
      <c r="BO33" s="91">
        <f>SUMIF(Général!$CP$11:$EZ$11,BO$6,'Financement et Ratios'!$F33:$EZ33)</f>
        <v>0</v>
      </c>
      <c r="BP33" s="91">
        <f>SUMIF(Général!$CP$11:$EZ$11,BP$6,'Financement et Ratios'!$F33:$EZ33)</f>
        <v>0</v>
      </c>
      <c r="BQ33" s="91">
        <f>SUMIF(Général!$CP$11:$EZ$11,BQ$6,'Financement et Ratios'!$F33:$EZ33)</f>
        <v>0</v>
      </c>
      <c r="BR33" s="91">
        <f>SUMIF(Général!$CP$11:$EZ$11,BR$6,'Financement et Ratios'!$F33:$EZ33)</f>
        <v>0</v>
      </c>
      <c r="BS33" s="91">
        <f>SUMIF(Général!$CP$11:$EZ$11,BS$6,'Financement et Ratios'!$F33:$EZ33)</f>
        <v>0</v>
      </c>
      <c r="BT33" s="91">
        <f>SUMIF(Général!$CP$11:$EZ$11,BT$6,'Financement et Ratios'!$F33:$EZ33)</f>
        <v>0</v>
      </c>
      <c r="BU33" s="91">
        <f>SUMIF(Général!$CP$11:$EZ$11,BU$6,'Financement et Ratios'!$F33:$EZ33)</f>
        <v>0</v>
      </c>
      <c r="BV33" s="91">
        <f>SUMIF(Général!$CP$11:$EZ$11,BV$6,'Financement et Ratios'!$F33:$EZ33)</f>
        <v>0</v>
      </c>
      <c r="BW33" s="91">
        <f>SUMIF(Général!$CP$11:$EZ$11,BW$6,'Financement et Ratios'!$F33:$EZ33)</f>
        <v>0</v>
      </c>
      <c r="BX33" s="91">
        <f>SUMIF(Général!$CP$11:$EZ$11,BX$6,'Financement et Ratios'!$F33:$EZ33)</f>
        <v>0</v>
      </c>
      <c r="BY33" s="91">
        <f>SUMIF(Général!$CP$11:$EZ$11,BY$6,'Financement et Ratios'!$F33:$EZ33)</f>
        <v>0</v>
      </c>
      <c r="BZ33" s="91">
        <f>SUMIF(Général!$CP$11:$EZ$11,BZ$6,'Financement et Ratios'!$F33:$EZ33)</f>
        <v>0</v>
      </c>
      <c r="CA33" s="91">
        <f>SUMIF(Général!$CP$11:$EZ$11,CA$6,'Financement et Ratios'!$F33:$EZ33)</f>
        <v>0</v>
      </c>
      <c r="CB33" s="91">
        <f>SUMIF(Général!$CP$11:$EZ$11,CB$6,'Financement et Ratios'!$F33:$EZ33)</f>
        <v>0</v>
      </c>
      <c r="CC33" s="91">
        <f>SUMIF(Général!$CP$11:$EZ$11,CC$6,'Financement et Ratios'!$F33:$EZ33)</f>
        <v>0</v>
      </c>
      <c r="CD33" s="91">
        <f>SUMIF(Général!$CP$11:$EZ$11,CD$6,'Financement et Ratios'!$F33:$EZ33)</f>
        <v>0</v>
      </c>
      <c r="CE33" s="91">
        <f>SUMIF(Général!$CP$11:$EZ$11,CE$6,'Financement et Ratios'!$F33:$EZ33)</f>
        <v>0</v>
      </c>
      <c r="CF33" s="91">
        <f>SUMIF(Général!$CP$11:$EZ$11,CF$6,'Financement et Ratios'!$F33:$EZ33)</f>
        <v>0</v>
      </c>
      <c r="CG33" s="91">
        <f>SUMIF(Général!$CP$11:$EZ$11,CG$6,'Financement et Ratios'!$F33:$EZ33)</f>
        <v>0</v>
      </c>
      <c r="CH33" s="91">
        <f>SUMIF(Général!$CP$11:$EZ$11,CH$6,'Financement et Ratios'!$F33:$EZ33)</f>
        <v>0</v>
      </c>
      <c r="CI33" s="91">
        <f>SUMIF(Général!$CP$11:$EZ$11,CI$6,'Financement et Ratios'!$F33:$EZ33)</f>
        <v>0</v>
      </c>
      <c r="CJ33" s="91">
        <f>SUMIF(Général!$CP$11:$EZ$11,CJ$6,'Financement et Ratios'!$F33:$EZ33)</f>
        <v>0</v>
      </c>
      <c r="CK33" s="91">
        <f>SUMIF(Général!$CP$11:$EZ$11,CK$6,'Financement et Ratios'!$F33:$EZ33)</f>
        <v>0</v>
      </c>
      <c r="CL33" s="91">
        <f>SUMIF(Général!$CP$11:$EZ$11,CL$6,'Financement et Ratios'!$F33:$EZ33)</f>
        <v>0</v>
      </c>
      <c r="CM33" s="91">
        <f>SUMIF(Général!$CP$11:$EZ$11,CM$6,'Financement et Ratios'!$F33:$EZ33)</f>
        <v>0</v>
      </c>
      <c r="CN33" s="91">
        <f>SUMIF(Général!$CP$11:$EZ$11,CN$6,'Financement et Ratios'!$F33:$EZ33)</f>
        <v>0</v>
      </c>
      <c r="CO33" s="91">
        <f>SUMIF(Général!$CP$11:$EZ$11,CO$6,'Financement et Ratios'!$F33:$EZ33)</f>
        <v>0</v>
      </c>
      <c r="CP33" s="91">
        <f>SUMIF(Général!$CP$11:$EZ$11,CP$6,'Financement et Ratios'!$F33:$EZ33)</f>
        <v>0</v>
      </c>
      <c r="CQ33" s="91">
        <f>SUMIF(Général!$CP$11:$EZ$11,CQ$6,'Financement et Ratios'!$F33:$EZ33)</f>
        <v>0</v>
      </c>
      <c r="CR33" s="91">
        <f>SUMIF(Général!$CP$11:$EZ$11,CR$6,'Financement et Ratios'!$F33:$EZ33)</f>
        <v>0</v>
      </c>
      <c r="CS33" s="91">
        <f>SUMIF(Général!$CP$11:$EZ$11,CS$6,'Financement et Ratios'!$F33:$EZ33)</f>
        <v>0</v>
      </c>
      <c r="CT33" s="91">
        <f>SUMIF(Général!$CP$11:$EZ$11,CT$6,'Financement et Ratios'!$F33:$EZ33)</f>
        <v>0</v>
      </c>
      <c r="CU33" s="91">
        <f>SUMIF(Général!$CP$11:$EZ$11,CU$6,'Financement et Ratios'!$F33:$EZ33)</f>
        <v>0</v>
      </c>
      <c r="CV33" s="91">
        <f>SUMIF(Général!$CP$11:$EZ$11,CV$6,'Financement et Ratios'!$F33:$EZ33)</f>
        <v>0</v>
      </c>
      <c r="CW33" s="91">
        <f>SUMIF(Général!$CP$11:$EZ$11,CW$6,'Financement et Ratios'!$F33:$EZ33)</f>
        <v>0</v>
      </c>
      <c r="CX33" s="91">
        <f>SUMIF(Général!$CP$11:$EZ$11,CX$6,'Financement et Ratios'!$F33:$EZ33)</f>
        <v>0</v>
      </c>
      <c r="CY33" s="91">
        <f>SUMIF(Général!$CP$11:$EZ$11,CY$6,'Financement et Ratios'!$F33:$EZ33)</f>
        <v>0</v>
      </c>
      <c r="CZ33" s="91">
        <f>SUMIF(Général!$CP$11:$EZ$11,CZ$6,'Financement et Ratios'!$F33:$EZ33)</f>
        <v>0</v>
      </c>
      <c r="DA33" s="91">
        <f>SUMIF(Général!$CP$11:$EZ$11,DA$6,'Financement et Ratios'!$F33:$EZ33)</f>
        <v>0</v>
      </c>
      <c r="DB33" s="91">
        <f>SUMIF(Général!$CP$11:$EZ$11,DB$6,'Financement et Ratios'!$F33:$EZ33)</f>
        <v>0</v>
      </c>
      <c r="DC33" s="91">
        <f>SUMIF(Général!$CP$11:$EZ$11,DC$6,'Financement et Ratios'!$F33:$EZ33)</f>
        <v>0</v>
      </c>
      <c r="DD33" s="91">
        <f>SUMIF(Général!$CP$11:$EZ$11,DD$6,'Financement et Ratios'!$F33:$EZ33)</f>
        <v>0</v>
      </c>
      <c r="DE33" s="91">
        <f>SUMIF(Général!$CP$11:$EZ$11,DE$6,'Financement et Ratios'!$F33:$EZ33)</f>
        <v>0</v>
      </c>
      <c r="DF33" s="91">
        <f>SUMIF(Général!$CP$11:$EZ$11,DF$6,'Financement et Ratios'!$F33:$EZ33)</f>
        <v>0</v>
      </c>
      <c r="DG33" s="91">
        <f>SUMIF(Général!$CP$11:$EZ$11,DG$6,'Financement et Ratios'!$F33:$EZ33)</f>
        <v>0</v>
      </c>
      <c r="DH33" s="91">
        <f>SUMIF(Général!$CP$11:$EZ$11,DH$6,'Financement et Ratios'!$F33:$EZ33)</f>
        <v>0</v>
      </c>
      <c r="DI33" s="91">
        <f>SUMIF(Général!$CP$11:$EZ$11,DI$6,'Financement et Ratios'!$F33:$EZ33)</f>
        <v>0</v>
      </c>
      <c r="DJ33" s="91">
        <f>SUMIF(Général!$CP$11:$EZ$11,DJ$6,'Financement et Ratios'!$F33:$EZ33)</f>
        <v>0</v>
      </c>
      <c r="DK33" s="91">
        <f>SUMIF(Général!$CP$11:$EZ$11,DK$6,'Financement et Ratios'!$F33:$EZ33)</f>
        <v>0</v>
      </c>
      <c r="DL33" s="91">
        <f>SUMIF(Général!$CP$11:$EZ$11,DL$6,'Financement et Ratios'!$F33:$EZ33)</f>
        <v>0</v>
      </c>
      <c r="DM33" s="91">
        <f>SUMIF(Général!$CP$11:$EZ$11,DM$6,'Financement et Ratios'!$F33:$EZ33)</f>
        <v>0</v>
      </c>
      <c r="DN33" s="91">
        <f>SUMIF(Général!$CP$11:$EZ$11,DN$6,'Financement et Ratios'!$F33:$EZ33)</f>
        <v>0</v>
      </c>
      <c r="DO33" s="91">
        <f>SUMIF(Général!$CP$11:$EZ$11,DO$6,'Financement et Ratios'!$F33:$EZ33)</f>
        <v>0</v>
      </c>
      <c r="DP33" s="91">
        <f>SUMIF(Général!$CP$11:$EZ$11,DP$6,'Financement et Ratios'!$F33:$EZ33)</f>
        <v>0</v>
      </c>
      <c r="DQ33" s="91">
        <f>SUMIF(Général!$CP$11:$EZ$11,DQ$6,'Financement et Ratios'!$F33:$EZ33)</f>
        <v>0</v>
      </c>
      <c r="DR33" s="91">
        <f>SUMIF(Général!$CP$11:$EZ$11,DR$6,'Financement et Ratios'!$F33:$EZ33)</f>
        <v>0</v>
      </c>
      <c r="DS33" s="91">
        <f>SUMIF(Général!$CP$11:$EZ$11,DS$6,'Financement et Ratios'!$F33:$EZ33)</f>
        <v>0</v>
      </c>
      <c r="DT33" s="91">
        <f>SUMIF(Général!$CP$11:$EZ$11,DT$6,'Financement et Ratios'!$F33:$EZ33)</f>
        <v>0</v>
      </c>
      <c r="DU33" s="91">
        <f>SUMIF(Général!$CP$11:$EZ$11,DU$6,'Financement et Ratios'!$F33:$EZ33)</f>
        <v>0</v>
      </c>
      <c r="DV33" s="91">
        <f>SUMIF(Général!$CP$11:$EZ$11,DV$6,'Financement et Ratios'!$F33:$EZ33)</f>
        <v>0</v>
      </c>
      <c r="DW33" s="91">
        <f>SUMIF(Général!$CP$11:$EZ$11,DW$6,'Financement et Ratios'!$F33:$EZ33)</f>
        <v>0</v>
      </c>
      <c r="DX33" s="91">
        <f>SUMIF(Général!$CP$11:$EZ$11,DX$6,'Financement et Ratios'!$F33:$EZ33)</f>
        <v>0</v>
      </c>
      <c r="DY33" s="91">
        <f>SUMIF(Général!$CP$11:$EZ$11,DY$6,'Financement et Ratios'!$F33:$EZ33)</f>
        <v>0</v>
      </c>
      <c r="DZ33" s="91">
        <f>SUMIF(Général!$CP$11:$EZ$11,DZ$6,'Financement et Ratios'!$F33:$EZ33)</f>
        <v>0</v>
      </c>
      <c r="EA33" s="91">
        <f>SUMIF(Général!$CP$11:$EZ$11,EA$6,'Financement et Ratios'!$F33:$EZ33)</f>
        <v>0</v>
      </c>
      <c r="EB33" s="91">
        <f>SUMIF(Général!$CP$11:$EZ$11,EB$6,'Financement et Ratios'!$F33:$EZ33)</f>
        <v>0</v>
      </c>
      <c r="EC33" s="91">
        <f>SUMIF(Général!$CP$11:$EZ$11,EC$6,'Financement et Ratios'!$F33:$EZ33)</f>
        <v>0</v>
      </c>
      <c r="ED33" s="91">
        <f>SUMIF(Général!$CP$11:$EZ$11,ED$6,'Financement et Ratios'!$F33:$EZ33)</f>
        <v>0</v>
      </c>
      <c r="EE33" s="91">
        <f>SUMIF(Général!$CP$11:$EZ$11,EE$6,'Financement et Ratios'!$F33:$EZ33)</f>
        <v>0</v>
      </c>
      <c r="EF33" s="91">
        <f>SUMIF(Général!$CP$11:$EZ$11,EF$6,'Financement et Ratios'!$F33:$EZ33)</f>
        <v>0</v>
      </c>
      <c r="EG33" s="91">
        <f>SUMIF(Général!$CP$11:$EZ$11,EG$6,'Financement et Ratios'!$F33:$EZ33)</f>
        <v>0</v>
      </c>
      <c r="EH33" s="91">
        <f>SUMIF(Général!$CP$11:$EZ$11,EH$6,'Financement et Ratios'!$F33:$EZ33)</f>
        <v>0</v>
      </c>
      <c r="EI33" s="91">
        <f>SUMIF(Général!$CP$11:$EZ$11,EI$6,'Financement et Ratios'!$F33:$EZ33)</f>
        <v>0</v>
      </c>
      <c r="EJ33" s="91">
        <f>SUMIF(Général!$CP$11:$EZ$11,EJ$6,'Financement et Ratios'!$F33:$EZ33)</f>
        <v>0</v>
      </c>
      <c r="EK33" s="91">
        <f>SUMIF(Général!$CP$11:$EZ$11,EK$6,'Financement et Ratios'!$F33:$EZ33)</f>
        <v>0</v>
      </c>
      <c r="EL33" s="91">
        <f>SUMIF(Général!$CP$11:$EZ$11,EL$6,'Financement et Ratios'!$F33:$EZ33)</f>
        <v>0</v>
      </c>
      <c r="EM33" s="91">
        <f>SUMIF(Général!$CP$11:$EZ$11,EM$6,'Financement et Ratios'!$F33:$EZ33)</f>
        <v>0</v>
      </c>
      <c r="EN33" s="91">
        <f>SUMIF(Général!$CP$11:$EZ$11,EN$6,'Financement et Ratios'!$F33:$EZ33)</f>
        <v>0</v>
      </c>
      <c r="EO33" s="91">
        <f>SUMIF(Général!$CP$11:$EZ$11,EO$6,'Financement et Ratios'!$F33:$EZ33)</f>
        <v>0</v>
      </c>
      <c r="EP33" s="91">
        <f>SUMIF(Général!$CP$11:$EZ$11,EP$6,'Financement et Ratios'!$F33:$EZ33)</f>
        <v>0</v>
      </c>
      <c r="EQ33" s="91">
        <f>SUMIF(Général!$CP$11:$EZ$11,EQ$6,'Financement et Ratios'!$F33:$EZ33)</f>
        <v>0</v>
      </c>
      <c r="ER33" s="91">
        <f>SUMIF(Général!$CP$11:$EZ$11,ER$6,'Financement et Ratios'!$F33:$EZ33)</f>
        <v>0</v>
      </c>
      <c r="ES33" s="91">
        <f>SUMIF(Général!$CP$11:$EZ$11,ES$6,'Financement et Ratios'!$F33:$EZ33)</f>
        <v>0</v>
      </c>
      <c r="ET33" s="91">
        <f>SUMIF(Général!$CP$11:$EZ$11,ET$6,'Financement et Ratios'!$F33:$EZ33)</f>
        <v>0</v>
      </c>
      <c r="EU33" s="91">
        <f>SUMIF(Général!$CP$11:$EZ$11,EU$6,'Financement et Ratios'!$F33:$EZ33)</f>
        <v>0</v>
      </c>
      <c r="EV33" s="91">
        <f>SUMIF(Général!$CP$11:$EZ$11,EV$6,'Financement et Ratios'!$F33:$EZ33)</f>
        <v>0</v>
      </c>
      <c r="EW33" s="91">
        <f>SUMIF(Général!$CP$11:$EZ$11,EW$6,'Financement et Ratios'!$F33:$EZ33)</f>
        <v>0</v>
      </c>
      <c r="EX33" s="91">
        <f>SUMIF(Général!$CP$11:$EZ$11,EX$6,'Financement et Ratios'!$F33:$EZ33)</f>
        <v>0</v>
      </c>
      <c r="EY33" s="91">
        <f>SUMIF(Général!$CP$11:$EZ$11,EY$6,'Financement et Ratios'!$F33:$EZ33)</f>
        <v>0</v>
      </c>
      <c r="EZ33" s="91">
        <f>SUMIF(Général!$CP$11:$EZ$11,EZ$6,'Financement et Ratios'!$F33:$EZ33)</f>
        <v>0</v>
      </c>
    </row>
    <row r="34" spans="1:156">
      <c r="B34" s="92" t="s">
        <v>124</v>
      </c>
      <c r="D34" s="90">
        <f>SUM(F34:EG34)</f>
        <v>0</v>
      </c>
      <c r="F34" s="91">
        <f>SUMIF(Général!$CP$11:$EZ$11,F$6,'Financement et Ratios'!$F34:$EZ34)</f>
        <v>0</v>
      </c>
      <c r="G34" s="91">
        <f>SUMIF(Général!$CP$11:$EZ$11,G$6,'Financement et Ratios'!$F34:$EZ34)</f>
        <v>0</v>
      </c>
      <c r="H34" s="91">
        <f>SUMIF(Général!$CP$11:$EZ$11,H$6,'Financement et Ratios'!$F34:$EZ34)</f>
        <v>0</v>
      </c>
      <c r="I34" s="91">
        <f>SUMIF(Général!$CP$11:$EZ$11,I$6,'Financement et Ratios'!$F34:$EZ34)</f>
        <v>0</v>
      </c>
      <c r="J34" s="91">
        <f>SUMIF(Général!$CP$11:$EZ$11,J$6,'Financement et Ratios'!$F34:$EZ34)</f>
        <v>0</v>
      </c>
      <c r="K34" s="91">
        <f>SUMIF(Général!$CP$11:$EZ$11,K$6,'Financement et Ratios'!$F34:$EZ34)</f>
        <v>0</v>
      </c>
      <c r="L34" s="91">
        <f>SUMIF(Général!$CP$11:$EZ$11,L$6,'Financement et Ratios'!$F34:$EZ34)</f>
        <v>0</v>
      </c>
      <c r="M34" s="91">
        <f>SUMIF(Général!$CP$11:$EZ$11,M$6,'Financement et Ratios'!$F34:$EZ34)</f>
        <v>0</v>
      </c>
      <c r="N34" s="91">
        <f>SUMIF(Général!$CP$11:$EZ$11,N$6,'Financement et Ratios'!$F34:$EZ34)</f>
        <v>0</v>
      </c>
      <c r="O34" s="91">
        <f>SUMIF(Général!$CP$11:$EZ$11,O$6,'Financement et Ratios'!$F34:$EZ34)</f>
        <v>0</v>
      </c>
      <c r="P34" s="91">
        <f>SUMIF(Général!$CP$11:$EZ$11,P$6,'Financement et Ratios'!$F34:$EZ34)</f>
        <v>0</v>
      </c>
      <c r="Q34" s="91">
        <f>SUMIF(Général!$CP$11:$EZ$11,Q$6,'Financement et Ratios'!$F34:$EZ34)</f>
        <v>0</v>
      </c>
      <c r="R34" s="91">
        <f>SUMIF(Général!$CP$11:$EZ$11,R$6,'Financement et Ratios'!$F34:$EZ34)</f>
        <v>0</v>
      </c>
      <c r="S34" s="91">
        <f>SUMIF(Général!$CP$11:$EZ$11,S$6,'Financement et Ratios'!$F34:$EZ34)</f>
        <v>0</v>
      </c>
      <c r="T34" s="91">
        <f>SUMIF(Général!$CP$11:$EZ$11,T$6,'Financement et Ratios'!$F34:$EZ34)</f>
        <v>0</v>
      </c>
      <c r="U34" s="91">
        <f>SUMIF(Général!$CP$11:$EZ$11,U$6,'Financement et Ratios'!$F34:$EZ34)</f>
        <v>0</v>
      </c>
      <c r="V34" s="91">
        <f>SUMIF(Général!$CP$11:$EZ$11,V$6,'Financement et Ratios'!$F34:$EZ34)</f>
        <v>0</v>
      </c>
      <c r="W34" s="91">
        <f>SUMIF(Général!$CP$11:$EZ$11,W$6,'Financement et Ratios'!$F34:$EZ34)</f>
        <v>0</v>
      </c>
      <c r="X34" s="91">
        <f>SUMIF(Général!$CP$11:$EZ$11,X$6,'Financement et Ratios'!$F34:$EZ34)</f>
        <v>0</v>
      </c>
      <c r="Y34" s="91">
        <f>SUMIF(Général!$CP$11:$EZ$11,Y$6,'Financement et Ratios'!$F34:$EZ34)</f>
        <v>0</v>
      </c>
      <c r="Z34" s="91">
        <f>SUMIF(Général!$CP$11:$EZ$11,Z$6,'Financement et Ratios'!$F34:$EZ34)</f>
        <v>0</v>
      </c>
      <c r="AA34" s="91">
        <f>SUMIF(Général!$CP$11:$EZ$11,AA$6,'Financement et Ratios'!$F34:$EZ34)</f>
        <v>0</v>
      </c>
      <c r="AB34" s="91">
        <f>SUMIF(Général!$CP$11:$EZ$11,AB$6,'Financement et Ratios'!$F34:$EZ34)</f>
        <v>0</v>
      </c>
      <c r="AC34" s="91">
        <f>SUMIF(Général!$CP$11:$EZ$11,AC$6,'Financement et Ratios'!$F34:$EZ34)</f>
        <v>0</v>
      </c>
      <c r="AD34" s="91">
        <f>SUMIF(Général!$CP$11:$EZ$11,AD$6,'Financement et Ratios'!$F34:$EZ34)</f>
        <v>0</v>
      </c>
      <c r="AE34" s="91">
        <f>SUMIF(Général!$CP$11:$EZ$11,AE$6,'Financement et Ratios'!$F34:$EZ34)</f>
        <v>0</v>
      </c>
      <c r="AF34" s="91">
        <f>SUMIF(Général!$CP$11:$EZ$11,AF$6,'Financement et Ratios'!$F34:$EZ34)</f>
        <v>0</v>
      </c>
      <c r="AG34" s="91">
        <f>SUMIF(Général!$CP$11:$EZ$11,AG$6,'Financement et Ratios'!$F34:$EZ34)</f>
        <v>0</v>
      </c>
      <c r="AH34" s="91">
        <f>SUMIF(Général!$CP$11:$EZ$11,AH$6,'Financement et Ratios'!$F34:$EZ34)</f>
        <v>0</v>
      </c>
      <c r="AI34" s="91">
        <f>SUMIF(Général!$CP$11:$EZ$11,AI$6,'Financement et Ratios'!$F34:$EZ34)</f>
        <v>0</v>
      </c>
      <c r="AJ34" s="91">
        <f>SUMIF(Général!$CP$11:$EZ$11,AJ$6,'Financement et Ratios'!$F34:$EZ34)</f>
        <v>0</v>
      </c>
      <c r="AK34" s="91">
        <f>SUMIF(Général!$CP$11:$EZ$11,AK$6,'Financement et Ratios'!$F34:$EZ34)</f>
        <v>0</v>
      </c>
      <c r="AL34" s="91">
        <f>SUMIF(Général!$CP$11:$EZ$11,AL$6,'Financement et Ratios'!$F34:$EZ34)</f>
        <v>0</v>
      </c>
      <c r="AM34" s="91">
        <f>SUMIF(Général!$CP$11:$EZ$11,AM$6,'Financement et Ratios'!$F34:$EZ34)</f>
        <v>0</v>
      </c>
      <c r="AN34" s="91">
        <f>SUMIF(Général!$CP$11:$EZ$11,AN$6,'Financement et Ratios'!$F34:$EZ34)</f>
        <v>0</v>
      </c>
      <c r="AO34" s="91">
        <f>SUMIF(Général!$CP$11:$EZ$11,AO$6,'Financement et Ratios'!$F34:$EZ34)</f>
        <v>0</v>
      </c>
      <c r="AP34" s="91">
        <f>SUMIF(Général!$CP$11:$EZ$11,AP$6,'Financement et Ratios'!$F34:$EZ34)</f>
        <v>0</v>
      </c>
      <c r="AQ34" s="91">
        <f>SUMIF(Général!$CP$11:$EZ$11,AQ$6,'Financement et Ratios'!$F34:$EZ34)</f>
        <v>0</v>
      </c>
      <c r="AR34" s="91">
        <f>SUMIF(Général!$CP$11:$EZ$11,AR$6,'Financement et Ratios'!$F34:$EZ34)</f>
        <v>0</v>
      </c>
      <c r="AS34" s="91">
        <f>SUMIF(Général!$CP$11:$EZ$11,AS$6,'Financement et Ratios'!$F34:$EZ34)</f>
        <v>0</v>
      </c>
      <c r="AT34" s="91">
        <f>SUMIF(Général!$CP$11:$EZ$11,AT$6,'Financement et Ratios'!$F34:$EZ34)</f>
        <v>0</v>
      </c>
      <c r="AU34" s="91">
        <f>SUMIF(Général!$CP$11:$EZ$11,AU$6,'Financement et Ratios'!$F34:$EZ34)</f>
        <v>0</v>
      </c>
      <c r="AV34" s="91">
        <f>SUMIF(Général!$CP$11:$EZ$11,AV$6,'Financement et Ratios'!$F34:$EZ34)</f>
        <v>0</v>
      </c>
      <c r="AW34" s="91">
        <f>SUMIF(Général!$CP$11:$EZ$11,AW$6,'Financement et Ratios'!$F34:$EZ34)</f>
        <v>0</v>
      </c>
      <c r="AX34" s="91">
        <f>SUMIF(Général!$CP$11:$EZ$11,AX$6,'Financement et Ratios'!$F34:$EZ34)</f>
        <v>0</v>
      </c>
      <c r="AY34" s="91">
        <f>SUMIF(Général!$CP$11:$EZ$11,AY$6,'Financement et Ratios'!$F34:$EZ34)</f>
        <v>0</v>
      </c>
      <c r="AZ34" s="91">
        <f>SUMIF(Général!$CP$11:$EZ$11,AZ$6,'Financement et Ratios'!$F34:$EZ34)</f>
        <v>0</v>
      </c>
      <c r="BA34" s="91">
        <f>SUMIF(Général!$CP$11:$EZ$11,BA$6,'Financement et Ratios'!$F34:$EZ34)</f>
        <v>0</v>
      </c>
      <c r="BB34" s="91">
        <f>SUMIF(Général!$CP$11:$EZ$11,BB$6,'Financement et Ratios'!$F34:$EZ34)</f>
        <v>0</v>
      </c>
      <c r="BC34" s="91">
        <f>SUMIF(Général!$CP$11:$EZ$11,BC$6,'Financement et Ratios'!$F34:$EZ34)</f>
        <v>0</v>
      </c>
      <c r="BD34" s="91">
        <f>SUMIF(Général!$CP$11:$EZ$11,BD$6,'Financement et Ratios'!$F34:$EZ34)</f>
        <v>0</v>
      </c>
      <c r="BE34" s="91">
        <f>SUMIF(Général!$CP$11:$EZ$11,BE$6,'Financement et Ratios'!$F34:$EZ34)</f>
        <v>0</v>
      </c>
      <c r="BF34" s="91">
        <f>SUMIF(Général!$CP$11:$EZ$11,BF$6,'Financement et Ratios'!$F34:$EZ34)</f>
        <v>0</v>
      </c>
      <c r="BG34" s="91">
        <f>SUMIF(Général!$CP$11:$EZ$11,BG$6,'Financement et Ratios'!$F34:$EZ34)</f>
        <v>0</v>
      </c>
      <c r="BH34" s="91">
        <f>SUMIF(Général!$CP$11:$EZ$11,BH$6,'Financement et Ratios'!$F34:$EZ34)</f>
        <v>0</v>
      </c>
      <c r="BI34" s="91">
        <f>SUMIF(Général!$CP$11:$EZ$11,BI$6,'Financement et Ratios'!$F34:$EZ34)</f>
        <v>0</v>
      </c>
      <c r="BJ34" s="91">
        <f>SUMIF(Général!$CP$11:$EZ$11,BJ$6,'Financement et Ratios'!$F34:$EZ34)</f>
        <v>0</v>
      </c>
      <c r="BK34" s="91">
        <f>SUMIF(Général!$CP$11:$EZ$11,BK$6,'Financement et Ratios'!$F34:$EZ34)</f>
        <v>0</v>
      </c>
      <c r="BL34" s="91">
        <f>SUMIF(Général!$CP$11:$EZ$11,BL$6,'Financement et Ratios'!$F34:$EZ34)</f>
        <v>0</v>
      </c>
      <c r="BM34" s="91">
        <f>SUMIF(Général!$CP$11:$EZ$11,BM$6,'Financement et Ratios'!$F34:$EZ34)</f>
        <v>0</v>
      </c>
      <c r="BN34" s="91">
        <f>SUMIF(Général!$CP$11:$EZ$11,BN$6,'Financement et Ratios'!$F34:$EZ34)</f>
        <v>0</v>
      </c>
      <c r="BO34" s="91">
        <f>SUMIF(Général!$CP$11:$EZ$11,BO$6,'Financement et Ratios'!$F34:$EZ34)</f>
        <v>0</v>
      </c>
      <c r="BP34" s="91">
        <f>SUMIF(Général!$CP$11:$EZ$11,BP$6,'Financement et Ratios'!$F34:$EZ34)</f>
        <v>0</v>
      </c>
      <c r="BQ34" s="91">
        <f>SUMIF(Général!$CP$11:$EZ$11,BQ$6,'Financement et Ratios'!$F34:$EZ34)</f>
        <v>0</v>
      </c>
      <c r="BR34" s="91">
        <f>SUMIF(Général!$CP$11:$EZ$11,BR$6,'Financement et Ratios'!$F34:$EZ34)</f>
        <v>0</v>
      </c>
      <c r="BS34" s="91">
        <f>SUMIF(Général!$CP$11:$EZ$11,BS$6,'Financement et Ratios'!$F34:$EZ34)</f>
        <v>0</v>
      </c>
      <c r="BT34" s="91">
        <f>SUMIF(Général!$CP$11:$EZ$11,BT$6,'Financement et Ratios'!$F34:$EZ34)</f>
        <v>0</v>
      </c>
      <c r="BU34" s="91">
        <f>SUMIF(Général!$CP$11:$EZ$11,BU$6,'Financement et Ratios'!$F34:$EZ34)</f>
        <v>0</v>
      </c>
      <c r="BV34" s="91">
        <f>SUMIF(Général!$CP$11:$EZ$11,BV$6,'Financement et Ratios'!$F34:$EZ34)</f>
        <v>0</v>
      </c>
      <c r="BW34" s="91">
        <f>SUMIF(Général!$CP$11:$EZ$11,BW$6,'Financement et Ratios'!$F34:$EZ34)</f>
        <v>0</v>
      </c>
      <c r="BX34" s="91">
        <f>SUMIF(Général!$CP$11:$EZ$11,BX$6,'Financement et Ratios'!$F34:$EZ34)</f>
        <v>0</v>
      </c>
      <c r="BY34" s="91">
        <f>SUMIF(Général!$CP$11:$EZ$11,BY$6,'Financement et Ratios'!$F34:$EZ34)</f>
        <v>0</v>
      </c>
      <c r="BZ34" s="91">
        <f>SUMIF(Général!$CP$11:$EZ$11,BZ$6,'Financement et Ratios'!$F34:$EZ34)</f>
        <v>0</v>
      </c>
      <c r="CA34" s="91">
        <f>SUMIF(Général!$CP$11:$EZ$11,CA$6,'Financement et Ratios'!$F34:$EZ34)</f>
        <v>0</v>
      </c>
      <c r="CB34" s="91">
        <f>SUMIF(Général!$CP$11:$EZ$11,CB$6,'Financement et Ratios'!$F34:$EZ34)</f>
        <v>0</v>
      </c>
      <c r="CC34" s="91">
        <f>SUMIF(Général!$CP$11:$EZ$11,CC$6,'Financement et Ratios'!$F34:$EZ34)</f>
        <v>0</v>
      </c>
      <c r="CD34" s="91">
        <f>SUMIF(Général!$CP$11:$EZ$11,CD$6,'Financement et Ratios'!$F34:$EZ34)</f>
        <v>0</v>
      </c>
      <c r="CE34" s="91">
        <f>SUMIF(Général!$CP$11:$EZ$11,CE$6,'Financement et Ratios'!$F34:$EZ34)</f>
        <v>0</v>
      </c>
      <c r="CF34" s="91">
        <f>SUMIF(Général!$CP$11:$EZ$11,CF$6,'Financement et Ratios'!$F34:$EZ34)</f>
        <v>0</v>
      </c>
      <c r="CG34" s="91">
        <f>SUMIF(Général!$CP$11:$EZ$11,CG$6,'Financement et Ratios'!$F34:$EZ34)</f>
        <v>0</v>
      </c>
      <c r="CH34" s="91">
        <f>SUMIF(Général!$CP$11:$EZ$11,CH$6,'Financement et Ratios'!$F34:$EZ34)</f>
        <v>0</v>
      </c>
      <c r="CI34" s="91">
        <f>SUMIF(Général!$CP$11:$EZ$11,CI$6,'Financement et Ratios'!$F34:$EZ34)</f>
        <v>0</v>
      </c>
      <c r="CJ34" s="91">
        <f>SUMIF(Général!$CP$11:$EZ$11,CJ$6,'Financement et Ratios'!$F34:$EZ34)</f>
        <v>0</v>
      </c>
      <c r="CK34" s="91">
        <f>SUMIF(Général!$CP$11:$EZ$11,CK$6,'Financement et Ratios'!$F34:$EZ34)</f>
        <v>0</v>
      </c>
      <c r="CL34" s="91">
        <f>SUMIF(Général!$CP$11:$EZ$11,CL$6,'Financement et Ratios'!$F34:$EZ34)</f>
        <v>0</v>
      </c>
      <c r="CM34" s="91">
        <f>SUMIF(Général!$CP$11:$EZ$11,CM$6,'Financement et Ratios'!$F34:$EZ34)</f>
        <v>0</v>
      </c>
      <c r="CN34" s="91">
        <f>SUMIF(Général!$CP$11:$EZ$11,CN$6,'Financement et Ratios'!$F34:$EZ34)</f>
        <v>0</v>
      </c>
      <c r="CO34" s="91">
        <f>SUMIF(Général!$CP$11:$EZ$11,CO$6,'Financement et Ratios'!$F34:$EZ34)</f>
        <v>0</v>
      </c>
      <c r="CP34" s="91">
        <f>SUMIF(Général!$CP$11:$EZ$11,CP$6,'Financement et Ratios'!$F34:$EZ34)</f>
        <v>0</v>
      </c>
      <c r="CQ34" s="91">
        <f>SUMIF(Général!$CP$11:$EZ$11,CQ$6,'Financement et Ratios'!$F34:$EZ34)</f>
        <v>0</v>
      </c>
      <c r="CR34" s="91">
        <f>SUMIF(Général!$CP$11:$EZ$11,CR$6,'Financement et Ratios'!$F34:$EZ34)</f>
        <v>0</v>
      </c>
      <c r="CS34" s="91">
        <f>SUMIF(Général!$CP$11:$EZ$11,CS$6,'Financement et Ratios'!$F34:$EZ34)</f>
        <v>0</v>
      </c>
      <c r="CT34" s="91">
        <f>SUMIF(Général!$CP$11:$EZ$11,CT$6,'Financement et Ratios'!$F34:$EZ34)</f>
        <v>0</v>
      </c>
      <c r="CU34" s="91">
        <f>SUMIF(Général!$CP$11:$EZ$11,CU$6,'Financement et Ratios'!$F34:$EZ34)</f>
        <v>0</v>
      </c>
      <c r="CV34" s="91">
        <f>SUMIF(Général!$CP$11:$EZ$11,CV$6,'Financement et Ratios'!$F34:$EZ34)</f>
        <v>0</v>
      </c>
      <c r="CW34" s="91">
        <f>SUMIF(Général!$CP$11:$EZ$11,CW$6,'Financement et Ratios'!$F34:$EZ34)</f>
        <v>0</v>
      </c>
      <c r="CX34" s="91">
        <f>SUMIF(Général!$CP$11:$EZ$11,CX$6,'Financement et Ratios'!$F34:$EZ34)</f>
        <v>0</v>
      </c>
      <c r="CY34" s="91">
        <f>SUMIF(Général!$CP$11:$EZ$11,CY$6,'Financement et Ratios'!$F34:$EZ34)</f>
        <v>0</v>
      </c>
      <c r="CZ34" s="91">
        <f>SUMIF(Général!$CP$11:$EZ$11,CZ$6,'Financement et Ratios'!$F34:$EZ34)</f>
        <v>0</v>
      </c>
      <c r="DA34" s="91">
        <f>SUMIF(Général!$CP$11:$EZ$11,DA$6,'Financement et Ratios'!$F34:$EZ34)</f>
        <v>0</v>
      </c>
      <c r="DB34" s="91">
        <f>SUMIF(Général!$CP$11:$EZ$11,DB$6,'Financement et Ratios'!$F34:$EZ34)</f>
        <v>0</v>
      </c>
      <c r="DC34" s="91">
        <f>SUMIF(Général!$CP$11:$EZ$11,DC$6,'Financement et Ratios'!$F34:$EZ34)</f>
        <v>0</v>
      </c>
      <c r="DD34" s="91">
        <f>SUMIF(Général!$CP$11:$EZ$11,DD$6,'Financement et Ratios'!$F34:$EZ34)</f>
        <v>0</v>
      </c>
      <c r="DE34" s="91">
        <f>SUMIF(Général!$CP$11:$EZ$11,DE$6,'Financement et Ratios'!$F34:$EZ34)</f>
        <v>0</v>
      </c>
      <c r="DF34" s="91">
        <f>SUMIF(Général!$CP$11:$EZ$11,DF$6,'Financement et Ratios'!$F34:$EZ34)</f>
        <v>0</v>
      </c>
      <c r="DG34" s="91">
        <f>SUMIF(Général!$CP$11:$EZ$11,DG$6,'Financement et Ratios'!$F34:$EZ34)</f>
        <v>0</v>
      </c>
      <c r="DH34" s="91">
        <f>SUMIF(Général!$CP$11:$EZ$11,DH$6,'Financement et Ratios'!$F34:$EZ34)</f>
        <v>0</v>
      </c>
      <c r="DI34" s="91">
        <f>SUMIF(Général!$CP$11:$EZ$11,DI$6,'Financement et Ratios'!$F34:$EZ34)</f>
        <v>0</v>
      </c>
      <c r="DJ34" s="91">
        <f>SUMIF(Général!$CP$11:$EZ$11,DJ$6,'Financement et Ratios'!$F34:$EZ34)</f>
        <v>0</v>
      </c>
      <c r="DK34" s="91">
        <f>SUMIF(Général!$CP$11:$EZ$11,DK$6,'Financement et Ratios'!$F34:$EZ34)</f>
        <v>0</v>
      </c>
      <c r="DL34" s="91">
        <f>SUMIF(Général!$CP$11:$EZ$11,DL$6,'Financement et Ratios'!$F34:$EZ34)</f>
        <v>0</v>
      </c>
      <c r="DM34" s="91">
        <f>SUMIF(Général!$CP$11:$EZ$11,DM$6,'Financement et Ratios'!$F34:$EZ34)</f>
        <v>0</v>
      </c>
      <c r="DN34" s="91">
        <f>SUMIF(Général!$CP$11:$EZ$11,DN$6,'Financement et Ratios'!$F34:$EZ34)</f>
        <v>0</v>
      </c>
      <c r="DO34" s="91">
        <f>SUMIF(Général!$CP$11:$EZ$11,DO$6,'Financement et Ratios'!$F34:$EZ34)</f>
        <v>0</v>
      </c>
      <c r="DP34" s="91">
        <f>SUMIF(Général!$CP$11:$EZ$11,DP$6,'Financement et Ratios'!$F34:$EZ34)</f>
        <v>0</v>
      </c>
      <c r="DQ34" s="91">
        <f>SUMIF(Général!$CP$11:$EZ$11,DQ$6,'Financement et Ratios'!$F34:$EZ34)</f>
        <v>0</v>
      </c>
      <c r="DR34" s="91">
        <f>SUMIF(Général!$CP$11:$EZ$11,DR$6,'Financement et Ratios'!$F34:$EZ34)</f>
        <v>0</v>
      </c>
      <c r="DS34" s="91">
        <f>SUMIF(Général!$CP$11:$EZ$11,DS$6,'Financement et Ratios'!$F34:$EZ34)</f>
        <v>0</v>
      </c>
      <c r="DT34" s="91">
        <f>SUMIF(Général!$CP$11:$EZ$11,DT$6,'Financement et Ratios'!$F34:$EZ34)</f>
        <v>0</v>
      </c>
      <c r="DU34" s="91">
        <f>SUMIF(Général!$CP$11:$EZ$11,DU$6,'Financement et Ratios'!$F34:$EZ34)</f>
        <v>0</v>
      </c>
      <c r="DV34" s="91">
        <f>SUMIF(Général!$CP$11:$EZ$11,DV$6,'Financement et Ratios'!$F34:$EZ34)</f>
        <v>0</v>
      </c>
      <c r="DW34" s="91">
        <f>SUMIF(Général!$CP$11:$EZ$11,DW$6,'Financement et Ratios'!$F34:$EZ34)</f>
        <v>0</v>
      </c>
      <c r="DX34" s="91">
        <f>SUMIF(Général!$CP$11:$EZ$11,DX$6,'Financement et Ratios'!$F34:$EZ34)</f>
        <v>0</v>
      </c>
      <c r="DY34" s="91">
        <f>SUMIF(Général!$CP$11:$EZ$11,DY$6,'Financement et Ratios'!$F34:$EZ34)</f>
        <v>0</v>
      </c>
      <c r="DZ34" s="91">
        <f>SUMIF(Général!$CP$11:$EZ$11,DZ$6,'Financement et Ratios'!$F34:$EZ34)</f>
        <v>0</v>
      </c>
      <c r="EA34" s="91">
        <f>SUMIF(Général!$CP$11:$EZ$11,EA$6,'Financement et Ratios'!$F34:$EZ34)</f>
        <v>0</v>
      </c>
      <c r="EB34" s="91">
        <f>SUMIF(Général!$CP$11:$EZ$11,EB$6,'Financement et Ratios'!$F34:$EZ34)</f>
        <v>0</v>
      </c>
      <c r="EC34" s="91">
        <f>SUMIF(Général!$CP$11:$EZ$11,EC$6,'Financement et Ratios'!$F34:$EZ34)</f>
        <v>0</v>
      </c>
      <c r="ED34" s="91">
        <f>SUMIF(Général!$CP$11:$EZ$11,ED$6,'Financement et Ratios'!$F34:$EZ34)</f>
        <v>0</v>
      </c>
      <c r="EE34" s="91">
        <f>SUMIF(Général!$CP$11:$EZ$11,EE$6,'Financement et Ratios'!$F34:$EZ34)</f>
        <v>0</v>
      </c>
      <c r="EF34" s="91">
        <f>SUMIF(Général!$CP$11:$EZ$11,EF$6,'Financement et Ratios'!$F34:$EZ34)</f>
        <v>0</v>
      </c>
      <c r="EG34" s="91">
        <f>SUMIF(Général!$CP$11:$EZ$11,EG$6,'Financement et Ratios'!$F34:$EZ34)</f>
        <v>0</v>
      </c>
      <c r="EH34" s="91">
        <f>SUMIF(Général!$CP$11:$EZ$11,EH$6,'Financement et Ratios'!$F34:$EZ34)</f>
        <v>0</v>
      </c>
      <c r="EI34" s="91">
        <f>SUMIF(Général!$CP$11:$EZ$11,EI$6,'Financement et Ratios'!$F34:$EZ34)</f>
        <v>0</v>
      </c>
      <c r="EJ34" s="91">
        <f>SUMIF(Général!$CP$11:$EZ$11,EJ$6,'Financement et Ratios'!$F34:$EZ34)</f>
        <v>0</v>
      </c>
      <c r="EK34" s="91">
        <f>SUMIF(Général!$CP$11:$EZ$11,EK$6,'Financement et Ratios'!$F34:$EZ34)</f>
        <v>0</v>
      </c>
      <c r="EL34" s="91">
        <f>SUMIF(Général!$CP$11:$EZ$11,EL$6,'Financement et Ratios'!$F34:$EZ34)</f>
        <v>0</v>
      </c>
      <c r="EM34" s="91">
        <f>SUMIF(Général!$CP$11:$EZ$11,EM$6,'Financement et Ratios'!$F34:$EZ34)</f>
        <v>0</v>
      </c>
      <c r="EN34" s="91">
        <f>SUMIF(Général!$CP$11:$EZ$11,EN$6,'Financement et Ratios'!$F34:$EZ34)</f>
        <v>0</v>
      </c>
      <c r="EO34" s="91">
        <f>SUMIF(Général!$CP$11:$EZ$11,EO$6,'Financement et Ratios'!$F34:$EZ34)</f>
        <v>0</v>
      </c>
      <c r="EP34" s="91">
        <f>SUMIF(Général!$CP$11:$EZ$11,EP$6,'Financement et Ratios'!$F34:$EZ34)</f>
        <v>0</v>
      </c>
      <c r="EQ34" s="91">
        <f>SUMIF(Général!$CP$11:$EZ$11,EQ$6,'Financement et Ratios'!$F34:$EZ34)</f>
        <v>0</v>
      </c>
      <c r="ER34" s="91">
        <f>SUMIF(Général!$CP$11:$EZ$11,ER$6,'Financement et Ratios'!$F34:$EZ34)</f>
        <v>0</v>
      </c>
      <c r="ES34" s="91">
        <f>SUMIF(Général!$CP$11:$EZ$11,ES$6,'Financement et Ratios'!$F34:$EZ34)</f>
        <v>0</v>
      </c>
      <c r="ET34" s="91">
        <f>SUMIF(Général!$CP$11:$EZ$11,ET$6,'Financement et Ratios'!$F34:$EZ34)</f>
        <v>0</v>
      </c>
      <c r="EU34" s="91">
        <f>SUMIF(Général!$CP$11:$EZ$11,EU$6,'Financement et Ratios'!$F34:$EZ34)</f>
        <v>0</v>
      </c>
      <c r="EV34" s="91">
        <f>SUMIF(Général!$CP$11:$EZ$11,EV$6,'Financement et Ratios'!$F34:$EZ34)</f>
        <v>0</v>
      </c>
      <c r="EW34" s="91">
        <f>SUMIF(Général!$CP$11:$EZ$11,EW$6,'Financement et Ratios'!$F34:$EZ34)</f>
        <v>0</v>
      </c>
      <c r="EX34" s="91">
        <f>SUMIF(Général!$CP$11:$EZ$11,EX$6,'Financement et Ratios'!$F34:$EZ34)</f>
        <v>0</v>
      </c>
      <c r="EY34" s="91">
        <f>SUMIF(Général!$CP$11:$EZ$11,EY$6,'Financement et Ratios'!$F34:$EZ34)</f>
        <v>0</v>
      </c>
      <c r="EZ34" s="91">
        <f>SUMIF(Général!$CP$11:$EZ$11,EZ$6,'Financement et Ratios'!$F34:$EZ34)</f>
        <v>0</v>
      </c>
    </row>
    <row r="35" spans="1:156" s="10" customFormat="1" ht="7.5" customHeight="1">
      <c r="A35" s="30"/>
      <c r="B35" s="67"/>
      <c r="D35" s="67"/>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8"/>
      <c r="BS35" s="68"/>
      <c r="BT35" s="68"/>
      <c r="BU35" s="68"/>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c r="EN35" s="68"/>
      <c r="EO35" s="68"/>
      <c r="EP35" s="68"/>
      <c r="EQ35" s="68"/>
      <c r="ER35" s="68"/>
      <c r="ES35" s="68"/>
      <c r="ET35" s="68"/>
      <c r="EU35" s="68"/>
      <c r="EV35" s="68"/>
      <c r="EW35" s="68"/>
      <c r="EX35" s="68"/>
      <c r="EY35" s="68"/>
      <c r="EZ35" s="68"/>
    </row>
    <row r="36" spans="1:156" s="86" customFormat="1" ht="15">
      <c r="A36" s="10"/>
      <c r="B36" s="86" t="s">
        <v>125</v>
      </c>
      <c r="D36" s="87">
        <f>SUM(F36:EG36)</f>
        <v>0</v>
      </c>
      <c r="E36" s="24"/>
      <c r="F36" s="87">
        <f t="shared" ref="F36:AK36" si="25">SUM(F31:F35)</f>
        <v>0</v>
      </c>
      <c r="G36" s="87">
        <f t="shared" si="25"/>
        <v>0</v>
      </c>
      <c r="H36" s="87">
        <f t="shared" si="25"/>
        <v>0</v>
      </c>
      <c r="I36" s="87">
        <f t="shared" si="25"/>
        <v>0</v>
      </c>
      <c r="J36" s="87">
        <f t="shared" si="25"/>
        <v>0</v>
      </c>
      <c r="K36" s="87">
        <f t="shared" si="25"/>
        <v>0</v>
      </c>
      <c r="L36" s="87">
        <f t="shared" si="25"/>
        <v>0</v>
      </c>
      <c r="M36" s="87">
        <f t="shared" si="25"/>
        <v>0</v>
      </c>
      <c r="N36" s="87">
        <f t="shared" si="25"/>
        <v>0</v>
      </c>
      <c r="O36" s="87">
        <f t="shared" si="25"/>
        <v>0</v>
      </c>
      <c r="P36" s="87">
        <f t="shared" si="25"/>
        <v>0</v>
      </c>
      <c r="Q36" s="87">
        <f t="shared" si="25"/>
        <v>0</v>
      </c>
      <c r="R36" s="87">
        <f t="shared" si="25"/>
        <v>0</v>
      </c>
      <c r="S36" s="87">
        <f t="shared" si="25"/>
        <v>0</v>
      </c>
      <c r="T36" s="87">
        <f t="shared" si="25"/>
        <v>0</v>
      </c>
      <c r="U36" s="87">
        <f t="shared" si="25"/>
        <v>0</v>
      </c>
      <c r="V36" s="87">
        <f t="shared" si="25"/>
        <v>0</v>
      </c>
      <c r="W36" s="87">
        <f t="shared" si="25"/>
        <v>0</v>
      </c>
      <c r="X36" s="87">
        <f t="shared" si="25"/>
        <v>0</v>
      </c>
      <c r="Y36" s="87">
        <f t="shared" si="25"/>
        <v>0</v>
      </c>
      <c r="Z36" s="87">
        <f t="shared" si="25"/>
        <v>0</v>
      </c>
      <c r="AA36" s="87">
        <f t="shared" si="25"/>
        <v>0</v>
      </c>
      <c r="AB36" s="87">
        <f t="shared" si="25"/>
        <v>0</v>
      </c>
      <c r="AC36" s="87">
        <f t="shared" si="25"/>
        <v>0</v>
      </c>
      <c r="AD36" s="87">
        <f t="shared" si="25"/>
        <v>0</v>
      </c>
      <c r="AE36" s="87">
        <f t="shared" si="25"/>
        <v>0</v>
      </c>
      <c r="AF36" s="87">
        <f t="shared" si="25"/>
        <v>0</v>
      </c>
      <c r="AG36" s="87">
        <f t="shared" si="25"/>
        <v>0</v>
      </c>
      <c r="AH36" s="87">
        <f t="shared" si="25"/>
        <v>0</v>
      </c>
      <c r="AI36" s="87">
        <f t="shared" si="25"/>
        <v>0</v>
      </c>
      <c r="AJ36" s="87">
        <f t="shared" si="25"/>
        <v>0</v>
      </c>
      <c r="AK36" s="87">
        <f t="shared" si="25"/>
        <v>0</v>
      </c>
      <c r="AL36" s="87">
        <f t="shared" ref="AL36:BQ36" si="26">SUM(AL31:AL35)</f>
        <v>0</v>
      </c>
      <c r="AM36" s="87">
        <f t="shared" si="26"/>
        <v>0</v>
      </c>
      <c r="AN36" s="87">
        <f t="shared" si="26"/>
        <v>0</v>
      </c>
      <c r="AO36" s="87">
        <f t="shared" si="26"/>
        <v>0</v>
      </c>
      <c r="AP36" s="87">
        <f t="shared" si="26"/>
        <v>0</v>
      </c>
      <c r="AQ36" s="87">
        <f t="shared" si="26"/>
        <v>0</v>
      </c>
      <c r="AR36" s="87">
        <f t="shared" si="26"/>
        <v>0</v>
      </c>
      <c r="AS36" s="87">
        <f t="shared" si="26"/>
        <v>0</v>
      </c>
      <c r="AT36" s="87">
        <f t="shared" si="26"/>
        <v>0</v>
      </c>
      <c r="AU36" s="87">
        <f t="shared" si="26"/>
        <v>0</v>
      </c>
      <c r="AV36" s="87">
        <f t="shared" si="26"/>
        <v>0</v>
      </c>
      <c r="AW36" s="87">
        <f t="shared" si="26"/>
        <v>0</v>
      </c>
      <c r="AX36" s="87">
        <f t="shared" si="26"/>
        <v>0</v>
      </c>
      <c r="AY36" s="87">
        <f t="shared" si="26"/>
        <v>0</v>
      </c>
      <c r="AZ36" s="87">
        <f t="shared" si="26"/>
        <v>0</v>
      </c>
      <c r="BA36" s="87">
        <f t="shared" si="26"/>
        <v>0</v>
      </c>
      <c r="BB36" s="87">
        <f t="shared" si="26"/>
        <v>0</v>
      </c>
      <c r="BC36" s="87">
        <f t="shared" si="26"/>
        <v>0</v>
      </c>
      <c r="BD36" s="87">
        <f t="shared" si="26"/>
        <v>0</v>
      </c>
      <c r="BE36" s="87">
        <f t="shared" si="26"/>
        <v>0</v>
      </c>
      <c r="BF36" s="87">
        <f t="shared" si="26"/>
        <v>0</v>
      </c>
      <c r="BG36" s="87">
        <f t="shared" si="26"/>
        <v>0</v>
      </c>
      <c r="BH36" s="87">
        <f t="shared" si="26"/>
        <v>0</v>
      </c>
      <c r="BI36" s="87">
        <f t="shared" si="26"/>
        <v>0</v>
      </c>
      <c r="BJ36" s="87">
        <f t="shared" si="26"/>
        <v>0</v>
      </c>
      <c r="BK36" s="87">
        <f t="shared" si="26"/>
        <v>0</v>
      </c>
      <c r="BL36" s="87">
        <f t="shared" si="26"/>
        <v>0</v>
      </c>
      <c r="BM36" s="87">
        <f t="shared" si="26"/>
        <v>0</v>
      </c>
      <c r="BN36" s="87">
        <f t="shared" si="26"/>
        <v>0</v>
      </c>
      <c r="BO36" s="87">
        <f t="shared" si="26"/>
        <v>0</v>
      </c>
      <c r="BP36" s="87">
        <f t="shared" si="26"/>
        <v>0</v>
      </c>
      <c r="BQ36" s="87">
        <f t="shared" si="26"/>
        <v>0</v>
      </c>
      <c r="BR36" s="87">
        <f t="shared" ref="BR36:CW36" si="27">SUM(BR31:BR35)</f>
        <v>0</v>
      </c>
      <c r="BS36" s="87">
        <f t="shared" si="27"/>
        <v>0</v>
      </c>
      <c r="BT36" s="87">
        <f t="shared" si="27"/>
        <v>0</v>
      </c>
      <c r="BU36" s="87">
        <f t="shared" si="27"/>
        <v>0</v>
      </c>
      <c r="BV36" s="87">
        <f t="shared" si="27"/>
        <v>0</v>
      </c>
      <c r="BW36" s="87">
        <f t="shared" si="27"/>
        <v>0</v>
      </c>
      <c r="BX36" s="87">
        <f t="shared" si="27"/>
        <v>0</v>
      </c>
      <c r="BY36" s="87">
        <f t="shared" si="27"/>
        <v>0</v>
      </c>
      <c r="BZ36" s="87">
        <f t="shared" si="27"/>
        <v>0</v>
      </c>
      <c r="CA36" s="87">
        <f t="shared" si="27"/>
        <v>0</v>
      </c>
      <c r="CB36" s="87">
        <f t="shared" si="27"/>
        <v>0</v>
      </c>
      <c r="CC36" s="87">
        <f t="shared" si="27"/>
        <v>0</v>
      </c>
      <c r="CD36" s="87">
        <f t="shared" si="27"/>
        <v>0</v>
      </c>
      <c r="CE36" s="87">
        <f t="shared" si="27"/>
        <v>0</v>
      </c>
      <c r="CF36" s="87">
        <f t="shared" si="27"/>
        <v>0</v>
      </c>
      <c r="CG36" s="87">
        <f t="shared" si="27"/>
        <v>0</v>
      </c>
      <c r="CH36" s="87">
        <f t="shared" si="27"/>
        <v>0</v>
      </c>
      <c r="CI36" s="87">
        <f t="shared" si="27"/>
        <v>0</v>
      </c>
      <c r="CJ36" s="87">
        <f t="shared" si="27"/>
        <v>0</v>
      </c>
      <c r="CK36" s="87">
        <f t="shared" si="27"/>
        <v>0</v>
      </c>
      <c r="CL36" s="87">
        <f t="shared" si="27"/>
        <v>0</v>
      </c>
      <c r="CM36" s="87">
        <f t="shared" si="27"/>
        <v>0</v>
      </c>
      <c r="CN36" s="87">
        <f t="shared" si="27"/>
        <v>0</v>
      </c>
      <c r="CO36" s="87">
        <f t="shared" si="27"/>
        <v>0</v>
      </c>
      <c r="CP36" s="87">
        <f t="shared" si="27"/>
        <v>0</v>
      </c>
      <c r="CQ36" s="87">
        <f t="shared" si="27"/>
        <v>0</v>
      </c>
      <c r="CR36" s="87">
        <f t="shared" si="27"/>
        <v>0</v>
      </c>
      <c r="CS36" s="87">
        <f t="shared" si="27"/>
        <v>0</v>
      </c>
      <c r="CT36" s="87">
        <f t="shared" si="27"/>
        <v>0</v>
      </c>
      <c r="CU36" s="87">
        <f t="shared" si="27"/>
        <v>0</v>
      </c>
      <c r="CV36" s="87">
        <f t="shared" si="27"/>
        <v>0</v>
      </c>
      <c r="CW36" s="87">
        <f t="shared" si="27"/>
        <v>0</v>
      </c>
      <c r="CX36" s="87">
        <f t="shared" ref="CX36:EC36" si="28">SUM(CX31:CX35)</f>
        <v>0</v>
      </c>
      <c r="CY36" s="87">
        <f t="shared" si="28"/>
        <v>0</v>
      </c>
      <c r="CZ36" s="87">
        <f t="shared" si="28"/>
        <v>0</v>
      </c>
      <c r="DA36" s="87">
        <f t="shared" si="28"/>
        <v>0</v>
      </c>
      <c r="DB36" s="87">
        <f t="shared" si="28"/>
        <v>0</v>
      </c>
      <c r="DC36" s="87">
        <f t="shared" si="28"/>
        <v>0</v>
      </c>
      <c r="DD36" s="87">
        <f t="shared" si="28"/>
        <v>0</v>
      </c>
      <c r="DE36" s="87">
        <f t="shared" si="28"/>
        <v>0</v>
      </c>
      <c r="DF36" s="87">
        <f t="shared" si="28"/>
        <v>0</v>
      </c>
      <c r="DG36" s="87">
        <f t="shared" si="28"/>
        <v>0</v>
      </c>
      <c r="DH36" s="87">
        <f t="shared" si="28"/>
        <v>0</v>
      </c>
      <c r="DI36" s="87">
        <f t="shared" si="28"/>
        <v>0</v>
      </c>
      <c r="DJ36" s="87">
        <f t="shared" si="28"/>
        <v>0</v>
      </c>
      <c r="DK36" s="87">
        <f t="shared" si="28"/>
        <v>0</v>
      </c>
      <c r="DL36" s="87">
        <f t="shared" si="28"/>
        <v>0</v>
      </c>
      <c r="DM36" s="87">
        <f t="shared" si="28"/>
        <v>0</v>
      </c>
      <c r="DN36" s="87">
        <f t="shared" si="28"/>
        <v>0</v>
      </c>
      <c r="DO36" s="87">
        <f t="shared" si="28"/>
        <v>0</v>
      </c>
      <c r="DP36" s="87">
        <f t="shared" si="28"/>
        <v>0</v>
      </c>
      <c r="DQ36" s="87">
        <f t="shared" si="28"/>
        <v>0</v>
      </c>
      <c r="DR36" s="87">
        <f t="shared" si="28"/>
        <v>0</v>
      </c>
      <c r="DS36" s="87">
        <f t="shared" si="28"/>
        <v>0</v>
      </c>
      <c r="DT36" s="87">
        <f t="shared" si="28"/>
        <v>0</v>
      </c>
      <c r="DU36" s="87">
        <f t="shared" si="28"/>
        <v>0</v>
      </c>
      <c r="DV36" s="87">
        <f t="shared" si="28"/>
        <v>0</v>
      </c>
      <c r="DW36" s="87">
        <f t="shared" si="28"/>
        <v>0</v>
      </c>
      <c r="DX36" s="87">
        <f t="shared" si="28"/>
        <v>0</v>
      </c>
      <c r="DY36" s="87">
        <f t="shared" si="28"/>
        <v>0</v>
      </c>
      <c r="DZ36" s="87">
        <f t="shared" si="28"/>
        <v>0</v>
      </c>
      <c r="EA36" s="87">
        <f t="shared" si="28"/>
        <v>0</v>
      </c>
      <c r="EB36" s="87">
        <f t="shared" si="28"/>
        <v>0</v>
      </c>
      <c r="EC36" s="87">
        <f t="shared" si="28"/>
        <v>0</v>
      </c>
      <c r="ED36" s="87">
        <f t="shared" ref="ED36:EZ36" si="29">SUM(ED31:ED35)</f>
        <v>0</v>
      </c>
      <c r="EE36" s="87">
        <f t="shared" si="29"/>
        <v>0</v>
      </c>
      <c r="EF36" s="87">
        <f t="shared" si="29"/>
        <v>0</v>
      </c>
      <c r="EG36" s="87">
        <f t="shared" si="29"/>
        <v>0</v>
      </c>
      <c r="EH36" s="87">
        <f t="shared" si="29"/>
        <v>0</v>
      </c>
      <c r="EI36" s="87">
        <f t="shared" si="29"/>
        <v>0</v>
      </c>
      <c r="EJ36" s="87">
        <f t="shared" si="29"/>
        <v>0</v>
      </c>
      <c r="EK36" s="87">
        <f t="shared" si="29"/>
        <v>0</v>
      </c>
      <c r="EL36" s="87">
        <f t="shared" si="29"/>
        <v>0</v>
      </c>
      <c r="EM36" s="87">
        <f t="shared" si="29"/>
        <v>0</v>
      </c>
      <c r="EN36" s="87">
        <f t="shared" si="29"/>
        <v>0</v>
      </c>
      <c r="EO36" s="87">
        <f t="shared" si="29"/>
        <v>0</v>
      </c>
      <c r="EP36" s="87">
        <f t="shared" si="29"/>
        <v>0</v>
      </c>
      <c r="EQ36" s="87">
        <f t="shared" si="29"/>
        <v>0</v>
      </c>
      <c r="ER36" s="87">
        <f t="shared" si="29"/>
        <v>0</v>
      </c>
      <c r="ES36" s="87">
        <f t="shared" si="29"/>
        <v>0</v>
      </c>
      <c r="ET36" s="87">
        <f t="shared" si="29"/>
        <v>0</v>
      </c>
      <c r="EU36" s="87">
        <f t="shared" si="29"/>
        <v>0</v>
      </c>
      <c r="EV36" s="87">
        <f t="shared" si="29"/>
        <v>0</v>
      </c>
      <c r="EW36" s="87">
        <f t="shared" si="29"/>
        <v>0</v>
      </c>
      <c r="EX36" s="87">
        <f t="shared" si="29"/>
        <v>0</v>
      </c>
      <c r="EY36" s="87">
        <f t="shared" si="29"/>
        <v>0</v>
      </c>
      <c r="EZ36" s="87">
        <f t="shared" si="29"/>
        <v>0</v>
      </c>
    </row>
    <row r="37" spans="1:156" s="82" customFormat="1">
      <c r="A37" s="10"/>
      <c r="B37" s="93"/>
      <c r="E37" s="24"/>
    </row>
    <row r="38" spans="1:156" ht="15">
      <c r="B38" s="94" t="s">
        <v>126</v>
      </c>
    </row>
    <row r="39" spans="1:156" s="89" customFormat="1">
      <c r="A39" s="10"/>
      <c r="B39" s="89" t="s">
        <v>127</v>
      </c>
      <c r="D39" s="90">
        <f>SUM(F39:EG39)</f>
        <v>0</v>
      </c>
      <c r="E39" s="24"/>
      <c r="F39" s="91">
        <f>SUMIF(Général!$CP$11:$EZ$11,F$6,'Financement et Ratios'!$F39:$EZ39)</f>
        <v>0</v>
      </c>
      <c r="G39" s="91">
        <f>SUMIF(Général!$CP$11:$EZ$11,G$6,'Financement et Ratios'!$F39:$EZ39)</f>
        <v>0</v>
      </c>
      <c r="H39" s="91">
        <f>SUMIF(Général!$CP$11:$EZ$11,H$6,'Financement et Ratios'!$F39:$EZ39)</f>
        <v>0</v>
      </c>
      <c r="I39" s="91">
        <f>SUMIF(Général!$CP$11:$EZ$11,I$6,'Financement et Ratios'!$F39:$EZ39)</f>
        <v>0</v>
      </c>
      <c r="J39" s="91">
        <f>SUMIF(Général!$CP$11:$EZ$11,J$6,'Financement et Ratios'!$F39:$EZ39)</f>
        <v>0</v>
      </c>
      <c r="K39" s="91">
        <f>SUMIF(Général!$CP$11:$EZ$11,K$6,'Financement et Ratios'!$F39:$EZ39)</f>
        <v>0</v>
      </c>
      <c r="L39" s="91">
        <f>SUMIF(Général!$CP$11:$EZ$11,L$6,'Financement et Ratios'!$F39:$EZ39)</f>
        <v>0</v>
      </c>
      <c r="M39" s="91">
        <f>SUMIF(Général!$CP$11:$EZ$11,M$6,'Financement et Ratios'!$F39:$EZ39)</f>
        <v>0</v>
      </c>
      <c r="N39" s="91">
        <f>SUMIF(Général!$CP$11:$EZ$11,N$6,'Financement et Ratios'!$F39:$EZ39)</f>
        <v>0</v>
      </c>
      <c r="O39" s="91">
        <f>SUMIF(Général!$CP$11:$EZ$11,O$6,'Financement et Ratios'!$F39:$EZ39)</f>
        <v>0</v>
      </c>
      <c r="P39" s="91">
        <f>SUMIF(Général!$CP$11:$EZ$11,P$6,'Financement et Ratios'!$F39:$EZ39)</f>
        <v>0</v>
      </c>
      <c r="Q39" s="91">
        <f>SUMIF(Général!$CP$11:$EZ$11,Q$6,'Financement et Ratios'!$F39:$EZ39)</f>
        <v>0</v>
      </c>
      <c r="R39" s="91">
        <f>SUMIF(Général!$CP$11:$EZ$11,R$6,'Financement et Ratios'!$F39:$EZ39)</f>
        <v>0</v>
      </c>
      <c r="S39" s="91">
        <f>SUMIF(Général!$CP$11:$EZ$11,S$6,'Financement et Ratios'!$F39:$EZ39)</f>
        <v>0</v>
      </c>
      <c r="T39" s="91">
        <f>SUMIF(Général!$CP$11:$EZ$11,T$6,'Financement et Ratios'!$F39:$EZ39)</f>
        <v>0</v>
      </c>
      <c r="U39" s="91">
        <f>SUMIF(Général!$CP$11:$EZ$11,U$6,'Financement et Ratios'!$F39:$EZ39)</f>
        <v>0</v>
      </c>
      <c r="V39" s="91">
        <f>SUMIF(Général!$CP$11:$EZ$11,V$6,'Financement et Ratios'!$F39:$EZ39)</f>
        <v>0</v>
      </c>
      <c r="W39" s="91">
        <f>SUMIF(Général!$CP$11:$EZ$11,W$6,'Financement et Ratios'!$F39:$EZ39)</f>
        <v>0</v>
      </c>
      <c r="X39" s="91">
        <f>SUMIF(Général!$CP$11:$EZ$11,X$6,'Financement et Ratios'!$F39:$EZ39)</f>
        <v>0</v>
      </c>
      <c r="Y39" s="91">
        <f>SUMIF(Général!$CP$11:$EZ$11,Y$6,'Financement et Ratios'!$F39:$EZ39)</f>
        <v>0</v>
      </c>
      <c r="Z39" s="91">
        <f>SUMIF(Général!$CP$11:$EZ$11,Z$6,'Financement et Ratios'!$F39:$EZ39)</f>
        <v>0</v>
      </c>
      <c r="AA39" s="91">
        <f>SUMIF(Général!$CP$11:$EZ$11,AA$6,'Financement et Ratios'!$F39:$EZ39)</f>
        <v>0</v>
      </c>
      <c r="AB39" s="91">
        <f>SUMIF(Général!$CP$11:$EZ$11,AB$6,'Financement et Ratios'!$F39:$EZ39)</f>
        <v>0</v>
      </c>
      <c r="AC39" s="91">
        <f>SUMIF(Général!$CP$11:$EZ$11,AC$6,'Financement et Ratios'!$F39:$EZ39)</f>
        <v>0</v>
      </c>
      <c r="AD39" s="91">
        <f>SUMIF(Général!$CP$11:$EZ$11,AD$6,'Financement et Ratios'!$F39:$EZ39)</f>
        <v>0</v>
      </c>
      <c r="AE39" s="91">
        <f>SUMIF(Général!$CP$11:$EZ$11,AE$6,'Financement et Ratios'!$F39:$EZ39)</f>
        <v>0</v>
      </c>
      <c r="AF39" s="91">
        <f>SUMIF(Général!$CP$11:$EZ$11,AF$6,'Financement et Ratios'!$F39:$EZ39)</f>
        <v>0</v>
      </c>
      <c r="AG39" s="91">
        <f>SUMIF(Général!$CP$11:$EZ$11,AG$6,'Financement et Ratios'!$F39:$EZ39)</f>
        <v>0</v>
      </c>
      <c r="AH39" s="91">
        <f>SUMIF(Général!$CP$11:$EZ$11,AH$6,'Financement et Ratios'!$F39:$EZ39)</f>
        <v>0</v>
      </c>
      <c r="AI39" s="91">
        <f>SUMIF(Général!$CP$11:$EZ$11,AI$6,'Financement et Ratios'!$F39:$EZ39)</f>
        <v>0</v>
      </c>
      <c r="AJ39" s="91">
        <f>SUMIF(Général!$CP$11:$EZ$11,AJ$6,'Financement et Ratios'!$F39:$EZ39)</f>
        <v>0</v>
      </c>
      <c r="AK39" s="91">
        <f>SUMIF(Général!$CP$11:$EZ$11,AK$6,'Financement et Ratios'!$F39:$EZ39)</f>
        <v>0</v>
      </c>
      <c r="AL39" s="91">
        <f>SUMIF(Général!$CP$11:$EZ$11,AL$6,'Financement et Ratios'!$F39:$EZ39)</f>
        <v>0</v>
      </c>
      <c r="AM39" s="91">
        <f>SUMIF(Général!$CP$11:$EZ$11,AM$6,'Financement et Ratios'!$F39:$EZ39)</f>
        <v>0</v>
      </c>
      <c r="AN39" s="91">
        <f>SUMIF(Général!$CP$11:$EZ$11,AN$6,'Financement et Ratios'!$F39:$EZ39)</f>
        <v>0</v>
      </c>
      <c r="AO39" s="91">
        <f>SUMIF(Général!$CP$11:$EZ$11,AO$6,'Financement et Ratios'!$F39:$EZ39)</f>
        <v>0</v>
      </c>
      <c r="AP39" s="91">
        <f>SUMIF(Général!$CP$11:$EZ$11,AP$6,'Financement et Ratios'!$F39:$EZ39)</f>
        <v>0</v>
      </c>
      <c r="AQ39" s="91">
        <f>SUMIF(Général!$CP$11:$EZ$11,AQ$6,'Financement et Ratios'!$F39:$EZ39)</f>
        <v>0</v>
      </c>
      <c r="AR39" s="91">
        <f>SUMIF(Général!$CP$11:$EZ$11,AR$6,'Financement et Ratios'!$F39:$EZ39)</f>
        <v>0</v>
      </c>
      <c r="AS39" s="91">
        <f>SUMIF(Général!$CP$11:$EZ$11,AS$6,'Financement et Ratios'!$F39:$EZ39)</f>
        <v>0</v>
      </c>
      <c r="AT39" s="91">
        <f>SUMIF(Général!$CP$11:$EZ$11,AT$6,'Financement et Ratios'!$F39:$EZ39)</f>
        <v>0</v>
      </c>
      <c r="AU39" s="91">
        <f>SUMIF(Général!$CP$11:$EZ$11,AU$6,'Financement et Ratios'!$F39:$EZ39)</f>
        <v>0</v>
      </c>
      <c r="AV39" s="91">
        <f>SUMIF(Général!$CP$11:$EZ$11,AV$6,'Financement et Ratios'!$F39:$EZ39)</f>
        <v>0</v>
      </c>
      <c r="AW39" s="91">
        <f>SUMIF(Général!$CP$11:$EZ$11,AW$6,'Financement et Ratios'!$F39:$EZ39)</f>
        <v>0</v>
      </c>
      <c r="AX39" s="91">
        <f>SUMIF(Général!$CP$11:$EZ$11,AX$6,'Financement et Ratios'!$F39:$EZ39)</f>
        <v>0</v>
      </c>
      <c r="AY39" s="91">
        <f>SUMIF(Général!$CP$11:$EZ$11,AY$6,'Financement et Ratios'!$F39:$EZ39)</f>
        <v>0</v>
      </c>
      <c r="AZ39" s="91">
        <f>SUMIF(Général!$CP$11:$EZ$11,AZ$6,'Financement et Ratios'!$F39:$EZ39)</f>
        <v>0</v>
      </c>
      <c r="BA39" s="91">
        <f>SUMIF(Général!$CP$11:$EZ$11,BA$6,'Financement et Ratios'!$F39:$EZ39)</f>
        <v>0</v>
      </c>
      <c r="BB39" s="91">
        <f>SUMIF(Général!$CP$11:$EZ$11,BB$6,'Financement et Ratios'!$F39:$EZ39)</f>
        <v>0</v>
      </c>
      <c r="BC39" s="91">
        <f>SUMIF(Général!$CP$11:$EZ$11,BC$6,'Financement et Ratios'!$F39:$EZ39)</f>
        <v>0</v>
      </c>
      <c r="BD39" s="91">
        <f>SUMIF(Général!$CP$11:$EZ$11,BD$6,'Financement et Ratios'!$F39:$EZ39)</f>
        <v>0</v>
      </c>
      <c r="BE39" s="91">
        <f>SUMIF(Général!$CP$11:$EZ$11,BE$6,'Financement et Ratios'!$F39:$EZ39)</f>
        <v>0</v>
      </c>
      <c r="BF39" s="91">
        <f>SUMIF(Général!$CP$11:$EZ$11,BF$6,'Financement et Ratios'!$F39:$EZ39)</f>
        <v>0</v>
      </c>
      <c r="BG39" s="91">
        <f>SUMIF(Général!$CP$11:$EZ$11,BG$6,'Financement et Ratios'!$F39:$EZ39)</f>
        <v>0</v>
      </c>
      <c r="BH39" s="91">
        <f>SUMIF(Général!$CP$11:$EZ$11,BH$6,'Financement et Ratios'!$F39:$EZ39)</f>
        <v>0</v>
      </c>
      <c r="BI39" s="91">
        <f>SUMIF(Général!$CP$11:$EZ$11,BI$6,'Financement et Ratios'!$F39:$EZ39)</f>
        <v>0</v>
      </c>
      <c r="BJ39" s="91">
        <f>SUMIF(Général!$CP$11:$EZ$11,BJ$6,'Financement et Ratios'!$F39:$EZ39)</f>
        <v>0</v>
      </c>
      <c r="BK39" s="91">
        <f>SUMIF(Général!$CP$11:$EZ$11,BK$6,'Financement et Ratios'!$F39:$EZ39)</f>
        <v>0</v>
      </c>
      <c r="BL39" s="91">
        <f>SUMIF(Général!$CP$11:$EZ$11,BL$6,'Financement et Ratios'!$F39:$EZ39)</f>
        <v>0</v>
      </c>
      <c r="BM39" s="91">
        <f>SUMIF(Général!$CP$11:$EZ$11,BM$6,'Financement et Ratios'!$F39:$EZ39)</f>
        <v>0</v>
      </c>
      <c r="BN39" s="91">
        <f>SUMIF(Général!$CP$11:$EZ$11,BN$6,'Financement et Ratios'!$F39:$EZ39)</f>
        <v>0</v>
      </c>
      <c r="BO39" s="91">
        <f>SUMIF(Général!$CP$11:$EZ$11,BO$6,'Financement et Ratios'!$F39:$EZ39)</f>
        <v>0</v>
      </c>
      <c r="BP39" s="91">
        <f>SUMIF(Général!$CP$11:$EZ$11,BP$6,'Financement et Ratios'!$F39:$EZ39)</f>
        <v>0</v>
      </c>
      <c r="BQ39" s="91">
        <f>SUMIF(Général!$CP$11:$EZ$11,BQ$6,'Financement et Ratios'!$F39:$EZ39)</f>
        <v>0</v>
      </c>
      <c r="BR39" s="91">
        <f>SUMIF(Général!$CP$11:$EZ$11,BR$6,'Financement et Ratios'!$F39:$EZ39)</f>
        <v>0</v>
      </c>
      <c r="BS39" s="91">
        <f>SUMIF(Général!$CP$11:$EZ$11,BS$6,'Financement et Ratios'!$F39:$EZ39)</f>
        <v>0</v>
      </c>
      <c r="BT39" s="91">
        <f>SUMIF(Général!$CP$11:$EZ$11,BT$6,'Financement et Ratios'!$F39:$EZ39)</f>
        <v>0</v>
      </c>
      <c r="BU39" s="91">
        <f>SUMIF(Général!$CP$11:$EZ$11,BU$6,'Financement et Ratios'!$F39:$EZ39)</f>
        <v>0</v>
      </c>
      <c r="BV39" s="91">
        <f>SUMIF(Général!$CP$11:$EZ$11,BV$6,'Financement et Ratios'!$F39:$EZ39)</f>
        <v>0</v>
      </c>
      <c r="BW39" s="91">
        <f>SUMIF(Général!$CP$11:$EZ$11,BW$6,'Financement et Ratios'!$F39:$EZ39)</f>
        <v>0</v>
      </c>
      <c r="BX39" s="91">
        <f>SUMIF(Général!$CP$11:$EZ$11,BX$6,'Financement et Ratios'!$F39:$EZ39)</f>
        <v>0</v>
      </c>
      <c r="BY39" s="91">
        <f>SUMIF(Général!$CP$11:$EZ$11,BY$6,'Financement et Ratios'!$F39:$EZ39)</f>
        <v>0</v>
      </c>
      <c r="BZ39" s="91">
        <f>SUMIF(Général!$CP$11:$EZ$11,BZ$6,'Financement et Ratios'!$F39:$EZ39)</f>
        <v>0</v>
      </c>
      <c r="CA39" s="91">
        <f>SUMIF(Général!$CP$11:$EZ$11,CA$6,'Financement et Ratios'!$F39:$EZ39)</f>
        <v>0</v>
      </c>
      <c r="CB39" s="91">
        <f>SUMIF(Général!$CP$11:$EZ$11,CB$6,'Financement et Ratios'!$F39:$EZ39)</f>
        <v>0</v>
      </c>
      <c r="CC39" s="91">
        <f>SUMIF(Général!$CP$11:$EZ$11,CC$6,'Financement et Ratios'!$F39:$EZ39)</f>
        <v>0</v>
      </c>
      <c r="CD39" s="91">
        <f>SUMIF(Général!$CP$11:$EZ$11,CD$6,'Financement et Ratios'!$F39:$EZ39)</f>
        <v>0</v>
      </c>
      <c r="CE39" s="91">
        <f>SUMIF(Général!$CP$11:$EZ$11,CE$6,'Financement et Ratios'!$F39:$EZ39)</f>
        <v>0</v>
      </c>
      <c r="CF39" s="91">
        <f>SUMIF(Général!$CP$11:$EZ$11,CF$6,'Financement et Ratios'!$F39:$EZ39)</f>
        <v>0</v>
      </c>
      <c r="CG39" s="91">
        <f>SUMIF(Général!$CP$11:$EZ$11,CG$6,'Financement et Ratios'!$F39:$EZ39)</f>
        <v>0</v>
      </c>
      <c r="CH39" s="91">
        <f>SUMIF(Général!$CP$11:$EZ$11,CH$6,'Financement et Ratios'!$F39:$EZ39)</f>
        <v>0</v>
      </c>
      <c r="CI39" s="91">
        <f>SUMIF(Général!$CP$11:$EZ$11,CI$6,'Financement et Ratios'!$F39:$EZ39)</f>
        <v>0</v>
      </c>
      <c r="CJ39" s="91">
        <f>SUMIF(Général!$CP$11:$EZ$11,CJ$6,'Financement et Ratios'!$F39:$EZ39)</f>
        <v>0</v>
      </c>
      <c r="CK39" s="91">
        <f>SUMIF(Général!$CP$11:$EZ$11,CK$6,'Financement et Ratios'!$F39:$EZ39)</f>
        <v>0</v>
      </c>
      <c r="CL39" s="91">
        <f>SUMIF(Général!$CP$11:$EZ$11,CL$6,'Financement et Ratios'!$F39:$EZ39)</f>
        <v>0</v>
      </c>
      <c r="CM39" s="91">
        <f>SUMIF(Général!$CP$11:$EZ$11,CM$6,'Financement et Ratios'!$F39:$EZ39)</f>
        <v>0</v>
      </c>
      <c r="CN39" s="91">
        <f>SUMIF(Général!$CP$11:$EZ$11,CN$6,'Financement et Ratios'!$F39:$EZ39)</f>
        <v>0</v>
      </c>
      <c r="CO39" s="91">
        <f>SUMIF(Général!$CP$11:$EZ$11,CO$6,'Financement et Ratios'!$F39:$EZ39)</f>
        <v>0</v>
      </c>
      <c r="CP39" s="91">
        <f>SUMIF(Général!$CP$11:$EZ$11,CP$6,'Financement et Ratios'!$F39:$EZ39)</f>
        <v>0</v>
      </c>
      <c r="CQ39" s="91">
        <f>SUMIF(Général!$CP$11:$EZ$11,CQ$6,'Financement et Ratios'!$F39:$EZ39)</f>
        <v>0</v>
      </c>
      <c r="CR39" s="91">
        <f>SUMIF(Général!$CP$11:$EZ$11,CR$6,'Financement et Ratios'!$F39:$EZ39)</f>
        <v>0</v>
      </c>
      <c r="CS39" s="91">
        <f>SUMIF(Général!$CP$11:$EZ$11,CS$6,'Financement et Ratios'!$F39:$EZ39)</f>
        <v>0</v>
      </c>
      <c r="CT39" s="91">
        <f>SUMIF(Général!$CP$11:$EZ$11,CT$6,'Financement et Ratios'!$F39:$EZ39)</f>
        <v>0</v>
      </c>
      <c r="CU39" s="91">
        <f>SUMIF(Général!$CP$11:$EZ$11,CU$6,'Financement et Ratios'!$F39:$EZ39)</f>
        <v>0</v>
      </c>
      <c r="CV39" s="91">
        <f>SUMIF(Général!$CP$11:$EZ$11,CV$6,'Financement et Ratios'!$F39:$EZ39)</f>
        <v>0</v>
      </c>
      <c r="CW39" s="91">
        <f>SUMIF(Général!$CP$11:$EZ$11,CW$6,'Financement et Ratios'!$F39:$EZ39)</f>
        <v>0</v>
      </c>
      <c r="CX39" s="91">
        <f>SUMIF(Général!$CP$11:$EZ$11,CX$6,'Financement et Ratios'!$F39:$EZ39)</f>
        <v>0</v>
      </c>
      <c r="CY39" s="91">
        <f>SUMIF(Général!$CP$11:$EZ$11,CY$6,'Financement et Ratios'!$F39:$EZ39)</f>
        <v>0</v>
      </c>
      <c r="CZ39" s="91">
        <f>SUMIF(Général!$CP$11:$EZ$11,CZ$6,'Financement et Ratios'!$F39:$EZ39)</f>
        <v>0</v>
      </c>
      <c r="DA39" s="91">
        <f>SUMIF(Général!$CP$11:$EZ$11,DA$6,'Financement et Ratios'!$F39:$EZ39)</f>
        <v>0</v>
      </c>
      <c r="DB39" s="91">
        <f>SUMIF(Général!$CP$11:$EZ$11,DB$6,'Financement et Ratios'!$F39:$EZ39)</f>
        <v>0</v>
      </c>
      <c r="DC39" s="91">
        <f>SUMIF(Général!$CP$11:$EZ$11,DC$6,'Financement et Ratios'!$F39:$EZ39)</f>
        <v>0</v>
      </c>
      <c r="DD39" s="91">
        <f>SUMIF(Général!$CP$11:$EZ$11,DD$6,'Financement et Ratios'!$F39:$EZ39)</f>
        <v>0</v>
      </c>
      <c r="DE39" s="91">
        <f>SUMIF(Général!$CP$11:$EZ$11,DE$6,'Financement et Ratios'!$F39:$EZ39)</f>
        <v>0</v>
      </c>
      <c r="DF39" s="91">
        <f>SUMIF(Général!$CP$11:$EZ$11,DF$6,'Financement et Ratios'!$F39:$EZ39)</f>
        <v>0</v>
      </c>
      <c r="DG39" s="91">
        <f>SUMIF(Général!$CP$11:$EZ$11,DG$6,'Financement et Ratios'!$F39:$EZ39)</f>
        <v>0</v>
      </c>
      <c r="DH39" s="91">
        <f>SUMIF(Général!$CP$11:$EZ$11,DH$6,'Financement et Ratios'!$F39:$EZ39)</f>
        <v>0</v>
      </c>
      <c r="DI39" s="91">
        <f>SUMIF(Général!$CP$11:$EZ$11,DI$6,'Financement et Ratios'!$F39:$EZ39)</f>
        <v>0</v>
      </c>
      <c r="DJ39" s="91">
        <f>SUMIF(Général!$CP$11:$EZ$11,DJ$6,'Financement et Ratios'!$F39:$EZ39)</f>
        <v>0</v>
      </c>
      <c r="DK39" s="91">
        <f>SUMIF(Général!$CP$11:$EZ$11,DK$6,'Financement et Ratios'!$F39:$EZ39)</f>
        <v>0</v>
      </c>
      <c r="DL39" s="91">
        <f>SUMIF(Général!$CP$11:$EZ$11,DL$6,'Financement et Ratios'!$F39:$EZ39)</f>
        <v>0</v>
      </c>
      <c r="DM39" s="91">
        <f>SUMIF(Général!$CP$11:$EZ$11,DM$6,'Financement et Ratios'!$F39:$EZ39)</f>
        <v>0</v>
      </c>
      <c r="DN39" s="91">
        <f>SUMIF(Général!$CP$11:$EZ$11,DN$6,'Financement et Ratios'!$F39:$EZ39)</f>
        <v>0</v>
      </c>
      <c r="DO39" s="91">
        <f>SUMIF(Général!$CP$11:$EZ$11,DO$6,'Financement et Ratios'!$F39:$EZ39)</f>
        <v>0</v>
      </c>
      <c r="DP39" s="91">
        <f>SUMIF(Général!$CP$11:$EZ$11,DP$6,'Financement et Ratios'!$F39:$EZ39)</f>
        <v>0</v>
      </c>
      <c r="DQ39" s="91">
        <f>SUMIF(Général!$CP$11:$EZ$11,DQ$6,'Financement et Ratios'!$F39:$EZ39)</f>
        <v>0</v>
      </c>
      <c r="DR39" s="91">
        <f>SUMIF(Général!$CP$11:$EZ$11,DR$6,'Financement et Ratios'!$F39:$EZ39)</f>
        <v>0</v>
      </c>
      <c r="DS39" s="91">
        <f>SUMIF(Général!$CP$11:$EZ$11,DS$6,'Financement et Ratios'!$F39:$EZ39)</f>
        <v>0</v>
      </c>
      <c r="DT39" s="91">
        <f>SUMIF(Général!$CP$11:$EZ$11,DT$6,'Financement et Ratios'!$F39:$EZ39)</f>
        <v>0</v>
      </c>
      <c r="DU39" s="91">
        <f>SUMIF(Général!$CP$11:$EZ$11,DU$6,'Financement et Ratios'!$F39:$EZ39)</f>
        <v>0</v>
      </c>
      <c r="DV39" s="91">
        <f>SUMIF(Général!$CP$11:$EZ$11,DV$6,'Financement et Ratios'!$F39:$EZ39)</f>
        <v>0</v>
      </c>
      <c r="DW39" s="91">
        <f>SUMIF(Général!$CP$11:$EZ$11,DW$6,'Financement et Ratios'!$F39:$EZ39)</f>
        <v>0</v>
      </c>
      <c r="DX39" s="91">
        <f>SUMIF(Général!$CP$11:$EZ$11,DX$6,'Financement et Ratios'!$F39:$EZ39)</f>
        <v>0</v>
      </c>
      <c r="DY39" s="91">
        <f>SUMIF(Général!$CP$11:$EZ$11,DY$6,'Financement et Ratios'!$F39:$EZ39)</f>
        <v>0</v>
      </c>
      <c r="DZ39" s="91">
        <f>SUMIF(Général!$CP$11:$EZ$11,DZ$6,'Financement et Ratios'!$F39:$EZ39)</f>
        <v>0</v>
      </c>
      <c r="EA39" s="91">
        <f>SUMIF(Général!$CP$11:$EZ$11,EA$6,'Financement et Ratios'!$F39:$EZ39)</f>
        <v>0</v>
      </c>
      <c r="EB39" s="91">
        <f>SUMIF(Général!$CP$11:$EZ$11,EB$6,'Financement et Ratios'!$F39:$EZ39)</f>
        <v>0</v>
      </c>
      <c r="EC39" s="91">
        <f>SUMIF(Général!$CP$11:$EZ$11,EC$6,'Financement et Ratios'!$F39:$EZ39)</f>
        <v>0</v>
      </c>
      <c r="ED39" s="91">
        <f>SUMIF(Général!$CP$11:$EZ$11,ED$6,'Financement et Ratios'!$F39:$EZ39)</f>
        <v>0</v>
      </c>
      <c r="EE39" s="91">
        <f>SUMIF(Général!$CP$11:$EZ$11,EE$6,'Financement et Ratios'!$F39:$EZ39)</f>
        <v>0</v>
      </c>
      <c r="EF39" s="91">
        <f>SUMIF(Général!$CP$11:$EZ$11,EF$6,'Financement et Ratios'!$F39:$EZ39)</f>
        <v>0</v>
      </c>
      <c r="EG39" s="91">
        <f>SUMIF(Général!$CP$11:$EZ$11,EG$6,'Financement et Ratios'!$F39:$EZ39)</f>
        <v>0</v>
      </c>
      <c r="EH39" s="91">
        <f>SUMIF(Général!$CP$11:$EZ$11,EH$6,'Financement et Ratios'!$F39:$EZ39)</f>
        <v>0</v>
      </c>
      <c r="EI39" s="91">
        <f>SUMIF(Général!$CP$11:$EZ$11,EI$6,'Financement et Ratios'!$F39:$EZ39)</f>
        <v>0</v>
      </c>
      <c r="EJ39" s="91">
        <f>SUMIF(Général!$CP$11:$EZ$11,EJ$6,'Financement et Ratios'!$F39:$EZ39)</f>
        <v>0</v>
      </c>
      <c r="EK39" s="91">
        <f>SUMIF(Général!$CP$11:$EZ$11,EK$6,'Financement et Ratios'!$F39:$EZ39)</f>
        <v>0</v>
      </c>
      <c r="EL39" s="91">
        <f>SUMIF(Général!$CP$11:$EZ$11,EL$6,'Financement et Ratios'!$F39:$EZ39)</f>
        <v>0</v>
      </c>
      <c r="EM39" s="91">
        <f>SUMIF(Général!$CP$11:$EZ$11,EM$6,'Financement et Ratios'!$F39:$EZ39)</f>
        <v>0</v>
      </c>
      <c r="EN39" s="91">
        <f>SUMIF(Général!$CP$11:$EZ$11,EN$6,'Financement et Ratios'!$F39:$EZ39)</f>
        <v>0</v>
      </c>
      <c r="EO39" s="91">
        <f>SUMIF(Général!$CP$11:$EZ$11,EO$6,'Financement et Ratios'!$F39:$EZ39)</f>
        <v>0</v>
      </c>
      <c r="EP39" s="91">
        <f>SUMIF(Général!$CP$11:$EZ$11,EP$6,'Financement et Ratios'!$F39:$EZ39)</f>
        <v>0</v>
      </c>
      <c r="EQ39" s="91">
        <f>SUMIF(Général!$CP$11:$EZ$11,EQ$6,'Financement et Ratios'!$F39:$EZ39)</f>
        <v>0</v>
      </c>
      <c r="ER39" s="91">
        <f>SUMIF(Général!$CP$11:$EZ$11,ER$6,'Financement et Ratios'!$F39:$EZ39)</f>
        <v>0</v>
      </c>
      <c r="ES39" s="91">
        <f>SUMIF(Général!$CP$11:$EZ$11,ES$6,'Financement et Ratios'!$F39:$EZ39)</f>
        <v>0</v>
      </c>
      <c r="ET39" s="91">
        <f>SUMIF(Général!$CP$11:$EZ$11,ET$6,'Financement et Ratios'!$F39:$EZ39)</f>
        <v>0</v>
      </c>
      <c r="EU39" s="91">
        <f>SUMIF(Général!$CP$11:$EZ$11,EU$6,'Financement et Ratios'!$F39:$EZ39)</f>
        <v>0</v>
      </c>
      <c r="EV39" s="91">
        <f>SUMIF(Général!$CP$11:$EZ$11,EV$6,'Financement et Ratios'!$F39:$EZ39)</f>
        <v>0</v>
      </c>
      <c r="EW39" s="91">
        <f>SUMIF(Général!$CP$11:$EZ$11,EW$6,'Financement et Ratios'!$F39:$EZ39)</f>
        <v>0</v>
      </c>
      <c r="EX39" s="91">
        <f>SUMIF(Général!$CP$11:$EZ$11,EX$6,'Financement et Ratios'!$F39:$EZ39)</f>
        <v>0</v>
      </c>
      <c r="EY39" s="91">
        <f>SUMIF(Général!$CP$11:$EZ$11,EY$6,'Financement et Ratios'!$F39:$EZ39)</f>
        <v>0</v>
      </c>
      <c r="EZ39" s="91">
        <f>SUMIF(Général!$CP$11:$EZ$11,EZ$6,'Financement et Ratios'!$F39:$EZ39)</f>
        <v>0</v>
      </c>
    </row>
    <row r="40" spans="1:156" s="89" customFormat="1">
      <c r="A40" s="10"/>
      <c r="B40" s="89" t="s">
        <v>128</v>
      </c>
      <c r="D40" s="90">
        <f>SUM(F40:EG40)</f>
        <v>0</v>
      </c>
      <c r="E40" s="24"/>
      <c r="F40" s="91">
        <f>SUMIF(Général!$CP$11:$EZ$11,F$6,'Financement et Ratios'!$F40:$EZ40)</f>
        <v>0</v>
      </c>
      <c r="G40" s="91">
        <f>SUMIF(Général!$CP$11:$EZ$11,G$6,'Financement et Ratios'!$F40:$EZ40)</f>
        <v>0</v>
      </c>
      <c r="H40" s="91">
        <f>SUMIF(Général!$CP$11:$EZ$11,H$6,'Financement et Ratios'!$F40:$EZ40)</f>
        <v>0</v>
      </c>
      <c r="I40" s="91">
        <f>SUMIF(Général!$CP$11:$EZ$11,I$6,'Financement et Ratios'!$F40:$EZ40)</f>
        <v>0</v>
      </c>
      <c r="J40" s="91">
        <f>SUMIF(Général!$CP$11:$EZ$11,J$6,'Financement et Ratios'!$F40:$EZ40)</f>
        <v>0</v>
      </c>
      <c r="K40" s="91">
        <f>SUMIF(Général!$CP$11:$EZ$11,K$6,'Financement et Ratios'!$F40:$EZ40)</f>
        <v>0</v>
      </c>
      <c r="L40" s="91">
        <f>SUMIF(Général!$CP$11:$EZ$11,L$6,'Financement et Ratios'!$F40:$EZ40)</f>
        <v>0</v>
      </c>
      <c r="M40" s="91">
        <f>SUMIF(Général!$CP$11:$EZ$11,M$6,'Financement et Ratios'!$F40:$EZ40)</f>
        <v>0</v>
      </c>
      <c r="N40" s="91">
        <f>SUMIF(Général!$CP$11:$EZ$11,N$6,'Financement et Ratios'!$F40:$EZ40)</f>
        <v>0</v>
      </c>
      <c r="O40" s="91">
        <f>SUMIF(Général!$CP$11:$EZ$11,O$6,'Financement et Ratios'!$F40:$EZ40)</f>
        <v>0</v>
      </c>
      <c r="P40" s="91">
        <f>SUMIF(Général!$CP$11:$EZ$11,P$6,'Financement et Ratios'!$F40:$EZ40)</f>
        <v>0</v>
      </c>
      <c r="Q40" s="91">
        <f>SUMIF(Général!$CP$11:$EZ$11,Q$6,'Financement et Ratios'!$F40:$EZ40)</f>
        <v>0</v>
      </c>
      <c r="R40" s="91">
        <f>SUMIF(Général!$CP$11:$EZ$11,R$6,'Financement et Ratios'!$F40:$EZ40)</f>
        <v>0</v>
      </c>
      <c r="S40" s="91">
        <f>SUMIF(Général!$CP$11:$EZ$11,S$6,'Financement et Ratios'!$F40:$EZ40)</f>
        <v>0</v>
      </c>
      <c r="T40" s="91">
        <f>SUMIF(Général!$CP$11:$EZ$11,T$6,'Financement et Ratios'!$F40:$EZ40)</f>
        <v>0</v>
      </c>
      <c r="U40" s="91">
        <f>SUMIF(Général!$CP$11:$EZ$11,U$6,'Financement et Ratios'!$F40:$EZ40)</f>
        <v>0</v>
      </c>
      <c r="V40" s="91">
        <f>SUMIF(Général!$CP$11:$EZ$11,V$6,'Financement et Ratios'!$F40:$EZ40)</f>
        <v>0</v>
      </c>
      <c r="W40" s="91">
        <f>SUMIF(Général!$CP$11:$EZ$11,W$6,'Financement et Ratios'!$F40:$EZ40)</f>
        <v>0</v>
      </c>
      <c r="X40" s="91">
        <f>SUMIF(Général!$CP$11:$EZ$11,X$6,'Financement et Ratios'!$F40:$EZ40)</f>
        <v>0</v>
      </c>
      <c r="Y40" s="91">
        <f>SUMIF(Général!$CP$11:$EZ$11,Y$6,'Financement et Ratios'!$F40:$EZ40)</f>
        <v>0</v>
      </c>
      <c r="Z40" s="91">
        <f>SUMIF(Général!$CP$11:$EZ$11,Z$6,'Financement et Ratios'!$F40:$EZ40)</f>
        <v>0</v>
      </c>
      <c r="AA40" s="91">
        <f>SUMIF(Général!$CP$11:$EZ$11,AA$6,'Financement et Ratios'!$F40:$EZ40)</f>
        <v>0</v>
      </c>
      <c r="AB40" s="91">
        <f>SUMIF(Général!$CP$11:$EZ$11,AB$6,'Financement et Ratios'!$F40:$EZ40)</f>
        <v>0</v>
      </c>
      <c r="AC40" s="91">
        <f>SUMIF(Général!$CP$11:$EZ$11,AC$6,'Financement et Ratios'!$F40:$EZ40)</f>
        <v>0</v>
      </c>
      <c r="AD40" s="91">
        <f>SUMIF(Général!$CP$11:$EZ$11,AD$6,'Financement et Ratios'!$F40:$EZ40)</f>
        <v>0</v>
      </c>
      <c r="AE40" s="91">
        <f>SUMIF(Général!$CP$11:$EZ$11,AE$6,'Financement et Ratios'!$F40:$EZ40)</f>
        <v>0</v>
      </c>
      <c r="AF40" s="91">
        <f>SUMIF(Général!$CP$11:$EZ$11,AF$6,'Financement et Ratios'!$F40:$EZ40)</f>
        <v>0</v>
      </c>
      <c r="AG40" s="91">
        <f>SUMIF(Général!$CP$11:$EZ$11,AG$6,'Financement et Ratios'!$F40:$EZ40)</f>
        <v>0</v>
      </c>
      <c r="AH40" s="91">
        <f>SUMIF(Général!$CP$11:$EZ$11,AH$6,'Financement et Ratios'!$F40:$EZ40)</f>
        <v>0</v>
      </c>
      <c r="AI40" s="91">
        <f>SUMIF(Général!$CP$11:$EZ$11,AI$6,'Financement et Ratios'!$F40:$EZ40)</f>
        <v>0</v>
      </c>
      <c r="AJ40" s="91">
        <f>SUMIF(Général!$CP$11:$EZ$11,AJ$6,'Financement et Ratios'!$F40:$EZ40)</f>
        <v>0</v>
      </c>
      <c r="AK40" s="91">
        <f>SUMIF(Général!$CP$11:$EZ$11,AK$6,'Financement et Ratios'!$F40:$EZ40)</f>
        <v>0</v>
      </c>
      <c r="AL40" s="91">
        <f>SUMIF(Général!$CP$11:$EZ$11,AL$6,'Financement et Ratios'!$F40:$EZ40)</f>
        <v>0</v>
      </c>
      <c r="AM40" s="91">
        <f>SUMIF(Général!$CP$11:$EZ$11,AM$6,'Financement et Ratios'!$F40:$EZ40)</f>
        <v>0</v>
      </c>
      <c r="AN40" s="91">
        <f>SUMIF(Général!$CP$11:$EZ$11,AN$6,'Financement et Ratios'!$F40:$EZ40)</f>
        <v>0</v>
      </c>
      <c r="AO40" s="91">
        <f>SUMIF(Général!$CP$11:$EZ$11,AO$6,'Financement et Ratios'!$F40:$EZ40)</f>
        <v>0</v>
      </c>
      <c r="AP40" s="91">
        <f>SUMIF(Général!$CP$11:$EZ$11,AP$6,'Financement et Ratios'!$F40:$EZ40)</f>
        <v>0</v>
      </c>
      <c r="AQ40" s="91">
        <f>SUMIF(Général!$CP$11:$EZ$11,AQ$6,'Financement et Ratios'!$F40:$EZ40)</f>
        <v>0</v>
      </c>
      <c r="AR40" s="91">
        <f>SUMIF(Général!$CP$11:$EZ$11,AR$6,'Financement et Ratios'!$F40:$EZ40)</f>
        <v>0</v>
      </c>
      <c r="AS40" s="91">
        <f>SUMIF(Général!$CP$11:$EZ$11,AS$6,'Financement et Ratios'!$F40:$EZ40)</f>
        <v>0</v>
      </c>
      <c r="AT40" s="91">
        <f>SUMIF(Général!$CP$11:$EZ$11,AT$6,'Financement et Ratios'!$F40:$EZ40)</f>
        <v>0</v>
      </c>
      <c r="AU40" s="91">
        <f>SUMIF(Général!$CP$11:$EZ$11,AU$6,'Financement et Ratios'!$F40:$EZ40)</f>
        <v>0</v>
      </c>
      <c r="AV40" s="91">
        <f>SUMIF(Général!$CP$11:$EZ$11,AV$6,'Financement et Ratios'!$F40:$EZ40)</f>
        <v>0</v>
      </c>
      <c r="AW40" s="91">
        <f>SUMIF(Général!$CP$11:$EZ$11,AW$6,'Financement et Ratios'!$F40:$EZ40)</f>
        <v>0</v>
      </c>
      <c r="AX40" s="91">
        <f>SUMIF(Général!$CP$11:$EZ$11,AX$6,'Financement et Ratios'!$F40:$EZ40)</f>
        <v>0</v>
      </c>
      <c r="AY40" s="91">
        <f>SUMIF(Général!$CP$11:$EZ$11,AY$6,'Financement et Ratios'!$F40:$EZ40)</f>
        <v>0</v>
      </c>
      <c r="AZ40" s="91">
        <f>SUMIF(Général!$CP$11:$EZ$11,AZ$6,'Financement et Ratios'!$F40:$EZ40)</f>
        <v>0</v>
      </c>
      <c r="BA40" s="91">
        <f>SUMIF(Général!$CP$11:$EZ$11,BA$6,'Financement et Ratios'!$F40:$EZ40)</f>
        <v>0</v>
      </c>
      <c r="BB40" s="91">
        <f>SUMIF(Général!$CP$11:$EZ$11,BB$6,'Financement et Ratios'!$F40:$EZ40)</f>
        <v>0</v>
      </c>
      <c r="BC40" s="91">
        <f>SUMIF(Général!$CP$11:$EZ$11,BC$6,'Financement et Ratios'!$F40:$EZ40)</f>
        <v>0</v>
      </c>
      <c r="BD40" s="91">
        <f>SUMIF(Général!$CP$11:$EZ$11,BD$6,'Financement et Ratios'!$F40:$EZ40)</f>
        <v>0</v>
      </c>
      <c r="BE40" s="91">
        <f>SUMIF(Général!$CP$11:$EZ$11,BE$6,'Financement et Ratios'!$F40:$EZ40)</f>
        <v>0</v>
      </c>
      <c r="BF40" s="91">
        <f>SUMIF(Général!$CP$11:$EZ$11,BF$6,'Financement et Ratios'!$F40:$EZ40)</f>
        <v>0</v>
      </c>
      <c r="BG40" s="91">
        <f>SUMIF(Général!$CP$11:$EZ$11,BG$6,'Financement et Ratios'!$F40:$EZ40)</f>
        <v>0</v>
      </c>
      <c r="BH40" s="91">
        <f>SUMIF(Général!$CP$11:$EZ$11,BH$6,'Financement et Ratios'!$F40:$EZ40)</f>
        <v>0</v>
      </c>
      <c r="BI40" s="91">
        <f>SUMIF(Général!$CP$11:$EZ$11,BI$6,'Financement et Ratios'!$F40:$EZ40)</f>
        <v>0</v>
      </c>
      <c r="BJ40" s="91">
        <f>SUMIF(Général!$CP$11:$EZ$11,BJ$6,'Financement et Ratios'!$F40:$EZ40)</f>
        <v>0</v>
      </c>
      <c r="BK40" s="91">
        <f>SUMIF(Général!$CP$11:$EZ$11,BK$6,'Financement et Ratios'!$F40:$EZ40)</f>
        <v>0</v>
      </c>
      <c r="BL40" s="91">
        <f>SUMIF(Général!$CP$11:$EZ$11,BL$6,'Financement et Ratios'!$F40:$EZ40)</f>
        <v>0</v>
      </c>
      <c r="BM40" s="91">
        <f>SUMIF(Général!$CP$11:$EZ$11,BM$6,'Financement et Ratios'!$F40:$EZ40)</f>
        <v>0</v>
      </c>
      <c r="BN40" s="91">
        <f>SUMIF(Général!$CP$11:$EZ$11,BN$6,'Financement et Ratios'!$F40:$EZ40)</f>
        <v>0</v>
      </c>
      <c r="BO40" s="91">
        <f>SUMIF(Général!$CP$11:$EZ$11,BO$6,'Financement et Ratios'!$F40:$EZ40)</f>
        <v>0</v>
      </c>
      <c r="BP40" s="91">
        <f>SUMIF(Général!$CP$11:$EZ$11,BP$6,'Financement et Ratios'!$F40:$EZ40)</f>
        <v>0</v>
      </c>
      <c r="BQ40" s="91">
        <f>SUMIF(Général!$CP$11:$EZ$11,BQ$6,'Financement et Ratios'!$F40:$EZ40)</f>
        <v>0</v>
      </c>
      <c r="BR40" s="91">
        <f>SUMIF(Général!$CP$11:$EZ$11,BR$6,'Financement et Ratios'!$F40:$EZ40)</f>
        <v>0</v>
      </c>
      <c r="BS40" s="91">
        <f>SUMIF(Général!$CP$11:$EZ$11,BS$6,'Financement et Ratios'!$F40:$EZ40)</f>
        <v>0</v>
      </c>
      <c r="BT40" s="91">
        <f>SUMIF(Général!$CP$11:$EZ$11,BT$6,'Financement et Ratios'!$F40:$EZ40)</f>
        <v>0</v>
      </c>
      <c r="BU40" s="91">
        <f>SUMIF(Général!$CP$11:$EZ$11,BU$6,'Financement et Ratios'!$F40:$EZ40)</f>
        <v>0</v>
      </c>
      <c r="BV40" s="91">
        <f>SUMIF(Général!$CP$11:$EZ$11,BV$6,'Financement et Ratios'!$F40:$EZ40)</f>
        <v>0</v>
      </c>
      <c r="BW40" s="91">
        <f>SUMIF(Général!$CP$11:$EZ$11,BW$6,'Financement et Ratios'!$F40:$EZ40)</f>
        <v>0</v>
      </c>
      <c r="BX40" s="91">
        <f>SUMIF(Général!$CP$11:$EZ$11,BX$6,'Financement et Ratios'!$F40:$EZ40)</f>
        <v>0</v>
      </c>
      <c r="BY40" s="91">
        <f>SUMIF(Général!$CP$11:$EZ$11,BY$6,'Financement et Ratios'!$F40:$EZ40)</f>
        <v>0</v>
      </c>
      <c r="BZ40" s="91">
        <f>SUMIF(Général!$CP$11:$EZ$11,BZ$6,'Financement et Ratios'!$F40:$EZ40)</f>
        <v>0</v>
      </c>
      <c r="CA40" s="91">
        <f>SUMIF(Général!$CP$11:$EZ$11,CA$6,'Financement et Ratios'!$F40:$EZ40)</f>
        <v>0</v>
      </c>
      <c r="CB40" s="91">
        <f>SUMIF(Général!$CP$11:$EZ$11,CB$6,'Financement et Ratios'!$F40:$EZ40)</f>
        <v>0</v>
      </c>
      <c r="CC40" s="91">
        <f>SUMIF(Général!$CP$11:$EZ$11,CC$6,'Financement et Ratios'!$F40:$EZ40)</f>
        <v>0</v>
      </c>
      <c r="CD40" s="91">
        <f>SUMIF(Général!$CP$11:$EZ$11,CD$6,'Financement et Ratios'!$F40:$EZ40)</f>
        <v>0</v>
      </c>
      <c r="CE40" s="91">
        <f>SUMIF(Général!$CP$11:$EZ$11,CE$6,'Financement et Ratios'!$F40:$EZ40)</f>
        <v>0</v>
      </c>
      <c r="CF40" s="91">
        <f>SUMIF(Général!$CP$11:$EZ$11,CF$6,'Financement et Ratios'!$F40:$EZ40)</f>
        <v>0</v>
      </c>
      <c r="CG40" s="91">
        <f>SUMIF(Général!$CP$11:$EZ$11,CG$6,'Financement et Ratios'!$F40:$EZ40)</f>
        <v>0</v>
      </c>
      <c r="CH40" s="91">
        <f>SUMIF(Général!$CP$11:$EZ$11,CH$6,'Financement et Ratios'!$F40:$EZ40)</f>
        <v>0</v>
      </c>
      <c r="CI40" s="91">
        <f>SUMIF(Général!$CP$11:$EZ$11,CI$6,'Financement et Ratios'!$F40:$EZ40)</f>
        <v>0</v>
      </c>
      <c r="CJ40" s="91">
        <f>SUMIF(Général!$CP$11:$EZ$11,CJ$6,'Financement et Ratios'!$F40:$EZ40)</f>
        <v>0</v>
      </c>
      <c r="CK40" s="91">
        <f>SUMIF(Général!$CP$11:$EZ$11,CK$6,'Financement et Ratios'!$F40:$EZ40)</f>
        <v>0</v>
      </c>
      <c r="CL40" s="91">
        <f>SUMIF(Général!$CP$11:$EZ$11,CL$6,'Financement et Ratios'!$F40:$EZ40)</f>
        <v>0</v>
      </c>
      <c r="CM40" s="91">
        <f>SUMIF(Général!$CP$11:$EZ$11,CM$6,'Financement et Ratios'!$F40:$EZ40)</f>
        <v>0</v>
      </c>
      <c r="CN40" s="91">
        <f>SUMIF(Général!$CP$11:$EZ$11,CN$6,'Financement et Ratios'!$F40:$EZ40)</f>
        <v>0</v>
      </c>
      <c r="CO40" s="91">
        <f>SUMIF(Général!$CP$11:$EZ$11,CO$6,'Financement et Ratios'!$F40:$EZ40)</f>
        <v>0</v>
      </c>
      <c r="CP40" s="91">
        <f>SUMIF(Général!$CP$11:$EZ$11,CP$6,'Financement et Ratios'!$F40:$EZ40)</f>
        <v>0</v>
      </c>
      <c r="CQ40" s="91">
        <f>SUMIF(Général!$CP$11:$EZ$11,CQ$6,'Financement et Ratios'!$F40:$EZ40)</f>
        <v>0</v>
      </c>
      <c r="CR40" s="91">
        <f>SUMIF(Général!$CP$11:$EZ$11,CR$6,'Financement et Ratios'!$F40:$EZ40)</f>
        <v>0</v>
      </c>
      <c r="CS40" s="91">
        <f>SUMIF(Général!$CP$11:$EZ$11,CS$6,'Financement et Ratios'!$F40:$EZ40)</f>
        <v>0</v>
      </c>
      <c r="CT40" s="91">
        <f>SUMIF(Général!$CP$11:$EZ$11,CT$6,'Financement et Ratios'!$F40:$EZ40)</f>
        <v>0</v>
      </c>
      <c r="CU40" s="91">
        <f>SUMIF(Général!$CP$11:$EZ$11,CU$6,'Financement et Ratios'!$F40:$EZ40)</f>
        <v>0</v>
      </c>
      <c r="CV40" s="91">
        <f>SUMIF(Général!$CP$11:$EZ$11,CV$6,'Financement et Ratios'!$F40:$EZ40)</f>
        <v>0</v>
      </c>
      <c r="CW40" s="91">
        <f>SUMIF(Général!$CP$11:$EZ$11,CW$6,'Financement et Ratios'!$F40:$EZ40)</f>
        <v>0</v>
      </c>
      <c r="CX40" s="91">
        <f>SUMIF(Général!$CP$11:$EZ$11,CX$6,'Financement et Ratios'!$F40:$EZ40)</f>
        <v>0</v>
      </c>
      <c r="CY40" s="91">
        <f>SUMIF(Général!$CP$11:$EZ$11,CY$6,'Financement et Ratios'!$F40:$EZ40)</f>
        <v>0</v>
      </c>
      <c r="CZ40" s="91">
        <f>SUMIF(Général!$CP$11:$EZ$11,CZ$6,'Financement et Ratios'!$F40:$EZ40)</f>
        <v>0</v>
      </c>
      <c r="DA40" s="91">
        <f>SUMIF(Général!$CP$11:$EZ$11,DA$6,'Financement et Ratios'!$F40:$EZ40)</f>
        <v>0</v>
      </c>
      <c r="DB40" s="91">
        <f>SUMIF(Général!$CP$11:$EZ$11,DB$6,'Financement et Ratios'!$F40:$EZ40)</f>
        <v>0</v>
      </c>
      <c r="DC40" s="91">
        <f>SUMIF(Général!$CP$11:$EZ$11,DC$6,'Financement et Ratios'!$F40:$EZ40)</f>
        <v>0</v>
      </c>
      <c r="DD40" s="91">
        <f>SUMIF(Général!$CP$11:$EZ$11,DD$6,'Financement et Ratios'!$F40:$EZ40)</f>
        <v>0</v>
      </c>
      <c r="DE40" s="91">
        <f>SUMIF(Général!$CP$11:$EZ$11,DE$6,'Financement et Ratios'!$F40:$EZ40)</f>
        <v>0</v>
      </c>
      <c r="DF40" s="91">
        <f>SUMIF(Général!$CP$11:$EZ$11,DF$6,'Financement et Ratios'!$F40:$EZ40)</f>
        <v>0</v>
      </c>
      <c r="DG40" s="91">
        <f>SUMIF(Général!$CP$11:$EZ$11,DG$6,'Financement et Ratios'!$F40:$EZ40)</f>
        <v>0</v>
      </c>
      <c r="DH40" s="91">
        <f>SUMIF(Général!$CP$11:$EZ$11,DH$6,'Financement et Ratios'!$F40:$EZ40)</f>
        <v>0</v>
      </c>
      <c r="DI40" s="91">
        <f>SUMIF(Général!$CP$11:$EZ$11,DI$6,'Financement et Ratios'!$F40:$EZ40)</f>
        <v>0</v>
      </c>
      <c r="DJ40" s="91">
        <f>SUMIF(Général!$CP$11:$EZ$11,DJ$6,'Financement et Ratios'!$F40:$EZ40)</f>
        <v>0</v>
      </c>
      <c r="DK40" s="91">
        <f>SUMIF(Général!$CP$11:$EZ$11,DK$6,'Financement et Ratios'!$F40:$EZ40)</f>
        <v>0</v>
      </c>
      <c r="DL40" s="91">
        <f>SUMIF(Général!$CP$11:$EZ$11,DL$6,'Financement et Ratios'!$F40:$EZ40)</f>
        <v>0</v>
      </c>
      <c r="DM40" s="91">
        <f>SUMIF(Général!$CP$11:$EZ$11,DM$6,'Financement et Ratios'!$F40:$EZ40)</f>
        <v>0</v>
      </c>
      <c r="DN40" s="91">
        <f>SUMIF(Général!$CP$11:$EZ$11,DN$6,'Financement et Ratios'!$F40:$EZ40)</f>
        <v>0</v>
      </c>
      <c r="DO40" s="91">
        <f>SUMIF(Général!$CP$11:$EZ$11,DO$6,'Financement et Ratios'!$F40:$EZ40)</f>
        <v>0</v>
      </c>
      <c r="DP40" s="91">
        <f>SUMIF(Général!$CP$11:$EZ$11,DP$6,'Financement et Ratios'!$F40:$EZ40)</f>
        <v>0</v>
      </c>
      <c r="DQ40" s="91">
        <f>SUMIF(Général!$CP$11:$EZ$11,DQ$6,'Financement et Ratios'!$F40:$EZ40)</f>
        <v>0</v>
      </c>
      <c r="DR40" s="91">
        <f>SUMIF(Général!$CP$11:$EZ$11,DR$6,'Financement et Ratios'!$F40:$EZ40)</f>
        <v>0</v>
      </c>
      <c r="DS40" s="91">
        <f>SUMIF(Général!$CP$11:$EZ$11,DS$6,'Financement et Ratios'!$F40:$EZ40)</f>
        <v>0</v>
      </c>
      <c r="DT40" s="91">
        <f>SUMIF(Général!$CP$11:$EZ$11,DT$6,'Financement et Ratios'!$F40:$EZ40)</f>
        <v>0</v>
      </c>
      <c r="DU40" s="91">
        <f>SUMIF(Général!$CP$11:$EZ$11,DU$6,'Financement et Ratios'!$F40:$EZ40)</f>
        <v>0</v>
      </c>
      <c r="DV40" s="91">
        <f>SUMIF(Général!$CP$11:$EZ$11,DV$6,'Financement et Ratios'!$F40:$EZ40)</f>
        <v>0</v>
      </c>
      <c r="DW40" s="91">
        <f>SUMIF(Général!$CP$11:$EZ$11,DW$6,'Financement et Ratios'!$F40:$EZ40)</f>
        <v>0</v>
      </c>
      <c r="DX40" s="91">
        <f>SUMIF(Général!$CP$11:$EZ$11,DX$6,'Financement et Ratios'!$F40:$EZ40)</f>
        <v>0</v>
      </c>
      <c r="DY40" s="91">
        <f>SUMIF(Général!$CP$11:$EZ$11,DY$6,'Financement et Ratios'!$F40:$EZ40)</f>
        <v>0</v>
      </c>
      <c r="DZ40" s="91">
        <f>SUMIF(Général!$CP$11:$EZ$11,DZ$6,'Financement et Ratios'!$F40:$EZ40)</f>
        <v>0</v>
      </c>
      <c r="EA40" s="91">
        <f>SUMIF(Général!$CP$11:$EZ$11,EA$6,'Financement et Ratios'!$F40:$EZ40)</f>
        <v>0</v>
      </c>
      <c r="EB40" s="91">
        <f>SUMIF(Général!$CP$11:$EZ$11,EB$6,'Financement et Ratios'!$F40:$EZ40)</f>
        <v>0</v>
      </c>
      <c r="EC40" s="91">
        <f>SUMIF(Général!$CP$11:$EZ$11,EC$6,'Financement et Ratios'!$F40:$EZ40)</f>
        <v>0</v>
      </c>
      <c r="ED40" s="91">
        <f>SUMIF(Général!$CP$11:$EZ$11,ED$6,'Financement et Ratios'!$F40:$EZ40)</f>
        <v>0</v>
      </c>
      <c r="EE40" s="91">
        <f>SUMIF(Général!$CP$11:$EZ$11,EE$6,'Financement et Ratios'!$F40:$EZ40)</f>
        <v>0</v>
      </c>
      <c r="EF40" s="91">
        <f>SUMIF(Général!$CP$11:$EZ$11,EF$6,'Financement et Ratios'!$F40:$EZ40)</f>
        <v>0</v>
      </c>
      <c r="EG40" s="91">
        <f>SUMIF(Général!$CP$11:$EZ$11,EG$6,'Financement et Ratios'!$F40:$EZ40)</f>
        <v>0</v>
      </c>
      <c r="EH40" s="91">
        <f>SUMIF(Général!$CP$11:$EZ$11,EH$6,'Financement et Ratios'!$F40:$EZ40)</f>
        <v>0</v>
      </c>
      <c r="EI40" s="91">
        <f>SUMIF(Général!$CP$11:$EZ$11,EI$6,'Financement et Ratios'!$F40:$EZ40)</f>
        <v>0</v>
      </c>
      <c r="EJ40" s="91">
        <f>SUMIF(Général!$CP$11:$EZ$11,EJ$6,'Financement et Ratios'!$F40:$EZ40)</f>
        <v>0</v>
      </c>
      <c r="EK40" s="91">
        <f>SUMIF(Général!$CP$11:$EZ$11,EK$6,'Financement et Ratios'!$F40:$EZ40)</f>
        <v>0</v>
      </c>
      <c r="EL40" s="91">
        <f>SUMIF(Général!$CP$11:$EZ$11,EL$6,'Financement et Ratios'!$F40:$EZ40)</f>
        <v>0</v>
      </c>
      <c r="EM40" s="91">
        <f>SUMIF(Général!$CP$11:$EZ$11,EM$6,'Financement et Ratios'!$F40:$EZ40)</f>
        <v>0</v>
      </c>
      <c r="EN40" s="91">
        <f>SUMIF(Général!$CP$11:$EZ$11,EN$6,'Financement et Ratios'!$F40:$EZ40)</f>
        <v>0</v>
      </c>
      <c r="EO40" s="91">
        <f>SUMIF(Général!$CP$11:$EZ$11,EO$6,'Financement et Ratios'!$F40:$EZ40)</f>
        <v>0</v>
      </c>
      <c r="EP40" s="91">
        <f>SUMIF(Général!$CP$11:$EZ$11,EP$6,'Financement et Ratios'!$F40:$EZ40)</f>
        <v>0</v>
      </c>
      <c r="EQ40" s="91">
        <f>SUMIF(Général!$CP$11:$EZ$11,EQ$6,'Financement et Ratios'!$F40:$EZ40)</f>
        <v>0</v>
      </c>
      <c r="ER40" s="91">
        <f>SUMIF(Général!$CP$11:$EZ$11,ER$6,'Financement et Ratios'!$F40:$EZ40)</f>
        <v>0</v>
      </c>
      <c r="ES40" s="91">
        <f>SUMIF(Général!$CP$11:$EZ$11,ES$6,'Financement et Ratios'!$F40:$EZ40)</f>
        <v>0</v>
      </c>
      <c r="ET40" s="91">
        <f>SUMIF(Général!$CP$11:$EZ$11,ET$6,'Financement et Ratios'!$F40:$EZ40)</f>
        <v>0</v>
      </c>
      <c r="EU40" s="91">
        <f>SUMIF(Général!$CP$11:$EZ$11,EU$6,'Financement et Ratios'!$F40:$EZ40)</f>
        <v>0</v>
      </c>
      <c r="EV40" s="91">
        <f>SUMIF(Général!$CP$11:$EZ$11,EV$6,'Financement et Ratios'!$F40:$EZ40)</f>
        <v>0</v>
      </c>
      <c r="EW40" s="91">
        <f>SUMIF(Général!$CP$11:$EZ$11,EW$6,'Financement et Ratios'!$F40:$EZ40)</f>
        <v>0</v>
      </c>
      <c r="EX40" s="91">
        <f>SUMIF(Général!$CP$11:$EZ$11,EX$6,'Financement et Ratios'!$F40:$EZ40)</f>
        <v>0</v>
      </c>
      <c r="EY40" s="91">
        <f>SUMIF(Général!$CP$11:$EZ$11,EY$6,'Financement et Ratios'!$F40:$EZ40)</f>
        <v>0</v>
      </c>
      <c r="EZ40" s="91">
        <f>SUMIF(Général!$CP$11:$EZ$11,EZ$6,'Financement et Ratios'!$F40:$EZ40)</f>
        <v>0</v>
      </c>
    </row>
    <row r="41" spans="1:156">
      <c r="A41" s="30"/>
      <c r="B41" s="89" t="s">
        <v>129</v>
      </c>
      <c r="D41" s="90">
        <f>SUM(F41:EG41)</f>
        <v>0</v>
      </c>
      <c r="F41" s="91">
        <f>SUMIF(Général!$CP$11:$EZ$11,F$6,'Financement et Ratios'!$F41:$EZ41)</f>
        <v>0</v>
      </c>
      <c r="G41" s="91">
        <f>SUMIF(Général!$CP$11:$EZ$11,G$6,'Financement et Ratios'!$F41:$EZ41)</f>
        <v>0</v>
      </c>
      <c r="H41" s="91">
        <f>SUMIF(Général!$CP$11:$EZ$11,H$6,'Financement et Ratios'!$F41:$EZ41)</f>
        <v>0</v>
      </c>
      <c r="I41" s="91">
        <f>SUMIF(Général!$CP$11:$EZ$11,I$6,'Financement et Ratios'!$F41:$EZ41)</f>
        <v>0</v>
      </c>
      <c r="J41" s="91">
        <f>SUMIF(Général!$CP$11:$EZ$11,J$6,'Financement et Ratios'!$F41:$EZ41)</f>
        <v>0</v>
      </c>
      <c r="K41" s="91">
        <f>SUMIF(Général!$CP$11:$EZ$11,K$6,'Financement et Ratios'!$F41:$EZ41)</f>
        <v>0</v>
      </c>
      <c r="L41" s="91">
        <f>SUMIF(Général!$CP$11:$EZ$11,L$6,'Financement et Ratios'!$F41:$EZ41)</f>
        <v>0</v>
      </c>
      <c r="M41" s="91">
        <f>SUMIF(Général!$CP$11:$EZ$11,M$6,'Financement et Ratios'!$F41:$EZ41)</f>
        <v>0</v>
      </c>
      <c r="N41" s="91">
        <f>SUMIF(Général!$CP$11:$EZ$11,N$6,'Financement et Ratios'!$F41:$EZ41)</f>
        <v>0</v>
      </c>
      <c r="O41" s="91">
        <f>SUMIF(Général!$CP$11:$EZ$11,O$6,'Financement et Ratios'!$F41:$EZ41)</f>
        <v>0</v>
      </c>
      <c r="P41" s="91">
        <f>SUMIF(Général!$CP$11:$EZ$11,P$6,'Financement et Ratios'!$F41:$EZ41)</f>
        <v>0</v>
      </c>
      <c r="Q41" s="91">
        <f>SUMIF(Général!$CP$11:$EZ$11,Q$6,'Financement et Ratios'!$F41:$EZ41)</f>
        <v>0</v>
      </c>
      <c r="R41" s="91">
        <f>SUMIF(Général!$CP$11:$EZ$11,R$6,'Financement et Ratios'!$F41:$EZ41)</f>
        <v>0</v>
      </c>
      <c r="S41" s="91">
        <f>SUMIF(Général!$CP$11:$EZ$11,S$6,'Financement et Ratios'!$F41:$EZ41)</f>
        <v>0</v>
      </c>
      <c r="T41" s="91">
        <f>SUMIF(Général!$CP$11:$EZ$11,T$6,'Financement et Ratios'!$F41:$EZ41)</f>
        <v>0</v>
      </c>
      <c r="U41" s="91">
        <f>SUMIF(Général!$CP$11:$EZ$11,U$6,'Financement et Ratios'!$F41:$EZ41)</f>
        <v>0</v>
      </c>
      <c r="V41" s="91">
        <f>SUMIF(Général!$CP$11:$EZ$11,V$6,'Financement et Ratios'!$F41:$EZ41)</f>
        <v>0</v>
      </c>
      <c r="W41" s="91">
        <f>SUMIF(Général!$CP$11:$EZ$11,W$6,'Financement et Ratios'!$F41:$EZ41)</f>
        <v>0</v>
      </c>
      <c r="X41" s="91">
        <f>SUMIF(Général!$CP$11:$EZ$11,X$6,'Financement et Ratios'!$F41:$EZ41)</f>
        <v>0</v>
      </c>
      <c r="Y41" s="91">
        <f>SUMIF(Général!$CP$11:$EZ$11,Y$6,'Financement et Ratios'!$F41:$EZ41)</f>
        <v>0</v>
      </c>
      <c r="Z41" s="91">
        <f>SUMIF(Général!$CP$11:$EZ$11,Z$6,'Financement et Ratios'!$F41:$EZ41)</f>
        <v>0</v>
      </c>
      <c r="AA41" s="91">
        <f>SUMIF(Général!$CP$11:$EZ$11,AA$6,'Financement et Ratios'!$F41:$EZ41)</f>
        <v>0</v>
      </c>
      <c r="AB41" s="91">
        <f>SUMIF(Général!$CP$11:$EZ$11,AB$6,'Financement et Ratios'!$F41:$EZ41)</f>
        <v>0</v>
      </c>
      <c r="AC41" s="91">
        <f>SUMIF(Général!$CP$11:$EZ$11,AC$6,'Financement et Ratios'!$F41:$EZ41)</f>
        <v>0</v>
      </c>
      <c r="AD41" s="91">
        <f>SUMIF(Général!$CP$11:$EZ$11,AD$6,'Financement et Ratios'!$F41:$EZ41)</f>
        <v>0</v>
      </c>
      <c r="AE41" s="91">
        <f>SUMIF(Général!$CP$11:$EZ$11,AE$6,'Financement et Ratios'!$F41:$EZ41)</f>
        <v>0</v>
      </c>
      <c r="AF41" s="91">
        <f>SUMIF(Général!$CP$11:$EZ$11,AF$6,'Financement et Ratios'!$F41:$EZ41)</f>
        <v>0</v>
      </c>
      <c r="AG41" s="91">
        <f>SUMIF(Général!$CP$11:$EZ$11,AG$6,'Financement et Ratios'!$F41:$EZ41)</f>
        <v>0</v>
      </c>
      <c r="AH41" s="91">
        <f>SUMIF(Général!$CP$11:$EZ$11,AH$6,'Financement et Ratios'!$F41:$EZ41)</f>
        <v>0</v>
      </c>
      <c r="AI41" s="91">
        <f>SUMIF(Général!$CP$11:$EZ$11,AI$6,'Financement et Ratios'!$F41:$EZ41)</f>
        <v>0</v>
      </c>
      <c r="AJ41" s="91">
        <f>SUMIF(Général!$CP$11:$EZ$11,AJ$6,'Financement et Ratios'!$F41:$EZ41)</f>
        <v>0</v>
      </c>
      <c r="AK41" s="91">
        <f>SUMIF(Général!$CP$11:$EZ$11,AK$6,'Financement et Ratios'!$F41:$EZ41)</f>
        <v>0</v>
      </c>
      <c r="AL41" s="91">
        <f>SUMIF(Général!$CP$11:$EZ$11,AL$6,'Financement et Ratios'!$F41:$EZ41)</f>
        <v>0</v>
      </c>
      <c r="AM41" s="91">
        <f>SUMIF(Général!$CP$11:$EZ$11,AM$6,'Financement et Ratios'!$F41:$EZ41)</f>
        <v>0</v>
      </c>
      <c r="AN41" s="91">
        <f>SUMIF(Général!$CP$11:$EZ$11,AN$6,'Financement et Ratios'!$F41:$EZ41)</f>
        <v>0</v>
      </c>
      <c r="AO41" s="91">
        <f>SUMIF(Général!$CP$11:$EZ$11,AO$6,'Financement et Ratios'!$F41:$EZ41)</f>
        <v>0</v>
      </c>
      <c r="AP41" s="91">
        <f>SUMIF(Général!$CP$11:$EZ$11,AP$6,'Financement et Ratios'!$F41:$EZ41)</f>
        <v>0</v>
      </c>
      <c r="AQ41" s="91">
        <f>SUMIF(Général!$CP$11:$EZ$11,AQ$6,'Financement et Ratios'!$F41:$EZ41)</f>
        <v>0</v>
      </c>
      <c r="AR41" s="91">
        <f>SUMIF(Général!$CP$11:$EZ$11,AR$6,'Financement et Ratios'!$F41:$EZ41)</f>
        <v>0</v>
      </c>
      <c r="AS41" s="91">
        <f>SUMIF(Général!$CP$11:$EZ$11,AS$6,'Financement et Ratios'!$F41:$EZ41)</f>
        <v>0</v>
      </c>
      <c r="AT41" s="91">
        <f>SUMIF(Général!$CP$11:$EZ$11,AT$6,'Financement et Ratios'!$F41:$EZ41)</f>
        <v>0</v>
      </c>
      <c r="AU41" s="91">
        <f>SUMIF(Général!$CP$11:$EZ$11,AU$6,'Financement et Ratios'!$F41:$EZ41)</f>
        <v>0</v>
      </c>
      <c r="AV41" s="91">
        <f>SUMIF(Général!$CP$11:$EZ$11,AV$6,'Financement et Ratios'!$F41:$EZ41)</f>
        <v>0</v>
      </c>
      <c r="AW41" s="91">
        <f>SUMIF(Général!$CP$11:$EZ$11,AW$6,'Financement et Ratios'!$F41:$EZ41)</f>
        <v>0</v>
      </c>
      <c r="AX41" s="91">
        <f>SUMIF(Général!$CP$11:$EZ$11,AX$6,'Financement et Ratios'!$F41:$EZ41)</f>
        <v>0</v>
      </c>
      <c r="AY41" s="91">
        <f>SUMIF(Général!$CP$11:$EZ$11,AY$6,'Financement et Ratios'!$F41:$EZ41)</f>
        <v>0</v>
      </c>
      <c r="AZ41" s="91">
        <f>SUMIF(Général!$CP$11:$EZ$11,AZ$6,'Financement et Ratios'!$F41:$EZ41)</f>
        <v>0</v>
      </c>
      <c r="BA41" s="91">
        <f>SUMIF(Général!$CP$11:$EZ$11,BA$6,'Financement et Ratios'!$F41:$EZ41)</f>
        <v>0</v>
      </c>
      <c r="BB41" s="91">
        <f>SUMIF(Général!$CP$11:$EZ$11,BB$6,'Financement et Ratios'!$F41:$EZ41)</f>
        <v>0</v>
      </c>
      <c r="BC41" s="91">
        <f>SUMIF(Général!$CP$11:$EZ$11,BC$6,'Financement et Ratios'!$F41:$EZ41)</f>
        <v>0</v>
      </c>
      <c r="BD41" s="91">
        <f>SUMIF(Général!$CP$11:$EZ$11,BD$6,'Financement et Ratios'!$F41:$EZ41)</f>
        <v>0</v>
      </c>
      <c r="BE41" s="91">
        <f>SUMIF(Général!$CP$11:$EZ$11,BE$6,'Financement et Ratios'!$F41:$EZ41)</f>
        <v>0</v>
      </c>
      <c r="BF41" s="91">
        <f>SUMIF(Général!$CP$11:$EZ$11,BF$6,'Financement et Ratios'!$F41:$EZ41)</f>
        <v>0</v>
      </c>
      <c r="BG41" s="91">
        <f>SUMIF(Général!$CP$11:$EZ$11,BG$6,'Financement et Ratios'!$F41:$EZ41)</f>
        <v>0</v>
      </c>
      <c r="BH41" s="91">
        <f>SUMIF(Général!$CP$11:$EZ$11,BH$6,'Financement et Ratios'!$F41:$EZ41)</f>
        <v>0</v>
      </c>
      <c r="BI41" s="91">
        <f>SUMIF(Général!$CP$11:$EZ$11,BI$6,'Financement et Ratios'!$F41:$EZ41)</f>
        <v>0</v>
      </c>
      <c r="BJ41" s="91">
        <f>SUMIF(Général!$CP$11:$EZ$11,BJ$6,'Financement et Ratios'!$F41:$EZ41)</f>
        <v>0</v>
      </c>
      <c r="BK41" s="91">
        <f>SUMIF(Général!$CP$11:$EZ$11,BK$6,'Financement et Ratios'!$F41:$EZ41)</f>
        <v>0</v>
      </c>
      <c r="BL41" s="91">
        <f>SUMIF(Général!$CP$11:$EZ$11,BL$6,'Financement et Ratios'!$F41:$EZ41)</f>
        <v>0</v>
      </c>
      <c r="BM41" s="91">
        <f>SUMIF(Général!$CP$11:$EZ$11,BM$6,'Financement et Ratios'!$F41:$EZ41)</f>
        <v>0</v>
      </c>
      <c r="BN41" s="91">
        <f>SUMIF(Général!$CP$11:$EZ$11,BN$6,'Financement et Ratios'!$F41:$EZ41)</f>
        <v>0</v>
      </c>
      <c r="BO41" s="91">
        <f>SUMIF(Général!$CP$11:$EZ$11,BO$6,'Financement et Ratios'!$F41:$EZ41)</f>
        <v>0</v>
      </c>
      <c r="BP41" s="91">
        <f>SUMIF(Général!$CP$11:$EZ$11,BP$6,'Financement et Ratios'!$F41:$EZ41)</f>
        <v>0</v>
      </c>
      <c r="BQ41" s="91">
        <f>SUMIF(Général!$CP$11:$EZ$11,BQ$6,'Financement et Ratios'!$F41:$EZ41)</f>
        <v>0</v>
      </c>
      <c r="BR41" s="91">
        <f>SUMIF(Général!$CP$11:$EZ$11,BR$6,'Financement et Ratios'!$F41:$EZ41)</f>
        <v>0</v>
      </c>
      <c r="BS41" s="91">
        <f>SUMIF(Général!$CP$11:$EZ$11,BS$6,'Financement et Ratios'!$F41:$EZ41)</f>
        <v>0</v>
      </c>
      <c r="BT41" s="91">
        <f>SUMIF(Général!$CP$11:$EZ$11,BT$6,'Financement et Ratios'!$F41:$EZ41)</f>
        <v>0</v>
      </c>
      <c r="BU41" s="91">
        <f>SUMIF(Général!$CP$11:$EZ$11,BU$6,'Financement et Ratios'!$F41:$EZ41)</f>
        <v>0</v>
      </c>
      <c r="BV41" s="91">
        <f>SUMIF(Général!$CP$11:$EZ$11,BV$6,'Financement et Ratios'!$F41:$EZ41)</f>
        <v>0</v>
      </c>
      <c r="BW41" s="91">
        <f>SUMIF(Général!$CP$11:$EZ$11,BW$6,'Financement et Ratios'!$F41:$EZ41)</f>
        <v>0</v>
      </c>
      <c r="BX41" s="91">
        <f>SUMIF(Général!$CP$11:$EZ$11,BX$6,'Financement et Ratios'!$F41:$EZ41)</f>
        <v>0</v>
      </c>
      <c r="BY41" s="91">
        <f>SUMIF(Général!$CP$11:$EZ$11,BY$6,'Financement et Ratios'!$F41:$EZ41)</f>
        <v>0</v>
      </c>
      <c r="BZ41" s="91">
        <f>SUMIF(Général!$CP$11:$EZ$11,BZ$6,'Financement et Ratios'!$F41:$EZ41)</f>
        <v>0</v>
      </c>
      <c r="CA41" s="91">
        <f>SUMIF(Général!$CP$11:$EZ$11,CA$6,'Financement et Ratios'!$F41:$EZ41)</f>
        <v>0</v>
      </c>
      <c r="CB41" s="91">
        <f>SUMIF(Général!$CP$11:$EZ$11,CB$6,'Financement et Ratios'!$F41:$EZ41)</f>
        <v>0</v>
      </c>
      <c r="CC41" s="91">
        <f>SUMIF(Général!$CP$11:$EZ$11,CC$6,'Financement et Ratios'!$F41:$EZ41)</f>
        <v>0</v>
      </c>
      <c r="CD41" s="91">
        <f>SUMIF(Général!$CP$11:$EZ$11,CD$6,'Financement et Ratios'!$F41:$EZ41)</f>
        <v>0</v>
      </c>
      <c r="CE41" s="91">
        <f>SUMIF(Général!$CP$11:$EZ$11,CE$6,'Financement et Ratios'!$F41:$EZ41)</f>
        <v>0</v>
      </c>
      <c r="CF41" s="91">
        <f>SUMIF(Général!$CP$11:$EZ$11,CF$6,'Financement et Ratios'!$F41:$EZ41)</f>
        <v>0</v>
      </c>
      <c r="CG41" s="91">
        <f>SUMIF(Général!$CP$11:$EZ$11,CG$6,'Financement et Ratios'!$F41:$EZ41)</f>
        <v>0</v>
      </c>
      <c r="CH41" s="91">
        <f>SUMIF(Général!$CP$11:$EZ$11,CH$6,'Financement et Ratios'!$F41:$EZ41)</f>
        <v>0</v>
      </c>
      <c r="CI41" s="91">
        <f>SUMIF(Général!$CP$11:$EZ$11,CI$6,'Financement et Ratios'!$F41:$EZ41)</f>
        <v>0</v>
      </c>
      <c r="CJ41" s="91">
        <f>SUMIF(Général!$CP$11:$EZ$11,CJ$6,'Financement et Ratios'!$F41:$EZ41)</f>
        <v>0</v>
      </c>
      <c r="CK41" s="91">
        <f>SUMIF(Général!$CP$11:$EZ$11,CK$6,'Financement et Ratios'!$F41:$EZ41)</f>
        <v>0</v>
      </c>
      <c r="CL41" s="91">
        <f>SUMIF(Général!$CP$11:$EZ$11,CL$6,'Financement et Ratios'!$F41:$EZ41)</f>
        <v>0</v>
      </c>
      <c r="CM41" s="91">
        <f>SUMIF(Général!$CP$11:$EZ$11,CM$6,'Financement et Ratios'!$F41:$EZ41)</f>
        <v>0</v>
      </c>
      <c r="CN41" s="91">
        <f>SUMIF(Général!$CP$11:$EZ$11,CN$6,'Financement et Ratios'!$F41:$EZ41)</f>
        <v>0</v>
      </c>
      <c r="CO41" s="91">
        <f>SUMIF(Général!$CP$11:$EZ$11,CO$6,'Financement et Ratios'!$F41:$EZ41)</f>
        <v>0</v>
      </c>
      <c r="CP41" s="91">
        <f>SUMIF(Général!$CP$11:$EZ$11,CP$6,'Financement et Ratios'!$F41:$EZ41)</f>
        <v>0</v>
      </c>
      <c r="CQ41" s="91">
        <f>SUMIF(Général!$CP$11:$EZ$11,CQ$6,'Financement et Ratios'!$F41:$EZ41)</f>
        <v>0</v>
      </c>
      <c r="CR41" s="91">
        <f>SUMIF(Général!$CP$11:$EZ$11,CR$6,'Financement et Ratios'!$F41:$EZ41)</f>
        <v>0</v>
      </c>
      <c r="CS41" s="91">
        <f>SUMIF(Général!$CP$11:$EZ$11,CS$6,'Financement et Ratios'!$F41:$EZ41)</f>
        <v>0</v>
      </c>
      <c r="CT41" s="91">
        <f>SUMIF(Général!$CP$11:$EZ$11,CT$6,'Financement et Ratios'!$F41:$EZ41)</f>
        <v>0</v>
      </c>
      <c r="CU41" s="91">
        <f>SUMIF(Général!$CP$11:$EZ$11,CU$6,'Financement et Ratios'!$F41:$EZ41)</f>
        <v>0</v>
      </c>
      <c r="CV41" s="91">
        <f>SUMIF(Général!$CP$11:$EZ$11,CV$6,'Financement et Ratios'!$F41:$EZ41)</f>
        <v>0</v>
      </c>
      <c r="CW41" s="91">
        <f>SUMIF(Général!$CP$11:$EZ$11,CW$6,'Financement et Ratios'!$F41:$EZ41)</f>
        <v>0</v>
      </c>
      <c r="CX41" s="91">
        <f>SUMIF(Général!$CP$11:$EZ$11,CX$6,'Financement et Ratios'!$F41:$EZ41)</f>
        <v>0</v>
      </c>
      <c r="CY41" s="91">
        <f>SUMIF(Général!$CP$11:$EZ$11,CY$6,'Financement et Ratios'!$F41:$EZ41)</f>
        <v>0</v>
      </c>
      <c r="CZ41" s="91">
        <f>SUMIF(Général!$CP$11:$EZ$11,CZ$6,'Financement et Ratios'!$F41:$EZ41)</f>
        <v>0</v>
      </c>
      <c r="DA41" s="91">
        <f>SUMIF(Général!$CP$11:$EZ$11,DA$6,'Financement et Ratios'!$F41:$EZ41)</f>
        <v>0</v>
      </c>
      <c r="DB41" s="91">
        <f>SUMIF(Général!$CP$11:$EZ$11,DB$6,'Financement et Ratios'!$F41:$EZ41)</f>
        <v>0</v>
      </c>
      <c r="DC41" s="91">
        <f>SUMIF(Général!$CP$11:$EZ$11,DC$6,'Financement et Ratios'!$F41:$EZ41)</f>
        <v>0</v>
      </c>
      <c r="DD41" s="91">
        <f>SUMIF(Général!$CP$11:$EZ$11,DD$6,'Financement et Ratios'!$F41:$EZ41)</f>
        <v>0</v>
      </c>
      <c r="DE41" s="91">
        <f>SUMIF(Général!$CP$11:$EZ$11,DE$6,'Financement et Ratios'!$F41:$EZ41)</f>
        <v>0</v>
      </c>
      <c r="DF41" s="91">
        <f>SUMIF(Général!$CP$11:$EZ$11,DF$6,'Financement et Ratios'!$F41:$EZ41)</f>
        <v>0</v>
      </c>
      <c r="DG41" s="91">
        <f>SUMIF(Général!$CP$11:$EZ$11,DG$6,'Financement et Ratios'!$F41:$EZ41)</f>
        <v>0</v>
      </c>
      <c r="DH41" s="91">
        <f>SUMIF(Général!$CP$11:$EZ$11,DH$6,'Financement et Ratios'!$F41:$EZ41)</f>
        <v>0</v>
      </c>
      <c r="DI41" s="91">
        <f>SUMIF(Général!$CP$11:$EZ$11,DI$6,'Financement et Ratios'!$F41:$EZ41)</f>
        <v>0</v>
      </c>
      <c r="DJ41" s="91">
        <f>SUMIF(Général!$CP$11:$EZ$11,DJ$6,'Financement et Ratios'!$F41:$EZ41)</f>
        <v>0</v>
      </c>
      <c r="DK41" s="91">
        <f>SUMIF(Général!$CP$11:$EZ$11,DK$6,'Financement et Ratios'!$F41:$EZ41)</f>
        <v>0</v>
      </c>
      <c r="DL41" s="91">
        <f>SUMIF(Général!$CP$11:$EZ$11,DL$6,'Financement et Ratios'!$F41:$EZ41)</f>
        <v>0</v>
      </c>
      <c r="DM41" s="91">
        <f>SUMIF(Général!$CP$11:$EZ$11,DM$6,'Financement et Ratios'!$F41:$EZ41)</f>
        <v>0</v>
      </c>
      <c r="DN41" s="91">
        <f>SUMIF(Général!$CP$11:$EZ$11,DN$6,'Financement et Ratios'!$F41:$EZ41)</f>
        <v>0</v>
      </c>
      <c r="DO41" s="91">
        <f>SUMIF(Général!$CP$11:$EZ$11,DO$6,'Financement et Ratios'!$F41:$EZ41)</f>
        <v>0</v>
      </c>
      <c r="DP41" s="91">
        <f>SUMIF(Général!$CP$11:$EZ$11,DP$6,'Financement et Ratios'!$F41:$EZ41)</f>
        <v>0</v>
      </c>
      <c r="DQ41" s="91">
        <f>SUMIF(Général!$CP$11:$EZ$11,DQ$6,'Financement et Ratios'!$F41:$EZ41)</f>
        <v>0</v>
      </c>
      <c r="DR41" s="91">
        <f>SUMIF(Général!$CP$11:$EZ$11,DR$6,'Financement et Ratios'!$F41:$EZ41)</f>
        <v>0</v>
      </c>
      <c r="DS41" s="91">
        <f>SUMIF(Général!$CP$11:$EZ$11,DS$6,'Financement et Ratios'!$F41:$EZ41)</f>
        <v>0</v>
      </c>
      <c r="DT41" s="91">
        <f>SUMIF(Général!$CP$11:$EZ$11,DT$6,'Financement et Ratios'!$F41:$EZ41)</f>
        <v>0</v>
      </c>
      <c r="DU41" s="91">
        <f>SUMIF(Général!$CP$11:$EZ$11,DU$6,'Financement et Ratios'!$F41:$EZ41)</f>
        <v>0</v>
      </c>
      <c r="DV41" s="91">
        <f>SUMIF(Général!$CP$11:$EZ$11,DV$6,'Financement et Ratios'!$F41:$EZ41)</f>
        <v>0</v>
      </c>
      <c r="DW41" s="91">
        <f>SUMIF(Général!$CP$11:$EZ$11,DW$6,'Financement et Ratios'!$F41:$EZ41)</f>
        <v>0</v>
      </c>
      <c r="DX41" s="91">
        <f>SUMIF(Général!$CP$11:$EZ$11,DX$6,'Financement et Ratios'!$F41:$EZ41)</f>
        <v>0</v>
      </c>
      <c r="DY41" s="91">
        <f>SUMIF(Général!$CP$11:$EZ$11,DY$6,'Financement et Ratios'!$F41:$EZ41)</f>
        <v>0</v>
      </c>
      <c r="DZ41" s="91">
        <f>SUMIF(Général!$CP$11:$EZ$11,DZ$6,'Financement et Ratios'!$F41:$EZ41)</f>
        <v>0</v>
      </c>
      <c r="EA41" s="91">
        <f>SUMIF(Général!$CP$11:$EZ$11,EA$6,'Financement et Ratios'!$F41:$EZ41)</f>
        <v>0</v>
      </c>
      <c r="EB41" s="91">
        <f>SUMIF(Général!$CP$11:$EZ$11,EB$6,'Financement et Ratios'!$F41:$EZ41)</f>
        <v>0</v>
      </c>
      <c r="EC41" s="91">
        <f>SUMIF(Général!$CP$11:$EZ$11,EC$6,'Financement et Ratios'!$F41:$EZ41)</f>
        <v>0</v>
      </c>
      <c r="ED41" s="91">
        <f>SUMIF(Général!$CP$11:$EZ$11,ED$6,'Financement et Ratios'!$F41:$EZ41)</f>
        <v>0</v>
      </c>
      <c r="EE41" s="91">
        <f>SUMIF(Général!$CP$11:$EZ$11,EE$6,'Financement et Ratios'!$F41:$EZ41)</f>
        <v>0</v>
      </c>
      <c r="EF41" s="91">
        <f>SUMIF(Général!$CP$11:$EZ$11,EF$6,'Financement et Ratios'!$F41:$EZ41)</f>
        <v>0</v>
      </c>
      <c r="EG41" s="91">
        <f>SUMIF(Général!$CP$11:$EZ$11,EG$6,'Financement et Ratios'!$F41:$EZ41)</f>
        <v>0</v>
      </c>
      <c r="EH41" s="91">
        <f>SUMIF(Général!$CP$11:$EZ$11,EH$6,'Financement et Ratios'!$F41:$EZ41)</f>
        <v>0</v>
      </c>
      <c r="EI41" s="91">
        <f>SUMIF(Général!$CP$11:$EZ$11,EI$6,'Financement et Ratios'!$F41:$EZ41)</f>
        <v>0</v>
      </c>
      <c r="EJ41" s="91">
        <f>SUMIF(Général!$CP$11:$EZ$11,EJ$6,'Financement et Ratios'!$F41:$EZ41)</f>
        <v>0</v>
      </c>
      <c r="EK41" s="91">
        <f>SUMIF(Général!$CP$11:$EZ$11,EK$6,'Financement et Ratios'!$F41:$EZ41)</f>
        <v>0</v>
      </c>
      <c r="EL41" s="91">
        <f>SUMIF(Général!$CP$11:$EZ$11,EL$6,'Financement et Ratios'!$F41:$EZ41)</f>
        <v>0</v>
      </c>
      <c r="EM41" s="91">
        <f>SUMIF(Général!$CP$11:$EZ$11,EM$6,'Financement et Ratios'!$F41:$EZ41)</f>
        <v>0</v>
      </c>
      <c r="EN41" s="91">
        <f>SUMIF(Général!$CP$11:$EZ$11,EN$6,'Financement et Ratios'!$F41:$EZ41)</f>
        <v>0</v>
      </c>
      <c r="EO41" s="91">
        <f>SUMIF(Général!$CP$11:$EZ$11,EO$6,'Financement et Ratios'!$F41:$EZ41)</f>
        <v>0</v>
      </c>
      <c r="EP41" s="91">
        <f>SUMIF(Général!$CP$11:$EZ$11,EP$6,'Financement et Ratios'!$F41:$EZ41)</f>
        <v>0</v>
      </c>
      <c r="EQ41" s="91">
        <f>SUMIF(Général!$CP$11:$EZ$11,EQ$6,'Financement et Ratios'!$F41:$EZ41)</f>
        <v>0</v>
      </c>
      <c r="ER41" s="91">
        <f>SUMIF(Général!$CP$11:$EZ$11,ER$6,'Financement et Ratios'!$F41:$EZ41)</f>
        <v>0</v>
      </c>
      <c r="ES41" s="91">
        <f>SUMIF(Général!$CP$11:$EZ$11,ES$6,'Financement et Ratios'!$F41:$EZ41)</f>
        <v>0</v>
      </c>
      <c r="ET41" s="91">
        <f>SUMIF(Général!$CP$11:$EZ$11,ET$6,'Financement et Ratios'!$F41:$EZ41)</f>
        <v>0</v>
      </c>
      <c r="EU41" s="91">
        <f>SUMIF(Général!$CP$11:$EZ$11,EU$6,'Financement et Ratios'!$F41:$EZ41)</f>
        <v>0</v>
      </c>
      <c r="EV41" s="91">
        <f>SUMIF(Général!$CP$11:$EZ$11,EV$6,'Financement et Ratios'!$F41:$EZ41)</f>
        <v>0</v>
      </c>
      <c r="EW41" s="91">
        <f>SUMIF(Général!$CP$11:$EZ$11,EW$6,'Financement et Ratios'!$F41:$EZ41)</f>
        <v>0</v>
      </c>
      <c r="EX41" s="91">
        <f>SUMIF(Général!$CP$11:$EZ$11,EX$6,'Financement et Ratios'!$F41:$EZ41)</f>
        <v>0</v>
      </c>
      <c r="EY41" s="91">
        <f>SUMIF(Général!$CP$11:$EZ$11,EY$6,'Financement et Ratios'!$F41:$EZ41)</f>
        <v>0</v>
      </c>
      <c r="EZ41" s="91">
        <f>SUMIF(Général!$CP$11:$EZ$11,EZ$6,'Financement et Ratios'!$F41:$EZ41)</f>
        <v>0</v>
      </c>
    </row>
    <row r="42" spans="1:156" s="10" customFormat="1" ht="7.5" customHeight="1">
      <c r="A42" s="30"/>
      <c r="B42" s="67"/>
      <c r="D42" s="67"/>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c r="BD42" s="68"/>
      <c r="BE42" s="68"/>
      <c r="BF42" s="68"/>
      <c r="BG42" s="68"/>
      <c r="BH42" s="68"/>
      <c r="BI42" s="68"/>
      <c r="BJ42" s="68"/>
      <c r="BK42" s="68"/>
      <c r="BL42" s="68"/>
      <c r="BM42" s="68"/>
      <c r="BN42" s="68"/>
      <c r="BO42" s="68"/>
      <c r="BP42" s="68"/>
      <c r="BQ42" s="68"/>
      <c r="BR42" s="68"/>
      <c r="BS42" s="68"/>
      <c r="BT42" s="68"/>
      <c r="BU42" s="68"/>
      <c r="BV42" s="68"/>
      <c r="BW42" s="68"/>
      <c r="BX42" s="68"/>
      <c r="BY42" s="68"/>
      <c r="BZ42" s="68"/>
      <c r="CA42" s="68"/>
      <c r="CB42" s="68"/>
      <c r="CC42" s="68"/>
      <c r="CD42" s="68"/>
      <c r="CE42" s="68"/>
      <c r="CF42" s="68"/>
      <c r="CG42" s="68"/>
      <c r="CH42" s="68"/>
      <c r="CI42" s="68"/>
      <c r="CJ42" s="68"/>
      <c r="CK42" s="68"/>
      <c r="CL42" s="68"/>
      <c r="CM42" s="68"/>
      <c r="CN42" s="68"/>
      <c r="CO42" s="68"/>
      <c r="CP42" s="68"/>
      <c r="CQ42" s="68"/>
      <c r="CR42" s="68"/>
      <c r="CS42" s="68"/>
      <c r="CT42" s="68"/>
      <c r="CU42" s="68"/>
      <c r="CV42" s="68"/>
      <c r="CW42" s="68"/>
      <c r="CX42" s="68"/>
      <c r="CY42" s="68"/>
      <c r="CZ42" s="68"/>
      <c r="DA42" s="68"/>
      <c r="DB42" s="68"/>
      <c r="DC42" s="68"/>
      <c r="DD42" s="68"/>
      <c r="DE42" s="68"/>
      <c r="DF42" s="68"/>
      <c r="DG42" s="68"/>
      <c r="DH42" s="68"/>
      <c r="DI42" s="68"/>
      <c r="DJ42" s="68"/>
      <c r="DK42" s="68"/>
      <c r="DL42" s="68"/>
      <c r="DM42" s="68"/>
      <c r="DN42" s="68"/>
      <c r="DO42" s="68"/>
      <c r="DP42" s="68"/>
      <c r="DQ42" s="68"/>
      <c r="DR42" s="68"/>
      <c r="DS42" s="68"/>
      <c r="DT42" s="68"/>
      <c r="DU42" s="68"/>
      <c r="DV42" s="68"/>
      <c r="DW42" s="68"/>
      <c r="DX42" s="68"/>
      <c r="DY42" s="68"/>
      <c r="DZ42" s="68"/>
      <c r="EA42" s="68"/>
      <c r="EB42" s="68"/>
      <c r="EC42" s="68"/>
      <c r="ED42" s="68"/>
      <c r="EE42" s="68"/>
      <c r="EF42" s="68"/>
      <c r="EG42" s="68"/>
      <c r="EH42" s="68"/>
      <c r="EI42" s="68"/>
      <c r="EJ42" s="68"/>
      <c r="EK42" s="68"/>
      <c r="EL42" s="68"/>
      <c r="EM42" s="68"/>
      <c r="EN42" s="68"/>
      <c r="EO42" s="68"/>
      <c r="EP42" s="68"/>
      <c r="EQ42" s="68"/>
      <c r="ER42" s="68"/>
      <c r="ES42" s="68"/>
      <c r="ET42" s="68"/>
      <c r="EU42" s="68"/>
      <c r="EV42" s="68"/>
      <c r="EW42" s="68"/>
      <c r="EX42" s="68"/>
      <c r="EY42" s="68"/>
      <c r="EZ42" s="68"/>
    </row>
    <row r="43" spans="1:156" s="86" customFormat="1" ht="15">
      <c r="A43" s="10"/>
      <c r="B43" s="86" t="s">
        <v>90</v>
      </c>
      <c r="D43" s="87">
        <f>SUM(F43:EG43)</f>
        <v>0</v>
      </c>
      <c r="E43" s="24"/>
      <c r="F43" s="87">
        <f t="shared" ref="F43:AK43" si="30">SUM(F39:F42)</f>
        <v>0</v>
      </c>
      <c r="G43" s="87">
        <f t="shared" si="30"/>
        <v>0</v>
      </c>
      <c r="H43" s="87">
        <f t="shared" si="30"/>
        <v>0</v>
      </c>
      <c r="I43" s="87">
        <f t="shared" si="30"/>
        <v>0</v>
      </c>
      <c r="J43" s="87">
        <f t="shared" si="30"/>
        <v>0</v>
      </c>
      <c r="K43" s="87">
        <f t="shared" si="30"/>
        <v>0</v>
      </c>
      <c r="L43" s="87">
        <f t="shared" si="30"/>
        <v>0</v>
      </c>
      <c r="M43" s="87">
        <f t="shared" si="30"/>
        <v>0</v>
      </c>
      <c r="N43" s="87">
        <f t="shared" si="30"/>
        <v>0</v>
      </c>
      <c r="O43" s="87">
        <f t="shared" si="30"/>
        <v>0</v>
      </c>
      <c r="P43" s="87">
        <f t="shared" si="30"/>
        <v>0</v>
      </c>
      <c r="Q43" s="87">
        <f t="shared" si="30"/>
        <v>0</v>
      </c>
      <c r="R43" s="87">
        <f t="shared" si="30"/>
        <v>0</v>
      </c>
      <c r="S43" s="87">
        <f t="shared" si="30"/>
        <v>0</v>
      </c>
      <c r="T43" s="87">
        <f t="shared" si="30"/>
        <v>0</v>
      </c>
      <c r="U43" s="87">
        <f t="shared" si="30"/>
        <v>0</v>
      </c>
      <c r="V43" s="87">
        <f t="shared" si="30"/>
        <v>0</v>
      </c>
      <c r="W43" s="87">
        <f t="shared" si="30"/>
        <v>0</v>
      </c>
      <c r="X43" s="87">
        <f t="shared" si="30"/>
        <v>0</v>
      </c>
      <c r="Y43" s="87">
        <f t="shared" si="30"/>
        <v>0</v>
      </c>
      <c r="Z43" s="87">
        <f t="shared" si="30"/>
        <v>0</v>
      </c>
      <c r="AA43" s="87">
        <f t="shared" si="30"/>
        <v>0</v>
      </c>
      <c r="AB43" s="87">
        <f t="shared" si="30"/>
        <v>0</v>
      </c>
      <c r="AC43" s="87">
        <f t="shared" si="30"/>
        <v>0</v>
      </c>
      <c r="AD43" s="87">
        <f t="shared" si="30"/>
        <v>0</v>
      </c>
      <c r="AE43" s="87">
        <f t="shared" si="30"/>
        <v>0</v>
      </c>
      <c r="AF43" s="87">
        <f t="shared" si="30"/>
        <v>0</v>
      </c>
      <c r="AG43" s="87">
        <f t="shared" si="30"/>
        <v>0</v>
      </c>
      <c r="AH43" s="87">
        <f t="shared" si="30"/>
        <v>0</v>
      </c>
      <c r="AI43" s="87">
        <f t="shared" si="30"/>
        <v>0</v>
      </c>
      <c r="AJ43" s="87">
        <f t="shared" si="30"/>
        <v>0</v>
      </c>
      <c r="AK43" s="87">
        <f t="shared" si="30"/>
        <v>0</v>
      </c>
      <c r="AL43" s="87">
        <f t="shared" ref="AL43:BQ43" si="31">SUM(AL39:AL42)</f>
        <v>0</v>
      </c>
      <c r="AM43" s="87">
        <f t="shared" si="31"/>
        <v>0</v>
      </c>
      <c r="AN43" s="87">
        <f t="shared" si="31"/>
        <v>0</v>
      </c>
      <c r="AO43" s="87">
        <f t="shared" si="31"/>
        <v>0</v>
      </c>
      <c r="AP43" s="87">
        <f t="shared" si="31"/>
        <v>0</v>
      </c>
      <c r="AQ43" s="87">
        <f t="shared" si="31"/>
        <v>0</v>
      </c>
      <c r="AR43" s="87">
        <f t="shared" si="31"/>
        <v>0</v>
      </c>
      <c r="AS43" s="87">
        <f t="shared" si="31"/>
        <v>0</v>
      </c>
      <c r="AT43" s="87">
        <f t="shared" si="31"/>
        <v>0</v>
      </c>
      <c r="AU43" s="87">
        <f t="shared" si="31"/>
        <v>0</v>
      </c>
      <c r="AV43" s="87">
        <f t="shared" si="31"/>
        <v>0</v>
      </c>
      <c r="AW43" s="87">
        <f t="shared" si="31"/>
        <v>0</v>
      </c>
      <c r="AX43" s="87">
        <f t="shared" si="31"/>
        <v>0</v>
      </c>
      <c r="AY43" s="87">
        <f t="shared" si="31"/>
        <v>0</v>
      </c>
      <c r="AZ43" s="87">
        <f t="shared" si="31"/>
        <v>0</v>
      </c>
      <c r="BA43" s="87">
        <f t="shared" si="31"/>
        <v>0</v>
      </c>
      <c r="BB43" s="87">
        <f t="shared" si="31"/>
        <v>0</v>
      </c>
      <c r="BC43" s="87">
        <f t="shared" si="31"/>
        <v>0</v>
      </c>
      <c r="BD43" s="87">
        <f t="shared" si="31"/>
        <v>0</v>
      </c>
      <c r="BE43" s="87">
        <f t="shared" si="31"/>
        <v>0</v>
      </c>
      <c r="BF43" s="87">
        <f t="shared" si="31"/>
        <v>0</v>
      </c>
      <c r="BG43" s="87">
        <f t="shared" si="31"/>
        <v>0</v>
      </c>
      <c r="BH43" s="87">
        <f t="shared" si="31"/>
        <v>0</v>
      </c>
      <c r="BI43" s="87">
        <f t="shared" si="31"/>
        <v>0</v>
      </c>
      <c r="BJ43" s="87">
        <f t="shared" si="31"/>
        <v>0</v>
      </c>
      <c r="BK43" s="87">
        <f t="shared" si="31"/>
        <v>0</v>
      </c>
      <c r="BL43" s="87">
        <f t="shared" si="31"/>
        <v>0</v>
      </c>
      <c r="BM43" s="87">
        <f t="shared" si="31"/>
        <v>0</v>
      </c>
      <c r="BN43" s="87">
        <f t="shared" si="31"/>
        <v>0</v>
      </c>
      <c r="BO43" s="87">
        <f t="shared" si="31"/>
        <v>0</v>
      </c>
      <c r="BP43" s="87">
        <f t="shared" si="31"/>
        <v>0</v>
      </c>
      <c r="BQ43" s="87">
        <f t="shared" si="31"/>
        <v>0</v>
      </c>
      <c r="BR43" s="87">
        <f t="shared" ref="BR43:CW43" si="32">SUM(BR39:BR42)</f>
        <v>0</v>
      </c>
      <c r="BS43" s="87">
        <f t="shared" si="32"/>
        <v>0</v>
      </c>
      <c r="BT43" s="87">
        <f t="shared" si="32"/>
        <v>0</v>
      </c>
      <c r="BU43" s="87">
        <f t="shared" si="32"/>
        <v>0</v>
      </c>
      <c r="BV43" s="87">
        <f t="shared" si="32"/>
        <v>0</v>
      </c>
      <c r="BW43" s="87">
        <f t="shared" si="32"/>
        <v>0</v>
      </c>
      <c r="BX43" s="87">
        <f t="shared" si="32"/>
        <v>0</v>
      </c>
      <c r="BY43" s="87">
        <f t="shared" si="32"/>
        <v>0</v>
      </c>
      <c r="BZ43" s="87">
        <f t="shared" si="32"/>
        <v>0</v>
      </c>
      <c r="CA43" s="87">
        <f t="shared" si="32"/>
        <v>0</v>
      </c>
      <c r="CB43" s="87">
        <f t="shared" si="32"/>
        <v>0</v>
      </c>
      <c r="CC43" s="87">
        <f t="shared" si="32"/>
        <v>0</v>
      </c>
      <c r="CD43" s="87">
        <f t="shared" si="32"/>
        <v>0</v>
      </c>
      <c r="CE43" s="87">
        <f t="shared" si="32"/>
        <v>0</v>
      </c>
      <c r="CF43" s="87">
        <f t="shared" si="32"/>
        <v>0</v>
      </c>
      <c r="CG43" s="87">
        <f t="shared" si="32"/>
        <v>0</v>
      </c>
      <c r="CH43" s="87">
        <f t="shared" si="32"/>
        <v>0</v>
      </c>
      <c r="CI43" s="87">
        <f t="shared" si="32"/>
        <v>0</v>
      </c>
      <c r="CJ43" s="87">
        <f t="shared" si="32"/>
        <v>0</v>
      </c>
      <c r="CK43" s="87">
        <f t="shared" si="32"/>
        <v>0</v>
      </c>
      <c r="CL43" s="87">
        <f t="shared" si="32"/>
        <v>0</v>
      </c>
      <c r="CM43" s="87">
        <f t="shared" si="32"/>
        <v>0</v>
      </c>
      <c r="CN43" s="87">
        <f t="shared" si="32"/>
        <v>0</v>
      </c>
      <c r="CO43" s="87">
        <f t="shared" si="32"/>
        <v>0</v>
      </c>
      <c r="CP43" s="87">
        <f t="shared" si="32"/>
        <v>0</v>
      </c>
      <c r="CQ43" s="87">
        <f t="shared" si="32"/>
        <v>0</v>
      </c>
      <c r="CR43" s="87">
        <f t="shared" si="32"/>
        <v>0</v>
      </c>
      <c r="CS43" s="87">
        <f t="shared" si="32"/>
        <v>0</v>
      </c>
      <c r="CT43" s="87">
        <f t="shared" si="32"/>
        <v>0</v>
      </c>
      <c r="CU43" s="87">
        <f t="shared" si="32"/>
        <v>0</v>
      </c>
      <c r="CV43" s="87">
        <f t="shared" si="32"/>
        <v>0</v>
      </c>
      <c r="CW43" s="87">
        <f t="shared" si="32"/>
        <v>0</v>
      </c>
      <c r="CX43" s="87">
        <f t="shared" ref="CX43:EC43" si="33">SUM(CX39:CX42)</f>
        <v>0</v>
      </c>
      <c r="CY43" s="87">
        <f t="shared" si="33"/>
        <v>0</v>
      </c>
      <c r="CZ43" s="87">
        <f t="shared" si="33"/>
        <v>0</v>
      </c>
      <c r="DA43" s="87">
        <f t="shared" si="33"/>
        <v>0</v>
      </c>
      <c r="DB43" s="87">
        <f t="shared" si="33"/>
        <v>0</v>
      </c>
      <c r="DC43" s="87">
        <f t="shared" si="33"/>
        <v>0</v>
      </c>
      <c r="DD43" s="87">
        <f t="shared" si="33"/>
        <v>0</v>
      </c>
      <c r="DE43" s="87">
        <f t="shared" si="33"/>
        <v>0</v>
      </c>
      <c r="DF43" s="87">
        <f t="shared" si="33"/>
        <v>0</v>
      </c>
      <c r="DG43" s="87">
        <f t="shared" si="33"/>
        <v>0</v>
      </c>
      <c r="DH43" s="87">
        <f t="shared" si="33"/>
        <v>0</v>
      </c>
      <c r="DI43" s="87">
        <f t="shared" si="33"/>
        <v>0</v>
      </c>
      <c r="DJ43" s="87">
        <f t="shared" si="33"/>
        <v>0</v>
      </c>
      <c r="DK43" s="87">
        <f t="shared" si="33"/>
        <v>0</v>
      </c>
      <c r="DL43" s="87">
        <f t="shared" si="33"/>
        <v>0</v>
      </c>
      <c r="DM43" s="87">
        <f t="shared" si="33"/>
        <v>0</v>
      </c>
      <c r="DN43" s="87">
        <f t="shared" si="33"/>
        <v>0</v>
      </c>
      <c r="DO43" s="87">
        <f t="shared" si="33"/>
        <v>0</v>
      </c>
      <c r="DP43" s="87">
        <f t="shared" si="33"/>
        <v>0</v>
      </c>
      <c r="DQ43" s="87">
        <f t="shared" si="33"/>
        <v>0</v>
      </c>
      <c r="DR43" s="87">
        <f t="shared" si="33"/>
        <v>0</v>
      </c>
      <c r="DS43" s="87">
        <f t="shared" si="33"/>
        <v>0</v>
      </c>
      <c r="DT43" s="87">
        <f t="shared" si="33"/>
        <v>0</v>
      </c>
      <c r="DU43" s="87">
        <f t="shared" si="33"/>
        <v>0</v>
      </c>
      <c r="DV43" s="87">
        <f t="shared" si="33"/>
        <v>0</v>
      </c>
      <c r="DW43" s="87">
        <f t="shared" si="33"/>
        <v>0</v>
      </c>
      <c r="DX43" s="87">
        <f t="shared" si="33"/>
        <v>0</v>
      </c>
      <c r="DY43" s="87">
        <f t="shared" si="33"/>
        <v>0</v>
      </c>
      <c r="DZ43" s="87">
        <f t="shared" si="33"/>
        <v>0</v>
      </c>
      <c r="EA43" s="87">
        <f t="shared" si="33"/>
        <v>0</v>
      </c>
      <c r="EB43" s="87">
        <f t="shared" si="33"/>
        <v>0</v>
      </c>
      <c r="EC43" s="87">
        <f t="shared" si="33"/>
        <v>0</v>
      </c>
      <c r="ED43" s="87">
        <f t="shared" ref="ED43:EZ43" si="34">SUM(ED39:ED42)</f>
        <v>0</v>
      </c>
      <c r="EE43" s="87">
        <f t="shared" si="34"/>
        <v>0</v>
      </c>
      <c r="EF43" s="87">
        <f t="shared" si="34"/>
        <v>0</v>
      </c>
      <c r="EG43" s="87">
        <f t="shared" si="34"/>
        <v>0</v>
      </c>
      <c r="EH43" s="87">
        <f t="shared" si="34"/>
        <v>0</v>
      </c>
      <c r="EI43" s="87">
        <f t="shared" si="34"/>
        <v>0</v>
      </c>
      <c r="EJ43" s="87">
        <f t="shared" si="34"/>
        <v>0</v>
      </c>
      <c r="EK43" s="87">
        <f t="shared" si="34"/>
        <v>0</v>
      </c>
      <c r="EL43" s="87">
        <f t="shared" si="34"/>
        <v>0</v>
      </c>
      <c r="EM43" s="87">
        <f t="shared" si="34"/>
        <v>0</v>
      </c>
      <c r="EN43" s="87">
        <f t="shared" si="34"/>
        <v>0</v>
      </c>
      <c r="EO43" s="87">
        <f t="shared" si="34"/>
        <v>0</v>
      </c>
      <c r="EP43" s="87">
        <f t="shared" si="34"/>
        <v>0</v>
      </c>
      <c r="EQ43" s="87">
        <f t="shared" si="34"/>
        <v>0</v>
      </c>
      <c r="ER43" s="87">
        <f t="shared" si="34"/>
        <v>0</v>
      </c>
      <c r="ES43" s="87">
        <f t="shared" si="34"/>
        <v>0</v>
      </c>
      <c r="ET43" s="87">
        <f t="shared" si="34"/>
        <v>0</v>
      </c>
      <c r="EU43" s="87">
        <f t="shared" si="34"/>
        <v>0</v>
      </c>
      <c r="EV43" s="87">
        <f t="shared" si="34"/>
        <v>0</v>
      </c>
      <c r="EW43" s="87">
        <f t="shared" si="34"/>
        <v>0</v>
      </c>
      <c r="EX43" s="87">
        <f t="shared" si="34"/>
        <v>0</v>
      </c>
      <c r="EY43" s="87">
        <f t="shared" si="34"/>
        <v>0</v>
      </c>
      <c r="EZ43" s="87">
        <f t="shared" si="34"/>
        <v>0</v>
      </c>
    </row>
    <row r="44" spans="1:156" s="24" customFormat="1">
      <c r="A44" s="10"/>
      <c r="B44" s="79"/>
    </row>
    <row r="45" spans="1:156" s="24" customFormat="1" ht="15">
      <c r="A45" s="10"/>
      <c r="B45" s="38" t="s">
        <v>70</v>
      </c>
      <c r="D45" s="95"/>
      <c r="F45" s="95"/>
    </row>
    <row r="46" spans="1:156" s="24" customFormat="1">
      <c r="A46" s="10"/>
    </row>
    <row r="47" spans="1:156" ht="15">
      <c r="B47" s="83" t="s">
        <v>120</v>
      </c>
      <c r="D47" s="84"/>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5"/>
      <c r="BR47" s="85"/>
      <c r="BS47" s="85"/>
      <c r="BT47" s="85"/>
      <c r="BU47" s="85"/>
      <c r="BV47" s="85"/>
      <c r="BW47" s="85"/>
      <c r="BX47" s="85"/>
      <c r="BY47" s="85"/>
      <c r="BZ47" s="85"/>
      <c r="CA47" s="85"/>
      <c r="CB47" s="85"/>
      <c r="CC47" s="85"/>
      <c r="CD47" s="85"/>
      <c r="CE47" s="85"/>
      <c r="CF47" s="85"/>
      <c r="CG47" s="85"/>
      <c r="CH47" s="85"/>
      <c r="CI47" s="85"/>
      <c r="CJ47" s="85"/>
      <c r="CK47" s="85"/>
      <c r="CL47" s="85"/>
      <c r="CM47" s="85"/>
      <c r="CN47" s="85"/>
      <c r="CO47" s="85"/>
      <c r="CP47" s="85"/>
      <c r="CQ47" s="85"/>
      <c r="CR47" s="85"/>
      <c r="CS47" s="85"/>
      <c r="CT47" s="85"/>
      <c r="CU47" s="85"/>
      <c r="CV47" s="85"/>
      <c r="CW47" s="85"/>
      <c r="CX47" s="85"/>
      <c r="CY47" s="85"/>
      <c r="CZ47" s="85"/>
      <c r="DA47" s="85"/>
      <c r="DB47" s="85"/>
      <c r="DC47" s="85"/>
      <c r="DD47" s="85"/>
      <c r="DE47" s="85"/>
      <c r="DF47" s="85"/>
      <c r="DG47" s="85"/>
      <c r="DH47" s="85"/>
      <c r="DI47" s="85"/>
      <c r="DJ47" s="85"/>
      <c r="DK47" s="85"/>
      <c r="DL47" s="85"/>
      <c r="DM47" s="85"/>
      <c r="DN47" s="85"/>
      <c r="DO47" s="85"/>
      <c r="DP47" s="85"/>
      <c r="DQ47" s="85"/>
      <c r="DR47" s="85"/>
      <c r="DS47" s="85"/>
      <c r="DT47" s="85"/>
      <c r="DU47" s="85"/>
      <c r="DV47" s="85"/>
      <c r="DW47" s="85"/>
      <c r="DX47" s="85"/>
      <c r="DY47" s="85"/>
      <c r="DZ47" s="85"/>
      <c r="EA47" s="85"/>
      <c r="EB47" s="85"/>
      <c r="EC47" s="85"/>
      <c r="ED47" s="85"/>
      <c r="EE47" s="85"/>
      <c r="EF47" s="85"/>
      <c r="EG47" s="85"/>
      <c r="EH47" s="85"/>
      <c r="EI47" s="85"/>
      <c r="EJ47" s="85"/>
      <c r="EK47" s="85"/>
      <c r="EL47" s="85"/>
      <c r="EM47" s="85"/>
      <c r="EN47" s="85"/>
      <c r="EO47" s="85"/>
      <c r="EP47" s="85"/>
      <c r="EQ47" s="85"/>
      <c r="ER47" s="85"/>
      <c r="ES47" s="85"/>
      <c r="ET47" s="85"/>
      <c r="EU47" s="85"/>
      <c r="EV47" s="85"/>
      <c r="EW47" s="85"/>
      <c r="EX47" s="85"/>
      <c r="EY47" s="85"/>
      <c r="EZ47" s="85"/>
    </row>
    <row r="48" spans="1:156" s="86" customFormat="1" ht="15">
      <c r="A48" s="10"/>
      <c r="B48" s="86" t="s">
        <v>121</v>
      </c>
      <c r="D48" s="87">
        <f>SUM(F48:EG48)</f>
        <v>0</v>
      </c>
      <c r="E48" s="24"/>
      <c r="F48" s="88">
        <v>0</v>
      </c>
      <c r="G48" s="87">
        <f t="shared" ref="G48:AL48" si="35">F53</f>
        <v>0</v>
      </c>
      <c r="H48" s="87">
        <f t="shared" si="35"/>
        <v>0</v>
      </c>
      <c r="I48" s="87">
        <f t="shared" si="35"/>
        <v>0</v>
      </c>
      <c r="J48" s="87">
        <f t="shared" si="35"/>
        <v>0</v>
      </c>
      <c r="K48" s="87">
        <f t="shared" si="35"/>
        <v>0</v>
      </c>
      <c r="L48" s="87">
        <f t="shared" si="35"/>
        <v>0</v>
      </c>
      <c r="M48" s="87">
        <f t="shared" si="35"/>
        <v>0</v>
      </c>
      <c r="N48" s="87">
        <f t="shared" si="35"/>
        <v>0</v>
      </c>
      <c r="O48" s="87">
        <f t="shared" si="35"/>
        <v>0</v>
      </c>
      <c r="P48" s="87">
        <f t="shared" si="35"/>
        <v>0</v>
      </c>
      <c r="Q48" s="87">
        <f t="shared" si="35"/>
        <v>0</v>
      </c>
      <c r="R48" s="87">
        <f t="shared" si="35"/>
        <v>0</v>
      </c>
      <c r="S48" s="87">
        <f t="shared" si="35"/>
        <v>0</v>
      </c>
      <c r="T48" s="87">
        <f t="shared" si="35"/>
        <v>0</v>
      </c>
      <c r="U48" s="87">
        <f t="shared" si="35"/>
        <v>0</v>
      </c>
      <c r="V48" s="87">
        <f t="shared" si="35"/>
        <v>0</v>
      </c>
      <c r="W48" s="87">
        <f t="shared" si="35"/>
        <v>0</v>
      </c>
      <c r="X48" s="87">
        <f t="shared" si="35"/>
        <v>0</v>
      </c>
      <c r="Y48" s="87">
        <f t="shared" si="35"/>
        <v>0</v>
      </c>
      <c r="Z48" s="87">
        <f t="shared" si="35"/>
        <v>0</v>
      </c>
      <c r="AA48" s="87">
        <f t="shared" si="35"/>
        <v>0</v>
      </c>
      <c r="AB48" s="87">
        <f t="shared" si="35"/>
        <v>0</v>
      </c>
      <c r="AC48" s="87">
        <f t="shared" si="35"/>
        <v>0</v>
      </c>
      <c r="AD48" s="87">
        <f t="shared" si="35"/>
        <v>0</v>
      </c>
      <c r="AE48" s="87">
        <f t="shared" si="35"/>
        <v>0</v>
      </c>
      <c r="AF48" s="87">
        <f t="shared" si="35"/>
        <v>0</v>
      </c>
      <c r="AG48" s="87">
        <f t="shared" si="35"/>
        <v>0</v>
      </c>
      <c r="AH48" s="87">
        <f t="shared" si="35"/>
        <v>0</v>
      </c>
      <c r="AI48" s="87">
        <f t="shared" si="35"/>
        <v>0</v>
      </c>
      <c r="AJ48" s="87">
        <f t="shared" si="35"/>
        <v>0</v>
      </c>
      <c r="AK48" s="87">
        <f t="shared" si="35"/>
        <v>0</v>
      </c>
      <c r="AL48" s="87">
        <f t="shared" si="35"/>
        <v>0</v>
      </c>
      <c r="AM48" s="87">
        <f t="shared" ref="AM48:BR48" si="36">AL53</f>
        <v>0</v>
      </c>
      <c r="AN48" s="87">
        <f t="shared" si="36"/>
        <v>0</v>
      </c>
      <c r="AO48" s="87">
        <f t="shared" si="36"/>
        <v>0</v>
      </c>
      <c r="AP48" s="87">
        <f t="shared" si="36"/>
        <v>0</v>
      </c>
      <c r="AQ48" s="87">
        <f t="shared" si="36"/>
        <v>0</v>
      </c>
      <c r="AR48" s="87">
        <f t="shared" si="36"/>
        <v>0</v>
      </c>
      <c r="AS48" s="87">
        <f t="shared" si="36"/>
        <v>0</v>
      </c>
      <c r="AT48" s="87">
        <f t="shared" si="36"/>
        <v>0</v>
      </c>
      <c r="AU48" s="87">
        <f t="shared" si="36"/>
        <v>0</v>
      </c>
      <c r="AV48" s="87">
        <f t="shared" si="36"/>
        <v>0</v>
      </c>
      <c r="AW48" s="87">
        <f t="shared" si="36"/>
        <v>0</v>
      </c>
      <c r="AX48" s="87">
        <f t="shared" si="36"/>
        <v>0</v>
      </c>
      <c r="AY48" s="87">
        <f t="shared" si="36"/>
        <v>0</v>
      </c>
      <c r="AZ48" s="87">
        <f t="shared" si="36"/>
        <v>0</v>
      </c>
      <c r="BA48" s="87">
        <f t="shared" si="36"/>
        <v>0</v>
      </c>
      <c r="BB48" s="87">
        <f t="shared" si="36"/>
        <v>0</v>
      </c>
      <c r="BC48" s="87">
        <f t="shared" si="36"/>
        <v>0</v>
      </c>
      <c r="BD48" s="87">
        <f t="shared" si="36"/>
        <v>0</v>
      </c>
      <c r="BE48" s="87">
        <f t="shared" si="36"/>
        <v>0</v>
      </c>
      <c r="BF48" s="87">
        <f t="shared" si="36"/>
        <v>0</v>
      </c>
      <c r="BG48" s="87">
        <f t="shared" si="36"/>
        <v>0</v>
      </c>
      <c r="BH48" s="87">
        <f t="shared" si="36"/>
        <v>0</v>
      </c>
      <c r="BI48" s="87">
        <f t="shared" si="36"/>
        <v>0</v>
      </c>
      <c r="BJ48" s="87">
        <f t="shared" si="36"/>
        <v>0</v>
      </c>
      <c r="BK48" s="87">
        <f t="shared" si="36"/>
        <v>0</v>
      </c>
      <c r="BL48" s="87">
        <f t="shared" si="36"/>
        <v>0</v>
      </c>
      <c r="BM48" s="87">
        <f t="shared" si="36"/>
        <v>0</v>
      </c>
      <c r="BN48" s="87">
        <f t="shared" si="36"/>
        <v>0</v>
      </c>
      <c r="BO48" s="87">
        <f t="shared" si="36"/>
        <v>0</v>
      </c>
      <c r="BP48" s="87">
        <f t="shared" si="36"/>
        <v>0</v>
      </c>
      <c r="BQ48" s="87">
        <f t="shared" si="36"/>
        <v>0</v>
      </c>
      <c r="BR48" s="87">
        <f t="shared" si="36"/>
        <v>0</v>
      </c>
      <c r="BS48" s="87">
        <f t="shared" ref="BS48:CX48" si="37">BR53</f>
        <v>0</v>
      </c>
      <c r="BT48" s="87">
        <f t="shared" si="37"/>
        <v>0</v>
      </c>
      <c r="BU48" s="87">
        <f t="shared" si="37"/>
        <v>0</v>
      </c>
      <c r="BV48" s="87">
        <f t="shared" si="37"/>
        <v>0</v>
      </c>
      <c r="BW48" s="87">
        <f t="shared" si="37"/>
        <v>0</v>
      </c>
      <c r="BX48" s="87">
        <f t="shared" si="37"/>
        <v>0</v>
      </c>
      <c r="BY48" s="87">
        <f t="shared" si="37"/>
        <v>0</v>
      </c>
      <c r="BZ48" s="87">
        <f t="shared" si="37"/>
        <v>0</v>
      </c>
      <c r="CA48" s="87">
        <f t="shared" si="37"/>
        <v>0</v>
      </c>
      <c r="CB48" s="87">
        <f t="shared" si="37"/>
        <v>0</v>
      </c>
      <c r="CC48" s="87">
        <f t="shared" si="37"/>
        <v>0</v>
      </c>
      <c r="CD48" s="87">
        <f t="shared" si="37"/>
        <v>0</v>
      </c>
      <c r="CE48" s="87">
        <f t="shared" si="37"/>
        <v>0</v>
      </c>
      <c r="CF48" s="87">
        <f t="shared" si="37"/>
        <v>0</v>
      </c>
      <c r="CG48" s="87">
        <f t="shared" si="37"/>
        <v>0</v>
      </c>
      <c r="CH48" s="87">
        <f t="shared" si="37"/>
        <v>0</v>
      </c>
      <c r="CI48" s="87">
        <f t="shared" si="37"/>
        <v>0</v>
      </c>
      <c r="CJ48" s="87">
        <f t="shared" si="37"/>
        <v>0</v>
      </c>
      <c r="CK48" s="87">
        <f t="shared" si="37"/>
        <v>0</v>
      </c>
      <c r="CL48" s="87">
        <f t="shared" si="37"/>
        <v>0</v>
      </c>
      <c r="CM48" s="87">
        <f t="shared" si="37"/>
        <v>0</v>
      </c>
      <c r="CN48" s="87">
        <f t="shared" si="37"/>
        <v>0</v>
      </c>
      <c r="CO48" s="87">
        <f t="shared" si="37"/>
        <v>0</v>
      </c>
      <c r="CP48" s="87">
        <f t="shared" si="37"/>
        <v>0</v>
      </c>
      <c r="CQ48" s="87">
        <f t="shared" si="37"/>
        <v>0</v>
      </c>
      <c r="CR48" s="87">
        <f t="shared" si="37"/>
        <v>0</v>
      </c>
      <c r="CS48" s="87">
        <f t="shared" si="37"/>
        <v>0</v>
      </c>
      <c r="CT48" s="87">
        <f t="shared" si="37"/>
        <v>0</v>
      </c>
      <c r="CU48" s="87">
        <f t="shared" si="37"/>
        <v>0</v>
      </c>
      <c r="CV48" s="87">
        <f t="shared" si="37"/>
        <v>0</v>
      </c>
      <c r="CW48" s="87">
        <f t="shared" si="37"/>
        <v>0</v>
      </c>
      <c r="CX48" s="87">
        <f t="shared" si="37"/>
        <v>0</v>
      </c>
      <c r="CY48" s="87">
        <f t="shared" ref="CY48:ED48" si="38">CX53</f>
        <v>0</v>
      </c>
      <c r="CZ48" s="87">
        <f t="shared" si="38"/>
        <v>0</v>
      </c>
      <c r="DA48" s="87">
        <f t="shared" si="38"/>
        <v>0</v>
      </c>
      <c r="DB48" s="87">
        <f t="shared" si="38"/>
        <v>0</v>
      </c>
      <c r="DC48" s="87">
        <f t="shared" si="38"/>
        <v>0</v>
      </c>
      <c r="DD48" s="87">
        <f t="shared" si="38"/>
        <v>0</v>
      </c>
      <c r="DE48" s="87">
        <f t="shared" si="38"/>
        <v>0</v>
      </c>
      <c r="DF48" s="87">
        <f t="shared" si="38"/>
        <v>0</v>
      </c>
      <c r="DG48" s="87">
        <f t="shared" si="38"/>
        <v>0</v>
      </c>
      <c r="DH48" s="87">
        <f t="shared" si="38"/>
        <v>0</v>
      </c>
      <c r="DI48" s="87">
        <f t="shared" si="38"/>
        <v>0</v>
      </c>
      <c r="DJ48" s="87">
        <f t="shared" si="38"/>
        <v>0</v>
      </c>
      <c r="DK48" s="87">
        <f t="shared" si="38"/>
        <v>0</v>
      </c>
      <c r="DL48" s="87">
        <f t="shared" si="38"/>
        <v>0</v>
      </c>
      <c r="DM48" s="87">
        <f t="shared" si="38"/>
        <v>0</v>
      </c>
      <c r="DN48" s="87">
        <f t="shared" si="38"/>
        <v>0</v>
      </c>
      <c r="DO48" s="87">
        <f t="shared" si="38"/>
        <v>0</v>
      </c>
      <c r="DP48" s="87">
        <f t="shared" si="38"/>
        <v>0</v>
      </c>
      <c r="DQ48" s="87">
        <f t="shared" si="38"/>
        <v>0</v>
      </c>
      <c r="DR48" s="87">
        <f t="shared" si="38"/>
        <v>0</v>
      </c>
      <c r="DS48" s="87">
        <f t="shared" si="38"/>
        <v>0</v>
      </c>
      <c r="DT48" s="87">
        <f t="shared" si="38"/>
        <v>0</v>
      </c>
      <c r="DU48" s="87">
        <f t="shared" si="38"/>
        <v>0</v>
      </c>
      <c r="DV48" s="87">
        <f t="shared" si="38"/>
        <v>0</v>
      </c>
      <c r="DW48" s="87">
        <f t="shared" si="38"/>
        <v>0</v>
      </c>
      <c r="DX48" s="87">
        <f t="shared" si="38"/>
        <v>0</v>
      </c>
      <c r="DY48" s="87">
        <f t="shared" si="38"/>
        <v>0</v>
      </c>
      <c r="DZ48" s="87">
        <f t="shared" si="38"/>
        <v>0</v>
      </c>
      <c r="EA48" s="87">
        <f t="shared" si="38"/>
        <v>0</v>
      </c>
      <c r="EB48" s="87">
        <f t="shared" si="38"/>
        <v>0</v>
      </c>
      <c r="EC48" s="87">
        <f t="shared" si="38"/>
        <v>0</v>
      </c>
      <c r="ED48" s="87">
        <f t="shared" si="38"/>
        <v>0</v>
      </c>
      <c r="EE48" s="87">
        <f t="shared" ref="EE48:EZ48" si="39">ED53</f>
        <v>0</v>
      </c>
      <c r="EF48" s="87">
        <f t="shared" si="39"/>
        <v>0</v>
      </c>
      <c r="EG48" s="87">
        <f t="shared" si="39"/>
        <v>0</v>
      </c>
      <c r="EH48" s="87">
        <f t="shared" si="39"/>
        <v>0</v>
      </c>
      <c r="EI48" s="87">
        <f t="shared" si="39"/>
        <v>0</v>
      </c>
      <c r="EJ48" s="87">
        <f t="shared" si="39"/>
        <v>0</v>
      </c>
      <c r="EK48" s="87">
        <f t="shared" si="39"/>
        <v>0</v>
      </c>
      <c r="EL48" s="87">
        <f t="shared" si="39"/>
        <v>0</v>
      </c>
      <c r="EM48" s="87">
        <f t="shared" si="39"/>
        <v>0</v>
      </c>
      <c r="EN48" s="87">
        <f t="shared" si="39"/>
        <v>0</v>
      </c>
      <c r="EO48" s="87">
        <f t="shared" si="39"/>
        <v>0</v>
      </c>
      <c r="EP48" s="87">
        <f t="shared" si="39"/>
        <v>0</v>
      </c>
      <c r="EQ48" s="87">
        <f t="shared" si="39"/>
        <v>0</v>
      </c>
      <c r="ER48" s="87">
        <f t="shared" si="39"/>
        <v>0</v>
      </c>
      <c r="ES48" s="87">
        <f t="shared" si="39"/>
        <v>0</v>
      </c>
      <c r="ET48" s="87">
        <f t="shared" si="39"/>
        <v>0</v>
      </c>
      <c r="EU48" s="87">
        <f t="shared" si="39"/>
        <v>0</v>
      </c>
      <c r="EV48" s="87">
        <f t="shared" si="39"/>
        <v>0</v>
      </c>
      <c r="EW48" s="87">
        <f t="shared" si="39"/>
        <v>0</v>
      </c>
      <c r="EX48" s="87">
        <f t="shared" si="39"/>
        <v>0</v>
      </c>
      <c r="EY48" s="87">
        <f t="shared" si="39"/>
        <v>0</v>
      </c>
      <c r="EZ48" s="87">
        <f t="shared" si="39"/>
        <v>0</v>
      </c>
    </row>
    <row r="49" spans="1:156" s="89" customFormat="1">
      <c r="A49" s="30"/>
      <c r="B49" s="89" t="s">
        <v>122</v>
      </c>
      <c r="D49" s="90">
        <f>SUM(F49:EG49)</f>
        <v>0</v>
      </c>
      <c r="E49" s="24"/>
      <c r="F49" s="91">
        <f>SUMIF(Général!$CP$11:$EZ$11,F$6,'Financement et Ratios'!$F49:$EZ49)</f>
        <v>0</v>
      </c>
      <c r="G49" s="91">
        <f>SUMIF(Général!$CP$11:$EZ$11,G$6,'Financement et Ratios'!$F49:$EZ49)</f>
        <v>0</v>
      </c>
      <c r="H49" s="91">
        <f>SUMIF(Général!$CP$11:$EZ$11,H$6,'Financement et Ratios'!$F49:$EZ49)</f>
        <v>0</v>
      </c>
      <c r="I49" s="91">
        <f>SUMIF(Général!$CP$11:$EZ$11,I$6,'Financement et Ratios'!$F49:$EZ49)</f>
        <v>0</v>
      </c>
      <c r="J49" s="91">
        <f>SUMIF(Général!$CP$11:$EZ$11,J$6,'Financement et Ratios'!$F49:$EZ49)</f>
        <v>0</v>
      </c>
      <c r="K49" s="91">
        <f>SUMIF(Général!$CP$11:$EZ$11,K$6,'Financement et Ratios'!$F49:$EZ49)</f>
        <v>0</v>
      </c>
      <c r="L49" s="91">
        <f>SUMIF(Général!$CP$11:$EZ$11,L$6,'Financement et Ratios'!$F49:$EZ49)</f>
        <v>0</v>
      </c>
      <c r="M49" s="91">
        <f>SUMIF(Général!$CP$11:$EZ$11,M$6,'Financement et Ratios'!$F49:$EZ49)</f>
        <v>0</v>
      </c>
      <c r="N49" s="91">
        <f>SUMIF(Général!$CP$11:$EZ$11,N$6,'Financement et Ratios'!$F49:$EZ49)</f>
        <v>0</v>
      </c>
      <c r="O49" s="91">
        <f>SUMIF(Général!$CP$11:$EZ$11,O$6,'Financement et Ratios'!$F49:$EZ49)</f>
        <v>0</v>
      </c>
      <c r="P49" s="91">
        <f>SUMIF(Général!$CP$11:$EZ$11,P$6,'Financement et Ratios'!$F49:$EZ49)</f>
        <v>0</v>
      </c>
      <c r="Q49" s="91">
        <f>SUMIF(Général!$CP$11:$EZ$11,Q$6,'Financement et Ratios'!$F49:$EZ49)</f>
        <v>0</v>
      </c>
      <c r="R49" s="91">
        <f>SUMIF(Général!$CP$11:$EZ$11,R$6,'Financement et Ratios'!$F49:$EZ49)</f>
        <v>0</v>
      </c>
      <c r="S49" s="91">
        <f>SUMIF(Général!$CP$11:$EZ$11,S$6,'Financement et Ratios'!$F49:$EZ49)</f>
        <v>0</v>
      </c>
      <c r="T49" s="91">
        <f>SUMIF(Général!$CP$11:$EZ$11,T$6,'Financement et Ratios'!$F49:$EZ49)</f>
        <v>0</v>
      </c>
      <c r="U49" s="91">
        <f>SUMIF(Général!$CP$11:$EZ$11,U$6,'Financement et Ratios'!$F49:$EZ49)</f>
        <v>0</v>
      </c>
      <c r="V49" s="91">
        <f>SUMIF(Général!$CP$11:$EZ$11,V$6,'Financement et Ratios'!$F49:$EZ49)</f>
        <v>0</v>
      </c>
      <c r="W49" s="91">
        <f>SUMIF(Général!$CP$11:$EZ$11,W$6,'Financement et Ratios'!$F49:$EZ49)</f>
        <v>0</v>
      </c>
      <c r="X49" s="91">
        <f>SUMIF(Général!$CP$11:$EZ$11,X$6,'Financement et Ratios'!$F49:$EZ49)</f>
        <v>0</v>
      </c>
      <c r="Y49" s="91">
        <f>SUMIF(Général!$CP$11:$EZ$11,Y$6,'Financement et Ratios'!$F49:$EZ49)</f>
        <v>0</v>
      </c>
      <c r="Z49" s="91">
        <f>SUMIF(Général!$CP$11:$EZ$11,Z$6,'Financement et Ratios'!$F49:$EZ49)</f>
        <v>0</v>
      </c>
      <c r="AA49" s="91">
        <f>SUMIF(Général!$CP$11:$EZ$11,AA$6,'Financement et Ratios'!$F49:$EZ49)</f>
        <v>0</v>
      </c>
      <c r="AB49" s="91">
        <f>SUMIF(Général!$CP$11:$EZ$11,AB$6,'Financement et Ratios'!$F49:$EZ49)</f>
        <v>0</v>
      </c>
      <c r="AC49" s="91">
        <f>SUMIF(Général!$CP$11:$EZ$11,AC$6,'Financement et Ratios'!$F49:$EZ49)</f>
        <v>0</v>
      </c>
      <c r="AD49" s="91">
        <f>SUMIF(Général!$CP$11:$EZ$11,AD$6,'Financement et Ratios'!$F49:$EZ49)</f>
        <v>0</v>
      </c>
      <c r="AE49" s="91">
        <f>SUMIF(Général!$CP$11:$EZ$11,AE$6,'Financement et Ratios'!$F49:$EZ49)</f>
        <v>0</v>
      </c>
      <c r="AF49" s="91">
        <f>SUMIF(Général!$CP$11:$EZ$11,AF$6,'Financement et Ratios'!$F49:$EZ49)</f>
        <v>0</v>
      </c>
      <c r="AG49" s="91">
        <f>SUMIF(Général!$CP$11:$EZ$11,AG$6,'Financement et Ratios'!$F49:$EZ49)</f>
        <v>0</v>
      </c>
      <c r="AH49" s="91">
        <f>SUMIF(Général!$CP$11:$EZ$11,AH$6,'Financement et Ratios'!$F49:$EZ49)</f>
        <v>0</v>
      </c>
      <c r="AI49" s="91">
        <f>SUMIF(Général!$CP$11:$EZ$11,AI$6,'Financement et Ratios'!$F49:$EZ49)</f>
        <v>0</v>
      </c>
      <c r="AJ49" s="91">
        <f>SUMIF(Général!$CP$11:$EZ$11,AJ$6,'Financement et Ratios'!$F49:$EZ49)</f>
        <v>0</v>
      </c>
      <c r="AK49" s="91">
        <f>SUMIF(Général!$CP$11:$EZ$11,AK$6,'Financement et Ratios'!$F49:$EZ49)</f>
        <v>0</v>
      </c>
      <c r="AL49" s="91">
        <f>SUMIF(Général!$CP$11:$EZ$11,AL$6,'Financement et Ratios'!$F49:$EZ49)</f>
        <v>0</v>
      </c>
      <c r="AM49" s="91">
        <f>SUMIF(Général!$CP$11:$EZ$11,AM$6,'Financement et Ratios'!$F49:$EZ49)</f>
        <v>0</v>
      </c>
      <c r="AN49" s="91">
        <f>SUMIF(Général!$CP$11:$EZ$11,AN$6,'Financement et Ratios'!$F49:$EZ49)</f>
        <v>0</v>
      </c>
      <c r="AO49" s="91">
        <f>SUMIF(Général!$CP$11:$EZ$11,AO$6,'Financement et Ratios'!$F49:$EZ49)</f>
        <v>0</v>
      </c>
      <c r="AP49" s="91">
        <f>SUMIF(Général!$CP$11:$EZ$11,AP$6,'Financement et Ratios'!$F49:$EZ49)</f>
        <v>0</v>
      </c>
      <c r="AQ49" s="91">
        <f>SUMIF(Général!$CP$11:$EZ$11,AQ$6,'Financement et Ratios'!$F49:$EZ49)</f>
        <v>0</v>
      </c>
      <c r="AR49" s="91">
        <f>SUMIF(Général!$CP$11:$EZ$11,AR$6,'Financement et Ratios'!$F49:$EZ49)</f>
        <v>0</v>
      </c>
      <c r="AS49" s="91">
        <f>SUMIF(Général!$CP$11:$EZ$11,AS$6,'Financement et Ratios'!$F49:$EZ49)</f>
        <v>0</v>
      </c>
      <c r="AT49" s="91">
        <f>SUMIF(Général!$CP$11:$EZ$11,AT$6,'Financement et Ratios'!$F49:$EZ49)</f>
        <v>0</v>
      </c>
      <c r="AU49" s="91">
        <f>SUMIF(Général!$CP$11:$EZ$11,AU$6,'Financement et Ratios'!$F49:$EZ49)</f>
        <v>0</v>
      </c>
      <c r="AV49" s="91">
        <f>SUMIF(Général!$CP$11:$EZ$11,AV$6,'Financement et Ratios'!$F49:$EZ49)</f>
        <v>0</v>
      </c>
      <c r="AW49" s="91">
        <f>SUMIF(Général!$CP$11:$EZ$11,AW$6,'Financement et Ratios'!$F49:$EZ49)</f>
        <v>0</v>
      </c>
      <c r="AX49" s="91">
        <f>SUMIF(Général!$CP$11:$EZ$11,AX$6,'Financement et Ratios'!$F49:$EZ49)</f>
        <v>0</v>
      </c>
      <c r="AY49" s="91">
        <f>SUMIF(Général!$CP$11:$EZ$11,AY$6,'Financement et Ratios'!$F49:$EZ49)</f>
        <v>0</v>
      </c>
      <c r="AZ49" s="91">
        <f>SUMIF(Général!$CP$11:$EZ$11,AZ$6,'Financement et Ratios'!$F49:$EZ49)</f>
        <v>0</v>
      </c>
      <c r="BA49" s="91">
        <f>SUMIF(Général!$CP$11:$EZ$11,BA$6,'Financement et Ratios'!$F49:$EZ49)</f>
        <v>0</v>
      </c>
      <c r="BB49" s="91">
        <f>SUMIF(Général!$CP$11:$EZ$11,BB$6,'Financement et Ratios'!$F49:$EZ49)</f>
        <v>0</v>
      </c>
      <c r="BC49" s="91">
        <f>SUMIF(Général!$CP$11:$EZ$11,BC$6,'Financement et Ratios'!$F49:$EZ49)</f>
        <v>0</v>
      </c>
      <c r="BD49" s="91">
        <f>SUMIF(Général!$CP$11:$EZ$11,BD$6,'Financement et Ratios'!$F49:$EZ49)</f>
        <v>0</v>
      </c>
      <c r="BE49" s="91">
        <f>SUMIF(Général!$CP$11:$EZ$11,BE$6,'Financement et Ratios'!$F49:$EZ49)</f>
        <v>0</v>
      </c>
      <c r="BF49" s="91">
        <f>SUMIF(Général!$CP$11:$EZ$11,BF$6,'Financement et Ratios'!$F49:$EZ49)</f>
        <v>0</v>
      </c>
      <c r="BG49" s="91">
        <f>SUMIF(Général!$CP$11:$EZ$11,BG$6,'Financement et Ratios'!$F49:$EZ49)</f>
        <v>0</v>
      </c>
      <c r="BH49" s="91">
        <f>SUMIF(Général!$CP$11:$EZ$11,BH$6,'Financement et Ratios'!$F49:$EZ49)</f>
        <v>0</v>
      </c>
      <c r="BI49" s="91">
        <f>SUMIF(Général!$CP$11:$EZ$11,BI$6,'Financement et Ratios'!$F49:$EZ49)</f>
        <v>0</v>
      </c>
      <c r="BJ49" s="91">
        <f>SUMIF(Général!$CP$11:$EZ$11,BJ$6,'Financement et Ratios'!$F49:$EZ49)</f>
        <v>0</v>
      </c>
      <c r="BK49" s="91">
        <f>SUMIF(Général!$CP$11:$EZ$11,BK$6,'Financement et Ratios'!$F49:$EZ49)</f>
        <v>0</v>
      </c>
      <c r="BL49" s="91">
        <f>SUMIF(Général!$CP$11:$EZ$11,BL$6,'Financement et Ratios'!$F49:$EZ49)</f>
        <v>0</v>
      </c>
      <c r="BM49" s="91">
        <f>SUMIF(Général!$CP$11:$EZ$11,BM$6,'Financement et Ratios'!$F49:$EZ49)</f>
        <v>0</v>
      </c>
      <c r="BN49" s="91">
        <f>SUMIF(Général!$CP$11:$EZ$11,BN$6,'Financement et Ratios'!$F49:$EZ49)</f>
        <v>0</v>
      </c>
      <c r="BO49" s="91">
        <f>SUMIF(Général!$CP$11:$EZ$11,BO$6,'Financement et Ratios'!$F49:$EZ49)</f>
        <v>0</v>
      </c>
      <c r="BP49" s="91">
        <f>SUMIF(Général!$CP$11:$EZ$11,BP$6,'Financement et Ratios'!$F49:$EZ49)</f>
        <v>0</v>
      </c>
      <c r="BQ49" s="91">
        <f>SUMIF(Général!$CP$11:$EZ$11,BQ$6,'Financement et Ratios'!$F49:$EZ49)</f>
        <v>0</v>
      </c>
      <c r="BR49" s="91">
        <f>SUMIF(Général!$CP$11:$EZ$11,BR$6,'Financement et Ratios'!$F49:$EZ49)</f>
        <v>0</v>
      </c>
      <c r="BS49" s="91">
        <f>SUMIF(Général!$CP$11:$EZ$11,BS$6,'Financement et Ratios'!$F49:$EZ49)</f>
        <v>0</v>
      </c>
      <c r="BT49" s="91">
        <f>SUMIF(Général!$CP$11:$EZ$11,BT$6,'Financement et Ratios'!$F49:$EZ49)</f>
        <v>0</v>
      </c>
      <c r="BU49" s="91">
        <f>SUMIF(Général!$CP$11:$EZ$11,BU$6,'Financement et Ratios'!$F49:$EZ49)</f>
        <v>0</v>
      </c>
      <c r="BV49" s="91">
        <f>SUMIF(Général!$CP$11:$EZ$11,BV$6,'Financement et Ratios'!$F49:$EZ49)</f>
        <v>0</v>
      </c>
      <c r="BW49" s="91">
        <f>SUMIF(Général!$CP$11:$EZ$11,BW$6,'Financement et Ratios'!$F49:$EZ49)</f>
        <v>0</v>
      </c>
      <c r="BX49" s="91">
        <f>SUMIF(Général!$CP$11:$EZ$11,BX$6,'Financement et Ratios'!$F49:$EZ49)</f>
        <v>0</v>
      </c>
      <c r="BY49" s="91">
        <f>SUMIF(Général!$CP$11:$EZ$11,BY$6,'Financement et Ratios'!$F49:$EZ49)</f>
        <v>0</v>
      </c>
      <c r="BZ49" s="91">
        <f>SUMIF(Général!$CP$11:$EZ$11,BZ$6,'Financement et Ratios'!$F49:$EZ49)</f>
        <v>0</v>
      </c>
      <c r="CA49" s="91">
        <f>SUMIF(Général!$CP$11:$EZ$11,CA$6,'Financement et Ratios'!$F49:$EZ49)</f>
        <v>0</v>
      </c>
      <c r="CB49" s="91">
        <f>SUMIF(Général!$CP$11:$EZ$11,CB$6,'Financement et Ratios'!$F49:$EZ49)</f>
        <v>0</v>
      </c>
      <c r="CC49" s="91">
        <f>SUMIF(Général!$CP$11:$EZ$11,CC$6,'Financement et Ratios'!$F49:$EZ49)</f>
        <v>0</v>
      </c>
      <c r="CD49" s="91">
        <f>SUMIF(Général!$CP$11:$EZ$11,CD$6,'Financement et Ratios'!$F49:$EZ49)</f>
        <v>0</v>
      </c>
      <c r="CE49" s="91">
        <f>SUMIF(Général!$CP$11:$EZ$11,CE$6,'Financement et Ratios'!$F49:$EZ49)</f>
        <v>0</v>
      </c>
      <c r="CF49" s="91">
        <f>SUMIF(Général!$CP$11:$EZ$11,CF$6,'Financement et Ratios'!$F49:$EZ49)</f>
        <v>0</v>
      </c>
      <c r="CG49" s="91">
        <f>SUMIF(Général!$CP$11:$EZ$11,CG$6,'Financement et Ratios'!$F49:$EZ49)</f>
        <v>0</v>
      </c>
      <c r="CH49" s="91">
        <f>SUMIF(Général!$CP$11:$EZ$11,CH$6,'Financement et Ratios'!$F49:$EZ49)</f>
        <v>0</v>
      </c>
      <c r="CI49" s="91">
        <f>SUMIF(Général!$CP$11:$EZ$11,CI$6,'Financement et Ratios'!$F49:$EZ49)</f>
        <v>0</v>
      </c>
      <c r="CJ49" s="91">
        <f>SUMIF(Général!$CP$11:$EZ$11,CJ$6,'Financement et Ratios'!$F49:$EZ49)</f>
        <v>0</v>
      </c>
      <c r="CK49" s="91">
        <f>SUMIF(Général!$CP$11:$EZ$11,CK$6,'Financement et Ratios'!$F49:$EZ49)</f>
        <v>0</v>
      </c>
      <c r="CL49" s="91">
        <f>SUMIF(Général!$CP$11:$EZ$11,CL$6,'Financement et Ratios'!$F49:$EZ49)</f>
        <v>0</v>
      </c>
      <c r="CM49" s="91">
        <f>SUMIF(Général!$CP$11:$EZ$11,CM$6,'Financement et Ratios'!$F49:$EZ49)</f>
        <v>0</v>
      </c>
      <c r="CN49" s="91">
        <f>SUMIF(Général!$CP$11:$EZ$11,CN$6,'Financement et Ratios'!$F49:$EZ49)</f>
        <v>0</v>
      </c>
      <c r="CO49" s="91">
        <f>SUMIF(Général!$CP$11:$EZ$11,CO$6,'Financement et Ratios'!$F49:$EZ49)</f>
        <v>0</v>
      </c>
      <c r="CP49" s="91">
        <f>SUMIF(Général!$CP$11:$EZ$11,CP$6,'Financement et Ratios'!$F49:$EZ49)</f>
        <v>0</v>
      </c>
      <c r="CQ49" s="91">
        <f>SUMIF(Général!$CP$11:$EZ$11,CQ$6,'Financement et Ratios'!$F49:$EZ49)</f>
        <v>0</v>
      </c>
      <c r="CR49" s="91">
        <f>SUMIF(Général!$CP$11:$EZ$11,CR$6,'Financement et Ratios'!$F49:$EZ49)</f>
        <v>0</v>
      </c>
      <c r="CS49" s="91">
        <f>SUMIF(Général!$CP$11:$EZ$11,CS$6,'Financement et Ratios'!$F49:$EZ49)</f>
        <v>0</v>
      </c>
      <c r="CT49" s="91">
        <f>SUMIF(Général!$CP$11:$EZ$11,CT$6,'Financement et Ratios'!$F49:$EZ49)</f>
        <v>0</v>
      </c>
      <c r="CU49" s="91">
        <f>SUMIF(Général!$CP$11:$EZ$11,CU$6,'Financement et Ratios'!$F49:$EZ49)</f>
        <v>0</v>
      </c>
      <c r="CV49" s="91">
        <f>SUMIF(Général!$CP$11:$EZ$11,CV$6,'Financement et Ratios'!$F49:$EZ49)</f>
        <v>0</v>
      </c>
      <c r="CW49" s="91">
        <f>SUMIF(Général!$CP$11:$EZ$11,CW$6,'Financement et Ratios'!$F49:$EZ49)</f>
        <v>0</v>
      </c>
      <c r="CX49" s="91">
        <f>SUMIF(Général!$CP$11:$EZ$11,CX$6,'Financement et Ratios'!$F49:$EZ49)</f>
        <v>0</v>
      </c>
      <c r="CY49" s="91">
        <f>SUMIF(Général!$CP$11:$EZ$11,CY$6,'Financement et Ratios'!$F49:$EZ49)</f>
        <v>0</v>
      </c>
      <c r="CZ49" s="91">
        <f>SUMIF(Général!$CP$11:$EZ$11,CZ$6,'Financement et Ratios'!$F49:$EZ49)</f>
        <v>0</v>
      </c>
      <c r="DA49" s="91">
        <f>SUMIF(Général!$CP$11:$EZ$11,DA$6,'Financement et Ratios'!$F49:$EZ49)</f>
        <v>0</v>
      </c>
      <c r="DB49" s="91">
        <f>SUMIF(Général!$CP$11:$EZ$11,DB$6,'Financement et Ratios'!$F49:$EZ49)</f>
        <v>0</v>
      </c>
      <c r="DC49" s="91">
        <f>SUMIF(Général!$CP$11:$EZ$11,DC$6,'Financement et Ratios'!$F49:$EZ49)</f>
        <v>0</v>
      </c>
      <c r="DD49" s="91">
        <f>SUMIF(Général!$CP$11:$EZ$11,DD$6,'Financement et Ratios'!$F49:$EZ49)</f>
        <v>0</v>
      </c>
      <c r="DE49" s="91">
        <f>SUMIF(Général!$CP$11:$EZ$11,DE$6,'Financement et Ratios'!$F49:$EZ49)</f>
        <v>0</v>
      </c>
      <c r="DF49" s="91">
        <f>SUMIF(Général!$CP$11:$EZ$11,DF$6,'Financement et Ratios'!$F49:$EZ49)</f>
        <v>0</v>
      </c>
      <c r="DG49" s="91">
        <f>SUMIF(Général!$CP$11:$EZ$11,DG$6,'Financement et Ratios'!$F49:$EZ49)</f>
        <v>0</v>
      </c>
      <c r="DH49" s="91">
        <f>SUMIF(Général!$CP$11:$EZ$11,DH$6,'Financement et Ratios'!$F49:$EZ49)</f>
        <v>0</v>
      </c>
      <c r="DI49" s="91">
        <f>SUMIF(Général!$CP$11:$EZ$11,DI$6,'Financement et Ratios'!$F49:$EZ49)</f>
        <v>0</v>
      </c>
      <c r="DJ49" s="91">
        <f>SUMIF(Général!$CP$11:$EZ$11,DJ$6,'Financement et Ratios'!$F49:$EZ49)</f>
        <v>0</v>
      </c>
      <c r="DK49" s="91">
        <f>SUMIF(Général!$CP$11:$EZ$11,DK$6,'Financement et Ratios'!$F49:$EZ49)</f>
        <v>0</v>
      </c>
      <c r="DL49" s="91">
        <f>SUMIF(Général!$CP$11:$EZ$11,DL$6,'Financement et Ratios'!$F49:$EZ49)</f>
        <v>0</v>
      </c>
      <c r="DM49" s="91">
        <f>SUMIF(Général!$CP$11:$EZ$11,DM$6,'Financement et Ratios'!$F49:$EZ49)</f>
        <v>0</v>
      </c>
      <c r="DN49" s="91">
        <f>SUMIF(Général!$CP$11:$EZ$11,DN$6,'Financement et Ratios'!$F49:$EZ49)</f>
        <v>0</v>
      </c>
      <c r="DO49" s="91">
        <f>SUMIF(Général!$CP$11:$EZ$11,DO$6,'Financement et Ratios'!$F49:$EZ49)</f>
        <v>0</v>
      </c>
      <c r="DP49" s="91">
        <f>SUMIF(Général!$CP$11:$EZ$11,DP$6,'Financement et Ratios'!$F49:$EZ49)</f>
        <v>0</v>
      </c>
      <c r="DQ49" s="91">
        <f>SUMIF(Général!$CP$11:$EZ$11,DQ$6,'Financement et Ratios'!$F49:$EZ49)</f>
        <v>0</v>
      </c>
      <c r="DR49" s="91">
        <f>SUMIF(Général!$CP$11:$EZ$11,DR$6,'Financement et Ratios'!$F49:$EZ49)</f>
        <v>0</v>
      </c>
      <c r="DS49" s="91">
        <f>SUMIF(Général!$CP$11:$EZ$11,DS$6,'Financement et Ratios'!$F49:$EZ49)</f>
        <v>0</v>
      </c>
      <c r="DT49" s="91">
        <f>SUMIF(Général!$CP$11:$EZ$11,DT$6,'Financement et Ratios'!$F49:$EZ49)</f>
        <v>0</v>
      </c>
      <c r="DU49" s="91">
        <f>SUMIF(Général!$CP$11:$EZ$11,DU$6,'Financement et Ratios'!$F49:$EZ49)</f>
        <v>0</v>
      </c>
      <c r="DV49" s="91">
        <f>SUMIF(Général!$CP$11:$EZ$11,DV$6,'Financement et Ratios'!$F49:$EZ49)</f>
        <v>0</v>
      </c>
      <c r="DW49" s="91">
        <f>SUMIF(Général!$CP$11:$EZ$11,DW$6,'Financement et Ratios'!$F49:$EZ49)</f>
        <v>0</v>
      </c>
      <c r="DX49" s="91">
        <f>SUMIF(Général!$CP$11:$EZ$11,DX$6,'Financement et Ratios'!$F49:$EZ49)</f>
        <v>0</v>
      </c>
      <c r="DY49" s="91">
        <f>SUMIF(Général!$CP$11:$EZ$11,DY$6,'Financement et Ratios'!$F49:$EZ49)</f>
        <v>0</v>
      </c>
      <c r="DZ49" s="91">
        <f>SUMIF(Général!$CP$11:$EZ$11,DZ$6,'Financement et Ratios'!$F49:$EZ49)</f>
        <v>0</v>
      </c>
      <c r="EA49" s="91">
        <f>SUMIF(Général!$CP$11:$EZ$11,EA$6,'Financement et Ratios'!$F49:$EZ49)</f>
        <v>0</v>
      </c>
      <c r="EB49" s="91">
        <f>SUMIF(Général!$CP$11:$EZ$11,EB$6,'Financement et Ratios'!$F49:$EZ49)</f>
        <v>0</v>
      </c>
      <c r="EC49" s="91">
        <f>SUMIF(Général!$CP$11:$EZ$11,EC$6,'Financement et Ratios'!$F49:$EZ49)</f>
        <v>0</v>
      </c>
      <c r="ED49" s="91">
        <f>SUMIF(Général!$CP$11:$EZ$11,ED$6,'Financement et Ratios'!$F49:$EZ49)</f>
        <v>0</v>
      </c>
      <c r="EE49" s="91">
        <f>SUMIF(Général!$CP$11:$EZ$11,EE$6,'Financement et Ratios'!$F49:$EZ49)</f>
        <v>0</v>
      </c>
      <c r="EF49" s="91">
        <f>SUMIF(Général!$CP$11:$EZ$11,EF$6,'Financement et Ratios'!$F49:$EZ49)</f>
        <v>0</v>
      </c>
      <c r="EG49" s="91">
        <f>SUMIF(Général!$CP$11:$EZ$11,EG$6,'Financement et Ratios'!$F49:$EZ49)</f>
        <v>0</v>
      </c>
      <c r="EH49" s="91">
        <f>SUMIF(Général!$CP$11:$EZ$11,EH$6,'Financement et Ratios'!$F49:$EZ49)</f>
        <v>0</v>
      </c>
      <c r="EI49" s="91">
        <f>SUMIF(Général!$CP$11:$EZ$11,EI$6,'Financement et Ratios'!$F49:$EZ49)</f>
        <v>0</v>
      </c>
      <c r="EJ49" s="91">
        <f>SUMIF(Général!$CP$11:$EZ$11,EJ$6,'Financement et Ratios'!$F49:$EZ49)</f>
        <v>0</v>
      </c>
      <c r="EK49" s="91">
        <f>SUMIF(Général!$CP$11:$EZ$11,EK$6,'Financement et Ratios'!$F49:$EZ49)</f>
        <v>0</v>
      </c>
      <c r="EL49" s="91">
        <f>SUMIF(Général!$CP$11:$EZ$11,EL$6,'Financement et Ratios'!$F49:$EZ49)</f>
        <v>0</v>
      </c>
      <c r="EM49" s="91">
        <f>SUMIF(Général!$CP$11:$EZ$11,EM$6,'Financement et Ratios'!$F49:$EZ49)</f>
        <v>0</v>
      </c>
      <c r="EN49" s="91">
        <f>SUMIF(Général!$CP$11:$EZ$11,EN$6,'Financement et Ratios'!$F49:$EZ49)</f>
        <v>0</v>
      </c>
      <c r="EO49" s="91">
        <f>SUMIF(Général!$CP$11:$EZ$11,EO$6,'Financement et Ratios'!$F49:$EZ49)</f>
        <v>0</v>
      </c>
      <c r="EP49" s="91">
        <f>SUMIF(Général!$CP$11:$EZ$11,EP$6,'Financement et Ratios'!$F49:$EZ49)</f>
        <v>0</v>
      </c>
      <c r="EQ49" s="91">
        <f>SUMIF(Général!$CP$11:$EZ$11,EQ$6,'Financement et Ratios'!$F49:$EZ49)</f>
        <v>0</v>
      </c>
      <c r="ER49" s="91">
        <f>SUMIF(Général!$CP$11:$EZ$11,ER$6,'Financement et Ratios'!$F49:$EZ49)</f>
        <v>0</v>
      </c>
      <c r="ES49" s="91">
        <f>SUMIF(Général!$CP$11:$EZ$11,ES$6,'Financement et Ratios'!$F49:$EZ49)</f>
        <v>0</v>
      </c>
      <c r="ET49" s="91">
        <f>SUMIF(Général!$CP$11:$EZ$11,ET$6,'Financement et Ratios'!$F49:$EZ49)</f>
        <v>0</v>
      </c>
      <c r="EU49" s="91">
        <f>SUMIF(Général!$CP$11:$EZ$11,EU$6,'Financement et Ratios'!$F49:$EZ49)</f>
        <v>0</v>
      </c>
      <c r="EV49" s="91">
        <f>SUMIF(Général!$CP$11:$EZ$11,EV$6,'Financement et Ratios'!$F49:$EZ49)</f>
        <v>0</v>
      </c>
      <c r="EW49" s="91">
        <f>SUMIF(Général!$CP$11:$EZ$11,EW$6,'Financement et Ratios'!$F49:$EZ49)</f>
        <v>0</v>
      </c>
      <c r="EX49" s="91">
        <f>SUMIF(Général!$CP$11:$EZ$11,EX$6,'Financement et Ratios'!$F49:$EZ49)</f>
        <v>0</v>
      </c>
      <c r="EY49" s="91">
        <f>SUMIF(Général!$CP$11:$EZ$11,EY$6,'Financement et Ratios'!$F49:$EZ49)</f>
        <v>0</v>
      </c>
      <c r="EZ49" s="91">
        <f>SUMIF(Général!$CP$11:$EZ$11,EZ$6,'Financement et Ratios'!$F49:$EZ49)</f>
        <v>0</v>
      </c>
    </row>
    <row r="50" spans="1:156">
      <c r="B50" s="92" t="s">
        <v>123</v>
      </c>
      <c r="D50" s="90">
        <f>SUM(F50:EG50)</f>
        <v>0</v>
      </c>
      <c r="F50" s="91">
        <f>SUMIF(Général!$CP$11:$EZ$11,F$6,'Financement et Ratios'!$F50:$EZ50)</f>
        <v>0</v>
      </c>
      <c r="G50" s="91">
        <f>SUMIF(Général!$CP$11:$EZ$11,G$6,'Financement et Ratios'!$F50:$EZ50)</f>
        <v>0</v>
      </c>
      <c r="H50" s="91">
        <f>SUMIF(Général!$CP$11:$EZ$11,H$6,'Financement et Ratios'!$F50:$EZ50)</f>
        <v>0</v>
      </c>
      <c r="I50" s="91">
        <f>SUMIF(Général!$CP$11:$EZ$11,I$6,'Financement et Ratios'!$F50:$EZ50)</f>
        <v>0</v>
      </c>
      <c r="J50" s="91">
        <f>SUMIF(Général!$CP$11:$EZ$11,J$6,'Financement et Ratios'!$F50:$EZ50)</f>
        <v>0</v>
      </c>
      <c r="K50" s="91">
        <f>SUMIF(Général!$CP$11:$EZ$11,K$6,'Financement et Ratios'!$F50:$EZ50)</f>
        <v>0</v>
      </c>
      <c r="L50" s="91">
        <f>SUMIF(Général!$CP$11:$EZ$11,L$6,'Financement et Ratios'!$F50:$EZ50)</f>
        <v>0</v>
      </c>
      <c r="M50" s="91">
        <f>SUMIF(Général!$CP$11:$EZ$11,M$6,'Financement et Ratios'!$F50:$EZ50)</f>
        <v>0</v>
      </c>
      <c r="N50" s="91">
        <f>SUMIF(Général!$CP$11:$EZ$11,N$6,'Financement et Ratios'!$F50:$EZ50)</f>
        <v>0</v>
      </c>
      <c r="O50" s="91">
        <f>SUMIF(Général!$CP$11:$EZ$11,O$6,'Financement et Ratios'!$F50:$EZ50)</f>
        <v>0</v>
      </c>
      <c r="P50" s="91">
        <f>SUMIF(Général!$CP$11:$EZ$11,P$6,'Financement et Ratios'!$F50:$EZ50)</f>
        <v>0</v>
      </c>
      <c r="Q50" s="91">
        <f>SUMIF(Général!$CP$11:$EZ$11,Q$6,'Financement et Ratios'!$F50:$EZ50)</f>
        <v>0</v>
      </c>
      <c r="R50" s="91">
        <f>SUMIF(Général!$CP$11:$EZ$11,R$6,'Financement et Ratios'!$F50:$EZ50)</f>
        <v>0</v>
      </c>
      <c r="S50" s="91">
        <f>SUMIF(Général!$CP$11:$EZ$11,S$6,'Financement et Ratios'!$F50:$EZ50)</f>
        <v>0</v>
      </c>
      <c r="T50" s="91">
        <f>SUMIF(Général!$CP$11:$EZ$11,T$6,'Financement et Ratios'!$F50:$EZ50)</f>
        <v>0</v>
      </c>
      <c r="U50" s="91">
        <f>SUMIF(Général!$CP$11:$EZ$11,U$6,'Financement et Ratios'!$F50:$EZ50)</f>
        <v>0</v>
      </c>
      <c r="V50" s="91">
        <f>SUMIF(Général!$CP$11:$EZ$11,V$6,'Financement et Ratios'!$F50:$EZ50)</f>
        <v>0</v>
      </c>
      <c r="W50" s="91">
        <f>SUMIF(Général!$CP$11:$EZ$11,W$6,'Financement et Ratios'!$F50:$EZ50)</f>
        <v>0</v>
      </c>
      <c r="X50" s="91">
        <f>SUMIF(Général!$CP$11:$EZ$11,X$6,'Financement et Ratios'!$F50:$EZ50)</f>
        <v>0</v>
      </c>
      <c r="Y50" s="91">
        <f>SUMIF(Général!$CP$11:$EZ$11,Y$6,'Financement et Ratios'!$F50:$EZ50)</f>
        <v>0</v>
      </c>
      <c r="Z50" s="91">
        <f>SUMIF(Général!$CP$11:$EZ$11,Z$6,'Financement et Ratios'!$F50:$EZ50)</f>
        <v>0</v>
      </c>
      <c r="AA50" s="91">
        <f>SUMIF(Général!$CP$11:$EZ$11,AA$6,'Financement et Ratios'!$F50:$EZ50)</f>
        <v>0</v>
      </c>
      <c r="AB50" s="91">
        <f>SUMIF(Général!$CP$11:$EZ$11,AB$6,'Financement et Ratios'!$F50:$EZ50)</f>
        <v>0</v>
      </c>
      <c r="AC50" s="91">
        <f>SUMIF(Général!$CP$11:$EZ$11,AC$6,'Financement et Ratios'!$F50:$EZ50)</f>
        <v>0</v>
      </c>
      <c r="AD50" s="91">
        <f>SUMIF(Général!$CP$11:$EZ$11,AD$6,'Financement et Ratios'!$F50:$EZ50)</f>
        <v>0</v>
      </c>
      <c r="AE50" s="91">
        <f>SUMIF(Général!$CP$11:$EZ$11,AE$6,'Financement et Ratios'!$F50:$EZ50)</f>
        <v>0</v>
      </c>
      <c r="AF50" s="91">
        <f>SUMIF(Général!$CP$11:$EZ$11,AF$6,'Financement et Ratios'!$F50:$EZ50)</f>
        <v>0</v>
      </c>
      <c r="AG50" s="91">
        <f>SUMIF(Général!$CP$11:$EZ$11,AG$6,'Financement et Ratios'!$F50:$EZ50)</f>
        <v>0</v>
      </c>
      <c r="AH50" s="91">
        <f>SUMIF(Général!$CP$11:$EZ$11,AH$6,'Financement et Ratios'!$F50:$EZ50)</f>
        <v>0</v>
      </c>
      <c r="AI50" s="91">
        <f>SUMIF(Général!$CP$11:$EZ$11,AI$6,'Financement et Ratios'!$F50:$EZ50)</f>
        <v>0</v>
      </c>
      <c r="AJ50" s="91">
        <f>SUMIF(Général!$CP$11:$EZ$11,AJ$6,'Financement et Ratios'!$F50:$EZ50)</f>
        <v>0</v>
      </c>
      <c r="AK50" s="91">
        <f>SUMIF(Général!$CP$11:$EZ$11,AK$6,'Financement et Ratios'!$F50:$EZ50)</f>
        <v>0</v>
      </c>
      <c r="AL50" s="91">
        <f>SUMIF(Général!$CP$11:$EZ$11,AL$6,'Financement et Ratios'!$F50:$EZ50)</f>
        <v>0</v>
      </c>
      <c r="AM50" s="91">
        <f>SUMIF(Général!$CP$11:$EZ$11,AM$6,'Financement et Ratios'!$F50:$EZ50)</f>
        <v>0</v>
      </c>
      <c r="AN50" s="91">
        <f>SUMIF(Général!$CP$11:$EZ$11,AN$6,'Financement et Ratios'!$F50:$EZ50)</f>
        <v>0</v>
      </c>
      <c r="AO50" s="91">
        <f>SUMIF(Général!$CP$11:$EZ$11,AO$6,'Financement et Ratios'!$F50:$EZ50)</f>
        <v>0</v>
      </c>
      <c r="AP50" s="91">
        <f>SUMIF(Général!$CP$11:$EZ$11,AP$6,'Financement et Ratios'!$F50:$EZ50)</f>
        <v>0</v>
      </c>
      <c r="AQ50" s="91">
        <f>SUMIF(Général!$CP$11:$EZ$11,AQ$6,'Financement et Ratios'!$F50:$EZ50)</f>
        <v>0</v>
      </c>
      <c r="AR50" s="91">
        <f>SUMIF(Général!$CP$11:$EZ$11,AR$6,'Financement et Ratios'!$F50:$EZ50)</f>
        <v>0</v>
      </c>
      <c r="AS50" s="91">
        <f>SUMIF(Général!$CP$11:$EZ$11,AS$6,'Financement et Ratios'!$F50:$EZ50)</f>
        <v>0</v>
      </c>
      <c r="AT50" s="91">
        <f>SUMIF(Général!$CP$11:$EZ$11,AT$6,'Financement et Ratios'!$F50:$EZ50)</f>
        <v>0</v>
      </c>
      <c r="AU50" s="91">
        <f>SUMIF(Général!$CP$11:$EZ$11,AU$6,'Financement et Ratios'!$F50:$EZ50)</f>
        <v>0</v>
      </c>
      <c r="AV50" s="91">
        <f>SUMIF(Général!$CP$11:$EZ$11,AV$6,'Financement et Ratios'!$F50:$EZ50)</f>
        <v>0</v>
      </c>
      <c r="AW50" s="91">
        <f>SUMIF(Général!$CP$11:$EZ$11,AW$6,'Financement et Ratios'!$F50:$EZ50)</f>
        <v>0</v>
      </c>
      <c r="AX50" s="91">
        <f>SUMIF(Général!$CP$11:$EZ$11,AX$6,'Financement et Ratios'!$F50:$EZ50)</f>
        <v>0</v>
      </c>
      <c r="AY50" s="91">
        <f>SUMIF(Général!$CP$11:$EZ$11,AY$6,'Financement et Ratios'!$F50:$EZ50)</f>
        <v>0</v>
      </c>
      <c r="AZ50" s="91">
        <f>SUMIF(Général!$CP$11:$EZ$11,AZ$6,'Financement et Ratios'!$F50:$EZ50)</f>
        <v>0</v>
      </c>
      <c r="BA50" s="91">
        <f>SUMIF(Général!$CP$11:$EZ$11,BA$6,'Financement et Ratios'!$F50:$EZ50)</f>
        <v>0</v>
      </c>
      <c r="BB50" s="91">
        <f>SUMIF(Général!$CP$11:$EZ$11,BB$6,'Financement et Ratios'!$F50:$EZ50)</f>
        <v>0</v>
      </c>
      <c r="BC50" s="91">
        <f>SUMIF(Général!$CP$11:$EZ$11,BC$6,'Financement et Ratios'!$F50:$EZ50)</f>
        <v>0</v>
      </c>
      <c r="BD50" s="91">
        <f>SUMIF(Général!$CP$11:$EZ$11,BD$6,'Financement et Ratios'!$F50:$EZ50)</f>
        <v>0</v>
      </c>
      <c r="BE50" s="91">
        <f>SUMIF(Général!$CP$11:$EZ$11,BE$6,'Financement et Ratios'!$F50:$EZ50)</f>
        <v>0</v>
      </c>
      <c r="BF50" s="91">
        <f>SUMIF(Général!$CP$11:$EZ$11,BF$6,'Financement et Ratios'!$F50:$EZ50)</f>
        <v>0</v>
      </c>
      <c r="BG50" s="91">
        <f>SUMIF(Général!$CP$11:$EZ$11,BG$6,'Financement et Ratios'!$F50:$EZ50)</f>
        <v>0</v>
      </c>
      <c r="BH50" s="91">
        <f>SUMIF(Général!$CP$11:$EZ$11,BH$6,'Financement et Ratios'!$F50:$EZ50)</f>
        <v>0</v>
      </c>
      <c r="BI50" s="91">
        <f>SUMIF(Général!$CP$11:$EZ$11,BI$6,'Financement et Ratios'!$F50:$EZ50)</f>
        <v>0</v>
      </c>
      <c r="BJ50" s="91">
        <f>SUMIF(Général!$CP$11:$EZ$11,BJ$6,'Financement et Ratios'!$F50:$EZ50)</f>
        <v>0</v>
      </c>
      <c r="BK50" s="91">
        <f>SUMIF(Général!$CP$11:$EZ$11,BK$6,'Financement et Ratios'!$F50:$EZ50)</f>
        <v>0</v>
      </c>
      <c r="BL50" s="91">
        <f>SUMIF(Général!$CP$11:$EZ$11,BL$6,'Financement et Ratios'!$F50:$EZ50)</f>
        <v>0</v>
      </c>
      <c r="BM50" s="91">
        <f>SUMIF(Général!$CP$11:$EZ$11,BM$6,'Financement et Ratios'!$F50:$EZ50)</f>
        <v>0</v>
      </c>
      <c r="BN50" s="91">
        <f>SUMIF(Général!$CP$11:$EZ$11,BN$6,'Financement et Ratios'!$F50:$EZ50)</f>
        <v>0</v>
      </c>
      <c r="BO50" s="91">
        <f>SUMIF(Général!$CP$11:$EZ$11,BO$6,'Financement et Ratios'!$F50:$EZ50)</f>
        <v>0</v>
      </c>
      <c r="BP50" s="91">
        <f>SUMIF(Général!$CP$11:$EZ$11,BP$6,'Financement et Ratios'!$F50:$EZ50)</f>
        <v>0</v>
      </c>
      <c r="BQ50" s="91">
        <f>SUMIF(Général!$CP$11:$EZ$11,BQ$6,'Financement et Ratios'!$F50:$EZ50)</f>
        <v>0</v>
      </c>
      <c r="BR50" s="91">
        <f>SUMIF(Général!$CP$11:$EZ$11,BR$6,'Financement et Ratios'!$F50:$EZ50)</f>
        <v>0</v>
      </c>
      <c r="BS50" s="91">
        <f>SUMIF(Général!$CP$11:$EZ$11,BS$6,'Financement et Ratios'!$F50:$EZ50)</f>
        <v>0</v>
      </c>
      <c r="BT50" s="91">
        <f>SUMIF(Général!$CP$11:$EZ$11,BT$6,'Financement et Ratios'!$F50:$EZ50)</f>
        <v>0</v>
      </c>
      <c r="BU50" s="91">
        <f>SUMIF(Général!$CP$11:$EZ$11,BU$6,'Financement et Ratios'!$F50:$EZ50)</f>
        <v>0</v>
      </c>
      <c r="BV50" s="91">
        <f>SUMIF(Général!$CP$11:$EZ$11,BV$6,'Financement et Ratios'!$F50:$EZ50)</f>
        <v>0</v>
      </c>
      <c r="BW50" s="91">
        <f>SUMIF(Général!$CP$11:$EZ$11,BW$6,'Financement et Ratios'!$F50:$EZ50)</f>
        <v>0</v>
      </c>
      <c r="BX50" s="91">
        <f>SUMIF(Général!$CP$11:$EZ$11,BX$6,'Financement et Ratios'!$F50:$EZ50)</f>
        <v>0</v>
      </c>
      <c r="BY50" s="91">
        <f>SUMIF(Général!$CP$11:$EZ$11,BY$6,'Financement et Ratios'!$F50:$EZ50)</f>
        <v>0</v>
      </c>
      <c r="BZ50" s="91">
        <f>SUMIF(Général!$CP$11:$EZ$11,BZ$6,'Financement et Ratios'!$F50:$EZ50)</f>
        <v>0</v>
      </c>
      <c r="CA50" s="91">
        <f>SUMIF(Général!$CP$11:$EZ$11,CA$6,'Financement et Ratios'!$F50:$EZ50)</f>
        <v>0</v>
      </c>
      <c r="CB50" s="91">
        <f>SUMIF(Général!$CP$11:$EZ$11,CB$6,'Financement et Ratios'!$F50:$EZ50)</f>
        <v>0</v>
      </c>
      <c r="CC50" s="91">
        <f>SUMIF(Général!$CP$11:$EZ$11,CC$6,'Financement et Ratios'!$F50:$EZ50)</f>
        <v>0</v>
      </c>
      <c r="CD50" s="91">
        <f>SUMIF(Général!$CP$11:$EZ$11,CD$6,'Financement et Ratios'!$F50:$EZ50)</f>
        <v>0</v>
      </c>
      <c r="CE50" s="91">
        <f>SUMIF(Général!$CP$11:$EZ$11,CE$6,'Financement et Ratios'!$F50:$EZ50)</f>
        <v>0</v>
      </c>
      <c r="CF50" s="91">
        <f>SUMIF(Général!$CP$11:$EZ$11,CF$6,'Financement et Ratios'!$F50:$EZ50)</f>
        <v>0</v>
      </c>
      <c r="CG50" s="91">
        <f>SUMIF(Général!$CP$11:$EZ$11,CG$6,'Financement et Ratios'!$F50:$EZ50)</f>
        <v>0</v>
      </c>
      <c r="CH50" s="91">
        <f>SUMIF(Général!$CP$11:$EZ$11,CH$6,'Financement et Ratios'!$F50:$EZ50)</f>
        <v>0</v>
      </c>
      <c r="CI50" s="91">
        <f>SUMIF(Général!$CP$11:$EZ$11,CI$6,'Financement et Ratios'!$F50:$EZ50)</f>
        <v>0</v>
      </c>
      <c r="CJ50" s="91">
        <f>SUMIF(Général!$CP$11:$EZ$11,CJ$6,'Financement et Ratios'!$F50:$EZ50)</f>
        <v>0</v>
      </c>
      <c r="CK50" s="91">
        <f>SUMIF(Général!$CP$11:$EZ$11,CK$6,'Financement et Ratios'!$F50:$EZ50)</f>
        <v>0</v>
      </c>
      <c r="CL50" s="91">
        <f>SUMIF(Général!$CP$11:$EZ$11,CL$6,'Financement et Ratios'!$F50:$EZ50)</f>
        <v>0</v>
      </c>
      <c r="CM50" s="91">
        <f>SUMIF(Général!$CP$11:$EZ$11,CM$6,'Financement et Ratios'!$F50:$EZ50)</f>
        <v>0</v>
      </c>
      <c r="CN50" s="91">
        <f>SUMIF(Général!$CP$11:$EZ$11,CN$6,'Financement et Ratios'!$F50:$EZ50)</f>
        <v>0</v>
      </c>
      <c r="CO50" s="91">
        <f>SUMIF(Général!$CP$11:$EZ$11,CO$6,'Financement et Ratios'!$F50:$EZ50)</f>
        <v>0</v>
      </c>
      <c r="CP50" s="91">
        <f>SUMIF(Général!$CP$11:$EZ$11,CP$6,'Financement et Ratios'!$F50:$EZ50)</f>
        <v>0</v>
      </c>
      <c r="CQ50" s="91">
        <f>SUMIF(Général!$CP$11:$EZ$11,CQ$6,'Financement et Ratios'!$F50:$EZ50)</f>
        <v>0</v>
      </c>
      <c r="CR50" s="91">
        <f>SUMIF(Général!$CP$11:$EZ$11,CR$6,'Financement et Ratios'!$F50:$EZ50)</f>
        <v>0</v>
      </c>
      <c r="CS50" s="91">
        <f>SUMIF(Général!$CP$11:$EZ$11,CS$6,'Financement et Ratios'!$F50:$EZ50)</f>
        <v>0</v>
      </c>
      <c r="CT50" s="91">
        <f>SUMIF(Général!$CP$11:$EZ$11,CT$6,'Financement et Ratios'!$F50:$EZ50)</f>
        <v>0</v>
      </c>
      <c r="CU50" s="91">
        <f>SUMIF(Général!$CP$11:$EZ$11,CU$6,'Financement et Ratios'!$F50:$EZ50)</f>
        <v>0</v>
      </c>
      <c r="CV50" s="91">
        <f>SUMIF(Général!$CP$11:$EZ$11,CV$6,'Financement et Ratios'!$F50:$EZ50)</f>
        <v>0</v>
      </c>
      <c r="CW50" s="91">
        <f>SUMIF(Général!$CP$11:$EZ$11,CW$6,'Financement et Ratios'!$F50:$EZ50)</f>
        <v>0</v>
      </c>
      <c r="CX50" s="91">
        <f>SUMIF(Général!$CP$11:$EZ$11,CX$6,'Financement et Ratios'!$F50:$EZ50)</f>
        <v>0</v>
      </c>
      <c r="CY50" s="91">
        <f>SUMIF(Général!$CP$11:$EZ$11,CY$6,'Financement et Ratios'!$F50:$EZ50)</f>
        <v>0</v>
      </c>
      <c r="CZ50" s="91">
        <f>SUMIF(Général!$CP$11:$EZ$11,CZ$6,'Financement et Ratios'!$F50:$EZ50)</f>
        <v>0</v>
      </c>
      <c r="DA50" s="91">
        <f>SUMIF(Général!$CP$11:$EZ$11,DA$6,'Financement et Ratios'!$F50:$EZ50)</f>
        <v>0</v>
      </c>
      <c r="DB50" s="91">
        <f>SUMIF(Général!$CP$11:$EZ$11,DB$6,'Financement et Ratios'!$F50:$EZ50)</f>
        <v>0</v>
      </c>
      <c r="DC50" s="91">
        <f>SUMIF(Général!$CP$11:$EZ$11,DC$6,'Financement et Ratios'!$F50:$EZ50)</f>
        <v>0</v>
      </c>
      <c r="DD50" s="91">
        <f>SUMIF(Général!$CP$11:$EZ$11,DD$6,'Financement et Ratios'!$F50:$EZ50)</f>
        <v>0</v>
      </c>
      <c r="DE50" s="91">
        <f>SUMIF(Général!$CP$11:$EZ$11,DE$6,'Financement et Ratios'!$F50:$EZ50)</f>
        <v>0</v>
      </c>
      <c r="DF50" s="91">
        <f>SUMIF(Général!$CP$11:$EZ$11,DF$6,'Financement et Ratios'!$F50:$EZ50)</f>
        <v>0</v>
      </c>
      <c r="DG50" s="91">
        <f>SUMIF(Général!$CP$11:$EZ$11,DG$6,'Financement et Ratios'!$F50:$EZ50)</f>
        <v>0</v>
      </c>
      <c r="DH50" s="91">
        <f>SUMIF(Général!$CP$11:$EZ$11,DH$6,'Financement et Ratios'!$F50:$EZ50)</f>
        <v>0</v>
      </c>
      <c r="DI50" s="91">
        <f>SUMIF(Général!$CP$11:$EZ$11,DI$6,'Financement et Ratios'!$F50:$EZ50)</f>
        <v>0</v>
      </c>
      <c r="DJ50" s="91">
        <f>SUMIF(Général!$CP$11:$EZ$11,DJ$6,'Financement et Ratios'!$F50:$EZ50)</f>
        <v>0</v>
      </c>
      <c r="DK50" s="91">
        <f>SUMIF(Général!$CP$11:$EZ$11,DK$6,'Financement et Ratios'!$F50:$EZ50)</f>
        <v>0</v>
      </c>
      <c r="DL50" s="91">
        <f>SUMIF(Général!$CP$11:$EZ$11,DL$6,'Financement et Ratios'!$F50:$EZ50)</f>
        <v>0</v>
      </c>
      <c r="DM50" s="91">
        <f>SUMIF(Général!$CP$11:$EZ$11,DM$6,'Financement et Ratios'!$F50:$EZ50)</f>
        <v>0</v>
      </c>
      <c r="DN50" s="91">
        <f>SUMIF(Général!$CP$11:$EZ$11,DN$6,'Financement et Ratios'!$F50:$EZ50)</f>
        <v>0</v>
      </c>
      <c r="DO50" s="91">
        <f>SUMIF(Général!$CP$11:$EZ$11,DO$6,'Financement et Ratios'!$F50:$EZ50)</f>
        <v>0</v>
      </c>
      <c r="DP50" s="91">
        <f>SUMIF(Général!$CP$11:$EZ$11,DP$6,'Financement et Ratios'!$F50:$EZ50)</f>
        <v>0</v>
      </c>
      <c r="DQ50" s="91">
        <f>SUMIF(Général!$CP$11:$EZ$11,DQ$6,'Financement et Ratios'!$F50:$EZ50)</f>
        <v>0</v>
      </c>
      <c r="DR50" s="91">
        <f>SUMIF(Général!$CP$11:$EZ$11,DR$6,'Financement et Ratios'!$F50:$EZ50)</f>
        <v>0</v>
      </c>
      <c r="DS50" s="91">
        <f>SUMIF(Général!$CP$11:$EZ$11,DS$6,'Financement et Ratios'!$F50:$EZ50)</f>
        <v>0</v>
      </c>
      <c r="DT50" s="91">
        <f>SUMIF(Général!$CP$11:$EZ$11,DT$6,'Financement et Ratios'!$F50:$EZ50)</f>
        <v>0</v>
      </c>
      <c r="DU50" s="91">
        <f>SUMIF(Général!$CP$11:$EZ$11,DU$6,'Financement et Ratios'!$F50:$EZ50)</f>
        <v>0</v>
      </c>
      <c r="DV50" s="91">
        <f>SUMIF(Général!$CP$11:$EZ$11,DV$6,'Financement et Ratios'!$F50:$EZ50)</f>
        <v>0</v>
      </c>
      <c r="DW50" s="91">
        <f>SUMIF(Général!$CP$11:$EZ$11,DW$6,'Financement et Ratios'!$F50:$EZ50)</f>
        <v>0</v>
      </c>
      <c r="DX50" s="91">
        <f>SUMIF(Général!$CP$11:$EZ$11,DX$6,'Financement et Ratios'!$F50:$EZ50)</f>
        <v>0</v>
      </c>
      <c r="DY50" s="91">
        <f>SUMIF(Général!$CP$11:$EZ$11,DY$6,'Financement et Ratios'!$F50:$EZ50)</f>
        <v>0</v>
      </c>
      <c r="DZ50" s="91">
        <f>SUMIF(Général!$CP$11:$EZ$11,DZ$6,'Financement et Ratios'!$F50:$EZ50)</f>
        <v>0</v>
      </c>
      <c r="EA50" s="91">
        <f>SUMIF(Général!$CP$11:$EZ$11,EA$6,'Financement et Ratios'!$F50:$EZ50)</f>
        <v>0</v>
      </c>
      <c r="EB50" s="91">
        <f>SUMIF(Général!$CP$11:$EZ$11,EB$6,'Financement et Ratios'!$F50:$EZ50)</f>
        <v>0</v>
      </c>
      <c r="EC50" s="91">
        <f>SUMIF(Général!$CP$11:$EZ$11,EC$6,'Financement et Ratios'!$F50:$EZ50)</f>
        <v>0</v>
      </c>
      <c r="ED50" s="91">
        <f>SUMIF(Général!$CP$11:$EZ$11,ED$6,'Financement et Ratios'!$F50:$EZ50)</f>
        <v>0</v>
      </c>
      <c r="EE50" s="91">
        <f>SUMIF(Général!$CP$11:$EZ$11,EE$6,'Financement et Ratios'!$F50:$EZ50)</f>
        <v>0</v>
      </c>
      <c r="EF50" s="91">
        <f>SUMIF(Général!$CP$11:$EZ$11,EF$6,'Financement et Ratios'!$F50:$EZ50)</f>
        <v>0</v>
      </c>
      <c r="EG50" s="91">
        <f>SUMIF(Général!$CP$11:$EZ$11,EG$6,'Financement et Ratios'!$F50:$EZ50)</f>
        <v>0</v>
      </c>
      <c r="EH50" s="91">
        <f>SUMIF(Général!$CP$11:$EZ$11,EH$6,'Financement et Ratios'!$F50:$EZ50)</f>
        <v>0</v>
      </c>
      <c r="EI50" s="91">
        <f>SUMIF(Général!$CP$11:$EZ$11,EI$6,'Financement et Ratios'!$F50:$EZ50)</f>
        <v>0</v>
      </c>
      <c r="EJ50" s="91">
        <f>SUMIF(Général!$CP$11:$EZ$11,EJ$6,'Financement et Ratios'!$F50:$EZ50)</f>
        <v>0</v>
      </c>
      <c r="EK50" s="91">
        <f>SUMIF(Général!$CP$11:$EZ$11,EK$6,'Financement et Ratios'!$F50:$EZ50)</f>
        <v>0</v>
      </c>
      <c r="EL50" s="91">
        <f>SUMIF(Général!$CP$11:$EZ$11,EL$6,'Financement et Ratios'!$F50:$EZ50)</f>
        <v>0</v>
      </c>
      <c r="EM50" s="91">
        <f>SUMIF(Général!$CP$11:$EZ$11,EM$6,'Financement et Ratios'!$F50:$EZ50)</f>
        <v>0</v>
      </c>
      <c r="EN50" s="91">
        <f>SUMIF(Général!$CP$11:$EZ$11,EN$6,'Financement et Ratios'!$F50:$EZ50)</f>
        <v>0</v>
      </c>
      <c r="EO50" s="91">
        <f>SUMIF(Général!$CP$11:$EZ$11,EO$6,'Financement et Ratios'!$F50:$EZ50)</f>
        <v>0</v>
      </c>
      <c r="EP50" s="91">
        <f>SUMIF(Général!$CP$11:$EZ$11,EP$6,'Financement et Ratios'!$F50:$EZ50)</f>
        <v>0</v>
      </c>
      <c r="EQ50" s="91">
        <f>SUMIF(Général!$CP$11:$EZ$11,EQ$6,'Financement et Ratios'!$F50:$EZ50)</f>
        <v>0</v>
      </c>
      <c r="ER50" s="91">
        <f>SUMIF(Général!$CP$11:$EZ$11,ER$6,'Financement et Ratios'!$F50:$EZ50)</f>
        <v>0</v>
      </c>
      <c r="ES50" s="91">
        <f>SUMIF(Général!$CP$11:$EZ$11,ES$6,'Financement et Ratios'!$F50:$EZ50)</f>
        <v>0</v>
      </c>
      <c r="ET50" s="91">
        <f>SUMIF(Général!$CP$11:$EZ$11,ET$6,'Financement et Ratios'!$F50:$EZ50)</f>
        <v>0</v>
      </c>
      <c r="EU50" s="91">
        <f>SUMIF(Général!$CP$11:$EZ$11,EU$6,'Financement et Ratios'!$F50:$EZ50)</f>
        <v>0</v>
      </c>
      <c r="EV50" s="91">
        <f>SUMIF(Général!$CP$11:$EZ$11,EV$6,'Financement et Ratios'!$F50:$EZ50)</f>
        <v>0</v>
      </c>
      <c r="EW50" s="91">
        <f>SUMIF(Général!$CP$11:$EZ$11,EW$6,'Financement et Ratios'!$F50:$EZ50)</f>
        <v>0</v>
      </c>
      <c r="EX50" s="91">
        <f>SUMIF(Général!$CP$11:$EZ$11,EX$6,'Financement et Ratios'!$F50:$EZ50)</f>
        <v>0</v>
      </c>
      <c r="EY50" s="91">
        <f>SUMIF(Général!$CP$11:$EZ$11,EY$6,'Financement et Ratios'!$F50:$EZ50)</f>
        <v>0</v>
      </c>
      <c r="EZ50" s="91">
        <f>SUMIF(Général!$CP$11:$EZ$11,EZ$6,'Financement et Ratios'!$F50:$EZ50)</f>
        <v>0</v>
      </c>
    </row>
    <row r="51" spans="1:156">
      <c r="B51" s="92" t="s">
        <v>124</v>
      </c>
      <c r="D51" s="90">
        <f>SUM(F51:EG51)</f>
        <v>0</v>
      </c>
      <c r="F51" s="91">
        <f>SUMIF(Général!$CP$11:$EZ$11,F$6,'Financement et Ratios'!$F51:$EZ51)</f>
        <v>0</v>
      </c>
      <c r="G51" s="91">
        <f>SUMIF(Général!$CP$11:$EZ$11,G$6,'Financement et Ratios'!$F51:$EZ51)</f>
        <v>0</v>
      </c>
      <c r="H51" s="91">
        <f>SUMIF(Général!$CP$11:$EZ$11,H$6,'Financement et Ratios'!$F51:$EZ51)</f>
        <v>0</v>
      </c>
      <c r="I51" s="91">
        <f>SUMIF(Général!$CP$11:$EZ$11,I$6,'Financement et Ratios'!$F51:$EZ51)</f>
        <v>0</v>
      </c>
      <c r="J51" s="91">
        <f>SUMIF(Général!$CP$11:$EZ$11,J$6,'Financement et Ratios'!$F51:$EZ51)</f>
        <v>0</v>
      </c>
      <c r="K51" s="91">
        <f>SUMIF(Général!$CP$11:$EZ$11,K$6,'Financement et Ratios'!$F51:$EZ51)</f>
        <v>0</v>
      </c>
      <c r="L51" s="91">
        <f>SUMIF(Général!$CP$11:$EZ$11,L$6,'Financement et Ratios'!$F51:$EZ51)</f>
        <v>0</v>
      </c>
      <c r="M51" s="91">
        <f>SUMIF(Général!$CP$11:$EZ$11,M$6,'Financement et Ratios'!$F51:$EZ51)</f>
        <v>0</v>
      </c>
      <c r="N51" s="91">
        <f>SUMIF(Général!$CP$11:$EZ$11,N$6,'Financement et Ratios'!$F51:$EZ51)</f>
        <v>0</v>
      </c>
      <c r="O51" s="91">
        <f>SUMIF(Général!$CP$11:$EZ$11,O$6,'Financement et Ratios'!$F51:$EZ51)</f>
        <v>0</v>
      </c>
      <c r="P51" s="91">
        <f>SUMIF(Général!$CP$11:$EZ$11,P$6,'Financement et Ratios'!$F51:$EZ51)</f>
        <v>0</v>
      </c>
      <c r="Q51" s="91">
        <f>SUMIF(Général!$CP$11:$EZ$11,Q$6,'Financement et Ratios'!$F51:$EZ51)</f>
        <v>0</v>
      </c>
      <c r="R51" s="91">
        <f>SUMIF(Général!$CP$11:$EZ$11,R$6,'Financement et Ratios'!$F51:$EZ51)</f>
        <v>0</v>
      </c>
      <c r="S51" s="91">
        <f>SUMIF(Général!$CP$11:$EZ$11,S$6,'Financement et Ratios'!$F51:$EZ51)</f>
        <v>0</v>
      </c>
      <c r="T51" s="91">
        <f>SUMIF(Général!$CP$11:$EZ$11,T$6,'Financement et Ratios'!$F51:$EZ51)</f>
        <v>0</v>
      </c>
      <c r="U51" s="91">
        <f>SUMIF(Général!$CP$11:$EZ$11,U$6,'Financement et Ratios'!$F51:$EZ51)</f>
        <v>0</v>
      </c>
      <c r="V51" s="91">
        <f>SUMIF(Général!$CP$11:$EZ$11,V$6,'Financement et Ratios'!$F51:$EZ51)</f>
        <v>0</v>
      </c>
      <c r="W51" s="91">
        <f>SUMIF(Général!$CP$11:$EZ$11,W$6,'Financement et Ratios'!$F51:$EZ51)</f>
        <v>0</v>
      </c>
      <c r="X51" s="91">
        <f>SUMIF(Général!$CP$11:$EZ$11,X$6,'Financement et Ratios'!$F51:$EZ51)</f>
        <v>0</v>
      </c>
      <c r="Y51" s="91">
        <f>SUMIF(Général!$CP$11:$EZ$11,Y$6,'Financement et Ratios'!$F51:$EZ51)</f>
        <v>0</v>
      </c>
      <c r="Z51" s="91">
        <f>SUMIF(Général!$CP$11:$EZ$11,Z$6,'Financement et Ratios'!$F51:$EZ51)</f>
        <v>0</v>
      </c>
      <c r="AA51" s="91">
        <f>SUMIF(Général!$CP$11:$EZ$11,AA$6,'Financement et Ratios'!$F51:$EZ51)</f>
        <v>0</v>
      </c>
      <c r="AB51" s="91">
        <f>SUMIF(Général!$CP$11:$EZ$11,AB$6,'Financement et Ratios'!$F51:$EZ51)</f>
        <v>0</v>
      </c>
      <c r="AC51" s="91">
        <f>SUMIF(Général!$CP$11:$EZ$11,AC$6,'Financement et Ratios'!$F51:$EZ51)</f>
        <v>0</v>
      </c>
      <c r="AD51" s="91">
        <f>SUMIF(Général!$CP$11:$EZ$11,AD$6,'Financement et Ratios'!$F51:$EZ51)</f>
        <v>0</v>
      </c>
      <c r="AE51" s="91">
        <f>SUMIF(Général!$CP$11:$EZ$11,AE$6,'Financement et Ratios'!$F51:$EZ51)</f>
        <v>0</v>
      </c>
      <c r="AF51" s="91">
        <f>SUMIF(Général!$CP$11:$EZ$11,AF$6,'Financement et Ratios'!$F51:$EZ51)</f>
        <v>0</v>
      </c>
      <c r="AG51" s="91">
        <f>SUMIF(Général!$CP$11:$EZ$11,AG$6,'Financement et Ratios'!$F51:$EZ51)</f>
        <v>0</v>
      </c>
      <c r="AH51" s="91">
        <f>SUMIF(Général!$CP$11:$EZ$11,AH$6,'Financement et Ratios'!$F51:$EZ51)</f>
        <v>0</v>
      </c>
      <c r="AI51" s="91">
        <f>SUMIF(Général!$CP$11:$EZ$11,AI$6,'Financement et Ratios'!$F51:$EZ51)</f>
        <v>0</v>
      </c>
      <c r="AJ51" s="91">
        <f>SUMIF(Général!$CP$11:$EZ$11,AJ$6,'Financement et Ratios'!$F51:$EZ51)</f>
        <v>0</v>
      </c>
      <c r="AK51" s="91">
        <f>SUMIF(Général!$CP$11:$EZ$11,AK$6,'Financement et Ratios'!$F51:$EZ51)</f>
        <v>0</v>
      </c>
      <c r="AL51" s="91">
        <f>SUMIF(Général!$CP$11:$EZ$11,AL$6,'Financement et Ratios'!$F51:$EZ51)</f>
        <v>0</v>
      </c>
      <c r="AM51" s="91">
        <f>SUMIF(Général!$CP$11:$EZ$11,AM$6,'Financement et Ratios'!$F51:$EZ51)</f>
        <v>0</v>
      </c>
      <c r="AN51" s="91">
        <f>SUMIF(Général!$CP$11:$EZ$11,AN$6,'Financement et Ratios'!$F51:$EZ51)</f>
        <v>0</v>
      </c>
      <c r="AO51" s="91">
        <f>SUMIF(Général!$CP$11:$EZ$11,AO$6,'Financement et Ratios'!$F51:$EZ51)</f>
        <v>0</v>
      </c>
      <c r="AP51" s="91">
        <f>SUMIF(Général!$CP$11:$EZ$11,AP$6,'Financement et Ratios'!$F51:$EZ51)</f>
        <v>0</v>
      </c>
      <c r="AQ51" s="91">
        <f>SUMIF(Général!$CP$11:$EZ$11,AQ$6,'Financement et Ratios'!$F51:$EZ51)</f>
        <v>0</v>
      </c>
      <c r="AR51" s="91">
        <f>SUMIF(Général!$CP$11:$EZ$11,AR$6,'Financement et Ratios'!$F51:$EZ51)</f>
        <v>0</v>
      </c>
      <c r="AS51" s="91">
        <f>SUMIF(Général!$CP$11:$EZ$11,AS$6,'Financement et Ratios'!$F51:$EZ51)</f>
        <v>0</v>
      </c>
      <c r="AT51" s="91">
        <f>SUMIF(Général!$CP$11:$EZ$11,AT$6,'Financement et Ratios'!$F51:$EZ51)</f>
        <v>0</v>
      </c>
      <c r="AU51" s="91">
        <f>SUMIF(Général!$CP$11:$EZ$11,AU$6,'Financement et Ratios'!$F51:$EZ51)</f>
        <v>0</v>
      </c>
      <c r="AV51" s="91">
        <f>SUMIF(Général!$CP$11:$EZ$11,AV$6,'Financement et Ratios'!$F51:$EZ51)</f>
        <v>0</v>
      </c>
      <c r="AW51" s="91">
        <f>SUMIF(Général!$CP$11:$EZ$11,AW$6,'Financement et Ratios'!$F51:$EZ51)</f>
        <v>0</v>
      </c>
      <c r="AX51" s="91">
        <f>SUMIF(Général!$CP$11:$EZ$11,AX$6,'Financement et Ratios'!$F51:$EZ51)</f>
        <v>0</v>
      </c>
      <c r="AY51" s="91">
        <f>SUMIF(Général!$CP$11:$EZ$11,AY$6,'Financement et Ratios'!$F51:$EZ51)</f>
        <v>0</v>
      </c>
      <c r="AZ51" s="91">
        <f>SUMIF(Général!$CP$11:$EZ$11,AZ$6,'Financement et Ratios'!$F51:$EZ51)</f>
        <v>0</v>
      </c>
      <c r="BA51" s="91">
        <f>SUMIF(Général!$CP$11:$EZ$11,BA$6,'Financement et Ratios'!$F51:$EZ51)</f>
        <v>0</v>
      </c>
      <c r="BB51" s="91">
        <f>SUMIF(Général!$CP$11:$EZ$11,BB$6,'Financement et Ratios'!$F51:$EZ51)</f>
        <v>0</v>
      </c>
      <c r="BC51" s="91">
        <f>SUMIF(Général!$CP$11:$EZ$11,BC$6,'Financement et Ratios'!$F51:$EZ51)</f>
        <v>0</v>
      </c>
      <c r="BD51" s="91">
        <f>SUMIF(Général!$CP$11:$EZ$11,BD$6,'Financement et Ratios'!$F51:$EZ51)</f>
        <v>0</v>
      </c>
      <c r="BE51" s="91">
        <f>SUMIF(Général!$CP$11:$EZ$11,BE$6,'Financement et Ratios'!$F51:$EZ51)</f>
        <v>0</v>
      </c>
      <c r="BF51" s="91">
        <f>SUMIF(Général!$CP$11:$EZ$11,BF$6,'Financement et Ratios'!$F51:$EZ51)</f>
        <v>0</v>
      </c>
      <c r="BG51" s="91">
        <f>SUMIF(Général!$CP$11:$EZ$11,BG$6,'Financement et Ratios'!$F51:$EZ51)</f>
        <v>0</v>
      </c>
      <c r="BH51" s="91">
        <f>SUMIF(Général!$CP$11:$EZ$11,BH$6,'Financement et Ratios'!$F51:$EZ51)</f>
        <v>0</v>
      </c>
      <c r="BI51" s="91">
        <f>SUMIF(Général!$CP$11:$EZ$11,BI$6,'Financement et Ratios'!$F51:$EZ51)</f>
        <v>0</v>
      </c>
      <c r="BJ51" s="91">
        <f>SUMIF(Général!$CP$11:$EZ$11,BJ$6,'Financement et Ratios'!$F51:$EZ51)</f>
        <v>0</v>
      </c>
      <c r="BK51" s="91">
        <f>SUMIF(Général!$CP$11:$EZ$11,BK$6,'Financement et Ratios'!$F51:$EZ51)</f>
        <v>0</v>
      </c>
      <c r="BL51" s="91">
        <f>SUMIF(Général!$CP$11:$EZ$11,BL$6,'Financement et Ratios'!$F51:$EZ51)</f>
        <v>0</v>
      </c>
      <c r="BM51" s="91">
        <f>SUMIF(Général!$CP$11:$EZ$11,BM$6,'Financement et Ratios'!$F51:$EZ51)</f>
        <v>0</v>
      </c>
      <c r="BN51" s="91">
        <f>SUMIF(Général!$CP$11:$EZ$11,BN$6,'Financement et Ratios'!$F51:$EZ51)</f>
        <v>0</v>
      </c>
      <c r="BO51" s="91">
        <f>SUMIF(Général!$CP$11:$EZ$11,BO$6,'Financement et Ratios'!$F51:$EZ51)</f>
        <v>0</v>
      </c>
      <c r="BP51" s="91">
        <f>SUMIF(Général!$CP$11:$EZ$11,BP$6,'Financement et Ratios'!$F51:$EZ51)</f>
        <v>0</v>
      </c>
      <c r="BQ51" s="91">
        <f>SUMIF(Général!$CP$11:$EZ$11,BQ$6,'Financement et Ratios'!$F51:$EZ51)</f>
        <v>0</v>
      </c>
      <c r="BR51" s="91">
        <f>SUMIF(Général!$CP$11:$EZ$11,BR$6,'Financement et Ratios'!$F51:$EZ51)</f>
        <v>0</v>
      </c>
      <c r="BS51" s="91">
        <f>SUMIF(Général!$CP$11:$EZ$11,BS$6,'Financement et Ratios'!$F51:$EZ51)</f>
        <v>0</v>
      </c>
      <c r="BT51" s="91">
        <f>SUMIF(Général!$CP$11:$EZ$11,BT$6,'Financement et Ratios'!$F51:$EZ51)</f>
        <v>0</v>
      </c>
      <c r="BU51" s="91">
        <f>SUMIF(Général!$CP$11:$EZ$11,BU$6,'Financement et Ratios'!$F51:$EZ51)</f>
        <v>0</v>
      </c>
      <c r="BV51" s="91">
        <f>SUMIF(Général!$CP$11:$EZ$11,BV$6,'Financement et Ratios'!$F51:$EZ51)</f>
        <v>0</v>
      </c>
      <c r="BW51" s="91">
        <f>SUMIF(Général!$CP$11:$EZ$11,BW$6,'Financement et Ratios'!$F51:$EZ51)</f>
        <v>0</v>
      </c>
      <c r="BX51" s="91">
        <f>SUMIF(Général!$CP$11:$EZ$11,BX$6,'Financement et Ratios'!$F51:$EZ51)</f>
        <v>0</v>
      </c>
      <c r="BY51" s="91">
        <f>SUMIF(Général!$CP$11:$EZ$11,BY$6,'Financement et Ratios'!$F51:$EZ51)</f>
        <v>0</v>
      </c>
      <c r="BZ51" s="91">
        <f>SUMIF(Général!$CP$11:$EZ$11,BZ$6,'Financement et Ratios'!$F51:$EZ51)</f>
        <v>0</v>
      </c>
      <c r="CA51" s="91">
        <f>SUMIF(Général!$CP$11:$EZ$11,CA$6,'Financement et Ratios'!$F51:$EZ51)</f>
        <v>0</v>
      </c>
      <c r="CB51" s="91">
        <f>SUMIF(Général!$CP$11:$EZ$11,CB$6,'Financement et Ratios'!$F51:$EZ51)</f>
        <v>0</v>
      </c>
      <c r="CC51" s="91">
        <f>SUMIF(Général!$CP$11:$EZ$11,CC$6,'Financement et Ratios'!$F51:$EZ51)</f>
        <v>0</v>
      </c>
      <c r="CD51" s="91">
        <f>SUMIF(Général!$CP$11:$EZ$11,CD$6,'Financement et Ratios'!$F51:$EZ51)</f>
        <v>0</v>
      </c>
      <c r="CE51" s="91">
        <f>SUMIF(Général!$CP$11:$EZ$11,CE$6,'Financement et Ratios'!$F51:$EZ51)</f>
        <v>0</v>
      </c>
      <c r="CF51" s="91">
        <f>SUMIF(Général!$CP$11:$EZ$11,CF$6,'Financement et Ratios'!$F51:$EZ51)</f>
        <v>0</v>
      </c>
      <c r="CG51" s="91">
        <f>SUMIF(Général!$CP$11:$EZ$11,CG$6,'Financement et Ratios'!$F51:$EZ51)</f>
        <v>0</v>
      </c>
      <c r="CH51" s="91">
        <f>SUMIF(Général!$CP$11:$EZ$11,CH$6,'Financement et Ratios'!$F51:$EZ51)</f>
        <v>0</v>
      </c>
      <c r="CI51" s="91">
        <f>SUMIF(Général!$CP$11:$EZ$11,CI$6,'Financement et Ratios'!$F51:$EZ51)</f>
        <v>0</v>
      </c>
      <c r="CJ51" s="91">
        <f>SUMIF(Général!$CP$11:$EZ$11,CJ$6,'Financement et Ratios'!$F51:$EZ51)</f>
        <v>0</v>
      </c>
      <c r="CK51" s="91">
        <f>SUMIF(Général!$CP$11:$EZ$11,CK$6,'Financement et Ratios'!$F51:$EZ51)</f>
        <v>0</v>
      </c>
      <c r="CL51" s="91">
        <f>SUMIF(Général!$CP$11:$EZ$11,CL$6,'Financement et Ratios'!$F51:$EZ51)</f>
        <v>0</v>
      </c>
      <c r="CM51" s="91">
        <f>SUMIF(Général!$CP$11:$EZ$11,CM$6,'Financement et Ratios'!$F51:$EZ51)</f>
        <v>0</v>
      </c>
      <c r="CN51" s="91">
        <f>SUMIF(Général!$CP$11:$EZ$11,CN$6,'Financement et Ratios'!$F51:$EZ51)</f>
        <v>0</v>
      </c>
      <c r="CO51" s="91">
        <f>SUMIF(Général!$CP$11:$EZ$11,CO$6,'Financement et Ratios'!$F51:$EZ51)</f>
        <v>0</v>
      </c>
      <c r="CP51" s="91">
        <f>SUMIF(Général!$CP$11:$EZ$11,CP$6,'Financement et Ratios'!$F51:$EZ51)</f>
        <v>0</v>
      </c>
      <c r="CQ51" s="91">
        <f>SUMIF(Général!$CP$11:$EZ$11,CQ$6,'Financement et Ratios'!$F51:$EZ51)</f>
        <v>0</v>
      </c>
      <c r="CR51" s="91">
        <f>SUMIF(Général!$CP$11:$EZ$11,CR$6,'Financement et Ratios'!$F51:$EZ51)</f>
        <v>0</v>
      </c>
      <c r="CS51" s="91">
        <f>SUMIF(Général!$CP$11:$EZ$11,CS$6,'Financement et Ratios'!$F51:$EZ51)</f>
        <v>0</v>
      </c>
      <c r="CT51" s="91">
        <f>SUMIF(Général!$CP$11:$EZ$11,CT$6,'Financement et Ratios'!$F51:$EZ51)</f>
        <v>0</v>
      </c>
      <c r="CU51" s="91">
        <f>SUMIF(Général!$CP$11:$EZ$11,CU$6,'Financement et Ratios'!$F51:$EZ51)</f>
        <v>0</v>
      </c>
      <c r="CV51" s="91">
        <f>SUMIF(Général!$CP$11:$EZ$11,CV$6,'Financement et Ratios'!$F51:$EZ51)</f>
        <v>0</v>
      </c>
      <c r="CW51" s="91">
        <f>SUMIF(Général!$CP$11:$EZ$11,CW$6,'Financement et Ratios'!$F51:$EZ51)</f>
        <v>0</v>
      </c>
      <c r="CX51" s="91">
        <f>SUMIF(Général!$CP$11:$EZ$11,CX$6,'Financement et Ratios'!$F51:$EZ51)</f>
        <v>0</v>
      </c>
      <c r="CY51" s="91">
        <f>SUMIF(Général!$CP$11:$EZ$11,CY$6,'Financement et Ratios'!$F51:$EZ51)</f>
        <v>0</v>
      </c>
      <c r="CZ51" s="91">
        <f>SUMIF(Général!$CP$11:$EZ$11,CZ$6,'Financement et Ratios'!$F51:$EZ51)</f>
        <v>0</v>
      </c>
      <c r="DA51" s="91">
        <f>SUMIF(Général!$CP$11:$EZ$11,DA$6,'Financement et Ratios'!$F51:$EZ51)</f>
        <v>0</v>
      </c>
      <c r="DB51" s="91">
        <f>SUMIF(Général!$CP$11:$EZ$11,DB$6,'Financement et Ratios'!$F51:$EZ51)</f>
        <v>0</v>
      </c>
      <c r="DC51" s="91">
        <f>SUMIF(Général!$CP$11:$EZ$11,DC$6,'Financement et Ratios'!$F51:$EZ51)</f>
        <v>0</v>
      </c>
      <c r="DD51" s="91">
        <f>SUMIF(Général!$CP$11:$EZ$11,DD$6,'Financement et Ratios'!$F51:$EZ51)</f>
        <v>0</v>
      </c>
      <c r="DE51" s="91">
        <f>SUMIF(Général!$CP$11:$EZ$11,DE$6,'Financement et Ratios'!$F51:$EZ51)</f>
        <v>0</v>
      </c>
      <c r="DF51" s="91">
        <f>SUMIF(Général!$CP$11:$EZ$11,DF$6,'Financement et Ratios'!$F51:$EZ51)</f>
        <v>0</v>
      </c>
      <c r="DG51" s="91">
        <f>SUMIF(Général!$CP$11:$EZ$11,DG$6,'Financement et Ratios'!$F51:$EZ51)</f>
        <v>0</v>
      </c>
      <c r="DH51" s="91">
        <f>SUMIF(Général!$CP$11:$EZ$11,DH$6,'Financement et Ratios'!$F51:$EZ51)</f>
        <v>0</v>
      </c>
      <c r="DI51" s="91">
        <f>SUMIF(Général!$CP$11:$EZ$11,DI$6,'Financement et Ratios'!$F51:$EZ51)</f>
        <v>0</v>
      </c>
      <c r="DJ51" s="91">
        <f>SUMIF(Général!$CP$11:$EZ$11,DJ$6,'Financement et Ratios'!$F51:$EZ51)</f>
        <v>0</v>
      </c>
      <c r="DK51" s="91">
        <f>SUMIF(Général!$CP$11:$EZ$11,DK$6,'Financement et Ratios'!$F51:$EZ51)</f>
        <v>0</v>
      </c>
      <c r="DL51" s="91">
        <f>SUMIF(Général!$CP$11:$EZ$11,DL$6,'Financement et Ratios'!$F51:$EZ51)</f>
        <v>0</v>
      </c>
      <c r="DM51" s="91">
        <f>SUMIF(Général!$CP$11:$EZ$11,DM$6,'Financement et Ratios'!$F51:$EZ51)</f>
        <v>0</v>
      </c>
      <c r="DN51" s="91">
        <f>SUMIF(Général!$CP$11:$EZ$11,DN$6,'Financement et Ratios'!$F51:$EZ51)</f>
        <v>0</v>
      </c>
      <c r="DO51" s="91">
        <f>SUMIF(Général!$CP$11:$EZ$11,DO$6,'Financement et Ratios'!$F51:$EZ51)</f>
        <v>0</v>
      </c>
      <c r="DP51" s="91">
        <f>SUMIF(Général!$CP$11:$EZ$11,DP$6,'Financement et Ratios'!$F51:$EZ51)</f>
        <v>0</v>
      </c>
      <c r="DQ51" s="91">
        <f>SUMIF(Général!$CP$11:$EZ$11,DQ$6,'Financement et Ratios'!$F51:$EZ51)</f>
        <v>0</v>
      </c>
      <c r="DR51" s="91">
        <f>SUMIF(Général!$CP$11:$EZ$11,DR$6,'Financement et Ratios'!$F51:$EZ51)</f>
        <v>0</v>
      </c>
      <c r="DS51" s="91">
        <f>SUMIF(Général!$CP$11:$EZ$11,DS$6,'Financement et Ratios'!$F51:$EZ51)</f>
        <v>0</v>
      </c>
      <c r="DT51" s="91">
        <f>SUMIF(Général!$CP$11:$EZ$11,DT$6,'Financement et Ratios'!$F51:$EZ51)</f>
        <v>0</v>
      </c>
      <c r="DU51" s="91">
        <f>SUMIF(Général!$CP$11:$EZ$11,DU$6,'Financement et Ratios'!$F51:$EZ51)</f>
        <v>0</v>
      </c>
      <c r="DV51" s="91">
        <f>SUMIF(Général!$CP$11:$EZ$11,DV$6,'Financement et Ratios'!$F51:$EZ51)</f>
        <v>0</v>
      </c>
      <c r="DW51" s="91">
        <f>SUMIF(Général!$CP$11:$EZ$11,DW$6,'Financement et Ratios'!$F51:$EZ51)</f>
        <v>0</v>
      </c>
      <c r="DX51" s="91">
        <f>SUMIF(Général!$CP$11:$EZ$11,DX$6,'Financement et Ratios'!$F51:$EZ51)</f>
        <v>0</v>
      </c>
      <c r="DY51" s="91">
        <f>SUMIF(Général!$CP$11:$EZ$11,DY$6,'Financement et Ratios'!$F51:$EZ51)</f>
        <v>0</v>
      </c>
      <c r="DZ51" s="91">
        <f>SUMIF(Général!$CP$11:$EZ$11,DZ$6,'Financement et Ratios'!$F51:$EZ51)</f>
        <v>0</v>
      </c>
      <c r="EA51" s="91">
        <f>SUMIF(Général!$CP$11:$EZ$11,EA$6,'Financement et Ratios'!$F51:$EZ51)</f>
        <v>0</v>
      </c>
      <c r="EB51" s="91">
        <f>SUMIF(Général!$CP$11:$EZ$11,EB$6,'Financement et Ratios'!$F51:$EZ51)</f>
        <v>0</v>
      </c>
      <c r="EC51" s="91">
        <f>SUMIF(Général!$CP$11:$EZ$11,EC$6,'Financement et Ratios'!$F51:$EZ51)</f>
        <v>0</v>
      </c>
      <c r="ED51" s="91">
        <f>SUMIF(Général!$CP$11:$EZ$11,ED$6,'Financement et Ratios'!$F51:$EZ51)</f>
        <v>0</v>
      </c>
      <c r="EE51" s="91">
        <f>SUMIF(Général!$CP$11:$EZ$11,EE$6,'Financement et Ratios'!$F51:$EZ51)</f>
        <v>0</v>
      </c>
      <c r="EF51" s="91">
        <f>SUMIF(Général!$CP$11:$EZ$11,EF$6,'Financement et Ratios'!$F51:$EZ51)</f>
        <v>0</v>
      </c>
      <c r="EG51" s="91">
        <f>SUMIF(Général!$CP$11:$EZ$11,EG$6,'Financement et Ratios'!$F51:$EZ51)</f>
        <v>0</v>
      </c>
      <c r="EH51" s="91">
        <f>SUMIF(Général!$CP$11:$EZ$11,EH$6,'Financement et Ratios'!$F51:$EZ51)</f>
        <v>0</v>
      </c>
      <c r="EI51" s="91">
        <f>SUMIF(Général!$CP$11:$EZ$11,EI$6,'Financement et Ratios'!$F51:$EZ51)</f>
        <v>0</v>
      </c>
      <c r="EJ51" s="91">
        <f>SUMIF(Général!$CP$11:$EZ$11,EJ$6,'Financement et Ratios'!$F51:$EZ51)</f>
        <v>0</v>
      </c>
      <c r="EK51" s="91">
        <f>SUMIF(Général!$CP$11:$EZ$11,EK$6,'Financement et Ratios'!$F51:$EZ51)</f>
        <v>0</v>
      </c>
      <c r="EL51" s="91">
        <f>SUMIF(Général!$CP$11:$EZ$11,EL$6,'Financement et Ratios'!$F51:$EZ51)</f>
        <v>0</v>
      </c>
      <c r="EM51" s="91">
        <f>SUMIF(Général!$CP$11:$EZ$11,EM$6,'Financement et Ratios'!$F51:$EZ51)</f>
        <v>0</v>
      </c>
      <c r="EN51" s="91">
        <f>SUMIF(Général!$CP$11:$EZ$11,EN$6,'Financement et Ratios'!$F51:$EZ51)</f>
        <v>0</v>
      </c>
      <c r="EO51" s="91">
        <f>SUMIF(Général!$CP$11:$EZ$11,EO$6,'Financement et Ratios'!$F51:$EZ51)</f>
        <v>0</v>
      </c>
      <c r="EP51" s="91">
        <f>SUMIF(Général!$CP$11:$EZ$11,EP$6,'Financement et Ratios'!$F51:$EZ51)</f>
        <v>0</v>
      </c>
      <c r="EQ51" s="91">
        <f>SUMIF(Général!$CP$11:$EZ$11,EQ$6,'Financement et Ratios'!$F51:$EZ51)</f>
        <v>0</v>
      </c>
      <c r="ER51" s="91">
        <f>SUMIF(Général!$CP$11:$EZ$11,ER$6,'Financement et Ratios'!$F51:$EZ51)</f>
        <v>0</v>
      </c>
      <c r="ES51" s="91">
        <f>SUMIF(Général!$CP$11:$EZ$11,ES$6,'Financement et Ratios'!$F51:$EZ51)</f>
        <v>0</v>
      </c>
      <c r="ET51" s="91">
        <f>SUMIF(Général!$CP$11:$EZ$11,ET$6,'Financement et Ratios'!$F51:$EZ51)</f>
        <v>0</v>
      </c>
      <c r="EU51" s="91">
        <f>SUMIF(Général!$CP$11:$EZ$11,EU$6,'Financement et Ratios'!$F51:$EZ51)</f>
        <v>0</v>
      </c>
      <c r="EV51" s="91">
        <f>SUMIF(Général!$CP$11:$EZ$11,EV$6,'Financement et Ratios'!$F51:$EZ51)</f>
        <v>0</v>
      </c>
      <c r="EW51" s="91">
        <f>SUMIF(Général!$CP$11:$EZ$11,EW$6,'Financement et Ratios'!$F51:$EZ51)</f>
        <v>0</v>
      </c>
      <c r="EX51" s="91">
        <f>SUMIF(Général!$CP$11:$EZ$11,EX$6,'Financement et Ratios'!$F51:$EZ51)</f>
        <v>0</v>
      </c>
      <c r="EY51" s="91">
        <f>SUMIF(Général!$CP$11:$EZ$11,EY$6,'Financement et Ratios'!$F51:$EZ51)</f>
        <v>0</v>
      </c>
      <c r="EZ51" s="91">
        <f>SUMIF(Général!$CP$11:$EZ$11,EZ$6,'Financement et Ratios'!$F51:$EZ51)</f>
        <v>0</v>
      </c>
    </row>
    <row r="52" spans="1:156" s="10" customFormat="1" ht="7.5" customHeight="1">
      <c r="A52" s="30"/>
      <c r="B52" s="67"/>
      <c r="D52" s="67"/>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c r="BF52" s="68"/>
      <c r="BG52" s="68"/>
      <c r="BH52" s="68"/>
      <c r="BI52" s="68"/>
      <c r="BJ52" s="68"/>
      <c r="BK52" s="68"/>
      <c r="BL52" s="68"/>
      <c r="BM52" s="68"/>
      <c r="BN52" s="68"/>
      <c r="BO52" s="68"/>
      <c r="BP52" s="68"/>
      <c r="BQ52" s="68"/>
      <c r="BR52" s="68"/>
      <c r="BS52" s="68"/>
      <c r="BT52" s="68"/>
      <c r="BU52" s="68"/>
      <c r="BV52" s="68"/>
      <c r="BW52" s="68"/>
      <c r="BX52" s="68"/>
      <c r="BY52" s="68"/>
      <c r="BZ52" s="68"/>
      <c r="CA52" s="68"/>
      <c r="CB52" s="68"/>
      <c r="CC52" s="68"/>
      <c r="CD52" s="68"/>
      <c r="CE52" s="68"/>
      <c r="CF52" s="68"/>
      <c r="CG52" s="68"/>
      <c r="CH52" s="68"/>
      <c r="CI52" s="68"/>
      <c r="CJ52" s="68"/>
      <c r="CK52" s="68"/>
      <c r="CL52" s="68"/>
      <c r="CM52" s="68"/>
      <c r="CN52" s="68"/>
      <c r="CO52" s="68"/>
      <c r="CP52" s="68"/>
      <c r="CQ52" s="68"/>
      <c r="CR52" s="68"/>
      <c r="CS52" s="68"/>
      <c r="CT52" s="68"/>
      <c r="CU52" s="68"/>
      <c r="CV52" s="68"/>
      <c r="CW52" s="68"/>
      <c r="CX52" s="68"/>
      <c r="CY52" s="68"/>
      <c r="CZ52" s="68"/>
      <c r="DA52" s="68"/>
      <c r="DB52" s="68"/>
      <c r="DC52" s="68"/>
      <c r="DD52" s="68"/>
      <c r="DE52" s="68"/>
      <c r="DF52" s="68"/>
      <c r="DG52" s="68"/>
      <c r="DH52" s="68"/>
      <c r="DI52" s="68"/>
      <c r="DJ52" s="68"/>
      <c r="DK52" s="68"/>
      <c r="DL52" s="68"/>
      <c r="DM52" s="68"/>
      <c r="DN52" s="68"/>
      <c r="DO52" s="68"/>
      <c r="DP52" s="68"/>
      <c r="DQ52" s="68"/>
      <c r="DR52" s="68"/>
      <c r="DS52" s="68"/>
      <c r="DT52" s="68"/>
      <c r="DU52" s="68"/>
      <c r="DV52" s="68"/>
      <c r="DW52" s="68"/>
      <c r="DX52" s="68"/>
      <c r="DY52" s="68"/>
      <c r="DZ52" s="68"/>
      <c r="EA52" s="68"/>
      <c r="EB52" s="68"/>
      <c r="EC52" s="68"/>
      <c r="ED52" s="68"/>
      <c r="EE52" s="68"/>
      <c r="EF52" s="68"/>
      <c r="EG52" s="68"/>
      <c r="EH52" s="68"/>
      <c r="EI52" s="68"/>
      <c r="EJ52" s="68"/>
      <c r="EK52" s="68"/>
      <c r="EL52" s="68"/>
      <c r="EM52" s="68"/>
      <c r="EN52" s="68"/>
      <c r="EO52" s="68"/>
      <c r="EP52" s="68"/>
      <c r="EQ52" s="68"/>
      <c r="ER52" s="68"/>
      <c r="ES52" s="68"/>
      <c r="ET52" s="68"/>
      <c r="EU52" s="68"/>
      <c r="EV52" s="68"/>
      <c r="EW52" s="68"/>
      <c r="EX52" s="68"/>
      <c r="EY52" s="68"/>
      <c r="EZ52" s="68"/>
    </row>
    <row r="53" spans="1:156" s="86" customFormat="1" ht="15">
      <c r="A53" s="10"/>
      <c r="B53" s="86" t="s">
        <v>125</v>
      </c>
      <c r="D53" s="87">
        <f>SUM(F53:EG53)</f>
        <v>0</v>
      </c>
      <c r="E53" s="24"/>
      <c r="F53" s="87">
        <f t="shared" ref="F53:AK53" si="40">SUM(F48:F52)</f>
        <v>0</v>
      </c>
      <c r="G53" s="87">
        <f t="shared" si="40"/>
        <v>0</v>
      </c>
      <c r="H53" s="87">
        <f t="shared" si="40"/>
        <v>0</v>
      </c>
      <c r="I53" s="87">
        <f t="shared" si="40"/>
        <v>0</v>
      </c>
      <c r="J53" s="87">
        <f t="shared" si="40"/>
        <v>0</v>
      </c>
      <c r="K53" s="87">
        <f t="shared" si="40"/>
        <v>0</v>
      </c>
      <c r="L53" s="87">
        <f t="shared" si="40"/>
        <v>0</v>
      </c>
      <c r="M53" s="87">
        <f t="shared" si="40"/>
        <v>0</v>
      </c>
      <c r="N53" s="87">
        <f t="shared" si="40"/>
        <v>0</v>
      </c>
      <c r="O53" s="87">
        <f t="shared" si="40"/>
        <v>0</v>
      </c>
      <c r="P53" s="87">
        <f t="shared" si="40"/>
        <v>0</v>
      </c>
      <c r="Q53" s="87">
        <f t="shared" si="40"/>
        <v>0</v>
      </c>
      <c r="R53" s="87">
        <f t="shared" si="40"/>
        <v>0</v>
      </c>
      <c r="S53" s="87">
        <f t="shared" si="40"/>
        <v>0</v>
      </c>
      <c r="T53" s="87">
        <f t="shared" si="40"/>
        <v>0</v>
      </c>
      <c r="U53" s="87">
        <f t="shared" si="40"/>
        <v>0</v>
      </c>
      <c r="V53" s="87">
        <f t="shared" si="40"/>
        <v>0</v>
      </c>
      <c r="W53" s="87">
        <f t="shared" si="40"/>
        <v>0</v>
      </c>
      <c r="X53" s="87">
        <f t="shared" si="40"/>
        <v>0</v>
      </c>
      <c r="Y53" s="87">
        <f t="shared" si="40"/>
        <v>0</v>
      </c>
      <c r="Z53" s="87">
        <f t="shared" si="40"/>
        <v>0</v>
      </c>
      <c r="AA53" s="87">
        <f t="shared" si="40"/>
        <v>0</v>
      </c>
      <c r="AB53" s="87">
        <f t="shared" si="40"/>
        <v>0</v>
      </c>
      <c r="AC53" s="87">
        <f t="shared" si="40"/>
        <v>0</v>
      </c>
      <c r="AD53" s="87">
        <f t="shared" si="40"/>
        <v>0</v>
      </c>
      <c r="AE53" s="87">
        <f t="shared" si="40"/>
        <v>0</v>
      </c>
      <c r="AF53" s="87">
        <f t="shared" si="40"/>
        <v>0</v>
      </c>
      <c r="AG53" s="87">
        <f t="shared" si="40"/>
        <v>0</v>
      </c>
      <c r="AH53" s="87">
        <f t="shared" si="40"/>
        <v>0</v>
      </c>
      <c r="AI53" s="87">
        <f t="shared" si="40"/>
        <v>0</v>
      </c>
      <c r="AJ53" s="87">
        <f t="shared" si="40"/>
        <v>0</v>
      </c>
      <c r="AK53" s="87">
        <f t="shared" si="40"/>
        <v>0</v>
      </c>
      <c r="AL53" s="87">
        <f t="shared" ref="AL53:BQ53" si="41">SUM(AL48:AL52)</f>
        <v>0</v>
      </c>
      <c r="AM53" s="87">
        <f t="shared" si="41"/>
        <v>0</v>
      </c>
      <c r="AN53" s="87">
        <f t="shared" si="41"/>
        <v>0</v>
      </c>
      <c r="AO53" s="87">
        <f t="shared" si="41"/>
        <v>0</v>
      </c>
      <c r="AP53" s="87">
        <f t="shared" si="41"/>
        <v>0</v>
      </c>
      <c r="AQ53" s="87">
        <f t="shared" si="41"/>
        <v>0</v>
      </c>
      <c r="AR53" s="87">
        <f t="shared" si="41"/>
        <v>0</v>
      </c>
      <c r="AS53" s="87">
        <f t="shared" si="41"/>
        <v>0</v>
      </c>
      <c r="AT53" s="87">
        <f t="shared" si="41"/>
        <v>0</v>
      </c>
      <c r="AU53" s="87">
        <f t="shared" si="41"/>
        <v>0</v>
      </c>
      <c r="AV53" s="87">
        <f t="shared" si="41"/>
        <v>0</v>
      </c>
      <c r="AW53" s="87">
        <f t="shared" si="41"/>
        <v>0</v>
      </c>
      <c r="AX53" s="87">
        <f t="shared" si="41"/>
        <v>0</v>
      </c>
      <c r="AY53" s="87">
        <f t="shared" si="41"/>
        <v>0</v>
      </c>
      <c r="AZ53" s="87">
        <f t="shared" si="41"/>
        <v>0</v>
      </c>
      <c r="BA53" s="87">
        <f t="shared" si="41"/>
        <v>0</v>
      </c>
      <c r="BB53" s="87">
        <f t="shared" si="41"/>
        <v>0</v>
      </c>
      <c r="BC53" s="87">
        <f t="shared" si="41"/>
        <v>0</v>
      </c>
      <c r="BD53" s="87">
        <f t="shared" si="41"/>
        <v>0</v>
      </c>
      <c r="BE53" s="87">
        <f t="shared" si="41"/>
        <v>0</v>
      </c>
      <c r="BF53" s="87">
        <f t="shared" si="41"/>
        <v>0</v>
      </c>
      <c r="BG53" s="87">
        <f t="shared" si="41"/>
        <v>0</v>
      </c>
      <c r="BH53" s="87">
        <f t="shared" si="41"/>
        <v>0</v>
      </c>
      <c r="BI53" s="87">
        <f t="shared" si="41"/>
        <v>0</v>
      </c>
      <c r="BJ53" s="87">
        <f t="shared" si="41"/>
        <v>0</v>
      </c>
      <c r="BK53" s="87">
        <f t="shared" si="41"/>
        <v>0</v>
      </c>
      <c r="BL53" s="87">
        <f t="shared" si="41"/>
        <v>0</v>
      </c>
      <c r="BM53" s="87">
        <f t="shared" si="41"/>
        <v>0</v>
      </c>
      <c r="BN53" s="87">
        <f t="shared" si="41"/>
        <v>0</v>
      </c>
      <c r="BO53" s="87">
        <f t="shared" si="41"/>
        <v>0</v>
      </c>
      <c r="BP53" s="87">
        <f t="shared" si="41"/>
        <v>0</v>
      </c>
      <c r="BQ53" s="87">
        <f t="shared" si="41"/>
        <v>0</v>
      </c>
      <c r="BR53" s="87">
        <f t="shared" ref="BR53:CW53" si="42">SUM(BR48:BR52)</f>
        <v>0</v>
      </c>
      <c r="BS53" s="87">
        <f t="shared" si="42"/>
        <v>0</v>
      </c>
      <c r="BT53" s="87">
        <f t="shared" si="42"/>
        <v>0</v>
      </c>
      <c r="BU53" s="87">
        <f t="shared" si="42"/>
        <v>0</v>
      </c>
      <c r="BV53" s="87">
        <f t="shared" si="42"/>
        <v>0</v>
      </c>
      <c r="BW53" s="87">
        <f t="shared" si="42"/>
        <v>0</v>
      </c>
      <c r="BX53" s="87">
        <f t="shared" si="42"/>
        <v>0</v>
      </c>
      <c r="BY53" s="87">
        <f t="shared" si="42"/>
        <v>0</v>
      </c>
      <c r="BZ53" s="87">
        <f t="shared" si="42"/>
        <v>0</v>
      </c>
      <c r="CA53" s="87">
        <f t="shared" si="42"/>
        <v>0</v>
      </c>
      <c r="CB53" s="87">
        <f t="shared" si="42"/>
        <v>0</v>
      </c>
      <c r="CC53" s="87">
        <f t="shared" si="42"/>
        <v>0</v>
      </c>
      <c r="CD53" s="87">
        <f t="shared" si="42"/>
        <v>0</v>
      </c>
      <c r="CE53" s="87">
        <f t="shared" si="42"/>
        <v>0</v>
      </c>
      <c r="CF53" s="87">
        <f t="shared" si="42"/>
        <v>0</v>
      </c>
      <c r="CG53" s="87">
        <f t="shared" si="42"/>
        <v>0</v>
      </c>
      <c r="CH53" s="87">
        <f t="shared" si="42"/>
        <v>0</v>
      </c>
      <c r="CI53" s="87">
        <f t="shared" si="42"/>
        <v>0</v>
      </c>
      <c r="CJ53" s="87">
        <f t="shared" si="42"/>
        <v>0</v>
      </c>
      <c r="CK53" s="87">
        <f t="shared" si="42"/>
        <v>0</v>
      </c>
      <c r="CL53" s="87">
        <f t="shared" si="42"/>
        <v>0</v>
      </c>
      <c r="CM53" s="87">
        <f t="shared" si="42"/>
        <v>0</v>
      </c>
      <c r="CN53" s="87">
        <f t="shared" si="42"/>
        <v>0</v>
      </c>
      <c r="CO53" s="87">
        <f t="shared" si="42"/>
        <v>0</v>
      </c>
      <c r="CP53" s="87">
        <f t="shared" si="42"/>
        <v>0</v>
      </c>
      <c r="CQ53" s="87">
        <f t="shared" si="42"/>
        <v>0</v>
      </c>
      <c r="CR53" s="87">
        <f t="shared" si="42"/>
        <v>0</v>
      </c>
      <c r="CS53" s="87">
        <f t="shared" si="42"/>
        <v>0</v>
      </c>
      <c r="CT53" s="87">
        <f t="shared" si="42"/>
        <v>0</v>
      </c>
      <c r="CU53" s="87">
        <f t="shared" si="42"/>
        <v>0</v>
      </c>
      <c r="CV53" s="87">
        <f t="shared" si="42"/>
        <v>0</v>
      </c>
      <c r="CW53" s="87">
        <f t="shared" si="42"/>
        <v>0</v>
      </c>
      <c r="CX53" s="87">
        <f t="shared" ref="CX53:EC53" si="43">SUM(CX48:CX52)</f>
        <v>0</v>
      </c>
      <c r="CY53" s="87">
        <f t="shared" si="43"/>
        <v>0</v>
      </c>
      <c r="CZ53" s="87">
        <f t="shared" si="43"/>
        <v>0</v>
      </c>
      <c r="DA53" s="87">
        <f t="shared" si="43"/>
        <v>0</v>
      </c>
      <c r="DB53" s="87">
        <f t="shared" si="43"/>
        <v>0</v>
      </c>
      <c r="DC53" s="87">
        <f t="shared" si="43"/>
        <v>0</v>
      </c>
      <c r="DD53" s="87">
        <f t="shared" si="43"/>
        <v>0</v>
      </c>
      <c r="DE53" s="87">
        <f t="shared" si="43"/>
        <v>0</v>
      </c>
      <c r="DF53" s="87">
        <f t="shared" si="43"/>
        <v>0</v>
      </c>
      <c r="DG53" s="87">
        <f t="shared" si="43"/>
        <v>0</v>
      </c>
      <c r="DH53" s="87">
        <f t="shared" si="43"/>
        <v>0</v>
      </c>
      <c r="DI53" s="87">
        <f t="shared" si="43"/>
        <v>0</v>
      </c>
      <c r="DJ53" s="87">
        <f t="shared" si="43"/>
        <v>0</v>
      </c>
      <c r="DK53" s="87">
        <f t="shared" si="43"/>
        <v>0</v>
      </c>
      <c r="DL53" s="87">
        <f t="shared" si="43"/>
        <v>0</v>
      </c>
      <c r="DM53" s="87">
        <f t="shared" si="43"/>
        <v>0</v>
      </c>
      <c r="DN53" s="87">
        <f t="shared" si="43"/>
        <v>0</v>
      </c>
      <c r="DO53" s="87">
        <f t="shared" si="43"/>
        <v>0</v>
      </c>
      <c r="DP53" s="87">
        <f t="shared" si="43"/>
        <v>0</v>
      </c>
      <c r="DQ53" s="87">
        <f t="shared" si="43"/>
        <v>0</v>
      </c>
      <c r="DR53" s="87">
        <f t="shared" si="43"/>
        <v>0</v>
      </c>
      <c r="DS53" s="87">
        <f t="shared" si="43"/>
        <v>0</v>
      </c>
      <c r="DT53" s="87">
        <f t="shared" si="43"/>
        <v>0</v>
      </c>
      <c r="DU53" s="87">
        <f t="shared" si="43"/>
        <v>0</v>
      </c>
      <c r="DV53" s="87">
        <f t="shared" si="43"/>
        <v>0</v>
      </c>
      <c r="DW53" s="87">
        <f t="shared" si="43"/>
        <v>0</v>
      </c>
      <c r="DX53" s="87">
        <f t="shared" si="43"/>
        <v>0</v>
      </c>
      <c r="DY53" s="87">
        <f t="shared" si="43"/>
        <v>0</v>
      </c>
      <c r="DZ53" s="87">
        <f t="shared" si="43"/>
        <v>0</v>
      </c>
      <c r="EA53" s="87">
        <f t="shared" si="43"/>
        <v>0</v>
      </c>
      <c r="EB53" s="87">
        <f t="shared" si="43"/>
        <v>0</v>
      </c>
      <c r="EC53" s="87">
        <f t="shared" si="43"/>
        <v>0</v>
      </c>
      <c r="ED53" s="87">
        <f t="shared" ref="ED53:EZ53" si="44">SUM(ED48:ED52)</f>
        <v>0</v>
      </c>
      <c r="EE53" s="87">
        <f t="shared" si="44"/>
        <v>0</v>
      </c>
      <c r="EF53" s="87">
        <f t="shared" si="44"/>
        <v>0</v>
      </c>
      <c r="EG53" s="87">
        <f t="shared" si="44"/>
        <v>0</v>
      </c>
      <c r="EH53" s="87">
        <f t="shared" si="44"/>
        <v>0</v>
      </c>
      <c r="EI53" s="87">
        <f t="shared" si="44"/>
        <v>0</v>
      </c>
      <c r="EJ53" s="87">
        <f t="shared" si="44"/>
        <v>0</v>
      </c>
      <c r="EK53" s="87">
        <f t="shared" si="44"/>
        <v>0</v>
      </c>
      <c r="EL53" s="87">
        <f t="shared" si="44"/>
        <v>0</v>
      </c>
      <c r="EM53" s="87">
        <f t="shared" si="44"/>
        <v>0</v>
      </c>
      <c r="EN53" s="87">
        <f t="shared" si="44"/>
        <v>0</v>
      </c>
      <c r="EO53" s="87">
        <f t="shared" si="44"/>
        <v>0</v>
      </c>
      <c r="EP53" s="87">
        <f t="shared" si="44"/>
        <v>0</v>
      </c>
      <c r="EQ53" s="87">
        <f t="shared" si="44"/>
        <v>0</v>
      </c>
      <c r="ER53" s="87">
        <f t="shared" si="44"/>
        <v>0</v>
      </c>
      <c r="ES53" s="87">
        <f t="shared" si="44"/>
        <v>0</v>
      </c>
      <c r="ET53" s="87">
        <f t="shared" si="44"/>
        <v>0</v>
      </c>
      <c r="EU53" s="87">
        <f t="shared" si="44"/>
        <v>0</v>
      </c>
      <c r="EV53" s="87">
        <f t="shared" si="44"/>
        <v>0</v>
      </c>
      <c r="EW53" s="87">
        <f t="shared" si="44"/>
        <v>0</v>
      </c>
      <c r="EX53" s="87">
        <f t="shared" si="44"/>
        <v>0</v>
      </c>
      <c r="EY53" s="87">
        <f t="shared" si="44"/>
        <v>0</v>
      </c>
      <c r="EZ53" s="87">
        <f t="shared" si="44"/>
        <v>0</v>
      </c>
    </row>
    <row r="54" spans="1:156" s="82" customFormat="1">
      <c r="A54" s="10"/>
      <c r="B54" s="93"/>
      <c r="E54" s="24"/>
    </row>
    <row r="55" spans="1:156" ht="15">
      <c r="B55" s="94" t="s">
        <v>126</v>
      </c>
    </row>
    <row r="56" spans="1:156" s="89" customFormat="1">
      <c r="A56" s="10"/>
      <c r="B56" s="89" t="s">
        <v>127</v>
      </c>
      <c r="D56" s="90">
        <f>SUM(F56:EG56)</f>
        <v>0</v>
      </c>
      <c r="E56" s="24"/>
      <c r="F56" s="91">
        <f>SUMIF(Général!$CP$11:$EZ$11,F$6,'Financement et Ratios'!$F56:$EZ56)</f>
        <v>0</v>
      </c>
      <c r="G56" s="91">
        <f>SUMIF(Général!$CP$11:$EZ$11,G$6,'Financement et Ratios'!$F56:$EZ56)</f>
        <v>0</v>
      </c>
      <c r="H56" s="91">
        <f>SUMIF(Général!$CP$11:$EZ$11,H$6,'Financement et Ratios'!$F56:$EZ56)</f>
        <v>0</v>
      </c>
      <c r="I56" s="91">
        <f>SUMIF(Général!$CP$11:$EZ$11,I$6,'Financement et Ratios'!$F56:$EZ56)</f>
        <v>0</v>
      </c>
      <c r="J56" s="91">
        <f>SUMIF(Général!$CP$11:$EZ$11,J$6,'Financement et Ratios'!$F56:$EZ56)</f>
        <v>0</v>
      </c>
      <c r="K56" s="91">
        <f>SUMIF(Général!$CP$11:$EZ$11,K$6,'Financement et Ratios'!$F56:$EZ56)</f>
        <v>0</v>
      </c>
      <c r="L56" s="91">
        <f>SUMIF(Général!$CP$11:$EZ$11,L$6,'Financement et Ratios'!$F56:$EZ56)</f>
        <v>0</v>
      </c>
      <c r="M56" s="91">
        <f>SUMIF(Général!$CP$11:$EZ$11,M$6,'Financement et Ratios'!$F56:$EZ56)</f>
        <v>0</v>
      </c>
      <c r="N56" s="91">
        <f>SUMIF(Général!$CP$11:$EZ$11,N$6,'Financement et Ratios'!$F56:$EZ56)</f>
        <v>0</v>
      </c>
      <c r="O56" s="91">
        <f>SUMIF(Général!$CP$11:$EZ$11,O$6,'Financement et Ratios'!$F56:$EZ56)</f>
        <v>0</v>
      </c>
      <c r="P56" s="91">
        <f>SUMIF(Général!$CP$11:$EZ$11,P$6,'Financement et Ratios'!$F56:$EZ56)</f>
        <v>0</v>
      </c>
      <c r="Q56" s="91">
        <f>SUMIF(Général!$CP$11:$EZ$11,Q$6,'Financement et Ratios'!$F56:$EZ56)</f>
        <v>0</v>
      </c>
      <c r="R56" s="91">
        <f>SUMIF(Général!$CP$11:$EZ$11,R$6,'Financement et Ratios'!$F56:$EZ56)</f>
        <v>0</v>
      </c>
      <c r="S56" s="91">
        <f>SUMIF(Général!$CP$11:$EZ$11,S$6,'Financement et Ratios'!$F56:$EZ56)</f>
        <v>0</v>
      </c>
      <c r="T56" s="91">
        <f>SUMIF(Général!$CP$11:$EZ$11,T$6,'Financement et Ratios'!$F56:$EZ56)</f>
        <v>0</v>
      </c>
      <c r="U56" s="91">
        <f>SUMIF(Général!$CP$11:$EZ$11,U$6,'Financement et Ratios'!$F56:$EZ56)</f>
        <v>0</v>
      </c>
      <c r="V56" s="91">
        <f>SUMIF(Général!$CP$11:$EZ$11,V$6,'Financement et Ratios'!$F56:$EZ56)</f>
        <v>0</v>
      </c>
      <c r="W56" s="91">
        <f>SUMIF(Général!$CP$11:$EZ$11,W$6,'Financement et Ratios'!$F56:$EZ56)</f>
        <v>0</v>
      </c>
      <c r="X56" s="91">
        <f>SUMIF(Général!$CP$11:$EZ$11,X$6,'Financement et Ratios'!$F56:$EZ56)</f>
        <v>0</v>
      </c>
      <c r="Y56" s="91">
        <f>SUMIF(Général!$CP$11:$EZ$11,Y$6,'Financement et Ratios'!$F56:$EZ56)</f>
        <v>0</v>
      </c>
      <c r="Z56" s="91">
        <f>SUMIF(Général!$CP$11:$EZ$11,Z$6,'Financement et Ratios'!$F56:$EZ56)</f>
        <v>0</v>
      </c>
      <c r="AA56" s="91">
        <f>SUMIF(Général!$CP$11:$EZ$11,AA$6,'Financement et Ratios'!$F56:$EZ56)</f>
        <v>0</v>
      </c>
      <c r="AB56" s="91">
        <f>SUMIF(Général!$CP$11:$EZ$11,AB$6,'Financement et Ratios'!$F56:$EZ56)</f>
        <v>0</v>
      </c>
      <c r="AC56" s="91">
        <f>SUMIF(Général!$CP$11:$EZ$11,AC$6,'Financement et Ratios'!$F56:$EZ56)</f>
        <v>0</v>
      </c>
      <c r="AD56" s="91">
        <f>SUMIF(Général!$CP$11:$EZ$11,AD$6,'Financement et Ratios'!$F56:$EZ56)</f>
        <v>0</v>
      </c>
      <c r="AE56" s="91">
        <f>SUMIF(Général!$CP$11:$EZ$11,AE$6,'Financement et Ratios'!$F56:$EZ56)</f>
        <v>0</v>
      </c>
      <c r="AF56" s="91">
        <f>SUMIF(Général!$CP$11:$EZ$11,AF$6,'Financement et Ratios'!$F56:$EZ56)</f>
        <v>0</v>
      </c>
      <c r="AG56" s="91">
        <f>SUMIF(Général!$CP$11:$EZ$11,AG$6,'Financement et Ratios'!$F56:$EZ56)</f>
        <v>0</v>
      </c>
      <c r="AH56" s="91">
        <f>SUMIF(Général!$CP$11:$EZ$11,AH$6,'Financement et Ratios'!$F56:$EZ56)</f>
        <v>0</v>
      </c>
      <c r="AI56" s="91">
        <f>SUMIF(Général!$CP$11:$EZ$11,AI$6,'Financement et Ratios'!$F56:$EZ56)</f>
        <v>0</v>
      </c>
      <c r="AJ56" s="91">
        <f>SUMIF(Général!$CP$11:$EZ$11,AJ$6,'Financement et Ratios'!$F56:$EZ56)</f>
        <v>0</v>
      </c>
      <c r="AK56" s="91">
        <f>SUMIF(Général!$CP$11:$EZ$11,AK$6,'Financement et Ratios'!$F56:$EZ56)</f>
        <v>0</v>
      </c>
      <c r="AL56" s="91">
        <f>SUMIF(Général!$CP$11:$EZ$11,AL$6,'Financement et Ratios'!$F56:$EZ56)</f>
        <v>0</v>
      </c>
      <c r="AM56" s="91">
        <f>SUMIF(Général!$CP$11:$EZ$11,AM$6,'Financement et Ratios'!$F56:$EZ56)</f>
        <v>0</v>
      </c>
      <c r="AN56" s="91">
        <f>SUMIF(Général!$CP$11:$EZ$11,AN$6,'Financement et Ratios'!$F56:$EZ56)</f>
        <v>0</v>
      </c>
      <c r="AO56" s="91">
        <f>SUMIF(Général!$CP$11:$EZ$11,AO$6,'Financement et Ratios'!$F56:$EZ56)</f>
        <v>0</v>
      </c>
      <c r="AP56" s="91">
        <f>SUMIF(Général!$CP$11:$EZ$11,AP$6,'Financement et Ratios'!$F56:$EZ56)</f>
        <v>0</v>
      </c>
      <c r="AQ56" s="91">
        <f>SUMIF(Général!$CP$11:$EZ$11,AQ$6,'Financement et Ratios'!$F56:$EZ56)</f>
        <v>0</v>
      </c>
      <c r="AR56" s="91">
        <f>SUMIF(Général!$CP$11:$EZ$11,AR$6,'Financement et Ratios'!$F56:$EZ56)</f>
        <v>0</v>
      </c>
      <c r="AS56" s="91">
        <f>SUMIF(Général!$CP$11:$EZ$11,AS$6,'Financement et Ratios'!$F56:$EZ56)</f>
        <v>0</v>
      </c>
      <c r="AT56" s="91">
        <f>SUMIF(Général!$CP$11:$EZ$11,AT$6,'Financement et Ratios'!$F56:$EZ56)</f>
        <v>0</v>
      </c>
      <c r="AU56" s="91">
        <f>SUMIF(Général!$CP$11:$EZ$11,AU$6,'Financement et Ratios'!$F56:$EZ56)</f>
        <v>0</v>
      </c>
      <c r="AV56" s="91">
        <f>SUMIF(Général!$CP$11:$EZ$11,AV$6,'Financement et Ratios'!$F56:$EZ56)</f>
        <v>0</v>
      </c>
      <c r="AW56" s="91">
        <f>SUMIF(Général!$CP$11:$EZ$11,AW$6,'Financement et Ratios'!$F56:$EZ56)</f>
        <v>0</v>
      </c>
      <c r="AX56" s="91">
        <f>SUMIF(Général!$CP$11:$EZ$11,AX$6,'Financement et Ratios'!$F56:$EZ56)</f>
        <v>0</v>
      </c>
      <c r="AY56" s="91">
        <f>SUMIF(Général!$CP$11:$EZ$11,AY$6,'Financement et Ratios'!$F56:$EZ56)</f>
        <v>0</v>
      </c>
      <c r="AZ56" s="91">
        <f>SUMIF(Général!$CP$11:$EZ$11,AZ$6,'Financement et Ratios'!$F56:$EZ56)</f>
        <v>0</v>
      </c>
      <c r="BA56" s="91">
        <f>SUMIF(Général!$CP$11:$EZ$11,BA$6,'Financement et Ratios'!$F56:$EZ56)</f>
        <v>0</v>
      </c>
      <c r="BB56" s="91">
        <f>SUMIF(Général!$CP$11:$EZ$11,BB$6,'Financement et Ratios'!$F56:$EZ56)</f>
        <v>0</v>
      </c>
      <c r="BC56" s="91">
        <f>SUMIF(Général!$CP$11:$EZ$11,BC$6,'Financement et Ratios'!$F56:$EZ56)</f>
        <v>0</v>
      </c>
      <c r="BD56" s="91">
        <f>SUMIF(Général!$CP$11:$EZ$11,BD$6,'Financement et Ratios'!$F56:$EZ56)</f>
        <v>0</v>
      </c>
      <c r="BE56" s="91">
        <f>SUMIF(Général!$CP$11:$EZ$11,BE$6,'Financement et Ratios'!$F56:$EZ56)</f>
        <v>0</v>
      </c>
      <c r="BF56" s="91">
        <f>SUMIF(Général!$CP$11:$EZ$11,BF$6,'Financement et Ratios'!$F56:$EZ56)</f>
        <v>0</v>
      </c>
      <c r="BG56" s="91">
        <f>SUMIF(Général!$CP$11:$EZ$11,BG$6,'Financement et Ratios'!$F56:$EZ56)</f>
        <v>0</v>
      </c>
      <c r="BH56" s="91">
        <f>SUMIF(Général!$CP$11:$EZ$11,BH$6,'Financement et Ratios'!$F56:$EZ56)</f>
        <v>0</v>
      </c>
      <c r="BI56" s="91">
        <f>SUMIF(Général!$CP$11:$EZ$11,BI$6,'Financement et Ratios'!$F56:$EZ56)</f>
        <v>0</v>
      </c>
      <c r="BJ56" s="91">
        <f>SUMIF(Général!$CP$11:$EZ$11,BJ$6,'Financement et Ratios'!$F56:$EZ56)</f>
        <v>0</v>
      </c>
      <c r="BK56" s="91">
        <f>SUMIF(Général!$CP$11:$EZ$11,BK$6,'Financement et Ratios'!$F56:$EZ56)</f>
        <v>0</v>
      </c>
      <c r="BL56" s="91">
        <f>SUMIF(Général!$CP$11:$EZ$11,BL$6,'Financement et Ratios'!$F56:$EZ56)</f>
        <v>0</v>
      </c>
      <c r="BM56" s="91">
        <f>SUMIF(Général!$CP$11:$EZ$11,BM$6,'Financement et Ratios'!$F56:$EZ56)</f>
        <v>0</v>
      </c>
      <c r="BN56" s="91">
        <f>SUMIF(Général!$CP$11:$EZ$11,BN$6,'Financement et Ratios'!$F56:$EZ56)</f>
        <v>0</v>
      </c>
      <c r="BO56" s="91">
        <f>SUMIF(Général!$CP$11:$EZ$11,BO$6,'Financement et Ratios'!$F56:$EZ56)</f>
        <v>0</v>
      </c>
      <c r="BP56" s="91">
        <f>SUMIF(Général!$CP$11:$EZ$11,BP$6,'Financement et Ratios'!$F56:$EZ56)</f>
        <v>0</v>
      </c>
      <c r="BQ56" s="91">
        <f>SUMIF(Général!$CP$11:$EZ$11,BQ$6,'Financement et Ratios'!$F56:$EZ56)</f>
        <v>0</v>
      </c>
      <c r="BR56" s="91">
        <f>SUMIF(Général!$CP$11:$EZ$11,BR$6,'Financement et Ratios'!$F56:$EZ56)</f>
        <v>0</v>
      </c>
      <c r="BS56" s="91">
        <f>SUMIF(Général!$CP$11:$EZ$11,BS$6,'Financement et Ratios'!$F56:$EZ56)</f>
        <v>0</v>
      </c>
      <c r="BT56" s="91">
        <f>SUMIF(Général!$CP$11:$EZ$11,BT$6,'Financement et Ratios'!$F56:$EZ56)</f>
        <v>0</v>
      </c>
      <c r="BU56" s="91">
        <f>SUMIF(Général!$CP$11:$EZ$11,BU$6,'Financement et Ratios'!$F56:$EZ56)</f>
        <v>0</v>
      </c>
      <c r="BV56" s="91">
        <f>SUMIF(Général!$CP$11:$EZ$11,BV$6,'Financement et Ratios'!$F56:$EZ56)</f>
        <v>0</v>
      </c>
      <c r="BW56" s="91">
        <f>SUMIF(Général!$CP$11:$EZ$11,BW$6,'Financement et Ratios'!$F56:$EZ56)</f>
        <v>0</v>
      </c>
      <c r="BX56" s="91">
        <f>SUMIF(Général!$CP$11:$EZ$11,BX$6,'Financement et Ratios'!$F56:$EZ56)</f>
        <v>0</v>
      </c>
      <c r="BY56" s="91">
        <f>SUMIF(Général!$CP$11:$EZ$11,BY$6,'Financement et Ratios'!$F56:$EZ56)</f>
        <v>0</v>
      </c>
      <c r="BZ56" s="91">
        <f>SUMIF(Général!$CP$11:$EZ$11,BZ$6,'Financement et Ratios'!$F56:$EZ56)</f>
        <v>0</v>
      </c>
      <c r="CA56" s="91">
        <f>SUMIF(Général!$CP$11:$EZ$11,CA$6,'Financement et Ratios'!$F56:$EZ56)</f>
        <v>0</v>
      </c>
      <c r="CB56" s="91">
        <f>SUMIF(Général!$CP$11:$EZ$11,CB$6,'Financement et Ratios'!$F56:$EZ56)</f>
        <v>0</v>
      </c>
      <c r="CC56" s="91">
        <f>SUMIF(Général!$CP$11:$EZ$11,CC$6,'Financement et Ratios'!$F56:$EZ56)</f>
        <v>0</v>
      </c>
      <c r="CD56" s="91">
        <f>SUMIF(Général!$CP$11:$EZ$11,CD$6,'Financement et Ratios'!$F56:$EZ56)</f>
        <v>0</v>
      </c>
      <c r="CE56" s="91">
        <f>SUMIF(Général!$CP$11:$EZ$11,CE$6,'Financement et Ratios'!$F56:$EZ56)</f>
        <v>0</v>
      </c>
      <c r="CF56" s="91">
        <f>SUMIF(Général!$CP$11:$EZ$11,CF$6,'Financement et Ratios'!$F56:$EZ56)</f>
        <v>0</v>
      </c>
      <c r="CG56" s="91">
        <f>SUMIF(Général!$CP$11:$EZ$11,CG$6,'Financement et Ratios'!$F56:$EZ56)</f>
        <v>0</v>
      </c>
      <c r="CH56" s="91">
        <f>SUMIF(Général!$CP$11:$EZ$11,CH$6,'Financement et Ratios'!$F56:$EZ56)</f>
        <v>0</v>
      </c>
      <c r="CI56" s="91">
        <f>SUMIF(Général!$CP$11:$EZ$11,CI$6,'Financement et Ratios'!$F56:$EZ56)</f>
        <v>0</v>
      </c>
      <c r="CJ56" s="91">
        <f>SUMIF(Général!$CP$11:$EZ$11,CJ$6,'Financement et Ratios'!$F56:$EZ56)</f>
        <v>0</v>
      </c>
      <c r="CK56" s="91">
        <f>SUMIF(Général!$CP$11:$EZ$11,CK$6,'Financement et Ratios'!$F56:$EZ56)</f>
        <v>0</v>
      </c>
      <c r="CL56" s="91">
        <f>SUMIF(Général!$CP$11:$EZ$11,CL$6,'Financement et Ratios'!$F56:$EZ56)</f>
        <v>0</v>
      </c>
      <c r="CM56" s="91">
        <f>SUMIF(Général!$CP$11:$EZ$11,CM$6,'Financement et Ratios'!$F56:$EZ56)</f>
        <v>0</v>
      </c>
      <c r="CN56" s="91">
        <f>SUMIF(Général!$CP$11:$EZ$11,CN$6,'Financement et Ratios'!$F56:$EZ56)</f>
        <v>0</v>
      </c>
      <c r="CO56" s="91">
        <f>SUMIF(Général!$CP$11:$EZ$11,CO$6,'Financement et Ratios'!$F56:$EZ56)</f>
        <v>0</v>
      </c>
      <c r="CP56" s="91">
        <f>SUMIF(Général!$CP$11:$EZ$11,CP$6,'Financement et Ratios'!$F56:$EZ56)</f>
        <v>0</v>
      </c>
      <c r="CQ56" s="91">
        <f>SUMIF(Général!$CP$11:$EZ$11,CQ$6,'Financement et Ratios'!$F56:$EZ56)</f>
        <v>0</v>
      </c>
      <c r="CR56" s="91">
        <f>SUMIF(Général!$CP$11:$EZ$11,CR$6,'Financement et Ratios'!$F56:$EZ56)</f>
        <v>0</v>
      </c>
      <c r="CS56" s="91">
        <f>SUMIF(Général!$CP$11:$EZ$11,CS$6,'Financement et Ratios'!$F56:$EZ56)</f>
        <v>0</v>
      </c>
      <c r="CT56" s="91">
        <f>SUMIF(Général!$CP$11:$EZ$11,CT$6,'Financement et Ratios'!$F56:$EZ56)</f>
        <v>0</v>
      </c>
      <c r="CU56" s="91">
        <f>SUMIF(Général!$CP$11:$EZ$11,CU$6,'Financement et Ratios'!$F56:$EZ56)</f>
        <v>0</v>
      </c>
      <c r="CV56" s="91">
        <f>SUMIF(Général!$CP$11:$EZ$11,CV$6,'Financement et Ratios'!$F56:$EZ56)</f>
        <v>0</v>
      </c>
      <c r="CW56" s="91">
        <f>SUMIF(Général!$CP$11:$EZ$11,CW$6,'Financement et Ratios'!$F56:$EZ56)</f>
        <v>0</v>
      </c>
      <c r="CX56" s="91">
        <f>SUMIF(Général!$CP$11:$EZ$11,CX$6,'Financement et Ratios'!$F56:$EZ56)</f>
        <v>0</v>
      </c>
      <c r="CY56" s="91">
        <f>SUMIF(Général!$CP$11:$EZ$11,CY$6,'Financement et Ratios'!$F56:$EZ56)</f>
        <v>0</v>
      </c>
      <c r="CZ56" s="91">
        <f>SUMIF(Général!$CP$11:$EZ$11,CZ$6,'Financement et Ratios'!$F56:$EZ56)</f>
        <v>0</v>
      </c>
      <c r="DA56" s="91">
        <f>SUMIF(Général!$CP$11:$EZ$11,DA$6,'Financement et Ratios'!$F56:$EZ56)</f>
        <v>0</v>
      </c>
      <c r="DB56" s="91">
        <f>SUMIF(Général!$CP$11:$EZ$11,DB$6,'Financement et Ratios'!$F56:$EZ56)</f>
        <v>0</v>
      </c>
      <c r="DC56" s="91">
        <f>SUMIF(Général!$CP$11:$EZ$11,DC$6,'Financement et Ratios'!$F56:$EZ56)</f>
        <v>0</v>
      </c>
      <c r="DD56" s="91">
        <f>SUMIF(Général!$CP$11:$EZ$11,DD$6,'Financement et Ratios'!$F56:$EZ56)</f>
        <v>0</v>
      </c>
      <c r="DE56" s="91">
        <f>SUMIF(Général!$CP$11:$EZ$11,DE$6,'Financement et Ratios'!$F56:$EZ56)</f>
        <v>0</v>
      </c>
      <c r="DF56" s="91">
        <f>SUMIF(Général!$CP$11:$EZ$11,DF$6,'Financement et Ratios'!$F56:$EZ56)</f>
        <v>0</v>
      </c>
      <c r="DG56" s="91">
        <f>SUMIF(Général!$CP$11:$EZ$11,DG$6,'Financement et Ratios'!$F56:$EZ56)</f>
        <v>0</v>
      </c>
      <c r="DH56" s="91">
        <f>SUMIF(Général!$CP$11:$EZ$11,DH$6,'Financement et Ratios'!$F56:$EZ56)</f>
        <v>0</v>
      </c>
      <c r="DI56" s="91">
        <f>SUMIF(Général!$CP$11:$EZ$11,DI$6,'Financement et Ratios'!$F56:$EZ56)</f>
        <v>0</v>
      </c>
      <c r="DJ56" s="91">
        <f>SUMIF(Général!$CP$11:$EZ$11,DJ$6,'Financement et Ratios'!$F56:$EZ56)</f>
        <v>0</v>
      </c>
      <c r="DK56" s="91">
        <f>SUMIF(Général!$CP$11:$EZ$11,DK$6,'Financement et Ratios'!$F56:$EZ56)</f>
        <v>0</v>
      </c>
      <c r="DL56" s="91">
        <f>SUMIF(Général!$CP$11:$EZ$11,DL$6,'Financement et Ratios'!$F56:$EZ56)</f>
        <v>0</v>
      </c>
      <c r="DM56" s="91">
        <f>SUMIF(Général!$CP$11:$EZ$11,DM$6,'Financement et Ratios'!$F56:$EZ56)</f>
        <v>0</v>
      </c>
      <c r="DN56" s="91">
        <f>SUMIF(Général!$CP$11:$EZ$11,DN$6,'Financement et Ratios'!$F56:$EZ56)</f>
        <v>0</v>
      </c>
      <c r="DO56" s="91">
        <f>SUMIF(Général!$CP$11:$EZ$11,DO$6,'Financement et Ratios'!$F56:$EZ56)</f>
        <v>0</v>
      </c>
      <c r="DP56" s="91">
        <f>SUMIF(Général!$CP$11:$EZ$11,DP$6,'Financement et Ratios'!$F56:$EZ56)</f>
        <v>0</v>
      </c>
      <c r="DQ56" s="91">
        <f>SUMIF(Général!$CP$11:$EZ$11,DQ$6,'Financement et Ratios'!$F56:$EZ56)</f>
        <v>0</v>
      </c>
      <c r="DR56" s="91">
        <f>SUMIF(Général!$CP$11:$EZ$11,DR$6,'Financement et Ratios'!$F56:$EZ56)</f>
        <v>0</v>
      </c>
      <c r="DS56" s="91">
        <f>SUMIF(Général!$CP$11:$EZ$11,DS$6,'Financement et Ratios'!$F56:$EZ56)</f>
        <v>0</v>
      </c>
      <c r="DT56" s="91">
        <f>SUMIF(Général!$CP$11:$EZ$11,DT$6,'Financement et Ratios'!$F56:$EZ56)</f>
        <v>0</v>
      </c>
      <c r="DU56" s="91">
        <f>SUMIF(Général!$CP$11:$EZ$11,DU$6,'Financement et Ratios'!$F56:$EZ56)</f>
        <v>0</v>
      </c>
      <c r="DV56" s="91">
        <f>SUMIF(Général!$CP$11:$EZ$11,DV$6,'Financement et Ratios'!$F56:$EZ56)</f>
        <v>0</v>
      </c>
      <c r="DW56" s="91">
        <f>SUMIF(Général!$CP$11:$EZ$11,DW$6,'Financement et Ratios'!$F56:$EZ56)</f>
        <v>0</v>
      </c>
      <c r="DX56" s="91">
        <f>SUMIF(Général!$CP$11:$EZ$11,DX$6,'Financement et Ratios'!$F56:$EZ56)</f>
        <v>0</v>
      </c>
      <c r="DY56" s="91">
        <f>SUMIF(Général!$CP$11:$EZ$11,DY$6,'Financement et Ratios'!$F56:$EZ56)</f>
        <v>0</v>
      </c>
      <c r="DZ56" s="91">
        <f>SUMIF(Général!$CP$11:$EZ$11,DZ$6,'Financement et Ratios'!$F56:$EZ56)</f>
        <v>0</v>
      </c>
      <c r="EA56" s="91">
        <f>SUMIF(Général!$CP$11:$EZ$11,EA$6,'Financement et Ratios'!$F56:$EZ56)</f>
        <v>0</v>
      </c>
      <c r="EB56" s="91">
        <f>SUMIF(Général!$CP$11:$EZ$11,EB$6,'Financement et Ratios'!$F56:$EZ56)</f>
        <v>0</v>
      </c>
      <c r="EC56" s="91">
        <f>SUMIF(Général!$CP$11:$EZ$11,EC$6,'Financement et Ratios'!$F56:$EZ56)</f>
        <v>0</v>
      </c>
      <c r="ED56" s="91">
        <f>SUMIF(Général!$CP$11:$EZ$11,ED$6,'Financement et Ratios'!$F56:$EZ56)</f>
        <v>0</v>
      </c>
      <c r="EE56" s="91">
        <f>SUMIF(Général!$CP$11:$EZ$11,EE$6,'Financement et Ratios'!$F56:$EZ56)</f>
        <v>0</v>
      </c>
      <c r="EF56" s="91">
        <f>SUMIF(Général!$CP$11:$EZ$11,EF$6,'Financement et Ratios'!$F56:$EZ56)</f>
        <v>0</v>
      </c>
      <c r="EG56" s="91">
        <f>SUMIF(Général!$CP$11:$EZ$11,EG$6,'Financement et Ratios'!$F56:$EZ56)</f>
        <v>0</v>
      </c>
      <c r="EH56" s="91">
        <f>SUMIF(Général!$CP$11:$EZ$11,EH$6,'Financement et Ratios'!$F56:$EZ56)</f>
        <v>0</v>
      </c>
      <c r="EI56" s="91">
        <f>SUMIF(Général!$CP$11:$EZ$11,EI$6,'Financement et Ratios'!$F56:$EZ56)</f>
        <v>0</v>
      </c>
      <c r="EJ56" s="91">
        <f>SUMIF(Général!$CP$11:$EZ$11,EJ$6,'Financement et Ratios'!$F56:$EZ56)</f>
        <v>0</v>
      </c>
      <c r="EK56" s="91">
        <f>SUMIF(Général!$CP$11:$EZ$11,EK$6,'Financement et Ratios'!$F56:$EZ56)</f>
        <v>0</v>
      </c>
      <c r="EL56" s="91">
        <f>SUMIF(Général!$CP$11:$EZ$11,EL$6,'Financement et Ratios'!$F56:$EZ56)</f>
        <v>0</v>
      </c>
      <c r="EM56" s="91">
        <f>SUMIF(Général!$CP$11:$EZ$11,EM$6,'Financement et Ratios'!$F56:$EZ56)</f>
        <v>0</v>
      </c>
      <c r="EN56" s="91">
        <f>SUMIF(Général!$CP$11:$EZ$11,EN$6,'Financement et Ratios'!$F56:$EZ56)</f>
        <v>0</v>
      </c>
      <c r="EO56" s="91">
        <f>SUMIF(Général!$CP$11:$EZ$11,EO$6,'Financement et Ratios'!$F56:$EZ56)</f>
        <v>0</v>
      </c>
      <c r="EP56" s="91">
        <f>SUMIF(Général!$CP$11:$EZ$11,EP$6,'Financement et Ratios'!$F56:$EZ56)</f>
        <v>0</v>
      </c>
      <c r="EQ56" s="91">
        <f>SUMIF(Général!$CP$11:$EZ$11,EQ$6,'Financement et Ratios'!$F56:$EZ56)</f>
        <v>0</v>
      </c>
      <c r="ER56" s="91">
        <f>SUMIF(Général!$CP$11:$EZ$11,ER$6,'Financement et Ratios'!$F56:$EZ56)</f>
        <v>0</v>
      </c>
      <c r="ES56" s="91">
        <f>SUMIF(Général!$CP$11:$EZ$11,ES$6,'Financement et Ratios'!$F56:$EZ56)</f>
        <v>0</v>
      </c>
      <c r="ET56" s="91">
        <f>SUMIF(Général!$CP$11:$EZ$11,ET$6,'Financement et Ratios'!$F56:$EZ56)</f>
        <v>0</v>
      </c>
      <c r="EU56" s="91">
        <f>SUMIF(Général!$CP$11:$EZ$11,EU$6,'Financement et Ratios'!$F56:$EZ56)</f>
        <v>0</v>
      </c>
      <c r="EV56" s="91">
        <f>SUMIF(Général!$CP$11:$EZ$11,EV$6,'Financement et Ratios'!$F56:$EZ56)</f>
        <v>0</v>
      </c>
      <c r="EW56" s="91">
        <f>SUMIF(Général!$CP$11:$EZ$11,EW$6,'Financement et Ratios'!$F56:$EZ56)</f>
        <v>0</v>
      </c>
      <c r="EX56" s="91">
        <f>SUMIF(Général!$CP$11:$EZ$11,EX$6,'Financement et Ratios'!$F56:$EZ56)</f>
        <v>0</v>
      </c>
      <c r="EY56" s="91">
        <f>SUMIF(Général!$CP$11:$EZ$11,EY$6,'Financement et Ratios'!$F56:$EZ56)</f>
        <v>0</v>
      </c>
      <c r="EZ56" s="91">
        <f>SUMIF(Général!$CP$11:$EZ$11,EZ$6,'Financement et Ratios'!$F56:$EZ56)</f>
        <v>0</v>
      </c>
    </row>
    <row r="57" spans="1:156" s="89" customFormat="1">
      <c r="A57" s="10"/>
      <c r="B57" s="89" t="s">
        <v>128</v>
      </c>
      <c r="D57" s="90">
        <f>SUM(F57:EG57)</f>
        <v>0</v>
      </c>
      <c r="E57" s="24"/>
      <c r="F57" s="91">
        <f>SUMIF(Général!$CP$11:$EZ$11,F$6,'Financement et Ratios'!$F57:$EZ57)</f>
        <v>0</v>
      </c>
      <c r="G57" s="91">
        <f>SUMIF(Général!$CP$11:$EZ$11,G$6,'Financement et Ratios'!$F57:$EZ57)</f>
        <v>0</v>
      </c>
      <c r="H57" s="91">
        <f>SUMIF(Général!$CP$11:$EZ$11,H$6,'Financement et Ratios'!$F57:$EZ57)</f>
        <v>0</v>
      </c>
      <c r="I57" s="91">
        <f>SUMIF(Général!$CP$11:$EZ$11,I$6,'Financement et Ratios'!$F57:$EZ57)</f>
        <v>0</v>
      </c>
      <c r="J57" s="91">
        <f>SUMIF(Général!$CP$11:$EZ$11,J$6,'Financement et Ratios'!$F57:$EZ57)</f>
        <v>0</v>
      </c>
      <c r="K57" s="91">
        <f>SUMIF(Général!$CP$11:$EZ$11,K$6,'Financement et Ratios'!$F57:$EZ57)</f>
        <v>0</v>
      </c>
      <c r="L57" s="91">
        <f>SUMIF(Général!$CP$11:$EZ$11,L$6,'Financement et Ratios'!$F57:$EZ57)</f>
        <v>0</v>
      </c>
      <c r="M57" s="91">
        <f>SUMIF(Général!$CP$11:$EZ$11,M$6,'Financement et Ratios'!$F57:$EZ57)</f>
        <v>0</v>
      </c>
      <c r="N57" s="91">
        <f>SUMIF(Général!$CP$11:$EZ$11,N$6,'Financement et Ratios'!$F57:$EZ57)</f>
        <v>0</v>
      </c>
      <c r="O57" s="91">
        <f>SUMIF(Général!$CP$11:$EZ$11,O$6,'Financement et Ratios'!$F57:$EZ57)</f>
        <v>0</v>
      </c>
      <c r="P57" s="91">
        <f>SUMIF(Général!$CP$11:$EZ$11,P$6,'Financement et Ratios'!$F57:$EZ57)</f>
        <v>0</v>
      </c>
      <c r="Q57" s="91">
        <f>SUMIF(Général!$CP$11:$EZ$11,Q$6,'Financement et Ratios'!$F57:$EZ57)</f>
        <v>0</v>
      </c>
      <c r="R57" s="91">
        <f>SUMIF(Général!$CP$11:$EZ$11,R$6,'Financement et Ratios'!$F57:$EZ57)</f>
        <v>0</v>
      </c>
      <c r="S57" s="91">
        <f>SUMIF(Général!$CP$11:$EZ$11,S$6,'Financement et Ratios'!$F57:$EZ57)</f>
        <v>0</v>
      </c>
      <c r="T57" s="91">
        <f>SUMIF(Général!$CP$11:$EZ$11,T$6,'Financement et Ratios'!$F57:$EZ57)</f>
        <v>0</v>
      </c>
      <c r="U57" s="91">
        <f>SUMIF(Général!$CP$11:$EZ$11,U$6,'Financement et Ratios'!$F57:$EZ57)</f>
        <v>0</v>
      </c>
      <c r="V57" s="91">
        <f>SUMIF(Général!$CP$11:$EZ$11,V$6,'Financement et Ratios'!$F57:$EZ57)</f>
        <v>0</v>
      </c>
      <c r="W57" s="91">
        <f>SUMIF(Général!$CP$11:$EZ$11,W$6,'Financement et Ratios'!$F57:$EZ57)</f>
        <v>0</v>
      </c>
      <c r="X57" s="91">
        <f>SUMIF(Général!$CP$11:$EZ$11,X$6,'Financement et Ratios'!$F57:$EZ57)</f>
        <v>0</v>
      </c>
      <c r="Y57" s="91">
        <f>SUMIF(Général!$CP$11:$EZ$11,Y$6,'Financement et Ratios'!$F57:$EZ57)</f>
        <v>0</v>
      </c>
      <c r="Z57" s="91">
        <f>SUMIF(Général!$CP$11:$EZ$11,Z$6,'Financement et Ratios'!$F57:$EZ57)</f>
        <v>0</v>
      </c>
      <c r="AA57" s="91">
        <f>SUMIF(Général!$CP$11:$EZ$11,AA$6,'Financement et Ratios'!$F57:$EZ57)</f>
        <v>0</v>
      </c>
      <c r="AB57" s="91">
        <f>SUMIF(Général!$CP$11:$EZ$11,AB$6,'Financement et Ratios'!$F57:$EZ57)</f>
        <v>0</v>
      </c>
      <c r="AC57" s="91">
        <f>SUMIF(Général!$CP$11:$EZ$11,AC$6,'Financement et Ratios'!$F57:$EZ57)</f>
        <v>0</v>
      </c>
      <c r="AD57" s="91">
        <f>SUMIF(Général!$CP$11:$EZ$11,AD$6,'Financement et Ratios'!$F57:$EZ57)</f>
        <v>0</v>
      </c>
      <c r="AE57" s="91">
        <f>SUMIF(Général!$CP$11:$EZ$11,AE$6,'Financement et Ratios'!$F57:$EZ57)</f>
        <v>0</v>
      </c>
      <c r="AF57" s="91">
        <f>SUMIF(Général!$CP$11:$EZ$11,AF$6,'Financement et Ratios'!$F57:$EZ57)</f>
        <v>0</v>
      </c>
      <c r="AG57" s="91">
        <f>SUMIF(Général!$CP$11:$EZ$11,AG$6,'Financement et Ratios'!$F57:$EZ57)</f>
        <v>0</v>
      </c>
      <c r="AH57" s="91">
        <f>SUMIF(Général!$CP$11:$EZ$11,AH$6,'Financement et Ratios'!$F57:$EZ57)</f>
        <v>0</v>
      </c>
      <c r="AI57" s="91">
        <f>SUMIF(Général!$CP$11:$EZ$11,AI$6,'Financement et Ratios'!$F57:$EZ57)</f>
        <v>0</v>
      </c>
      <c r="AJ57" s="91">
        <f>SUMIF(Général!$CP$11:$EZ$11,AJ$6,'Financement et Ratios'!$F57:$EZ57)</f>
        <v>0</v>
      </c>
      <c r="AK57" s="91">
        <f>SUMIF(Général!$CP$11:$EZ$11,AK$6,'Financement et Ratios'!$F57:$EZ57)</f>
        <v>0</v>
      </c>
      <c r="AL57" s="91">
        <f>SUMIF(Général!$CP$11:$EZ$11,AL$6,'Financement et Ratios'!$F57:$EZ57)</f>
        <v>0</v>
      </c>
      <c r="AM57" s="91">
        <f>SUMIF(Général!$CP$11:$EZ$11,AM$6,'Financement et Ratios'!$F57:$EZ57)</f>
        <v>0</v>
      </c>
      <c r="AN57" s="91">
        <f>SUMIF(Général!$CP$11:$EZ$11,AN$6,'Financement et Ratios'!$F57:$EZ57)</f>
        <v>0</v>
      </c>
      <c r="AO57" s="91">
        <f>SUMIF(Général!$CP$11:$EZ$11,AO$6,'Financement et Ratios'!$F57:$EZ57)</f>
        <v>0</v>
      </c>
      <c r="AP57" s="91">
        <f>SUMIF(Général!$CP$11:$EZ$11,AP$6,'Financement et Ratios'!$F57:$EZ57)</f>
        <v>0</v>
      </c>
      <c r="AQ57" s="91">
        <f>SUMIF(Général!$CP$11:$EZ$11,AQ$6,'Financement et Ratios'!$F57:$EZ57)</f>
        <v>0</v>
      </c>
      <c r="AR57" s="91">
        <f>SUMIF(Général!$CP$11:$EZ$11,AR$6,'Financement et Ratios'!$F57:$EZ57)</f>
        <v>0</v>
      </c>
      <c r="AS57" s="91">
        <f>SUMIF(Général!$CP$11:$EZ$11,AS$6,'Financement et Ratios'!$F57:$EZ57)</f>
        <v>0</v>
      </c>
      <c r="AT57" s="91">
        <f>SUMIF(Général!$CP$11:$EZ$11,AT$6,'Financement et Ratios'!$F57:$EZ57)</f>
        <v>0</v>
      </c>
      <c r="AU57" s="91">
        <f>SUMIF(Général!$CP$11:$EZ$11,AU$6,'Financement et Ratios'!$F57:$EZ57)</f>
        <v>0</v>
      </c>
      <c r="AV57" s="91">
        <f>SUMIF(Général!$CP$11:$EZ$11,AV$6,'Financement et Ratios'!$F57:$EZ57)</f>
        <v>0</v>
      </c>
      <c r="AW57" s="91">
        <f>SUMIF(Général!$CP$11:$EZ$11,AW$6,'Financement et Ratios'!$F57:$EZ57)</f>
        <v>0</v>
      </c>
      <c r="AX57" s="91">
        <f>SUMIF(Général!$CP$11:$EZ$11,AX$6,'Financement et Ratios'!$F57:$EZ57)</f>
        <v>0</v>
      </c>
      <c r="AY57" s="91">
        <f>SUMIF(Général!$CP$11:$EZ$11,AY$6,'Financement et Ratios'!$F57:$EZ57)</f>
        <v>0</v>
      </c>
      <c r="AZ57" s="91">
        <f>SUMIF(Général!$CP$11:$EZ$11,AZ$6,'Financement et Ratios'!$F57:$EZ57)</f>
        <v>0</v>
      </c>
      <c r="BA57" s="91">
        <f>SUMIF(Général!$CP$11:$EZ$11,BA$6,'Financement et Ratios'!$F57:$EZ57)</f>
        <v>0</v>
      </c>
      <c r="BB57" s="91">
        <f>SUMIF(Général!$CP$11:$EZ$11,BB$6,'Financement et Ratios'!$F57:$EZ57)</f>
        <v>0</v>
      </c>
      <c r="BC57" s="91">
        <f>SUMIF(Général!$CP$11:$EZ$11,BC$6,'Financement et Ratios'!$F57:$EZ57)</f>
        <v>0</v>
      </c>
      <c r="BD57" s="91">
        <f>SUMIF(Général!$CP$11:$EZ$11,BD$6,'Financement et Ratios'!$F57:$EZ57)</f>
        <v>0</v>
      </c>
      <c r="BE57" s="91">
        <f>SUMIF(Général!$CP$11:$EZ$11,BE$6,'Financement et Ratios'!$F57:$EZ57)</f>
        <v>0</v>
      </c>
      <c r="BF57" s="91">
        <f>SUMIF(Général!$CP$11:$EZ$11,BF$6,'Financement et Ratios'!$F57:$EZ57)</f>
        <v>0</v>
      </c>
      <c r="BG57" s="91">
        <f>SUMIF(Général!$CP$11:$EZ$11,BG$6,'Financement et Ratios'!$F57:$EZ57)</f>
        <v>0</v>
      </c>
      <c r="BH57" s="91">
        <f>SUMIF(Général!$CP$11:$EZ$11,BH$6,'Financement et Ratios'!$F57:$EZ57)</f>
        <v>0</v>
      </c>
      <c r="BI57" s="91">
        <f>SUMIF(Général!$CP$11:$EZ$11,BI$6,'Financement et Ratios'!$F57:$EZ57)</f>
        <v>0</v>
      </c>
      <c r="BJ57" s="91">
        <f>SUMIF(Général!$CP$11:$EZ$11,BJ$6,'Financement et Ratios'!$F57:$EZ57)</f>
        <v>0</v>
      </c>
      <c r="BK57" s="91">
        <f>SUMIF(Général!$CP$11:$EZ$11,BK$6,'Financement et Ratios'!$F57:$EZ57)</f>
        <v>0</v>
      </c>
      <c r="BL57" s="91">
        <f>SUMIF(Général!$CP$11:$EZ$11,BL$6,'Financement et Ratios'!$F57:$EZ57)</f>
        <v>0</v>
      </c>
      <c r="BM57" s="91">
        <f>SUMIF(Général!$CP$11:$EZ$11,BM$6,'Financement et Ratios'!$F57:$EZ57)</f>
        <v>0</v>
      </c>
      <c r="BN57" s="91">
        <f>SUMIF(Général!$CP$11:$EZ$11,BN$6,'Financement et Ratios'!$F57:$EZ57)</f>
        <v>0</v>
      </c>
      <c r="BO57" s="91">
        <f>SUMIF(Général!$CP$11:$EZ$11,BO$6,'Financement et Ratios'!$F57:$EZ57)</f>
        <v>0</v>
      </c>
      <c r="BP57" s="91">
        <f>SUMIF(Général!$CP$11:$EZ$11,BP$6,'Financement et Ratios'!$F57:$EZ57)</f>
        <v>0</v>
      </c>
      <c r="BQ57" s="91">
        <f>SUMIF(Général!$CP$11:$EZ$11,BQ$6,'Financement et Ratios'!$F57:$EZ57)</f>
        <v>0</v>
      </c>
      <c r="BR57" s="91">
        <f>SUMIF(Général!$CP$11:$EZ$11,BR$6,'Financement et Ratios'!$F57:$EZ57)</f>
        <v>0</v>
      </c>
      <c r="BS57" s="91">
        <f>SUMIF(Général!$CP$11:$EZ$11,BS$6,'Financement et Ratios'!$F57:$EZ57)</f>
        <v>0</v>
      </c>
      <c r="BT57" s="91">
        <f>SUMIF(Général!$CP$11:$EZ$11,BT$6,'Financement et Ratios'!$F57:$EZ57)</f>
        <v>0</v>
      </c>
      <c r="BU57" s="91">
        <f>SUMIF(Général!$CP$11:$EZ$11,BU$6,'Financement et Ratios'!$F57:$EZ57)</f>
        <v>0</v>
      </c>
      <c r="BV57" s="91">
        <f>SUMIF(Général!$CP$11:$EZ$11,BV$6,'Financement et Ratios'!$F57:$EZ57)</f>
        <v>0</v>
      </c>
      <c r="BW57" s="91">
        <f>SUMIF(Général!$CP$11:$EZ$11,BW$6,'Financement et Ratios'!$F57:$EZ57)</f>
        <v>0</v>
      </c>
      <c r="BX57" s="91">
        <f>SUMIF(Général!$CP$11:$EZ$11,BX$6,'Financement et Ratios'!$F57:$EZ57)</f>
        <v>0</v>
      </c>
      <c r="BY57" s="91">
        <f>SUMIF(Général!$CP$11:$EZ$11,BY$6,'Financement et Ratios'!$F57:$EZ57)</f>
        <v>0</v>
      </c>
      <c r="BZ57" s="91">
        <f>SUMIF(Général!$CP$11:$EZ$11,BZ$6,'Financement et Ratios'!$F57:$EZ57)</f>
        <v>0</v>
      </c>
      <c r="CA57" s="91">
        <f>SUMIF(Général!$CP$11:$EZ$11,CA$6,'Financement et Ratios'!$F57:$EZ57)</f>
        <v>0</v>
      </c>
      <c r="CB57" s="91">
        <f>SUMIF(Général!$CP$11:$EZ$11,CB$6,'Financement et Ratios'!$F57:$EZ57)</f>
        <v>0</v>
      </c>
      <c r="CC57" s="91">
        <f>SUMIF(Général!$CP$11:$EZ$11,CC$6,'Financement et Ratios'!$F57:$EZ57)</f>
        <v>0</v>
      </c>
      <c r="CD57" s="91">
        <f>SUMIF(Général!$CP$11:$EZ$11,CD$6,'Financement et Ratios'!$F57:$EZ57)</f>
        <v>0</v>
      </c>
      <c r="CE57" s="91">
        <f>SUMIF(Général!$CP$11:$EZ$11,CE$6,'Financement et Ratios'!$F57:$EZ57)</f>
        <v>0</v>
      </c>
      <c r="CF57" s="91">
        <f>SUMIF(Général!$CP$11:$EZ$11,CF$6,'Financement et Ratios'!$F57:$EZ57)</f>
        <v>0</v>
      </c>
      <c r="CG57" s="91">
        <f>SUMIF(Général!$CP$11:$EZ$11,CG$6,'Financement et Ratios'!$F57:$EZ57)</f>
        <v>0</v>
      </c>
      <c r="CH57" s="91">
        <f>SUMIF(Général!$CP$11:$EZ$11,CH$6,'Financement et Ratios'!$F57:$EZ57)</f>
        <v>0</v>
      </c>
      <c r="CI57" s="91">
        <f>SUMIF(Général!$CP$11:$EZ$11,CI$6,'Financement et Ratios'!$F57:$EZ57)</f>
        <v>0</v>
      </c>
      <c r="CJ57" s="91">
        <f>SUMIF(Général!$CP$11:$EZ$11,CJ$6,'Financement et Ratios'!$F57:$EZ57)</f>
        <v>0</v>
      </c>
      <c r="CK57" s="91">
        <f>SUMIF(Général!$CP$11:$EZ$11,CK$6,'Financement et Ratios'!$F57:$EZ57)</f>
        <v>0</v>
      </c>
      <c r="CL57" s="91">
        <f>SUMIF(Général!$CP$11:$EZ$11,CL$6,'Financement et Ratios'!$F57:$EZ57)</f>
        <v>0</v>
      </c>
      <c r="CM57" s="91">
        <f>SUMIF(Général!$CP$11:$EZ$11,CM$6,'Financement et Ratios'!$F57:$EZ57)</f>
        <v>0</v>
      </c>
      <c r="CN57" s="91">
        <f>SUMIF(Général!$CP$11:$EZ$11,CN$6,'Financement et Ratios'!$F57:$EZ57)</f>
        <v>0</v>
      </c>
      <c r="CO57" s="91">
        <f>SUMIF(Général!$CP$11:$EZ$11,CO$6,'Financement et Ratios'!$F57:$EZ57)</f>
        <v>0</v>
      </c>
      <c r="CP57" s="91">
        <f>SUMIF(Général!$CP$11:$EZ$11,CP$6,'Financement et Ratios'!$F57:$EZ57)</f>
        <v>0</v>
      </c>
      <c r="CQ57" s="91">
        <f>SUMIF(Général!$CP$11:$EZ$11,CQ$6,'Financement et Ratios'!$F57:$EZ57)</f>
        <v>0</v>
      </c>
      <c r="CR57" s="91">
        <f>SUMIF(Général!$CP$11:$EZ$11,CR$6,'Financement et Ratios'!$F57:$EZ57)</f>
        <v>0</v>
      </c>
      <c r="CS57" s="91">
        <f>SUMIF(Général!$CP$11:$EZ$11,CS$6,'Financement et Ratios'!$F57:$EZ57)</f>
        <v>0</v>
      </c>
      <c r="CT57" s="91">
        <f>SUMIF(Général!$CP$11:$EZ$11,CT$6,'Financement et Ratios'!$F57:$EZ57)</f>
        <v>0</v>
      </c>
      <c r="CU57" s="91">
        <f>SUMIF(Général!$CP$11:$EZ$11,CU$6,'Financement et Ratios'!$F57:$EZ57)</f>
        <v>0</v>
      </c>
      <c r="CV57" s="91">
        <f>SUMIF(Général!$CP$11:$EZ$11,CV$6,'Financement et Ratios'!$F57:$EZ57)</f>
        <v>0</v>
      </c>
      <c r="CW57" s="91">
        <f>SUMIF(Général!$CP$11:$EZ$11,CW$6,'Financement et Ratios'!$F57:$EZ57)</f>
        <v>0</v>
      </c>
      <c r="CX57" s="91">
        <f>SUMIF(Général!$CP$11:$EZ$11,CX$6,'Financement et Ratios'!$F57:$EZ57)</f>
        <v>0</v>
      </c>
      <c r="CY57" s="91">
        <f>SUMIF(Général!$CP$11:$EZ$11,CY$6,'Financement et Ratios'!$F57:$EZ57)</f>
        <v>0</v>
      </c>
      <c r="CZ57" s="91">
        <f>SUMIF(Général!$CP$11:$EZ$11,CZ$6,'Financement et Ratios'!$F57:$EZ57)</f>
        <v>0</v>
      </c>
      <c r="DA57" s="91">
        <f>SUMIF(Général!$CP$11:$EZ$11,DA$6,'Financement et Ratios'!$F57:$EZ57)</f>
        <v>0</v>
      </c>
      <c r="DB57" s="91">
        <f>SUMIF(Général!$CP$11:$EZ$11,DB$6,'Financement et Ratios'!$F57:$EZ57)</f>
        <v>0</v>
      </c>
      <c r="DC57" s="91">
        <f>SUMIF(Général!$CP$11:$EZ$11,DC$6,'Financement et Ratios'!$F57:$EZ57)</f>
        <v>0</v>
      </c>
      <c r="DD57" s="91">
        <f>SUMIF(Général!$CP$11:$EZ$11,DD$6,'Financement et Ratios'!$F57:$EZ57)</f>
        <v>0</v>
      </c>
      <c r="DE57" s="91">
        <f>SUMIF(Général!$CP$11:$EZ$11,DE$6,'Financement et Ratios'!$F57:$EZ57)</f>
        <v>0</v>
      </c>
      <c r="DF57" s="91">
        <f>SUMIF(Général!$CP$11:$EZ$11,DF$6,'Financement et Ratios'!$F57:$EZ57)</f>
        <v>0</v>
      </c>
      <c r="DG57" s="91">
        <f>SUMIF(Général!$CP$11:$EZ$11,DG$6,'Financement et Ratios'!$F57:$EZ57)</f>
        <v>0</v>
      </c>
      <c r="DH57" s="91">
        <f>SUMIF(Général!$CP$11:$EZ$11,DH$6,'Financement et Ratios'!$F57:$EZ57)</f>
        <v>0</v>
      </c>
      <c r="DI57" s="91">
        <f>SUMIF(Général!$CP$11:$EZ$11,DI$6,'Financement et Ratios'!$F57:$EZ57)</f>
        <v>0</v>
      </c>
      <c r="DJ57" s="91">
        <f>SUMIF(Général!$CP$11:$EZ$11,DJ$6,'Financement et Ratios'!$F57:$EZ57)</f>
        <v>0</v>
      </c>
      <c r="DK57" s="91">
        <f>SUMIF(Général!$CP$11:$EZ$11,DK$6,'Financement et Ratios'!$F57:$EZ57)</f>
        <v>0</v>
      </c>
      <c r="DL57" s="91">
        <f>SUMIF(Général!$CP$11:$EZ$11,DL$6,'Financement et Ratios'!$F57:$EZ57)</f>
        <v>0</v>
      </c>
      <c r="DM57" s="91">
        <f>SUMIF(Général!$CP$11:$EZ$11,DM$6,'Financement et Ratios'!$F57:$EZ57)</f>
        <v>0</v>
      </c>
      <c r="DN57" s="91">
        <f>SUMIF(Général!$CP$11:$EZ$11,DN$6,'Financement et Ratios'!$F57:$EZ57)</f>
        <v>0</v>
      </c>
      <c r="DO57" s="91">
        <f>SUMIF(Général!$CP$11:$EZ$11,DO$6,'Financement et Ratios'!$F57:$EZ57)</f>
        <v>0</v>
      </c>
      <c r="DP57" s="91">
        <f>SUMIF(Général!$CP$11:$EZ$11,DP$6,'Financement et Ratios'!$F57:$EZ57)</f>
        <v>0</v>
      </c>
      <c r="DQ57" s="91">
        <f>SUMIF(Général!$CP$11:$EZ$11,DQ$6,'Financement et Ratios'!$F57:$EZ57)</f>
        <v>0</v>
      </c>
      <c r="DR57" s="91">
        <f>SUMIF(Général!$CP$11:$EZ$11,DR$6,'Financement et Ratios'!$F57:$EZ57)</f>
        <v>0</v>
      </c>
      <c r="DS57" s="91">
        <f>SUMIF(Général!$CP$11:$EZ$11,DS$6,'Financement et Ratios'!$F57:$EZ57)</f>
        <v>0</v>
      </c>
      <c r="DT57" s="91">
        <f>SUMIF(Général!$CP$11:$EZ$11,DT$6,'Financement et Ratios'!$F57:$EZ57)</f>
        <v>0</v>
      </c>
      <c r="DU57" s="91">
        <f>SUMIF(Général!$CP$11:$EZ$11,DU$6,'Financement et Ratios'!$F57:$EZ57)</f>
        <v>0</v>
      </c>
      <c r="DV57" s="91">
        <f>SUMIF(Général!$CP$11:$EZ$11,DV$6,'Financement et Ratios'!$F57:$EZ57)</f>
        <v>0</v>
      </c>
      <c r="DW57" s="91">
        <f>SUMIF(Général!$CP$11:$EZ$11,DW$6,'Financement et Ratios'!$F57:$EZ57)</f>
        <v>0</v>
      </c>
      <c r="DX57" s="91">
        <f>SUMIF(Général!$CP$11:$EZ$11,DX$6,'Financement et Ratios'!$F57:$EZ57)</f>
        <v>0</v>
      </c>
      <c r="DY57" s="91">
        <f>SUMIF(Général!$CP$11:$EZ$11,DY$6,'Financement et Ratios'!$F57:$EZ57)</f>
        <v>0</v>
      </c>
      <c r="DZ57" s="91">
        <f>SUMIF(Général!$CP$11:$EZ$11,DZ$6,'Financement et Ratios'!$F57:$EZ57)</f>
        <v>0</v>
      </c>
      <c r="EA57" s="91">
        <f>SUMIF(Général!$CP$11:$EZ$11,EA$6,'Financement et Ratios'!$F57:$EZ57)</f>
        <v>0</v>
      </c>
      <c r="EB57" s="91">
        <f>SUMIF(Général!$CP$11:$EZ$11,EB$6,'Financement et Ratios'!$F57:$EZ57)</f>
        <v>0</v>
      </c>
      <c r="EC57" s="91">
        <f>SUMIF(Général!$CP$11:$EZ$11,EC$6,'Financement et Ratios'!$F57:$EZ57)</f>
        <v>0</v>
      </c>
      <c r="ED57" s="91">
        <f>SUMIF(Général!$CP$11:$EZ$11,ED$6,'Financement et Ratios'!$F57:$EZ57)</f>
        <v>0</v>
      </c>
      <c r="EE57" s="91">
        <f>SUMIF(Général!$CP$11:$EZ$11,EE$6,'Financement et Ratios'!$F57:$EZ57)</f>
        <v>0</v>
      </c>
      <c r="EF57" s="91">
        <f>SUMIF(Général!$CP$11:$EZ$11,EF$6,'Financement et Ratios'!$F57:$EZ57)</f>
        <v>0</v>
      </c>
      <c r="EG57" s="91">
        <f>SUMIF(Général!$CP$11:$EZ$11,EG$6,'Financement et Ratios'!$F57:$EZ57)</f>
        <v>0</v>
      </c>
      <c r="EH57" s="91">
        <f>SUMIF(Général!$CP$11:$EZ$11,EH$6,'Financement et Ratios'!$F57:$EZ57)</f>
        <v>0</v>
      </c>
      <c r="EI57" s="91">
        <f>SUMIF(Général!$CP$11:$EZ$11,EI$6,'Financement et Ratios'!$F57:$EZ57)</f>
        <v>0</v>
      </c>
      <c r="EJ57" s="91">
        <f>SUMIF(Général!$CP$11:$EZ$11,EJ$6,'Financement et Ratios'!$F57:$EZ57)</f>
        <v>0</v>
      </c>
      <c r="EK57" s="91">
        <f>SUMIF(Général!$CP$11:$EZ$11,EK$6,'Financement et Ratios'!$F57:$EZ57)</f>
        <v>0</v>
      </c>
      <c r="EL57" s="91">
        <f>SUMIF(Général!$CP$11:$EZ$11,EL$6,'Financement et Ratios'!$F57:$EZ57)</f>
        <v>0</v>
      </c>
      <c r="EM57" s="91">
        <f>SUMIF(Général!$CP$11:$EZ$11,EM$6,'Financement et Ratios'!$F57:$EZ57)</f>
        <v>0</v>
      </c>
      <c r="EN57" s="91">
        <f>SUMIF(Général!$CP$11:$EZ$11,EN$6,'Financement et Ratios'!$F57:$EZ57)</f>
        <v>0</v>
      </c>
      <c r="EO57" s="91">
        <f>SUMIF(Général!$CP$11:$EZ$11,EO$6,'Financement et Ratios'!$F57:$EZ57)</f>
        <v>0</v>
      </c>
      <c r="EP57" s="91">
        <f>SUMIF(Général!$CP$11:$EZ$11,EP$6,'Financement et Ratios'!$F57:$EZ57)</f>
        <v>0</v>
      </c>
      <c r="EQ57" s="91">
        <f>SUMIF(Général!$CP$11:$EZ$11,EQ$6,'Financement et Ratios'!$F57:$EZ57)</f>
        <v>0</v>
      </c>
      <c r="ER57" s="91">
        <f>SUMIF(Général!$CP$11:$EZ$11,ER$6,'Financement et Ratios'!$F57:$EZ57)</f>
        <v>0</v>
      </c>
      <c r="ES57" s="91">
        <f>SUMIF(Général!$CP$11:$EZ$11,ES$6,'Financement et Ratios'!$F57:$EZ57)</f>
        <v>0</v>
      </c>
      <c r="ET57" s="91">
        <f>SUMIF(Général!$CP$11:$EZ$11,ET$6,'Financement et Ratios'!$F57:$EZ57)</f>
        <v>0</v>
      </c>
      <c r="EU57" s="91">
        <f>SUMIF(Général!$CP$11:$EZ$11,EU$6,'Financement et Ratios'!$F57:$EZ57)</f>
        <v>0</v>
      </c>
      <c r="EV57" s="91">
        <f>SUMIF(Général!$CP$11:$EZ$11,EV$6,'Financement et Ratios'!$F57:$EZ57)</f>
        <v>0</v>
      </c>
      <c r="EW57" s="91">
        <f>SUMIF(Général!$CP$11:$EZ$11,EW$6,'Financement et Ratios'!$F57:$EZ57)</f>
        <v>0</v>
      </c>
      <c r="EX57" s="91">
        <f>SUMIF(Général!$CP$11:$EZ$11,EX$6,'Financement et Ratios'!$F57:$EZ57)</f>
        <v>0</v>
      </c>
      <c r="EY57" s="91">
        <f>SUMIF(Général!$CP$11:$EZ$11,EY$6,'Financement et Ratios'!$F57:$EZ57)</f>
        <v>0</v>
      </c>
      <c r="EZ57" s="91">
        <f>SUMIF(Général!$CP$11:$EZ$11,EZ$6,'Financement et Ratios'!$F57:$EZ57)</f>
        <v>0</v>
      </c>
    </row>
    <row r="58" spans="1:156">
      <c r="A58" s="30"/>
      <c r="B58" s="89" t="s">
        <v>129</v>
      </c>
      <c r="D58" s="90">
        <f>SUM(F58:EG58)</f>
        <v>0</v>
      </c>
      <c r="F58" s="91">
        <f>SUMIF(Général!$CP$11:$EZ$11,F$6,'Financement et Ratios'!$F58:$EZ58)</f>
        <v>0</v>
      </c>
      <c r="G58" s="91">
        <f>SUMIF(Général!$CP$11:$EZ$11,G$6,'Financement et Ratios'!$F58:$EZ58)</f>
        <v>0</v>
      </c>
      <c r="H58" s="91">
        <f>SUMIF(Général!$CP$11:$EZ$11,H$6,'Financement et Ratios'!$F58:$EZ58)</f>
        <v>0</v>
      </c>
      <c r="I58" s="91">
        <f>SUMIF(Général!$CP$11:$EZ$11,I$6,'Financement et Ratios'!$F58:$EZ58)</f>
        <v>0</v>
      </c>
      <c r="J58" s="91">
        <f>SUMIF(Général!$CP$11:$EZ$11,J$6,'Financement et Ratios'!$F58:$EZ58)</f>
        <v>0</v>
      </c>
      <c r="K58" s="91">
        <f>SUMIF(Général!$CP$11:$EZ$11,K$6,'Financement et Ratios'!$F58:$EZ58)</f>
        <v>0</v>
      </c>
      <c r="L58" s="91">
        <f>SUMIF(Général!$CP$11:$EZ$11,L$6,'Financement et Ratios'!$F58:$EZ58)</f>
        <v>0</v>
      </c>
      <c r="M58" s="91">
        <f>SUMIF(Général!$CP$11:$EZ$11,M$6,'Financement et Ratios'!$F58:$EZ58)</f>
        <v>0</v>
      </c>
      <c r="N58" s="91">
        <f>SUMIF(Général!$CP$11:$EZ$11,N$6,'Financement et Ratios'!$F58:$EZ58)</f>
        <v>0</v>
      </c>
      <c r="O58" s="91">
        <f>SUMIF(Général!$CP$11:$EZ$11,O$6,'Financement et Ratios'!$F58:$EZ58)</f>
        <v>0</v>
      </c>
      <c r="P58" s="91">
        <f>SUMIF(Général!$CP$11:$EZ$11,P$6,'Financement et Ratios'!$F58:$EZ58)</f>
        <v>0</v>
      </c>
      <c r="Q58" s="91">
        <f>SUMIF(Général!$CP$11:$EZ$11,Q$6,'Financement et Ratios'!$F58:$EZ58)</f>
        <v>0</v>
      </c>
      <c r="R58" s="91">
        <f>SUMIF(Général!$CP$11:$EZ$11,R$6,'Financement et Ratios'!$F58:$EZ58)</f>
        <v>0</v>
      </c>
      <c r="S58" s="91">
        <f>SUMIF(Général!$CP$11:$EZ$11,S$6,'Financement et Ratios'!$F58:$EZ58)</f>
        <v>0</v>
      </c>
      <c r="T58" s="91">
        <f>SUMIF(Général!$CP$11:$EZ$11,T$6,'Financement et Ratios'!$F58:$EZ58)</f>
        <v>0</v>
      </c>
      <c r="U58" s="91">
        <f>SUMIF(Général!$CP$11:$EZ$11,U$6,'Financement et Ratios'!$F58:$EZ58)</f>
        <v>0</v>
      </c>
      <c r="V58" s="91">
        <f>SUMIF(Général!$CP$11:$EZ$11,V$6,'Financement et Ratios'!$F58:$EZ58)</f>
        <v>0</v>
      </c>
      <c r="W58" s="91">
        <f>SUMIF(Général!$CP$11:$EZ$11,W$6,'Financement et Ratios'!$F58:$EZ58)</f>
        <v>0</v>
      </c>
      <c r="X58" s="91">
        <f>SUMIF(Général!$CP$11:$EZ$11,X$6,'Financement et Ratios'!$F58:$EZ58)</f>
        <v>0</v>
      </c>
      <c r="Y58" s="91">
        <f>SUMIF(Général!$CP$11:$EZ$11,Y$6,'Financement et Ratios'!$F58:$EZ58)</f>
        <v>0</v>
      </c>
      <c r="Z58" s="91">
        <f>SUMIF(Général!$CP$11:$EZ$11,Z$6,'Financement et Ratios'!$F58:$EZ58)</f>
        <v>0</v>
      </c>
      <c r="AA58" s="91">
        <f>SUMIF(Général!$CP$11:$EZ$11,AA$6,'Financement et Ratios'!$F58:$EZ58)</f>
        <v>0</v>
      </c>
      <c r="AB58" s="91">
        <f>SUMIF(Général!$CP$11:$EZ$11,AB$6,'Financement et Ratios'!$F58:$EZ58)</f>
        <v>0</v>
      </c>
      <c r="AC58" s="91">
        <f>SUMIF(Général!$CP$11:$EZ$11,AC$6,'Financement et Ratios'!$F58:$EZ58)</f>
        <v>0</v>
      </c>
      <c r="AD58" s="91">
        <f>SUMIF(Général!$CP$11:$EZ$11,AD$6,'Financement et Ratios'!$F58:$EZ58)</f>
        <v>0</v>
      </c>
      <c r="AE58" s="91">
        <f>SUMIF(Général!$CP$11:$EZ$11,AE$6,'Financement et Ratios'!$F58:$EZ58)</f>
        <v>0</v>
      </c>
      <c r="AF58" s="91">
        <f>SUMIF(Général!$CP$11:$EZ$11,AF$6,'Financement et Ratios'!$F58:$EZ58)</f>
        <v>0</v>
      </c>
      <c r="AG58" s="91">
        <f>SUMIF(Général!$CP$11:$EZ$11,AG$6,'Financement et Ratios'!$F58:$EZ58)</f>
        <v>0</v>
      </c>
      <c r="AH58" s="91">
        <f>SUMIF(Général!$CP$11:$EZ$11,AH$6,'Financement et Ratios'!$F58:$EZ58)</f>
        <v>0</v>
      </c>
      <c r="AI58" s="91">
        <f>SUMIF(Général!$CP$11:$EZ$11,AI$6,'Financement et Ratios'!$F58:$EZ58)</f>
        <v>0</v>
      </c>
      <c r="AJ58" s="91">
        <f>SUMIF(Général!$CP$11:$EZ$11,AJ$6,'Financement et Ratios'!$F58:$EZ58)</f>
        <v>0</v>
      </c>
      <c r="AK58" s="91">
        <f>SUMIF(Général!$CP$11:$EZ$11,AK$6,'Financement et Ratios'!$F58:$EZ58)</f>
        <v>0</v>
      </c>
      <c r="AL58" s="91">
        <f>SUMIF(Général!$CP$11:$EZ$11,AL$6,'Financement et Ratios'!$F58:$EZ58)</f>
        <v>0</v>
      </c>
      <c r="AM58" s="91">
        <f>SUMIF(Général!$CP$11:$EZ$11,AM$6,'Financement et Ratios'!$F58:$EZ58)</f>
        <v>0</v>
      </c>
      <c r="AN58" s="91">
        <f>SUMIF(Général!$CP$11:$EZ$11,AN$6,'Financement et Ratios'!$F58:$EZ58)</f>
        <v>0</v>
      </c>
      <c r="AO58" s="91">
        <f>SUMIF(Général!$CP$11:$EZ$11,AO$6,'Financement et Ratios'!$F58:$EZ58)</f>
        <v>0</v>
      </c>
      <c r="AP58" s="91">
        <f>SUMIF(Général!$CP$11:$EZ$11,AP$6,'Financement et Ratios'!$F58:$EZ58)</f>
        <v>0</v>
      </c>
      <c r="AQ58" s="91">
        <f>SUMIF(Général!$CP$11:$EZ$11,AQ$6,'Financement et Ratios'!$F58:$EZ58)</f>
        <v>0</v>
      </c>
      <c r="AR58" s="91">
        <f>SUMIF(Général!$CP$11:$EZ$11,AR$6,'Financement et Ratios'!$F58:$EZ58)</f>
        <v>0</v>
      </c>
      <c r="AS58" s="91">
        <f>SUMIF(Général!$CP$11:$EZ$11,AS$6,'Financement et Ratios'!$F58:$EZ58)</f>
        <v>0</v>
      </c>
      <c r="AT58" s="91">
        <f>SUMIF(Général!$CP$11:$EZ$11,AT$6,'Financement et Ratios'!$F58:$EZ58)</f>
        <v>0</v>
      </c>
      <c r="AU58" s="91">
        <f>SUMIF(Général!$CP$11:$EZ$11,AU$6,'Financement et Ratios'!$F58:$EZ58)</f>
        <v>0</v>
      </c>
      <c r="AV58" s="91">
        <f>SUMIF(Général!$CP$11:$EZ$11,AV$6,'Financement et Ratios'!$F58:$EZ58)</f>
        <v>0</v>
      </c>
      <c r="AW58" s="91">
        <f>SUMIF(Général!$CP$11:$EZ$11,AW$6,'Financement et Ratios'!$F58:$EZ58)</f>
        <v>0</v>
      </c>
      <c r="AX58" s="91">
        <f>SUMIF(Général!$CP$11:$EZ$11,AX$6,'Financement et Ratios'!$F58:$EZ58)</f>
        <v>0</v>
      </c>
      <c r="AY58" s="91">
        <f>SUMIF(Général!$CP$11:$EZ$11,AY$6,'Financement et Ratios'!$F58:$EZ58)</f>
        <v>0</v>
      </c>
      <c r="AZ58" s="91">
        <f>SUMIF(Général!$CP$11:$EZ$11,AZ$6,'Financement et Ratios'!$F58:$EZ58)</f>
        <v>0</v>
      </c>
      <c r="BA58" s="91">
        <f>SUMIF(Général!$CP$11:$EZ$11,BA$6,'Financement et Ratios'!$F58:$EZ58)</f>
        <v>0</v>
      </c>
      <c r="BB58" s="91">
        <f>SUMIF(Général!$CP$11:$EZ$11,BB$6,'Financement et Ratios'!$F58:$EZ58)</f>
        <v>0</v>
      </c>
      <c r="BC58" s="91">
        <f>SUMIF(Général!$CP$11:$EZ$11,BC$6,'Financement et Ratios'!$F58:$EZ58)</f>
        <v>0</v>
      </c>
      <c r="BD58" s="91">
        <f>SUMIF(Général!$CP$11:$EZ$11,BD$6,'Financement et Ratios'!$F58:$EZ58)</f>
        <v>0</v>
      </c>
      <c r="BE58" s="91">
        <f>SUMIF(Général!$CP$11:$EZ$11,BE$6,'Financement et Ratios'!$F58:$EZ58)</f>
        <v>0</v>
      </c>
      <c r="BF58" s="91">
        <f>SUMIF(Général!$CP$11:$EZ$11,BF$6,'Financement et Ratios'!$F58:$EZ58)</f>
        <v>0</v>
      </c>
      <c r="BG58" s="91">
        <f>SUMIF(Général!$CP$11:$EZ$11,BG$6,'Financement et Ratios'!$F58:$EZ58)</f>
        <v>0</v>
      </c>
      <c r="BH58" s="91">
        <f>SUMIF(Général!$CP$11:$EZ$11,BH$6,'Financement et Ratios'!$F58:$EZ58)</f>
        <v>0</v>
      </c>
      <c r="BI58" s="91">
        <f>SUMIF(Général!$CP$11:$EZ$11,BI$6,'Financement et Ratios'!$F58:$EZ58)</f>
        <v>0</v>
      </c>
      <c r="BJ58" s="91">
        <f>SUMIF(Général!$CP$11:$EZ$11,BJ$6,'Financement et Ratios'!$F58:$EZ58)</f>
        <v>0</v>
      </c>
      <c r="BK58" s="91">
        <f>SUMIF(Général!$CP$11:$EZ$11,BK$6,'Financement et Ratios'!$F58:$EZ58)</f>
        <v>0</v>
      </c>
      <c r="BL58" s="91">
        <f>SUMIF(Général!$CP$11:$EZ$11,BL$6,'Financement et Ratios'!$F58:$EZ58)</f>
        <v>0</v>
      </c>
      <c r="BM58" s="91">
        <f>SUMIF(Général!$CP$11:$EZ$11,BM$6,'Financement et Ratios'!$F58:$EZ58)</f>
        <v>0</v>
      </c>
      <c r="BN58" s="91">
        <f>SUMIF(Général!$CP$11:$EZ$11,BN$6,'Financement et Ratios'!$F58:$EZ58)</f>
        <v>0</v>
      </c>
      <c r="BO58" s="91">
        <f>SUMIF(Général!$CP$11:$EZ$11,BO$6,'Financement et Ratios'!$F58:$EZ58)</f>
        <v>0</v>
      </c>
      <c r="BP58" s="91">
        <f>SUMIF(Général!$CP$11:$EZ$11,BP$6,'Financement et Ratios'!$F58:$EZ58)</f>
        <v>0</v>
      </c>
      <c r="BQ58" s="91">
        <f>SUMIF(Général!$CP$11:$EZ$11,BQ$6,'Financement et Ratios'!$F58:$EZ58)</f>
        <v>0</v>
      </c>
      <c r="BR58" s="91">
        <f>SUMIF(Général!$CP$11:$EZ$11,BR$6,'Financement et Ratios'!$F58:$EZ58)</f>
        <v>0</v>
      </c>
      <c r="BS58" s="91">
        <f>SUMIF(Général!$CP$11:$EZ$11,BS$6,'Financement et Ratios'!$F58:$EZ58)</f>
        <v>0</v>
      </c>
      <c r="BT58" s="91">
        <f>SUMIF(Général!$CP$11:$EZ$11,BT$6,'Financement et Ratios'!$F58:$EZ58)</f>
        <v>0</v>
      </c>
      <c r="BU58" s="91">
        <f>SUMIF(Général!$CP$11:$EZ$11,BU$6,'Financement et Ratios'!$F58:$EZ58)</f>
        <v>0</v>
      </c>
      <c r="BV58" s="91">
        <f>SUMIF(Général!$CP$11:$EZ$11,BV$6,'Financement et Ratios'!$F58:$EZ58)</f>
        <v>0</v>
      </c>
      <c r="BW58" s="91">
        <f>SUMIF(Général!$CP$11:$EZ$11,BW$6,'Financement et Ratios'!$F58:$EZ58)</f>
        <v>0</v>
      </c>
      <c r="BX58" s="91">
        <f>SUMIF(Général!$CP$11:$EZ$11,BX$6,'Financement et Ratios'!$F58:$EZ58)</f>
        <v>0</v>
      </c>
      <c r="BY58" s="91">
        <f>SUMIF(Général!$CP$11:$EZ$11,BY$6,'Financement et Ratios'!$F58:$EZ58)</f>
        <v>0</v>
      </c>
      <c r="BZ58" s="91">
        <f>SUMIF(Général!$CP$11:$EZ$11,BZ$6,'Financement et Ratios'!$F58:$EZ58)</f>
        <v>0</v>
      </c>
      <c r="CA58" s="91">
        <f>SUMIF(Général!$CP$11:$EZ$11,CA$6,'Financement et Ratios'!$F58:$EZ58)</f>
        <v>0</v>
      </c>
      <c r="CB58" s="91">
        <f>SUMIF(Général!$CP$11:$EZ$11,CB$6,'Financement et Ratios'!$F58:$EZ58)</f>
        <v>0</v>
      </c>
      <c r="CC58" s="91">
        <f>SUMIF(Général!$CP$11:$EZ$11,CC$6,'Financement et Ratios'!$F58:$EZ58)</f>
        <v>0</v>
      </c>
      <c r="CD58" s="91">
        <f>SUMIF(Général!$CP$11:$EZ$11,CD$6,'Financement et Ratios'!$F58:$EZ58)</f>
        <v>0</v>
      </c>
      <c r="CE58" s="91">
        <f>SUMIF(Général!$CP$11:$EZ$11,CE$6,'Financement et Ratios'!$F58:$EZ58)</f>
        <v>0</v>
      </c>
      <c r="CF58" s="91">
        <f>SUMIF(Général!$CP$11:$EZ$11,CF$6,'Financement et Ratios'!$F58:$EZ58)</f>
        <v>0</v>
      </c>
      <c r="CG58" s="91">
        <f>SUMIF(Général!$CP$11:$EZ$11,CG$6,'Financement et Ratios'!$F58:$EZ58)</f>
        <v>0</v>
      </c>
      <c r="CH58" s="91">
        <f>SUMIF(Général!$CP$11:$EZ$11,CH$6,'Financement et Ratios'!$F58:$EZ58)</f>
        <v>0</v>
      </c>
      <c r="CI58" s="91">
        <f>SUMIF(Général!$CP$11:$EZ$11,CI$6,'Financement et Ratios'!$F58:$EZ58)</f>
        <v>0</v>
      </c>
      <c r="CJ58" s="91">
        <f>SUMIF(Général!$CP$11:$EZ$11,CJ$6,'Financement et Ratios'!$F58:$EZ58)</f>
        <v>0</v>
      </c>
      <c r="CK58" s="91">
        <f>SUMIF(Général!$CP$11:$EZ$11,CK$6,'Financement et Ratios'!$F58:$EZ58)</f>
        <v>0</v>
      </c>
      <c r="CL58" s="91">
        <f>SUMIF(Général!$CP$11:$EZ$11,CL$6,'Financement et Ratios'!$F58:$EZ58)</f>
        <v>0</v>
      </c>
      <c r="CM58" s="91">
        <f>SUMIF(Général!$CP$11:$EZ$11,CM$6,'Financement et Ratios'!$F58:$EZ58)</f>
        <v>0</v>
      </c>
      <c r="CN58" s="91">
        <f>SUMIF(Général!$CP$11:$EZ$11,CN$6,'Financement et Ratios'!$F58:$EZ58)</f>
        <v>0</v>
      </c>
      <c r="CO58" s="91">
        <f>SUMIF(Général!$CP$11:$EZ$11,CO$6,'Financement et Ratios'!$F58:$EZ58)</f>
        <v>0</v>
      </c>
      <c r="CP58" s="91">
        <f>SUMIF(Général!$CP$11:$EZ$11,CP$6,'Financement et Ratios'!$F58:$EZ58)</f>
        <v>0</v>
      </c>
      <c r="CQ58" s="91">
        <f>SUMIF(Général!$CP$11:$EZ$11,CQ$6,'Financement et Ratios'!$F58:$EZ58)</f>
        <v>0</v>
      </c>
      <c r="CR58" s="91">
        <f>SUMIF(Général!$CP$11:$EZ$11,CR$6,'Financement et Ratios'!$F58:$EZ58)</f>
        <v>0</v>
      </c>
      <c r="CS58" s="91">
        <f>SUMIF(Général!$CP$11:$EZ$11,CS$6,'Financement et Ratios'!$F58:$EZ58)</f>
        <v>0</v>
      </c>
      <c r="CT58" s="91">
        <f>SUMIF(Général!$CP$11:$EZ$11,CT$6,'Financement et Ratios'!$F58:$EZ58)</f>
        <v>0</v>
      </c>
      <c r="CU58" s="91">
        <f>SUMIF(Général!$CP$11:$EZ$11,CU$6,'Financement et Ratios'!$F58:$EZ58)</f>
        <v>0</v>
      </c>
      <c r="CV58" s="91">
        <f>SUMIF(Général!$CP$11:$EZ$11,CV$6,'Financement et Ratios'!$F58:$EZ58)</f>
        <v>0</v>
      </c>
      <c r="CW58" s="91">
        <f>SUMIF(Général!$CP$11:$EZ$11,CW$6,'Financement et Ratios'!$F58:$EZ58)</f>
        <v>0</v>
      </c>
      <c r="CX58" s="91">
        <f>SUMIF(Général!$CP$11:$EZ$11,CX$6,'Financement et Ratios'!$F58:$EZ58)</f>
        <v>0</v>
      </c>
      <c r="CY58" s="91">
        <f>SUMIF(Général!$CP$11:$EZ$11,CY$6,'Financement et Ratios'!$F58:$EZ58)</f>
        <v>0</v>
      </c>
      <c r="CZ58" s="91">
        <f>SUMIF(Général!$CP$11:$EZ$11,CZ$6,'Financement et Ratios'!$F58:$EZ58)</f>
        <v>0</v>
      </c>
      <c r="DA58" s="91">
        <f>SUMIF(Général!$CP$11:$EZ$11,DA$6,'Financement et Ratios'!$F58:$EZ58)</f>
        <v>0</v>
      </c>
      <c r="DB58" s="91">
        <f>SUMIF(Général!$CP$11:$EZ$11,DB$6,'Financement et Ratios'!$F58:$EZ58)</f>
        <v>0</v>
      </c>
      <c r="DC58" s="91">
        <f>SUMIF(Général!$CP$11:$EZ$11,DC$6,'Financement et Ratios'!$F58:$EZ58)</f>
        <v>0</v>
      </c>
      <c r="DD58" s="91">
        <f>SUMIF(Général!$CP$11:$EZ$11,DD$6,'Financement et Ratios'!$F58:$EZ58)</f>
        <v>0</v>
      </c>
      <c r="DE58" s="91">
        <f>SUMIF(Général!$CP$11:$EZ$11,DE$6,'Financement et Ratios'!$F58:$EZ58)</f>
        <v>0</v>
      </c>
      <c r="DF58" s="91">
        <f>SUMIF(Général!$CP$11:$EZ$11,DF$6,'Financement et Ratios'!$F58:$EZ58)</f>
        <v>0</v>
      </c>
      <c r="DG58" s="91">
        <f>SUMIF(Général!$CP$11:$EZ$11,DG$6,'Financement et Ratios'!$F58:$EZ58)</f>
        <v>0</v>
      </c>
      <c r="DH58" s="91">
        <f>SUMIF(Général!$CP$11:$EZ$11,DH$6,'Financement et Ratios'!$F58:$EZ58)</f>
        <v>0</v>
      </c>
      <c r="DI58" s="91">
        <f>SUMIF(Général!$CP$11:$EZ$11,DI$6,'Financement et Ratios'!$F58:$EZ58)</f>
        <v>0</v>
      </c>
      <c r="DJ58" s="91">
        <f>SUMIF(Général!$CP$11:$EZ$11,DJ$6,'Financement et Ratios'!$F58:$EZ58)</f>
        <v>0</v>
      </c>
      <c r="DK58" s="91">
        <f>SUMIF(Général!$CP$11:$EZ$11,DK$6,'Financement et Ratios'!$F58:$EZ58)</f>
        <v>0</v>
      </c>
      <c r="DL58" s="91">
        <f>SUMIF(Général!$CP$11:$EZ$11,DL$6,'Financement et Ratios'!$F58:$EZ58)</f>
        <v>0</v>
      </c>
      <c r="DM58" s="91">
        <f>SUMIF(Général!$CP$11:$EZ$11,DM$6,'Financement et Ratios'!$F58:$EZ58)</f>
        <v>0</v>
      </c>
      <c r="DN58" s="91">
        <f>SUMIF(Général!$CP$11:$EZ$11,DN$6,'Financement et Ratios'!$F58:$EZ58)</f>
        <v>0</v>
      </c>
      <c r="DO58" s="91">
        <f>SUMIF(Général!$CP$11:$EZ$11,DO$6,'Financement et Ratios'!$F58:$EZ58)</f>
        <v>0</v>
      </c>
      <c r="DP58" s="91">
        <f>SUMIF(Général!$CP$11:$EZ$11,DP$6,'Financement et Ratios'!$F58:$EZ58)</f>
        <v>0</v>
      </c>
      <c r="DQ58" s="91">
        <f>SUMIF(Général!$CP$11:$EZ$11,DQ$6,'Financement et Ratios'!$F58:$EZ58)</f>
        <v>0</v>
      </c>
      <c r="DR58" s="91">
        <f>SUMIF(Général!$CP$11:$EZ$11,DR$6,'Financement et Ratios'!$F58:$EZ58)</f>
        <v>0</v>
      </c>
      <c r="DS58" s="91">
        <f>SUMIF(Général!$CP$11:$EZ$11,DS$6,'Financement et Ratios'!$F58:$EZ58)</f>
        <v>0</v>
      </c>
      <c r="DT58" s="91">
        <f>SUMIF(Général!$CP$11:$EZ$11,DT$6,'Financement et Ratios'!$F58:$EZ58)</f>
        <v>0</v>
      </c>
      <c r="DU58" s="91">
        <f>SUMIF(Général!$CP$11:$EZ$11,DU$6,'Financement et Ratios'!$F58:$EZ58)</f>
        <v>0</v>
      </c>
      <c r="DV58" s="91">
        <f>SUMIF(Général!$CP$11:$EZ$11,DV$6,'Financement et Ratios'!$F58:$EZ58)</f>
        <v>0</v>
      </c>
      <c r="DW58" s="91">
        <f>SUMIF(Général!$CP$11:$EZ$11,DW$6,'Financement et Ratios'!$F58:$EZ58)</f>
        <v>0</v>
      </c>
      <c r="DX58" s="91">
        <f>SUMIF(Général!$CP$11:$EZ$11,DX$6,'Financement et Ratios'!$F58:$EZ58)</f>
        <v>0</v>
      </c>
      <c r="DY58" s="91">
        <f>SUMIF(Général!$CP$11:$EZ$11,DY$6,'Financement et Ratios'!$F58:$EZ58)</f>
        <v>0</v>
      </c>
      <c r="DZ58" s="91">
        <f>SUMIF(Général!$CP$11:$EZ$11,DZ$6,'Financement et Ratios'!$F58:$EZ58)</f>
        <v>0</v>
      </c>
      <c r="EA58" s="91">
        <f>SUMIF(Général!$CP$11:$EZ$11,EA$6,'Financement et Ratios'!$F58:$EZ58)</f>
        <v>0</v>
      </c>
      <c r="EB58" s="91">
        <f>SUMIF(Général!$CP$11:$EZ$11,EB$6,'Financement et Ratios'!$F58:$EZ58)</f>
        <v>0</v>
      </c>
      <c r="EC58" s="91">
        <f>SUMIF(Général!$CP$11:$EZ$11,EC$6,'Financement et Ratios'!$F58:$EZ58)</f>
        <v>0</v>
      </c>
      <c r="ED58" s="91">
        <f>SUMIF(Général!$CP$11:$EZ$11,ED$6,'Financement et Ratios'!$F58:$EZ58)</f>
        <v>0</v>
      </c>
      <c r="EE58" s="91">
        <f>SUMIF(Général!$CP$11:$EZ$11,EE$6,'Financement et Ratios'!$F58:$EZ58)</f>
        <v>0</v>
      </c>
      <c r="EF58" s="91">
        <f>SUMIF(Général!$CP$11:$EZ$11,EF$6,'Financement et Ratios'!$F58:$EZ58)</f>
        <v>0</v>
      </c>
      <c r="EG58" s="91">
        <f>SUMIF(Général!$CP$11:$EZ$11,EG$6,'Financement et Ratios'!$F58:$EZ58)</f>
        <v>0</v>
      </c>
      <c r="EH58" s="91">
        <f>SUMIF(Général!$CP$11:$EZ$11,EH$6,'Financement et Ratios'!$F58:$EZ58)</f>
        <v>0</v>
      </c>
      <c r="EI58" s="91">
        <f>SUMIF(Général!$CP$11:$EZ$11,EI$6,'Financement et Ratios'!$F58:$EZ58)</f>
        <v>0</v>
      </c>
      <c r="EJ58" s="91">
        <f>SUMIF(Général!$CP$11:$EZ$11,EJ$6,'Financement et Ratios'!$F58:$EZ58)</f>
        <v>0</v>
      </c>
      <c r="EK58" s="91">
        <f>SUMIF(Général!$CP$11:$EZ$11,EK$6,'Financement et Ratios'!$F58:$EZ58)</f>
        <v>0</v>
      </c>
      <c r="EL58" s="91">
        <f>SUMIF(Général!$CP$11:$EZ$11,EL$6,'Financement et Ratios'!$F58:$EZ58)</f>
        <v>0</v>
      </c>
      <c r="EM58" s="91">
        <f>SUMIF(Général!$CP$11:$EZ$11,EM$6,'Financement et Ratios'!$F58:$EZ58)</f>
        <v>0</v>
      </c>
      <c r="EN58" s="91">
        <f>SUMIF(Général!$CP$11:$EZ$11,EN$6,'Financement et Ratios'!$F58:$EZ58)</f>
        <v>0</v>
      </c>
      <c r="EO58" s="91">
        <f>SUMIF(Général!$CP$11:$EZ$11,EO$6,'Financement et Ratios'!$F58:$EZ58)</f>
        <v>0</v>
      </c>
      <c r="EP58" s="91">
        <f>SUMIF(Général!$CP$11:$EZ$11,EP$6,'Financement et Ratios'!$F58:$EZ58)</f>
        <v>0</v>
      </c>
      <c r="EQ58" s="91">
        <f>SUMIF(Général!$CP$11:$EZ$11,EQ$6,'Financement et Ratios'!$F58:$EZ58)</f>
        <v>0</v>
      </c>
      <c r="ER58" s="91">
        <f>SUMIF(Général!$CP$11:$EZ$11,ER$6,'Financement et Ratios'!$F58:$EZ58)</f>
        <v>0</v>
      </c>
      <c r="ES58" s="91">
        <f>SUMIF(Général!$CP$11:$EZ$11,ES$6,'Financement et Ratios'!$F58:$EZ58)</f>
        <v>0</v>
      </c>
      <c r="ET58" s="91">
        <f>SUMIF(Général!$CP$11:$EZ$11,ET$6,'Financement et Ratios'!$F58:$EZ58)</f>
        <v>0</v>
      </c>
      <c r="EU58" s="91">
        <f>SUMIF(Général!$CP$11:$EZ$11,EU$6,'Financement et Ratios'!$F58:$EZ58)</f>
        <v>0</v>
      </c>
      <c r="EV58" s="91">
        <f>SUMIF(Général!$CP$11:$EZ$11,EV$6,'Financement et Ratios'!$F58:$EZ58)</f>
        <v>0</v>
      </c>
      <c r="EW58" s="91">
        <f>SUMIF(Général!$CP$11:$EZ$11,EW$6,'Financement et Ratios'!$F58:$EZ58)</f>
        <v>0</v>
      </c>
      <c r="EX58" s="91">
        <f>SUMIF(Général!$CP$11:$EZ$11,EX$6,'Financement et Ratios'!$F58:$EZ58)</f>
        <v>0</v>
      </c>
      <c r="EY58" s="91">
        <f>SUMIF(Général!$CP$11:$EZ$11,EY$6,'Financement et Ratios'!$F58:$EZ58)</f>
        <v>0</v>
      </c>
      <c r="EZ58" s="91">
        <f>SUMIF(Général!$CP$11:$EZ$11,EZ$6,'Financement et Ratios'!$F58:$EZ58)</f>
        <v>0</v>
      </c>
    </row>
    <row r="59" spans="1:156" s="10" customFormat="1" ht="7.5" customHeight="1">
      <c r="A59" s="30"/>
      <c r="B59" s="67"/>
      <c r="D59" s="67"/>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c r="AQ59" s="68"/>
      <c r="AR59" s="68"/>
      <c r="AS59" s="68"/>
      <c r="AT59" s="68"/>
      <c r="AU59" s="68"/>
      <c r="AV59" s="68"/>
      <c r="AW59" s="68"/>
      <c r="AX59" s="68"/>
      <c r="AY59" s="68"/>
      <c r="AZ59" s="68"/>
      <c r="BA59" s="68"/>
      <c r="BB59" s="68"/>
      <c r="BC59" s="68"/>
      <c r="BD59" s="68"/>
      <c r="BE59" s="68"/>
      <c r="BF59" s="68"/>
      <c r="BG59" s="68"/>
      <c r="BH59" s="68"/>
      <c r="BI59" s="68"/>
      <c r="BJ59" s="68"/>
      <c r="BK59" s="68"/>
      <c r="BL59" s="68"/>
      <c r="BM59" s="68"/>
      <c r="BN59" s="68"/>
      <c r="BO59" s="68"/>
      <c r="BP59" s="68"/>
      <c r="BQ59" s="68"/>
      <c r="BR59" s="68"/>
      <c r="BS59" s="68"/>
      <c r="BT59" s="68"/>
      <c r="BU59" s="68"/>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c r="EN59" s="68"/>
      <c r="EO59" s="68"/>
      <c r="EP59" s="68"/>
      <c r="EQ59" s="68"/>
      <c r="ER59" s="68"/>
      <c r="ES59" s="68"/>
      <c r="ET59" s="68"/>
      <c r="EU59" s="68"/>
      <c r="EV59" s="68"/>
      <c r="EW59" s="68"/>
      <c r="EX59" s="68"/>
      <c r="EY59" s="68"/>
      <c r="EZ59" s="68"/>
    </row>
    <row r="60" spans="1:156" s="86" customFormat="1" ht="15">
      <c r="A60" s="10"/>
      <c r="B60" s="86" t="s">
        <v>90</v>
      </c>
      <c r="D60" s="87">
        <f>SUM(F60:EG60)</f>
        <v>0</v>
      </c>
      <c r="E60" s="24"/>
      <c r="F60" s="87">
        <f t="shared" ref="F60:AK60" si="45">SUM(F56:F59)</f>
        <v>0</v>
      </c>
      <c r="G60" s="87">
        <f t="shared" si="45"/>
        <v>0</v>
      </c>
      <c r="H60" s="87">
        <f t="shared" si="45"/>
        <v>0</v>
      </c>
      <c r="I60" s="87">
        <f t="shared" si="45"/>
        <v>0</v>
      </c>
      <c r="J60" s="87">
        <f t="shared" si="45"/>
        <v>0</v>
      </c>
      <c r="K60" s="87">
        <f t="shared" si="45"/>
        <v>0</v>
      </c>
      <c r="L60" s="87">
        <f t="shared" si="45"/>
        <v>0</v>
      </c>
      <c r="M60" s="87">
        <f t="shared" si="45"/>
        <v>0</v>
      </c>
      <c r="N60" s="87">
        <f t="shared" si="45"/>
        <v>0</v>
      </c>
      <c r="O60" s="87">
        <f t="shared" si="45"/>
        <v>0</v>
      </c>
      <c r="P60" s="87">
        <f t="shared" si="45"/>
        <v>0</v>
      </c>
      <c r="Q60" s="87">
        <f t="shared" si="45"/>
        <v>0</v>
      </c>
      <c r="R60" s="87">
        <f t="shared" si="45"/>
        <v>0</v>
      </c>
      <c r="S60" s="87">
        <f t="shared" si="45"/>
        <v>0</v>
      </c>
      <c r="T60" s="87">
        <f t="shared" si="45"/>
        <v>0</v>
      </c>
      <c r="U60" s="87">
        <f t="shared" si="45"/>
        <v>0</v>
      </c>
      <c r="V60" s="87">
        <f t="shared" si="45"/>
        <v>0</v>
      </c>
      <c r="W60" s="87">
        <f t="shared" si="45"/>
        <v>0</v>
      </c>
      <c r="X60" s="87">
        <f t="shared" si="45"/>
        <v>0</v>
      </c>
      <c r="Y60" s="87">
        <f t="shared" si="45"/>
        <v>0</v>
      </c>
      <c r="Z60" s="87">
        <f t="shared" si="45"/>
        <v>0</v>
      </c>
      <c r="AA60" s="87">
        <f t="shared" si="45"/>
        <v>0</v>
      </c>
      <c r="AB60" s="87">
        <f t="shared" si="45"/>
        <v>0</v>
      </c>
      <c r="AC60" s="87">
        <f t="shared" si="45"/>
        <v>0</v>
      </c>
      <c r="AD60" s="87">
        <f t="shared" si="45"/>
        <v>0</v>
      </c>
      <c r="AE60" s="87">
        <f t="shared" si="45"/>
        <v>0</v>
      </c>
      <c r="AF60" s="87">
        <f t="shared" si="45"/>
        <v>0</v>
      </c>
      <c r="AG60" s="87">
        <f t="shared" si="45"/>
        <v>0</v>
      </c>
      <c r="AH60" s="87">
        <f t="shared" si="45"/>
        <v>0</v>
      </c>
      <c r="AI60" s="87">
        <f t="shared" si="45"/>
        <v>0</v>
      </c>
      <c r="AJ60" s="87">
        <f t="shared" si="45"/>
        <v>0</v>
      </c>
      <c r="AK60" s="87">
        <f t="shared" si="45"/>
        <v>0</v>
      </c>
      <c r="AL60" s="87">
        <f t="shared" ref="AL60:BQ60" si="46">SUM(AL56:AL59)</f>
        <v>0</v>
      </c>
      <c r="AM60" s="87">
        <f t="shared" si="46"/>
        <v>0</v>
      </c>
      <c r="AN60" s="87">
        <f t="shared" si="46"/>
        <v>0</v>
      </c>
      <c r="AO60" s="87">
        <f t="shared" si="46"/>
        <v>0</v>
      </c>
      <c r="AP60" s="87">
        <f t="shared" si="46"/>
        <v>0</v>
      </c>
      <c r="AQ60" s="87">
        <f t="shared" si="46"/>
        <v>0</v>
      </c>
      <c r="AR60" s="87">
        <f t="shared" si="46"/>
        <v>0</v>
      </c>
      <c r="AS60" s="87">
        <f t="shared" si="46"/>
        <v>0</v>
      </c>
      <c r="AT60" s="87">
        <f t="shared" si="46"/>
        <v>0</v>
      </c>
      <c r="AU60" s="87">
        <f t="shared" si="46"/>
        <v>0</v>
      </c>
      <c r="AV60" s="87">
        <f t="shared" si="46"/>
        <v>0</v>
      </c>
      <c r="AW60" s="87">
        <f t="shared" si="46"/>
        <v>0</v>
      </c>
      <c r="AX60" s="87">
        <f t="shared" si="46"/>
        <v>0</v>
      </c>
      <c r="AY60" s="87">
        <f t="shared" si="46"/>
        <v>0</v>
      </c>
      <c r="AZ60" s="87">
        <f t="shared" si="46"/>
        <v>0</v>
      </c>
      <c r="BA60" s="87">
        <f t="shared" si="46"/>
        <v>0</v>
      </c>
      <c r="BB60" s="87">
        <f t="shared" si="46"/>
        <v>0</v>
      </c>
      <c r="BC60" s="87">
        <f t="shared" si="46"/>
        <v>0</v>
      </c>
      <c r="BD60" s="87">
        <f t="shared" si="46"/>
        <v>0</v>
      </c>
      <c r="BE60" s="87">
        <f t="shared" si="46"/>
        <v>0</v>
      </c>
      <c r="BF60" s="87">
        <f t="shared" si="46"/>
        <v>0</v>
      </c>
      <c r="BG60" s="87">
        <f t="shared" si="46"/>
        <v>0</v>
      </c>
      <c r="BH60" s="87">
        <f t="shared" si="46"/>
        <v>0</v>
      </c>
      <c r="BI60" s="87">
        <f t="shared" si="46"/>
        <v>0</v>
      </c>
      <c r="BJ60" s="87">
        <f t="shared" si="46"/>
        <v>0</v>
      </c>
      <c r="BK60" s="87">
        <f t="shared" si="46"/>
        <v>0</v>
      </c>
      <c r="BL60" s="87">
        <f t="shared" si="46"/>
        <v>0</v>
      </c>
      <c r="BM60" s="87">
        <f t="shared" si="46"/>
        <v>0</v>
      </c>
      <c r="BN60" s="87">
        <f t="shared" si="46"/>
        <v>0</v>
      </c>
      <c r="BO60" s="87">
        <f t="shared" si="46"/>
        <v>0</v>
      </c>
      <c r="BP60" s="87">
        <f t="shared" si="46"/>
        <v>0</v>
      </c>
      <c r="BQ60" s="87">
        <f t="shared" si="46"/>
        <v>0</v>
      </c>
      <c r="BR60" s="87">
        <f t="shared" ref="BR60:CW60" si="47">SUM(BR56:BR59)</f>
        <v>0</v>
      </c>
      <c r="BS60" s="87">
        <f t="shared" si="47"/>
        <v>0</v>
      </c>
      <c r="BT60" s="87">
        <f t="shared" si="47"/>
        <v>0</v>
      </c>
      <c r="BU60" s="87">
        <f t="shared" si="47"/>
        <v>0</v>
      </c>
      <c r="BV60" s="87">
        <f t="shared" si="47"/>
        <v>0</v>
      </c>
      <c r="BW60" s="87">
        <f t="shared" si="47"/>
        <v>0</v>
      </c>
      <c r="BX60" s="87">
        <f t="shared" si="47"/>
        <v>0</v>
      </c>
      <c r="BY60" s="87">
        <f t="shared" si="47"/>
        <v>0</v>
      </c>
      <c r="BZ60" s="87">
        <f t="shared" si="47"/>
        <v>0</v>
      </c>
      <c r="CA60" s="87">
        <f t="shared" si="47"/>
        <v>0</v>
      </c>
      <c r="CB60" s="87">
        <f t="shared" si="47"/>
        <v>0</v>
      </c>
      <c r="CC60" s="87">
        <f t="shared" si="47"/>
        <v>0</v>
      </c>
      <c r="CD60" s="87">
        <f t="shared" si="47"/>
        <v>0</v>
      </c>
      <c r="CE60" s="87">
        <f t="shared" si="47"/>
        <v>0</v>
      </c>
      <c r="CF60" s="87">
        <f t="shared" si="47"/>
        <v>0</v>
      </c>
      <c r="CG60" s="87">
        <f t="shared" si="47"/>
        <v>0</v>
      </c>
      <c r="CH60" s="87">
        <f t="shared" si="47"/>
        <v>0</v>
      </c>
      <c r="CI60" s="87">
        <f t="shared" si="47"/>
        <v>0</v>
      </c>
      <c r="CJ60" s="87">
        <f t="shared" si="47"/>
        <v>0</v>
      </c>
      <c r="CK60" s="87">
        <f t="shared" si="47"/>
        <v>0</v>
      </c>
      <c r="CL60" s="87">
        <f t="shared" si="47"/>
        <v>0</v>
      </c>
      <c r="CM60" s="87">
        <f t="shared" si="47"/>
        <v>0</v>
      </c>
      <c r="CN60" s="87">
        <f t="shared" si="47"/>
        <v>0</v>
      </c>
      <c r="CO60" s="87">
        <f t="shared" si="47"/>
        <v>0</v>
      </c>
      <c r="CP60" s="87">
        <f t="shared" si="47"/>
        <v>0</v>
      </c>
      <c r="CQ60" s="87">
        <f t="shared" si="47"/>
        <v>0</v>
      </c>
      <c r="CR60" s="87">
        <f t="shared" si="47"/>
        <v>0</v>
      </c>
      <c r="CS60" s="87">
        <f t="shared" si="47"/>
        <v>0</v>
      </c>
      <c r="CT60" s="87">
        <f t="shared" si="47"/>
        <v>0</v>
      </c>
      <c r="CU60" s="87">
        <f t="shared" si="47"/>
        <v>0</v>
      </c>
      <c r="CV60" s="87">
        <f t="shared" si="47"/>
        <v>0</v>
      </c>
      <c r="CW60" s="87">
        <f t="shared" si="47"/>
        <v>0</v>
      </c>
      <c r="CX60" s="87">
        <f t="shared" ref="CX60:EC60" si="48">SUM(CX56:CX59)</f>
        <v>0</v>
      </c>
      <c r="CY60" s="87">
        <f t="shared" si="48"/>
        <v>0</v>
      </c>
      <c r="CZ60" s="87">
        <f t="shared" si="48"/>
        <v>0</v>
      </c>
      <c r="DA60" s="87">
        <f t="shared" si="48"/>
        <v>0</v>
      </c>
      <c r="DB60" s="87">
        <f t="shared" si="48"/>
        <v>0</v>
      </c>
      <c r="DC60" s="87">
        <f t="shared" si="48"/>
        <v>0</v>
      </c>
      <c r="DD60" s="87">
        <f t="shared" si="48"/>
        <v>0</v>
      </c>
      <c r="DE60" s="87">
        <f t="shared" si="48"/>
        <v>0</v>
      </c>
      <c r="DF60" s="87">
        <f t="shared" si="48"/>
        <v>0</v>
      </c>
      <c r="DG60" s="87">
        <f t="shared" si="48"/>
        <v>0</v>
      </c>
      <c r="DH60" s="87">
        <f t="shared" si="48"/>
        <v>0</v>
      </c>
      <c r="DI60" s="87">
        <f t="shared" si="48"/>
        <v>0</v>
      </c>
      <c r="DJ60" s="87">
        <f t="shared" si="48"/>
        <v>0</v>
      </c>
      <c r="DK60" s="87">
        <f t="shared" si="48"/>
        <v>0</v>
      </c>
      <c r="DL60" s="87">
        <f t="shared" si="48"/>
        <v>0</v>
      </c>
      <c r="DM60" s="87">
        <f t="shared" si="48"/>
        <v>0</v>
      </c>
      <c r="DN60" s="87">
        <f t="shared" si="48"/>
        <v>0</v>
      </c>
      <c r="DO60" s="87">
        <f t="shared" si="48"/>
        <v>0</v>
      </c>
      <c r="DP60" s="87">
        <f t="shared" si="48"/>
        <v>0</v>
      </c>
      <c r="DQ60" s="87">
        <f t="shared" si="48"/>
        <v>0</v>
      </c>
      <c r="DR60" s="87">
        <f t="shared" si="48"/>
        <v>0</v>
      </c>
      <c r="DS60" s="87">
        <f t="shared" si="48"/>
        <v>0</v>
      </c>
      <c r="DT60" s="87">
        <f t="shared" si="48"/>
        <v>0</v>
      </c>
      <c r="DU60" s="87">
        <f t="shared" si="48"/>
        <v>0</v>
      </c>
      <c r="DV60" s="87">
        <f t="shared" si="48"/>
        <v>0</v>
      </c>
      <c r="DW60" s="87">
        <f t="shared" si="48"/>
        <v>0</v>
      </c>
      <c r="DX60" s="87">
        <f t="shared" si="48"/>
        <v>0</v>
      </c>
      <c r="DY60" s="87">
        <f t="shared" si="48"/>
        <v>0</v>
      </c>
      <c r="DZ60" s="87">
        <f t="shared" si="48"/>
        <v>0</v>
      </c>
      <c r="EA60" s="87">
        <f t="shared" si="48"/>
        <v>0</v>
      </c>
      <c r="EB60" s="87">
        <f t="shared" si="48"/>
        <v>0</v>
      </c>
      <c r="EC60" s="87">
        <f t="shared" si="48"/>
        <v>0</v>
      </c>
      <c r="ED60" s="87">
        <f t="shared" ref="ED60:EZ60" si="49">SUM(ED56:ED59)</f>
        <v>0</v>
      </c>
      <c r="EE60" s="87">
        <f t="shared" si="49"/>
        <v>0</v>
      </c>
      <c r="EF60" s="87">
        <f t="shared" si="49"/>
        <v>0</v>
      </c>
      <c r="EG60" s="87">
        <f t="shared" si="49"/>
        <v>0</v>
      </c>
      <c r="EH60" s="87">
        <f t="shared" si="49"/>
        <v>0</v>
      </c>
      <c r="EI60" s="87">
        <f t="shared" si="49"/>
        <v>0</v>
      </c>
      <c r="EJ60" s="87">
        <f t="shared" si="49"/>
        <v>0</v>
      </c>
      <c r="EK60" s="87">
        <f t="shared" si="49"/>
        <v>0</v>
      </c>
      <c r="EL60" s="87">
        <f t="shared" si="49"/>
        <v>0</v>
      </c>
      <c r="EM60" s="87">
        <f t="shared" si="49"/>
        <v>0</v>
      </c>
      <c r="EN60" s="87">
        <f t="shared" si="49"/>
        <v>0</v>
      </c>
      <c r="EO60" s="87">
        <f t="shared" si="49"/>
        <v>0</v>
      </c>
      <c r="EP60" s="87">
        <f t="shared" si="49"/>
        <v>0</v>
      </c>
      <c r="EQ60" s="87">
        <f t="shared" si="49"/>
        <v>0</v>
      </c>
      <c r="ER60" s="87">
        <f t="shared" si="49"/>
        <v>0</v>
      </c>
      <c r="ES60" s="87">
        <f t="shared" si="49"/>
        <v>0</v>
      </c>
      <c r="ET60" s="87">
        <f t="shared" si="49"/>
        <v>0</v>
      </c>
      <c r="EU60" s="87">
        <f t="shared" si="49"/>
        <v>0</v>
      </c>
      <c r="EV60" s="87">
        <f t="shared" si="49"/>
        <v>0</v>
      </c>
      <c r="EW60" s="87">
        <f t="shared" si="49"/>
        <v>0</v>
      </c>
      <c r="EX60" s="87">
        <f t="shared" si="49"/>
        <v>0</v>
      </c>
      <c r="EY60" s="87">
        <f t="shared" si="49"/>
        <v>0</v>
      </c>
      <c r="EZ60" s="87">
        <f t="shared" si="49"/>
        <v>0</v>
      </c>
    </row>
    <row r="61" spans="1:156" s="24" customFormat="1">
      <c r="A61" s="10"/>
      <c r="B61" s="79"/>
    </row>
    <row r="62" spans="1:156" s="24" customFormat="1" ht="15">
      <c r="A62" s="10"/>
      <c r="B62" s="38" t="s">
        <v>131</v>
      </c>
      <c r="D62" s="95"/>
      <c r="F62" s="95"/>
    </row>
    <row r="63" spans="1:156" s="24" customFormat="1">
      <c r="A63" s="10"/>
    </row>
    <row r="64" spans="1:156" ht="15">
      <c r="B64" s="83" t="s">
        <v>120</v>
      </c>
      <c r="D64" s="84"/>
      <c r="F64" s="85"/>
      <c r="G64" s="85"/>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c r="AM64" s="85"/>
      <c r="AN64" s="85"/>
      <c r="AO64" s="85"/>
      <c r="AP64" s="85"/>
      <c r="AQ64" s="85"/>
      <c r="AR64" s="85"/>
      <c r="AS64" s="85"/>
      <c r="AT64" s="85"/>
      <c r="AU64" s="85"/>
      <c r="AV64" s="85"/>
      <c r="AW64" s="85"/>
      <c r="AX64" s="85"/>
      <c r="AY64" s="85"/>
      <c r="AZ64" s="85"/>
      <c r="BA64" s="85"/>
      <c r="BB64" s="85"/>
      <c r="BC64" s="85"/>
      <c r="BD64" s="85"/>
      <c r="BE64" s="85"/>
      <c r="BF64" s="85"/>
      <c r="BG64" s="85"/>
      <c r="BH64" s="85"/>
      <c r="BI64" s="85"/>
      <c r="BJ64" s="85"/>
      <c r="BK64" s="85"/>
      <c r="BL64" s="85"/>
      <c r="BM64" s="85"/>
      <c r="BN64" s="85"/>
      <c r="BO64" s="85"/>
      <c r="BP64" s="85"/>
      <c r="BQ64" s="85"/>
      <c r="BR64" s="85"/>
      <c r="BS64" s="85"/>
      <c r="BT64" s="85"/>
      <c r="BU64" s="85"/>
      <c r="BV64" s="85"/>
      <c r="BW64" s="85"/>
      <c r="BX64" s="85"/>
      <c r="BY64" s="85"/>
      <c r="BZ64" s="85"/>
      <c r="CA64" s="85"/>
      <c r="CB64" s="85"/>
      <c r="CC64" s="85"/>
      <c r="CD64" s="85"/>
      <c r="CE64" s="85"/>
      <c r="CF64" s="85"/>
      <c r="CG64" s="85"/>
      <c r="CH64" s="85"/>
      <c r="CI64" s="85"/>
      <c r="CJ64" s="85"/>
      <c r="CK64" s="85"/>
      <c r="CL64" s="85"/>
      <c r="CM64" s="85"/>
      <c r="CN64" s="85"/>
      <c r="CO64" s="85"/>
      <c r="CP64" s="85"/>
      <c r="CQ64" s="85"/>
      <c r="CR64" s="85"/>
      <c r="CS64" s="85"/>
      <c r="CT64" s="85"/>
      <c r="CU64" s="85"/>
      <c r="CV64" s="85"/>
      <c r="CW64" s="85"/>
      <c r="CX64" s="85"/>
      <c r="CY64" s="85"/>
      <c r="CZ64" s="85"/>
      <c r="DA64" s="85"/>
      <c r="DB64" s="85"/>
      <c r="DC64" s="85"/>
      <c r="DD64" s="85"/>
      <c r="DE64" s="85"/>
      <c r="DF64" s="85"/>
      <c r="DG64" s="85"/>
      <c r="DH64" s="85"/>
      <c r="DI64" s="85"/>
      <c r="DJ64" s="85"/>
      <c r="DK64" s="85"/>
      <c r="DL64" s="85"/>
      <c r="DM64" s="85"/>
      <c r="DN64" s="85"/>
      <c r="DO64" s="85"/>
      <c r="DP64" s="85"/>
      <c r="DQ64" s="85"/>
      <c r="DR64" s="85"/>
      <c r="DS64" s="85"/>
      <c r="DT64" s="85"/>
      <c r="DU64" s="85"/>
      <c r="DV64" s="85"/>
      <c r="DW64" s="85"/>
      <c r="DX64" s="85"/>
      <c r="DY64" s="85"/>
      <c r="DZ64" s="85"/>
      <c r="EA64" s="85"/>
      <c r="EB64" s="85"/>
      <c r="EC64" s="85"/>
      <c r="ED64" s="85"/>
      <c r="EE64" s="85"/>
      <c r="EF64" s="85"/>
      <c r="EG64" s="85"/>
      <c r="EH64" s="85"/>
      <c r="EI64" s="85"/>
      <c r="EJ64" s="85"/>
      <c r="EK64" s="85"/>
      <c r="EL64" s="85"/>
      <c r="EM64" s="85"/>
      <c r="EN64" s="85"/>
      <c r="EO64" s="85"/>
      <c r="EP64" s="85"/>
      <c r="EQ64" s="85"/>
      <c r="ER64" s="85"/>
      <c r="ES64" s="85"/>
      <c r="ET64" s="85"/>
      <c r="EU64" s="85"/>
      <c r="EV64" s="85"/>
      <c r="EW64" s="85"/>
      <c r="EX64" s="85"/>
      <c r="EY64" s="85"/>
      <c r="EZ64" s="85"/>
    </row>
    <row r="65" spans="1:156" s="86" customFormat="1" ht="15">
      <c r="A65" s="10"/>
      <c r="B65" s="86" t="s">
        <v>121</v>
      </c>
      <c r="D65" s="87">
        <f>SUM(F65:EG65)</f>
        <v>0</v>
      </c>
      <c r="E65" s="24"/>
      <c r="F65" s="88">
        <v>0</v>
      </c>
      <c r="G65" s="87">
        <f t="shared" ref="G65:AL65" si="50">F70</f>
        <v>0</v>
      </c>
      <c r="H65" s="87">
        <f t="shared" si="50"/>
        <v>0</v>
      </c>
      <c r="I65" s="87">
        <f t="shared" si="50"/>
        <v>0</v>
      </c>
      <c r="J65" s="87">
        <f t="shared" si="50"/>
        <v>0</v>
      </c>
      <c r="K65" s="87">
        <f t="shared" si="50"/>
        <v>0</v>
      </c>
      <c r="L65" s="87">
        <f t="shared" si="50"/>
        <v>0</v>
      </c>
      <c r="M65" s="87">
        <f t="shared" si="50"/>
        <v>0</v>
      </c>
      <c r="N65" s="87">
        <f t="shared" si="50"/>
        <v>0</v>
      </c>
      <c r="O65" s="87">
        <f t="shared" si="50"/>
        <v>0</v>
      </c>
      <c r="P65" s="87">
        <f t="shared" si="50"/>
        <v>0</v>
      </c>
      <c r="Q65" s="87">
        <f t="shared" si="50"/>
        <v>0</v>
      </c>
      <c r="R65" s="87">
        <f t="shared" si="50"/>
        <v>0</v>
      </c>
      <c r="S65" s="87">
        <f t="shared" si="50"/>
        <v>0</v>
      </c>
      <c r="T65" s="87">
        <f t="shared" si="50"/>
        <v>0</v>
      </c>
      <c r="U65" s="87">
        <f t="shared" si="50"/>
        <v>0</v>
      </c>
      <c r="V65" s="87">
        <f t="shared" si="50"/>
        <v>0</v>
      </c>
      <c r="W65" s="87">
        <f t="shared" si="50"/>
        <v>0</v>
      </c>
      <c r="X65" s="87">
        <f t="shared" si="50"/>
        <v>0</v>
      </c>
      <c r="Y65" s="87">
        <f t="shared" si="50"/>
        <v>0</v>
      </c>
      <c r="Z65" s="87">
        <f t="shared" si="50"/>
        <v>0</v>
      </c>
      <c r="AA65" s="87">
        <f t="shared" si="50"/>
        <v>0</v>
      </c>
      <c r="AB65" s="87">
        <f t="shared" si="50"/>
        <v>0</v>
      </c>
      <c r="AC65" s="87">
        <f t="shared" si="50"/>
        <v>0</v>
      </c>
      <c r="AD65" s="87">
        <f t="shared" si="50"/>
        <v>0</v>
      </c>
      <c r="AE65" s="87">
        <f t="shared" si="50"/>
        <v>0</v>
      </c>
      <c r="AF65" s="87">
        <f t="shared" si="50"/>
        <v>0</v>
      </c>
      <c r="AG65" s="87">
        <f t="shared" si="50"/>
        <v>0</v>
      </c>
      <c r="AH65" s="87">
        <f t="shared" si="50"/>
        <v>0</v>
      </c>
      <c r="AI65" s="87">
        <f t="shared" si="50"/>
        <v>0</v>
      </c>
      <c r="AJ65" s="87">
        <f t="shared" si="50"/>
        <v>0</v>
      </c>
      <c r="AK65" s="87">
        <f t="shared" si="50"/>
        <v>0</v>
      </c>
      <c r="AL65" s="87">
        <f t="shared" si="50"/>
        <v>0</v>
      </c>
      <c r="AM65" s="87">
        <f t="shared" ref="AM65:BR65" si="51">AL70</f>
        <v>0</v>
      </c>
      <c r="AN65" s="87">
        <f t="shared" si="51"/>
        <v>0</v>
      </c>
      <c r="AO65" s="87">
        <f t="shared" si="51"/>
        <v>0</v>
      </c>
      <c r="AP65" s="87">
        <f t="shared" si="51"/>
        <v>0</v>
      </c>
      <c r="AQ65" s="87">
        <f t="shared" si="51"/>
        <v>0</v>
      </c>
      <c r="AR65" s="87">
        <f t="shared" si="51"/>
        <v>0</v>
      </c>
      <c r="AS65" s="87">
        <f t="shared" si="51"/>
        <v>0</v>
      </c>
      <c r="AT65" s="87">
        <f t="shared" si="51"/>
        <v>0</v>
      </c>
      <c r="AU65" s="87">
        <f t="shared" si="51"/>
        <v>0</v>
      </c>
      <c r="AV65" s="87">
        <f t="shared" si="51"/>
        <v>0</v>
      </c>
      <c r="AW65" s="87">
        <f t="shared" si="51"/>
        <v>0</v>
      </c>
      <c r="AX65" s="87">
        <f t="shared" si="51"/>
        <v>0</v>
      </c>
      <c r="AY65" s="87">
        <f t="shared" si="51"/>
        <v>0</v>
      </c>
      <c r="AZ65" s="87">
        <f t="shared" si="51"/>
        <v>0</v>
      </c>
      <c r="BA65" s="87">
        <f t="shared" si="51"/>
        <v>0</v>
      </c>
      <c r="BB65" s="87">
        <f t="shared" si="51"/>
        <v>0</v>
      </c>
      <c r="BC65" s="87">
        <f t="shared" si="51"/>
        <v>0</v>
      </c>
      <c r="BD65" s="87">
        <f t="shared" si="51"/>
        <v>0</v>
      </c>
      <c r="BE65" s="87">
        <f t="shared" si="51"/>
        <v>0</v>
      </c>
      <c r="BF65" s="87">
        <f t="shared" si="51"/>
        <v>0</v>
      </c>
      <c r="BG65" s="87">
        <f t="shared" si="51"/>
        <v>0</v>
      </c>
      <c r="BH65" s="87">
        <f t="shared" si="51"/>
        <v>0</v>
      </c>
      <c r="BI65" s="87">
        <f t="shared" si="51"/>
        <v>0</v>
      </c>
      <c r="BJ65" s="87">
        <f t="shared" si="51"/>
        <v>0</v>
      </c>
      <c r="BK65" s="87">
        <f t="shared" si="51"/>
        <v>0</v>
      </c>
      <c r="BL65" s="87">
        <f t="shared" si="51"/>
        <v>0</v>
      </c>
      <c r="BM65" s="87">
        <f t="shared" si="51"/>
        <v>0</v>
      </c>
      <c r="BN65" s="87">
        <f t="shared" si="51"/>
        <v>0</v>
      </c>
      <c r="BO65" s="87">
        <f t="shared" si="51"/>
        <v>0</v>
      </c>
      <c r="BP65" s="87">
        <f t="shared" si="51"/>
        <v>0</v>
      </c>
      <c r="BQ65" s="87">
        <f t="shared" si="51"/>
        <v>0</v>
      </c>
      <c r="BR65" s="87">
        <f t="shared" si="51"/>
        <v>0</v>
      </c>
      <c r="BS65" s="87">
        <f t="shared" ref="BS65:CX65" si="52">BR70</f>
        <v>0</v>
      </c>
      <c r="BT65" s="87">
        <f t="shared" si="52"/>
        <v>0</v>
      </c>
      <c r="BU65" s="87">
        <f t="shared" si="52"/>
        <v>0</v>
      </c>
      <c r="BV65" s="87">
        <f t="shared" si="52"/>
        <v>0</v>
      </c>
      <c r="BW65" s="87">
        <f t="shared" si="52"/>
        <v>0</v>
      </c>
      <c r="BX65" s="87">
        <f t="shared" si="52"/>
        <v>0</v>
      </c>
      <c r="BY65" s="87">
        <f t="shared" si="52"/>
        <v>0</v>
      </c>
      <c r="BZ65" s="87">
        <f t="shared" si="52"/>
        <v>0</v>
      </c>
      <c r="CA65" s="87">
        <f t="shared" si="52"/>
        <v>0</v>
      </c>
      <c r="CB65" s="87">
        <f t="shared" si="52"/>
        <v>0</v>
      </c>
      <c r="CC65" s="87">
        <f t="shared" si="52"/>
        <v>0</v>
      </c>
      <c r="CD65" s="87">
        <f t="shared" si="52"/>
        <v>0</v>
      </c>
      <c r="CE65" s="87">
        <f t="shared" si="52"/>
        <v>0</v>
      </c>
      <c r="CF65" s="87">
        <f t="shared" si="52"/>
        <v>0</v>
      </c>
      <c r="CG65" s="87">
        <f t="shared" si="52"/>
        <v>0</v>
      </c>
      <c r="CH65" s="87">
        <f t="shared" si="52"/>
        <v>0</v>
      </c>
      <c r="CI65" s="87">
        <f t="shared" si="52"/>
        <v>0</v>
      </c>
      <c r="CJ65" s="87">
        <f t="shared" si="52"/>
        <v>0</v>
      </c>
      <c r="CK65" s="87">
        <f t="shared" si="52"/>
        <v>0</v>
      </c>
      <c r="CL65" s="87">
        <f t="shared" si="52"/>
        <v>0</v>
      </c>
      <c r="CM65" s="87">
        <f t="shared" si="52"/>
        <v>0</v>
      </c>
      <c r="CN65" s="87">
        <f t="shared" si="52"/>
        <v>0</v>
      </c>
      <c r="CO65" s="87">
        <f t="shared" si="52"/>
        <v>0</v>
      </c>
      <c r="CP65" s="87">
        <f t="shared" si="52"/>
        <v>0</v>
      </c>
      <c r="CQ65" s="87">
        <f t="shared" si="52"/>
        <v>0</v>
      </c>
      <c r="CR65" s="87">
        <f t="shared" si="52"/>
        <v>0</v>
      </c>
      <c r="CS65" s="87">
        <f t="shared" si="52"/>
        <v>0</v>
      </c>
      <c r="CT65" s="87">
        <f t="shared" si="52"/>
        <v>0</v>
      </c>
      <c r="CU65" s="87">
        <f t="shared" si="52"/>
        <v>0</v>
      </c>
      <c r="CV65" s="87">
        <f t="shared" si="52"/>
        <v>0</v>
      </c>
      <c r="CW65" s="87">
        <f t="shared" si="52"/>
        <v>0</v>
      </c>
      <c r="CX65" s="87">
        <f t="shared" si="52"/>
        <v>0</v>
      </c>
      <c r="CY65" s="87">
        <f t="shared" ref="CY65:ED65" si="53">CX70</f>
        <v>0</v>
      </c>
      <c r="CZ65" s="87">
        <f t="shared" si="53"/>
        <v>0</v>
      </c>
      <c r="DA65" s="87">
        <f t="shared" si="53"/>
        <v>0</v>
      </c>
      <c r="DB65" s="87">
        <f t="shared" si="53"/>
        <v>0</v>
      </c>
      <c r="DC65" s="87">
        <f t="shared" si="53"/>
        <v>0</v>
      </c>
      <c r="DD65" s="87">
        <f t="shared" si="53"/>
        <v>0</v>
      </c>
      <c r="DE65" s="87">
        <f t="shared" si="53"/>
        <v>0</v>
      </c>
      <c r="DF65" s="87">
        <f t="shared" si="53"/>
        <v>0</v>
      </c>
      <c r="DG65" s="87">
        <f t="shared" si="53"/>
        <v>0</v>
      </c>
      <c r="DH65" s="87">
        <f t="shared" si="53"/>
        <v>0</v>
      </c>
      <c r="DI65" s="87">
        <f t="shared" si="53"/>
        <v>0</v>
      </c>
      <c r="DJ65" s="87">
        <f t="shared" si="53"/>
        <v>0</v>
      </c>
      <c r="DK65" s="87">
        <f t="shared" si="53"/>
        <v>0</v>
      </c>
      <c r="DL65" s="87">
        <f t="shared" si="53"/>
        <v>0</v>
      </c>
      <c r="DM65" s="87">
        <f t="shared" si="53"/>
        <v>0</v>
      </c>
      <c r="DN65" s="87">
        <f t="shared" si="53"/>
        <v>0</v>
      </c>
      <c r="DO65" s="87">
        <f t="shared" si="53"/>
        <v>0</v>
      </c>
      <c r="DP65" s="87">
        <f t="shared" si="53"/>
        <v>0</v>
      </c>
      <c r="DQ65" s="87">
        <f t="shared" si="53"/>
        <v>0</v>
      </c>
      <c r="DR65" s="87">
        <f t="shared" si="53"/>
        <v>0</v>
      </c>
      <c r="DS65" s="87">
        <f t="shared" si="53"/>
        <v>0</v>
      </c>
      <c r="DT65" s="87">
        <f t="shared" si="53"/>
        <v>0</v>
      </c>
      <c r="DU65" s="87">
        <f t="shared" si="53"/>
        <v>0</v>
      </c>
      <c r="DV65" s="87">
        <f t="shared" si="53"/>
        <v>0</v>
      </c>
      <c r="DW65" s="87">
        <f t="shared" si="53"/>
        <v>0</v>
      </c>
      <c r="DX65" s="87">
        <f t="shared" si="53"/>
        <v>0</v>
      </c>
      <c r="DY65" s="87">
        <f t="shared" si="53"/>
        <v>0</v>
      </c>
      <c r="DZ65" s="87">
        <f t="shared" si="53"/>
        <v>0</v>
      </c>
      <c r="EA65" s="87">
        <f t="shared" si="53"/>
        <v>0</v>
      </c>
      <c r="EB65" s="87">
        <f t="shared" si="53"/>
        <v>0</v>
      </c>
      <c r="EC65" s="87">
        <f t="shared" si="53"/>
        <v>0</v>
      </c>
      <c r="ED65" s="87">
        <f t="shared" si="53"/>
        <v>0</v>
      </c>
      <c r="EE65" s="87">
        <f t="shared" ref="EE65:EZ65" si="54">ED70</f>
        <v>0</v>
      </c>
      <c r="EF65" s="87">
        <f t="shared" si="54"/>
        <v>0</v>
      </c>
      <c r="EG65" s="87">
        <f t="shared" si="54"/>
        <v>0</v>
      </c>
      <c r="EH65" s="87">
        <f t="shared" si="54"/>
        <v>0</v>
      </c>
      <c r="EI65" s="87">
        <f t="shared" si="54"/>
        <v>0</v>
      </c>
      <c r="EJ65" s="87">
        <f t="shared" si="54"/>
        <v>0</v>
      </c>
      <c r="EK65" s="87">
        <f t="shared" si="54"/>
        <v>0</v>
      </c>
      <c r="EL65" s="87">
        <f t="shared" si="54"/>
        <v>0</v>
      </c>
      <c r="EM65" s="87">
        <f t="shared" si="54"/>
        <v>0</v>
      </c>
      <c r="EN65" s="87">
        <f t="shared" si="54"/>
        <v>0</v>
      </c>
      <c r="EO65" s="87">
        <f t="shared" si="54"/>
        <v>0</v>
      </c>
      <c r="EP65" s="87">
        <f t="shared" si="54"/>
        <v>0</v>
      </c>
      <c r="EQ65" s="87">
        <f t="shared" si="54"/>
        <v>0</v>
      </c>
      <c r="ER65" s="87">
        <f t="shared" si="54"/>
        <v>0</v>
      </c>
      <c r="ES65" s="87">
        <f t="shared" si="54"/>
        <v>0</v>
      </c>
      <c r="ET65" s="87">
        <f t="shared" si="54"/>
        <v>0</v>
      </c>
      <c r="EU65" s="87">
        <f t="shared" si="54"/>
        <v>0</v>
      </c>
      <c r="EV65" s="87">
        <f t="shared" si="54"/>
        <v>0</v>
      </c>
      <c r="EW65" s="87">
        <f t="shared" si="54"/>
        <v>0</v>
      </c>
      <c r="EX65" s="87">
        <f t="shared" si="54"/>
        <v>0</v>
      </c>
      <c r="EY65" s="87">
        <f t="shared" si="54"/>
        <v>0</v>
      </c>
      <c r="EZ65" s="87">
        <f t="shared" si="54"/>
        <v>0</v>
      </c>
    </row>
    <row r="66" spans="1:156" s="89" customFormat="1">
      <c r="A66" s="30"/>
      <c r="B66" s="89" t="s">
        <v>122</v>
      </c>
      <c r="D66" s="90">
        <f>SUM(F66:EG66)</f>
        <v>0</v>
      </c>
      <c r="E66" s="24"/>
      <c r="F66" s="91">
        <f>SUMIF(Général!$CP$11:$EZ$11,F$6,'Financement et Ratios'!$F66:$EZ66)</f>
        <v>0</v>
      </c>
      <c r="G66" s="91">
        <f>SUMIF(Général!$CP$11:$EZ$11,G$6,'Financement et Ratios'!$F66:$EZ66)</f>
        <v>0</v>
      </c>
      <c r="H66" s="91">
        <f>SUMIF(Général!$CP$11:$EZ$11,H$6,'Financement et Ratios'!$F66:$EZ66)</f>
        <v>0</v>
      </c>
      <c r="I66" s="91">
        <f>SUMIF(Général!$CP$11:$EZ$11,I$6,'Financement et Ratios'!$F66:$EZ66)</f>
        <v>0</v>
      </c>
      <c r="J66" s="91">
        <f>SUMIF(Général!$CP$11:$EZ$11,J$6,'Financement et Ratios'!$F66:$EZ66)</f>
        <v>0</v>
      </c>
      <c r="K66" s="91">
        <f>SUMIF(Général!$CP$11:$EZ$11,K$6,'Financement et Ratios'!$F66:$EZ66)</f>
        <v>0</v>
      </c>
      <c r="L66" s="91">
        <f>SUMIF(Général!$CP$11:$EZ$11,L$6,'Financement et Ratios'!$F66:$EZ66)</f>
        <v>0</v>
      </c>
      <c r="M66" s="91">
        <f>SUMIF(Général!$CP$11:$EZ$11,M$6,'Financement et Ratios'!$F66:$EZ66)</f>
        <v>0</v>
      </c>
      <c r="N66" s="91">
        <f>SUMIF(Général!$CP$11:$EZ$11,N$6,'Financement et Ratios'!$F66:$EZ66)</f>
        <v>0</v>
      </c>
      <c r="O66" s="91">
        <f>SUMIF(Général!$CP$11:$EZ$11,O$6,'Financement et Ratios'!$F66:$EZ66)</f>
        <v>0</v>
      </c>
      <c r="P66" s="91">
        <f>SUMIF(Général!$CP$11:$EZ$11,P$6,'Financement et Ratios'!$F66:$EZ66)</f>
        <v>0</v>
      </c>
      <c r="Q66" s="91">
        <f>SUMIF(Général!$CP$11:$EZ$11,Q$6,'Financement et Ratios'!$F66:$EZ66)</f>
        <v>0</v>
      </c>
      <c r="R66" s="91">
        <f>SUMIF(Général!$CP$11:$EZ$11,R$6,'Financement et Ratios'!$F66:$EZ66)</f>
        <v>0</v>
      </c>
      <c r="S66" s="91">
        <f>SUMIF(Général!$CP$11:$EZ$11,S$6,'Financement et Ratios'!$F66:$EZ66)</f>
        <v>0</v>
      </c>
      <c r="T66" s="91">
        <f>SUMIF(Général!$CP$11:$EZ$11,T$6,'Financement et Ratios'!$F66:$EZ66)</f>
        <v>0</v>
      </c>
      <c r="U66" s="91">
        <f>SUMIF(Général!$CP$11:$EZ$11,U$6,'Financement et Ratios'!$F66:$EZ66)</f>
        <v>0</v>
      </c>
      <c r="V66" s="91">
        <f>SUMIF(Général!$CP$11:$EZ$11,V$6,'Financement et Ratios'!$F66:$EZ66)</f>
        <v>0</v>
      </c>
      <c r="W66" s="91">
        <f>SUMIF(Général!$CP$11:$EZ$11,W$6,'Financement et Ratios'!$F66:$EZ66)</f>
        <v>0</v>
      </c>
      <c r="X66" s="91">
        <f>SUMIF(Général!$CP$11:$EZ$11,X$6,'Financement et Ratios'!$F66:$EZ66)</f>
        <v>0</v>
      </c>
      <c r="Y66" s="91">
        <f>SUMIF(Général!$CP$11:$EZ$11,Y$6,'Financement et Ratios'!$F66:$EZ66)</f>
        <v>0</v>
      </c>
      <c r="Z66" s="91">
        <f>SUMIF(Général!$CP$11:$EZ$11,Z$6,'Financement et Ratios'!$F66:$EZ66)</f>
        <v>0</v>
      </c>
      <c r="AA66" s="91">
        <f>SUMIF(Général!$CP$11:$EZ$11,AA$6,'Financement et Ratios'!$F66:$EZ66)</f>
        <v>0</v>
      </c>
      <c r="AB66" s="91">
        <f>SUMIF(Général!$CP$11:$EZ$11,AB$6,'Financement et Ratios'!$F66:$EZ66)</f>
        <v>0</v>
      </c>
      <c r="AC66" s="91">
        <f>SUMIF(Général!$CP$11:$EZ$11,AC$6,'Financement et Ratios'!$F66:$EZ66)</f>
        <v>0</v>
      </c>
      <c r="AD66" s="91">
        <f>SUMIF(Général!$CP$11:$EZ$11,AD$6,'Financement et Ratios'!$F66:$EZ66)</f>
        <v>0</v>
      </c>
      <c r="AE66" s="91">
        <f>SUMIF(Général!$CP$11:$EZ$11,AE$6,'Financement et Ratios'!$F66:$EZ66)</f>
        <v>0</v>
      </c>
      <c r="AF66" s="91">
        <f>SUMIF(Général!$CP$11:$EZ$11,AF$6,'Financement et Ratios'!$F66:$EZ66)</f>
        <v>0</v>
      </c>
      <c r="AG66" s="91">
        <f>SUMIF(Général!$CP$11:$EZ$11,AG$6,'Financement et Ratios'!$F66:$EZ66)</f>
        <v>0</v>
      </c>
      <c r="AH66" s="91">
        <f>SUMIF(Général!$CP$11:$EZ$11,AH$6,'Financement et Ratios'!$F66:$EZ66)</f>
        <v>0</v>
      </c>
      <c r="AI66" s="91">
        <f>SUMIF(Général!$CP$11:$EZ$11,AI$6,'Financement et Ratios'!$F66:$EZ66)</f>
        <v>0</v>
      </c>
      <c r="AJ66" s="91">
        <f>SUMIF(Général!$CP$11:$EZ$11,AJ$6,'Financement et Ratios'!$F66:$EZ66)</f>
        <v>0</v>
      </c>
      <c r="AK66" s="91">
        <f>SUMIF(Général!$CP$11:$EZ$11,AK$6,'Financement et Ratios'!$F66:$EZ66)</f>
        <v>0</v>
      </c>
      <c r="AL66" s="91">
        <f>SUMIF(Général!$CP$11:$EZ$11,AL$6,'Financement et Ratios'!$F66:$EZ66)</f>
        <v>0</v>
      </c>
      <c r="AM66" s="91">
        <f>SUMIF(Général!$CP$11:$EZ$11,AM$6,'Financement et Ratios'!$F66:$EZ66)</f>
        <v>0</v>
      </c>
      <c r="AN66" s="91">
        <f>SUMIF(Général!$CP$11:$EZ$11,AN$6,'Financement et Ratios'!$F66:$EZ66)</f>
        <v>0</v>
      </c>
      <c r="AO66" s="91">
        <f>SUMIF(Général!$CP$11:$EZ$11,AO$6,'Financement et Ratios'!$F66:$EZ66)</f>
        <v>0</v>
      </c>
      <c r="AP66" s="91">
        <f>SUMIF(Général!$CP$11:$EZ$11,AP$6,'Financement et Ratios'!$F66:$EZ66)</f>
        <v>0</v>
      </c>
      <c r="AQ66" s="91">
        <f>SUMIF(Général!$CP$11:$EZ$11,AQ$6,'Financement et Ratios'!$F66:$EZ66)</f>
        <v>0</v>
      </c>
      <c r="AR66" s="91">
        <f>SUMIF(Général!$CP$11:$EZ$11,AR$6,'Financement et Ratios'!$F66:$EZ66)</f>
        <v>0</v>
      </c>
      <c r="AS66" s="91">
        <f>SUMIF(Général!$CP$11:$EZ$11,AS$6,'Financement et Ratios'!$F66:$EZ66)</f>
        <v>0</v>
      </c>
      <c r="AT66" s="91">
        <f>SUMIF(Général!$CP$11:$EZ$11,AT$6,'Financement et Ratios'!$F66:$EZ66)</f>
        <v>0</v>
      </c>
      <c r="AU66" s="91">
        <f>SUMIF(Général!$CP$11:$EZ$11,AU$6,'Financement et Ratios'!$F66:$EZ66)</f>
        <v>0</v>
      </c>
      <c r="AV66" s="91">
        <f>SUMIF(Général!$CP$11:$EZ$11,AV$6,'Financement et Ratios'!$F66:$EZ66)</f>
        <v>0</v>
      </c>
      <c r="AW66" s="91">
        <f>SUMIF(Général!$CP$11:$EZ$11,AW$6,'Financement et Ratios'!$F66:$EZ66)</f>
        <v>0</v>
      </c>
      <c r="AX66" s="91">
        <f>SUMIF(Général!$CP$11:$EZ$11,AX$6,'Financement et Ratios'!$F66:$EZ66)</f>
        <v>0</v>
      </c>
      <c r="AY66" s="91">
        <f>SUMIF(Général!$CP$11:$EZ$11,AY$6,'Financement et Ratios'!$F66:$EZ66)</f>
        <v>0</v>
      </c>
      <c r="AZ66" s="91">
        <f>SUMIF(Général!$CP$11:$EZ$11,AZ$6,'Financement et Ratios'!$F66:$EZ66)</f>
        <v>0</v>
      </c>
      <c r="BA66" s="91">
        <f>SUMIF(Général!$CP$11:$EZ$11,BA$6,'Financement et Ratios'!$F66:$EZ66)</f>
        <v>0</v>
      </c>
      <c r="BB66" s="91">
        <f>SUMIF(Général!$CP$11:$EZ$11,BB$6,'Financement et Ratios'!$F66:$EZ66)</f>
        <v>0</v>
      </c>
      <c r="BC66" s="91">
        <f>SUMIF(Général!$CP$11:$EZ$11,BC$6,'Financement et Ratios'!$F66:$EZ66)</f>
        <v>0</v>
      </c>
      <c r="BD66" s="91">
        <f>SUMIF(Général!$CP$11:$EZ$11,BD$6,'Financement et Ratios'!$F66:$EZ66)</f>
        <v>0</v>
      </c>
      <c r="BE66" s="91">
        <f>SUMIF(Général!$CP$11:$EZ$11,BE$6,'Financement et Ratios'!$F66:$EZ66)</f>
        <v>0</v>
      </c>
      <c r="BF66" s="91">
        <f>SUMIF(Général!$CP$11:$EZ$11,BF$6,'Financement et Ratios'!$F66:$EZ66)</f>
        <v>0</v>
      </c>
      <c r="BG66" s="91">
        <f>SUMIF(Général!$CP$11:$EZ$11,BG$6,'Financement et Ratios'!$F66:$EZ66)</f>
        <v>0</v>
      </c>
      <c r="BH66" s="91">
        <f>SUMIF(Général!$CP$11:$EZ$11,BH$6,'Financement et Ratios'!$F66:$EZ66)</f>
        <v>0</v>
      </c>
      <c r="BI66" s="91">
        <f>SUMIF(Général!$CP$11:$EZ$11,BI$6,'Financement et Ratios'!$F66:$EZ66)</f>
        <v>0</v>
      </c>
      <c r="BJ66" s="91">
        <f>SUMIF(Général!$CP$11:$EZ$11,BJ$6,'Financement et Ratios'!$F66:$EZ66)</f>
        <v>0</v>
      </c>
      <c r="BK66" s="91">
        <f>SUMIF(Général!$CP$11:$EZ$11,BK$6,'Financement et Ratios'!$F66:$EZ66)</f>
        <v>0</v>
      </c>
      <c r="BL66" s="91">
        <f>SUMIF(Général!$CP$11:$EZ$11,BL$6,'Financement et Ratios'!$F66:$EZ66)</f>
        <v>0</v>
      </c>
      <c r="BM66" s="91">
        <f>SUMIF(Général!$CP$11:$EZ$11,BM$6,'Financement et Ratios'!$F66:$EZ66)</f>
        <v>0</v>
      </c>
      <c r="BN66" s="91">
        <f>SUMIF(Général!$CP$11:$EZ$11,BN$6,'Financement et Ratios'!$F66:$EZ66)</f>
        <v>0</v>
      </c>
      <c r="BO66" s="91">
        <f>SUMIF(Général!$CP$11:$EZ$11,BO$6,'Financement et Ratios'!$F66:$EZ66)</f>
        <v>0</v>
      </c>
      <c r="BP66" s="91">
        <f>SUMIF(Général!$CP$11:$EZ$11,BP$6,'Financement et Ratios'!$F66:$EZ66)</f>
        <v>0</v>
      </c>
      <c r="BQ66" s="91">
        <f>SUMIF(Général!$CP$11:$EZ$11,BQ$6,'Financement et Ratios'!$F66:$EZ66)</f>
        <v>0</v>
      </c>
      <c r="BR66" s="91">
        <f>SUMIF(Général!$CP$11:$EZ$11,BR$6,'Financement et Ratios'!$F66:$EZ66)</f>
        <v>0</v>
      </c>
      <c r="BS66" s="91">
        <f>SUMIF(Général!$CP$11:$EZ$11,BS$6,'Financement et Ratios'!$F66:$EZ66)</f>
        <v>0</v>
      </c>
      <c r="BT66" s="91">
        <f>SUMIF(Général!$CP$11:$EZ$11,BT$6,'Financement et Ratios'!$F66:$EZ66)</f>
        <v>0</v>
      </c>
      <c r="BU66" s="91">
        <f>SUMIF(Général!$CP$11:$EZ$11,BU$6,'Financement et Ratios'!$F66:$EZ66)</f>
        <v>0</v>
      </c>
      <c r="BV66" s="91">
        <f>SUMIF(Général!$CP$11:$EZ$11,BV$6,'Financement et Ratios'!$F66:$EZ66)</f>
        <v>0</v>
      </c>
      <c r="BW66" s="91">
        <f>SUMIF(Général!$CP$11:$EZ$11,BW$6,'Financement et Ratios'!$F66:$EZ66)</f>
        <v>0</v>
      </c>
      <c r="BX66" s="91">
        <f>SUMIF(Général!$CP$11:$EZ$11,BX$6,'Financement et Ratios'!$F66:$EZ66)</f>
        <v>0</v>
      </c>
      <c r="BY66" s="91">
        <f>SUMIF(Général!$CP$11:$EZ$11,BY$6,'Financement et Ratios'!$F66:$EZ66)</f>
        <v>0</v>
      </c>
      <c r="BZ66" s="91">
        <f>SUMIF(Général!$CP$11:$EZ$11,BZ$6,'Financement et Ratios'!$F66:$EZ66)</f>
        <v>0</v>
      </c>
      <c r="CA66" s="91">
        <f>SUMIF(Général!$CP$11:$EZ$11,CA$6,'Financement et Ratios'!$F66:$EZ66)</f>
        <v>0</v>
      </c>
      <c r="CB66" s="91">
        <f>SUMIF(Général!$CP$11:$EZ$11,CB$6,'Financement et Ratios'!$F66:$EZ66)</f>
        <v>0</v>
      </c>
      <c r="CC66" s="91">
        <f>SUMIF(Général!$CP$11:$EZ$11,CC$6,'Financement et Ratios'!$F66:$EZ66)</f>
        <v>0</v>
      </c>
      <c r="CD66" s="91">
        <f>SUMIF(Général!$CP$11:$EZ$11,CD$6,'Financement et Ratios'!$F66:$EZ66)</f>
        <v>0</v>
      </c>
      <c r="CE66" s="91">
        <f>SUMIF(Général!$CP$11:$EZ$11,CE$6,'Financement et Ratios'!$F66:$EZ66)</f>
        <v>0</v>
      </c>
      <c r="CF66" s="91">
        <f>SUMIF(Général!$CP$11:$EZ$11,CF$6,'Financement et Ratios'!$F66:$EZ66)</f>
        <v>0</v>
      </c>
      <c r="CG66" s="91">
        <f>SUMIF(Général!$CP$11:$EZ$11,CG$6,'Financement et Ratios'!$F66:$EZ66)</f>
        <v>0</v>
      </c>
      <c r="CH66" s="91">
        <f>SUMIF(Général!$CP$11:$EZ$11,CH$6,'Financement et Ratios'!$F66:$EZ66)</f>
        <v>0</v>
      </c>
      <c r="CI66" s="91">
        <f>SUMIF(Général!$CP$11:$EZ$11,CI$6,'Financement et Ratios'!$F66:$EZ66)</f>
        <v>0</v>
      </c>
      <c r="CJ66" s="91">
        <f>SUMIF(Général!$CP$11:$EZ$11,CJ$6,'Financement et Ratios'!$F66:$EZ66)</f>
        <v>0</v>
      </c>
      <c r="CK66" s="91">
        <f>SUMIF(Général!$CP$11:$EZ$11,CK$6,'Financement et Ratios'!$F66:$EZ66)</f>
        <v>0</v>
      </c>
      <c r="CL66" s="91">
        <f>SUMIF(Général!$CP$11:$EZ$11,CL$6,'Financement et Ratios'!$F66:$EZ66)</f>
        <v>0</v>
      </c>
      <c r="CM66" s="91">
        <f>SUMIF(Général!$CP$11:$EZ$11,CM$6,'Financement et Ratios'!$F66:$EZ66)</f>
        <v>0</v>
      </c>
      <c r="CN66" s="91">
        <f>SUMIF(Général!$CP$11:$EZ$11,CN$6,'Financement et Ratios'!$F66:$EZ66)</f>
        <v>0</v>
      </c>
      <c r="CO66" s="91">
        <f>SUMIF(Général!$CP$11:$EZ$11,CO$6,'Financement et Ratios'!$F66:$EZ66)</f>
        <v>0</v>
      </c>
      <c r="CP66" s="91">
        <f>SUMIF(Général!$CP$11:$EZ$11,CP$6,'Financement et Ratios'!$F66:$EZ66)</f>
        <v>0</v>
      </c>
      <c r="CQ66" s="91">
        <f>SUMIF(Général!$CP$11:$EZ$11,CQ$6,'Financement et Ratios'!$F66:$EZ66)</f>
        <v>0</v>
      </c>
      <c r="CR66" s="91">
        <f>SUMIF(Général!$CP$11:$EZ$11,CR$6,'Financement et Ratios'!$F66:$EZ66)</f>
        <v>0</v>
      </c>
      <c r="CS66" s="91">
        <f>SUMIF(Général!$CP$11:$EZ$11,CS$6,'Financement et Ratios'!$F66:$EZ66)</f>
        <v>0</v>
      </c>
      <c r="CT66" s="91">
        <f>SUMIF(Général!$CP$11:$EZ$11,CT$6,'Financement et Ratios'!$F66:$EZ66)</f>
        <v>0</v>
      </c>
      <c r="CU66" s="91">
        <f>SUMIF(Général!$CP$11:$EZ$11,CU$6,'Financement et Ratios'!$F66:$EZ66)</f>
        <v>0</v>
      </c>
      <c r="CV66" s="91">
        <f>SUMIF(Général!$CP$11:$EZ$11,CV$6,'Financement et Ratios'!$F66:$EZ66)</f>
        <v>0</v>
      </c>
      <c r="CW66" s="91">
        <f>SUMIF(Général!$CP$11:$EZ$11,CW$6,'Financement et Ratios'!$F66:$EZ66)</f>
        <v>0</v>
      </c>
      <c r="CX66" s="91">
        <f>SUMIF(Général!$CP$11:$EZ$11,CX$6,'Financement et Ratios'!$F66:$EZ66)</f>
        <v>0</v>
      </c>
      <c r="CY66" s="91">
        <f>SUMIF(Général!$CP$11:$EZ$11,CY$6,'Financement et Ratios'!$F66:$EZ66)</f>
        <v>0</v>
      </c>
      <c r="CZ66" s="91">
        <f>SUMIF(Général!$CP$11:$EZ$11,CZ$6,'Financement et Ratios'!$F66:$EZ66)</f>
        <v>0</v>
      </c>
      <c r="DA66" s="91">
        <f>SUMIF(Général!$CP$11:$EZ$11,DA$6,'Financement et Ratios'!$F66:$EZ66)</f>
        <v>0</v>
      </c>
      <c r="DB66" s="91">
        <f>SUMIF(Général!$CP$11:$EZ$11,DB$6,'Financement et Ratios'!$F66:$EZ66)</f>
        <v>0</v>
      </c>
      <c r="DC66" s="91">
        <f>SUMIF(Général!$CP$11:$EZ$11,DC$6,'Financement et Ratios'!$F66:$EZ66)</f>
        <v>0</v>
      </c>
      <c r="DD66" s="91">
        <f>SUMIF(Général!$CP$11:$EZ$11,DD$6,'Financement et Ratios'!$F66:$EZ66)</f>
        <v>0</v>
      </c>
      <c r="DE66" s="91">
        <f>SUMIF(Général!$CP$11:$EZ$11,DE$6,'Financement et Ratios'!$F66:$EZ66)</f>
        <v>0</v>
      </c>
      <c r="DF66" s="91">
        <f>SUMIF(Général!$CP$11:$EZ$11,DF$6,'Financement et Ratios'!$F66:$EZ66)</f>
        <v>0</v>
      </c>
      <c r="DG66" s="91">
        <f>SUMIF(Général!$CP$11:$EZ$11,DG$6,'Financement et Ratios'!$F66:$EZ66)</f>
        <v>0</v>
      </c>
      <c r="DH66" s="91">
        <f>SUMIF(Général!$CP$11:$EZ$11,DH$6,'Financement et Ratios'!$F66:$EZ66)</f>
        <v>0</v>
      </c>
      <c r="DI66" s="91">
        <f>SUMIF(Général!$CP$11:$EZ$11,DI$6,'Financement et Ratios'!$F66:$EZ66)</f>
        <v>0</v>
      </c>
      <c r="DJ66" s="91">
        <f>SUMIF(Général!$CP$11:$EZ$11,DJ$6,'Financement et Ratios'!$F66:$EZ66)</f>
        <v>0</v>
      </c>
      <c r="DK66" s="91">
        <f>SUMIF(Général!$CP$11:$EZ$11,DK$6,'Financement et Ratios'!$F66:$EZ66)</f>
        <v>0</v>
      </c>
      <c r="DL66" s="91">
        <f>SUMIF(Général!$CP$11:$EZ$11,DL$6,'Financement et Ratios'!$F66:$EZ66)</f>
        <v>0</v>
      </c>
      <c r="DM66" s="91">
        <f>SUMIF(Général!$CP$11:$EZ$11,DM$6,'Financement et Ratios'!$F66:$EZ66)</f>
        <v>0</v>
      </c>
      <c r="DN66" s="91">
        <f>SUMIF(Général!$CP$11:$EZ$11,DN$6,'Financement et Ratios'!$F66:$EZ66)</f>
        <v>0</v>
      </c>
      <c r="DO66" s="91">
        <f>SUMIF(Général!$CP$11:$EZ$11,DO$6,'Financement et Ratios'!$F66:$EZ66)</f>
        <v>0</v>
      </c>
      <c r="DP66" s="91">
        <f>SUMIF(Général!$CP$11:$EZ$11,DP$6,'Financement et Ratios'!$F66:$EZ66)</f>
        <v>0</v>
      </c>
      <c r="DQ66" s="91">
        <f>SUMIF(Général!$CP$11:$EZ$11,DQ$6,'Financement et Ratios'!$F66:$EZ66)</f>
        <v>0</v>
      </c>
      <c r="DR66" s="91">
        <f>SUMIF(Général!$CP$11:$EZ$11,DR$6,'Financement et Ratios'!$F66:$EZ66)</f>
        <v>0</v>
      </c>
      <c r="DS66" s="91">
        <f>SUMIF(Général!$CP$11:$EZ$11,DS$6,'Financement et Ratios'!$F66:$EZ66)</f>
        <v>0</v>
      </c>
      <c r="DT66" s="91">
        <f>SUMIF(Général!$CP$11:$EZ$11,DT$6,'Financement et Ratios'!$F66:$EZ66)</f>
        <v>0</v>
      </c>
      <c r="DU66" s="91">
        <f>SUMIF(Général!$CP$11:$EZ$11,DU$6,'Financement et Ratios'!$F66:$EZ66)</f>
        <v>0</v>
      </c>
      <c r="DV66" s="91">
        <f>SUMIF(Général!$CP$11:$EZ$11,DV$6,'Financement et Ratios'!$F66:$EZ66)</f>
        <v>0</v>
      </c>
      <c r="DW66" s="91">
        <f>SUMIF(Général!$CP$11:$EZ$11,DW$6,'Financement et Ratios'!$F66:$EZ66)</f>
        <v>0</v>
      </c>
      <c r="DX66" s="91">
        <f>SUMIF(Général!$CP$11:$EZ$11,DX$6,'Financement et Ratios'!$F66:$EZ66)</f>
        <v>0</v>
      </c>
      <c r="DY66" s="91">
        <f>SUMIF(Général!$CP$11:$EZ$11,DY$6,'Financement et Ratios'!$F66:$EZ66)</f>
        <v>0</v>
      </c>
      <c r="DZ66" s="91">
        <f>SUMIF(Général!$CP$11:$EZ$11,DZ$6,'Financement et Ratios'!$F66:$EZ66)</f>
        <v>0</v>
      </c>
      <c r="EA66" s="91">
        <f>SUMIF(Général!$CP$11:$EZ$11,EA$6,'Financement et Ratios'!$F66:$EZ66)</f>
        <v>0</v>
      </c>
      <c r="EB66" s="91">
        <f>SUMIF(Général!$CP$11:$EZ$11,EB$6,'Financement et Ratios'!$F66:$EZ66)</f>
        <v>0</v>
      </c>
      <c r="EC66" s="91">
        <f>SUMIF(Général!$CP$11:$EZ$11,EC$6,'Financement et Ratios'!$F66:$EZ66)</f>
        <v>0</v>
      </c>
      <c r="ED66" s="91">
        <f>SUMIF(Général!$CP$11:$EZ$11,ED$6,'Financement et Ratios'!$F66:$EZ66)</f>
        <v>0</v>
      </c>
      <c r="EE66" s="91">
        <f>SUMIF(Général!$CP$11:$EZ$11,EE$6,'Financement et Ratios'!$F66:$EZ66)</f>
        <v>0</v>
      </c>
      <c r="EF66" s="91">
        <f>SUMIF(Général!$CP$11:$EZ$11,EF$6,'Financement et Ratios'!$F66:$EZ66)</f>
        <v>0</v>
      </c>
      <c r="EG66" s="91">
        <f>SUMIF(Général!$CP$11:$EZ$11,EG$6,'Financement et Ratios'!$F66:$EZ66)</f>
        <v>0</v>
      </c>
      <c r="EH66" s="91">
        <f>SUMIF(Général!$CP$11:$EZ$11,EH$6,'Financement et Ratios'!$F66:$EZ66)</f>
        <v>0</v>
      </c>
      <c r="EI66" s="91">
        <f>SUMIF(Général!$CP$11:$EZ$11,EI$6,'Financement et Ratios'!$F66:$EZ66)</f>
        <v>0</v>
      </c>
      <c r="EJ66" s="91">
        <f>SUMIF(Général!$CP$11:$EZ$11,EJ$6,'Financement et Ratios'!$F66:$EZ66)</f>
        <v>0</v>
      </c>
      <c r="EK66" s="91">
        <f>SUMIF(Général!$CP$11:$EZ$11,EK$6,'Financement et Ratios'!$F66:$EZ66)</f>
        <v>0</v>
      </c>
      <c r="EL66" s="91">
        <f>SUMIF(Général!$CP$11:$EZ$11,EL$6,'Financement et Ratios'!$F66:$EZ66)</f>
        <v>0</v>
      </c>
      <c r="EM66" s="91">
        <f>SUMIF(Général!$CP$11:$EZ$11,EM$6,'Financement et Ratios'!$F66:$EZ66)</f>
        <v>0</v>
      </c>
      <c r="EN66" s="91">
        <f>SUMIF(Général!$CP$11:$EZ$11,EN$6,'Financement et Ratios'!$F66:$EZ66)</f>
        <v>0</v>
      </c>
      <c r="EO66" s="91">
        <f>SUMIF(Général!$CP$11:$EZ$11,EO$6,'Financement et Ratios'!$F66:$EZ66)</f>
        <v>0</v>
      </c>
      <c r="EP66" s="91">
        <f>SUMIF(Général!$CP$11:$EZ$11,EP$6,'Financement et Ratios'!$F66:$EZ66)</f>
        <v>0</v>
      </c>
      <c r="EQ66" s="91">
        <f>SUMIF(Général!$CP$11:$EZ$11,EQ$6,'Financement et Ratios'!$F66:$EZ66)</f>
        <v>0</v>
      </c>
      <c r="ER66" s="91">
        <f>SUMIF(Général!$CP$11:$EZ$11,ER$6,'Financement et Ratios'!$F66:$EZ66)</f>
        <v>0</v>
      </c>
      <c r="ES66" s="91">
        <f>SUMIF(Général!$CP$11:$EZ$11,ES$6,'Financement et Ratios'!$F66:$EZ66)</f>
        <v>0</v>
      </c>
      <c r="ET66" s="91">
        <f>SUMIF(Général!$CP$11:$EZ$11,ET$6,'Financement et Ratios'!$F66:$EZ66)</f>
        <v>0</v>
      </c>
      <c r="EU66" s="91">
        <f>SUMIF(Général!$CP$11:$EZ$11,EU$6,'Financement et Ratios'!$F66:$EZ66)</f>
        <v>0</v>
      </c>
      <c r="EV66" s="91">
        <f>SUMIF(Général!$CP$11:$EZ$11,EV$6,'Financement et Ratios'!$F66:$EZ66)</f>
        <v>0</v>
      </c>
      <c r="EW66" s="91">
        <f>SUMIF(Général!$CP$11:$EZ$11,EW$6,'Financement et Ratios'!$F66:$EZ66)</f>
        <v>0</v>
      </c>
      <c r="EX66" s="91">
        <f>SUMIF(Général!$CP$11:$EZ$11,EX$6,'Financement et Ratios'!$F66:$EZ66)</f>
        <v>0</v>
      </c>
      <c r="EY66" s="91">
        <f>SUMIF(Général!$CP$11:$EZ$11,EY$6,'Financement et Ratios'!$F66:$EZ66)</f>
        <v>0</v>
      </c>
      <c r="EZ66" s="91">
        <f>SUMIF(Général!$CP$11:$EZ$11,EZ$6,'Financement et Ratios'!$F66:$EZ66)</f>
        <v>0</v>
      </c>
    </row>
    <row r="67" spans="1:156">
      <c r="B67" s="92" t="s">
        <v>123</v>
      </c>
      <c r="D67" s="90">
        <f>SUM(F67:EG67)</f>
        <v>0</v>
      </c>
      <c r="F67" s="91">
        <f>SUMIF(Général!$CP$11:$EZ$11,F$6,'Financement et Ratios'!$F67:$EZ67)</f>
        <v>0</v>
      </c>
      <c r="G67" s="91">
        <f>SUMIF(Général!$CP$11:$EZ$11,G$6,'Financement et Ratios'!$F67:$EZ67)</f>
        <v>0</v>
      </c>
      <c r="H67" s="91">
        <f>SUMIF(Général!$CP$11:$EZ$11,H$6,'Financement et Ratios'!$F67:$EZ67)</f>
        <v>0</v>
      </c>
      <c r="I67" s="91">
        <f>SUMIF(Général!$CP$11:$EZ$11,I$6,'Financement et Ratios'!$F67:$EZ67)</f>
        <v>0</v>
      </c>
      <c r="J67" s="91">
        <f>SUMIF(Général!$CP$11:$EZ$11,J$6,'Financement et Ratios'!$F67:$EZ67)</f>
        <v>0</v>
      </c>
      <c r="K67" s="91">
        <f>SUMIF(Général!$CP$11:$EZ$11,K$6,'Financement et Ratios'!$F67:$EZ67)</f>
        <v>0</v>
      </c>
      <c r="L67" s="91">
        <f>SUMIF(Général!$CP$11:$EZ$11,L$6,'Financement et Ratios'!$F67:$EZ67)</f>
        <v>0</v>
      </c>
      <c r="M67" s="91">
        <f>SUMIF(Général!$CP$11:$EZ$11,M$6,'Financement et Ratios'!$F67:$EZ67)</f>
        <v>0</v>
      </c>
      <c r="N67" s="91">
        <f>SUMIF(Général!$CP$11:$EZ$11,N$6,'Financement et Ratios'!$F67:$EZ67)</f>
        <v>0</v>
      </c>
      <c r="O67" s="91">
        <f>SUMIF(Général!$CP$11:$EZ$11,O$6,'Financement et Ratios'!$F67:$EZ67)</f>
        <v>0</v>
      </c>
      <c r="P67" s="91">
        <f>SUMIF(Général!$CP$11:$EZ$11,P$6,'Financement et Ratios'!$F67:$EZ67)</f>
        <v>0</v>
      </c>
      <c r="Q67" s="91">
        <f>SUMIF(Général!$CP$11:$EZ$11,Q$6,'Financement et Ratios'!$F67:$EZ67)</f>
        <v>0</v>
      </c>
      <c r="R67" s="91">
        <f>SUMIF(Général!$CP$11:$EZ$11,R$6,'Financement et Ratios'!$F67:$EZ67)</f>
        <v>0</v>
      </c>
      <c r="S67" s="91">
        <f>SUMIF(Général!$CP$11:$EZ$11,S$6,'Financement et Ratios'!$F67:$EZ67)</f>
        <v>0</v>
      </c>
      <c r="T67" s="91">
        <f>SUMIF(Général!$CP$11:$EZ$11,T$6,'Financement et Ratios'!$F67:$EZ67)</f>
        <v>0</v>
      </c>
      <c r="U67" s="91">
        <f>SUMIF(Général!$CP$11:$EZ$11,U$6,'Financement et Ratios'!$F67:$EZ67)</f>
        <v>0</v>
      </c>
      <c r="V67" s="91">
        <f>SUMIF(Général!$CP$11:$EZ$11,V$6,'Financement et Ratios'!$F67:$EZ67)</f>
        <v>0</v>
      </c>
      <c r="W67" s="91">
        <f>SUMIF(Général!$CP$11:$EZ$11,W$6,'Financement et Ratios'!$F67:$EZ67)</f>
        <v>0</v>
      </c>
      <c r="X67" s="91">
        <f>SUMIF(Général!$CP$11:$EZ$11,X$6,'Financement et Ratios'!$F67:$EZ67)</f>
        <v>0</v>
      </c>
      <c r="Y67" s="91">
        <f>SUMIF(Général!$CP$11:$EZ$11,Y$6,'Financement et Ratios'!$F67:$EZ67)</f>
        <v>0</v>
      </c>
      <c r="Z67" s="91">
        <f>SUMIF(Général!$CP$11:$EZ$11,Z$6,'Financement et Ratios'!$F67:$EZ67)</f>
        <v>0</v>
      </c>
      <c r="AA67" s="91">
        <f>SUMIF(Général!$CP$11:$EZ$11,AA$6,'Financement et Ratios'!$F67:$EZ67)</f>
        <v>0</v>
      </c>
      <c r="AB67" s="91">
        <f>SUMIF(Général!$CP$11:$EZ$11,AB$6,'Financement et Ratios'!$F67:$EZ67)</f>
        <v>0</v>
      </c>
      <c r="AC67" s="91">
        <f>SUMIF(Général!$CP$11:$EZ$11,AC$6,'Financement et Ratios'!$F67:$EZ67)</f>
        <v>0</v>
      </c>
      <c r="AD67" s="91">
        <f>SUMIF(Général!$CP$11:$EZ$11,AD$6,'Financement et Ratios'!$F67:$EZ67)</f>
        <v>0</v>
      </c>
      <c r="AE67" s="91">
        <f>SUMIF(Général!$CP$11:$EZ$11,AE$6,'Financement et Ratios'!$F67:$EZ67)</f>
        <v>0</v>
      </c>
      <c r="AF67" s="91">
        <f>SUMIF(Général!$CP$11:$EZ$11,AF$6,'Financement et Ratios'!$F67:$EZ67)</f>
        <v>0</v>
      </c>
      <c r="AG67" s="91">
        <f>SUMIF(Général!$CP$11:$EZ$11,AG$6,'Financement et Ratios'!$F67:$EZ67)</f>
        <v>0</v>
      </c>
      <c r="AH67" s="91">
        <f>SUMIF(Général!$CP$11:$EZ$11,AH$6,'Financement et Ratios'!$F67:$EZ67)</f>
        <v>0</v>
      </c>
      <c r="AI67" s="91">
        <f>SUMIF(Général!$CP$11:$EZ$11,AI$6,'Financement et Ratios'!$F67:$EZ67)</f>
        <v>0</v>
      </c>
      <c r="AJ67" s="91">
        <f>SUMIF(Général!$CP$11:$EZ$11,AJ$6,'Financement et Ratios'!$F67:$EZ67)</f>
        <v>0</v>
      </c>
      <c r="AK67" s="91">
        <f>SUMIF(Général!$CP$11:$EZ$11,AK$6,'Financement et Ratios'!$F67:$EZ67)</f>
        <v>0</v>
      </c>
      <c r="AL67" s="91">
        <f>SUMIF(Général!$CP$11:$EZ$11,AL$6,'Financement et Ratios'!$F67:$EZ67)</f>
        <v>0</v>
      </c>
      <c r="AM67" s="91">
        <f>SUMIF(Général!$CP$11:$EZ$11,AM$6,'Financement et Ratios'!$F67:$EZ67)</f>
        <v>0</v>
      </c>
      <c r="AN67" s="91">
        <f>SUMIF(Général!$CP$11:$EZ$11,AN$6,'Financement et Ratios'!$F67:$EZ67)</f>
        <v>0</v>
      </c>
      <c r="AO67" s="91">
        <f>SUMIF(Général!$CP$11:$EZ$11,AO$6,'Financement et Ratios'!$F67:$EZ67)</f>
        <v>0</v>
      </c>
      <c r="AP67" s="91">
        <f>SUMIF(Général!$CP$11:$EZ$11,AP$6,'Financement et Ratios'!$F67:$EZ67)</f>
        <v>0</v>
      </c>
      <c r="AQ67" s="91">
        <f>SUMIF(Général!$CP$11:$EZ$11,AQ$6,'Financement et Ratios'!$F67:$EZ67)</f>
        <v>0</v>
      </c>
      <c r="AR67" s="91">
        <f>SUMIF(Général!$CP$11:$EZ$11,AR$6,'Financement et Ratios'!$F67:$EZ67)</f>
        <v>0</v>
      </c>
      <c r="AS67" s="91">
        <f>SUMIF(Général!$CP$11:$EZ$11,AS$6,'Financement et Ratios'!$F67:$EZ67)</f>
        <v>0</v>
      </c>
      <c r="AT67" s="91">
        <f>SUMIF(Général!$CP$11:$EZ$11,AT$6,'Financement et Ratios'!$F67:$EZ67)</f>
        <v>0</v>
      </c>
      <c r="AU67" s="91">
        <f>SUMIF(Général!$CP$11:$EZ$11,AU$6,'Financement et Ratios'!$F67:$EZ67)</f>
        <v>0</v>
      </c>
      <c r="AV67" s="91">
        <f>SUMIF(Général!$CP$11:$EZ$11,AV$6,'Financement et Ratios'!$F67:$EZ67)</f>
        <v>0</v>
      </c>
      <c r="AW67" s="91">
        <f>SUMIF(Général!$CP$11:$EZ$11,AW$6,'Financement et Ratios'!$F67:$EZ67)</f>
        <v>0</v>
      </c>
      <c r="AX67" s="91">
        <f>SUMIF(Général!$CP$11:$EZ$11,AX$6,'Financement et Ratios'!$F67:$EZ67)</f>
        <v>0</v>
      </c>
      <c r="AY67" s="91">
        <f>SUMIF(Général!$CP$11:$EZ$11,AY$6,'Financement et Ratios'!$F67:$EZ67)</f>
        <v>0</v>
      </c>
      <c r="AZ67" s="91">
        <f>SUMIF(Général!$CP$11:$EZ$11,AZ$6,'Financement et Ratios'!$F67:$EZ67)</f>
        <v>0</v>
      </c>
      <c r="BA67" s="91">
        <f>SUMIF(Général!$CP$11:$EZ$11,BA$6,'Financement et Ratios'!$F67:$EZ67)</f>
        <v>0</v>
      </c>
      <c r="BB67" s="91">
        <f>SUMIF(Général!$CP$11:$EZ$11,BB$6,'Financement et Ratios'!$F67:$EZ67)</f>
        <v>0</v>
      </c>
      <c r="BC67" s="91">
        <f>SUMIF(Général!$CP$11:$EZ$11,BC$6,'Financement et Ratios'!$F67:$EZ67)</f>
        <v>0</v>
      </c>
      <c r="BD67" s="91">
        <f>SUMIF(Général!$CP$11:$EZ$11,BD$6,'Financement et Ratios'!$F67:$EZ67)</f>
        <v>0</v>
      </c>
      <c r="BE67" s="91">
        <f>SUMIF(Général!$CP$11:$EZ$11,BE$6,'Financement et Ratios'!$F67:$EZ67)</f>
        <v>0</v>
      </c>
      <c r="BF67" s="91">
        <f>SUMIF(Général!$CP$11:$EZ$11,BF$6,'Financement et Ratios'!$F67:$EZ67)</f>
        <v>0</v>
      </c>
      <c r="BG67" s="91">
        <f>SUMIF(Général!$CP$11:$EZ$11,BG$6,'Financement et Ratios'!$F67:$EZ67)</f>
        <v>0</v>
      </c>
      <c r="BH67" s="91">
        <f>SUMIF(Général!$CP$11:$EZ$11,BH$6,'Financement et Ratios'!$F67:$EZ67)</f>
        <v>0</v>
      </c>
      <c r="BI67" s="91">
        <f>SUMIF(Général!$CP$11:$EZ$11,BI$6,'Financement et Ratios'!$F67:$EZ67)</f>
        <v>0</v>
      </c>
      <c r="BJ67" s="91">
        <f>SUMIF(Général!$CP$11:$EZ$11,BJ$6,'Financement et Ratios'!$F67:$EZ67)</f>
        <v>0</v>
      </c>
      <c r="BK67" s="91">
        <f>SUMIF(Général!$CP$11:$EZ$11,BK$6,'Financement et Ratios'!$F67:$EZ67)</f>
        <v>0</v>
      </c>
      <c r="BL67" s="91">
        <f>SUMIF(Général!$CP$11:$EZ$11,BL$6,'Financement et Ratios'!$F67:$EZ67)</f>
        <v>0</v>
      </c>
      <c r="BM67" s="91">
        <f>SUMIF(Général!$CP$11:$EZ$11,BM$6,'Financement et Ratios'!$F67:$EZ67)</f>
        <v>0</v>
      </c>
      <c r="BN67" s="91">
        <f>SUMIF(Général!$CP$11:$EZ$11,BN$6,'Financement et Ratios'!$F67:$EZ67)</f>
        <v>0</v>
      </c>
      <c r="BO67" s="91">
        <f>SUMIF(Général!$CP$11:$EZ$11,BO$6,'Financement et Ratios'!$F67:$EZ67)</f>
        <v>0</v>
      </c>
      <c r="BP67" s="91">
        <f>SUMIF(Général!$CP$11:$EZ$11,BP$6,'Financement et Ratios'!$F67:$EZ67)</f>
        <v>0</v>
      </c>
      <c r="BQ67" s="91">
        <f>SUMIF(Général!$CP$11:$EZ$11,BQ$6,'Financement et Ratios'!$F67:$EZ67)</f>
        <v>0</v>
      </c>
      <c r="BR67" s="91">
        <f>SUMIF(Général!$CP$11:$EZ$11,BR$6,'Financement et Ratios'!$F67:$EZ67)</f>
        <v>0</v>
      </c>
      <c r="BS67" s="91">
        <f>SUMIF(Général!$CP$11:$EZ$11,BS$6,'Financement et Ratios'!$F67:$EZ67)</f>
        <v>0</v>
      </c>
      <c r="BT67" s="91">
        <f>SUMIF(Général!$CP$11:$EZ$11,BT$6,'Financement et Ratios'!$F67:$EZ67)</f>
        <v>0</v>
      </c>
      <c r="BU67" s="91">
        <f>SUMIF(Général!$CP$11:$EZ$11,BU$6,'Financement et Ratios'!$F67:$EZ67)</f>
        <v>0</v>
      </c>
      <c r="BV67" s="91">
        <f>SUMIF(Général!$CP$11:$EZ$11,BV$6,'Financement et Ratios'!$F67:$EZ67)</f>
        <v>0</v>
      </c>
      <c r="BW67" s="91">
        <f>SUMIF(Général!$CP$11:$EZ$11,BW$6,'Financement et Ratios'!$F67:$EZ67)</f>
        <v>0</v>
      </c>
      <c r="BX67" s="91">
        <f>SUMIF(Général!$CP$11:$EZ$11,BX$6,'Financement et Ratios'!$F67:$EZ67)</f>
        <v>0</v>
      </c>
      <c r="BY67" s="91">
        <f>SUMIF(Général!$CP$11:$EZ$11,BY$6,'Financement et Ratios'!$F67:$EZ67)</f>
        <v>0</v>
      </c>
      <c r="BZ67" s="91">
        <f>SUMIF(Général!$CP$11:$EZ$11,BZ$6,'Financement et Ratios'!$F67:$EZ67)</f>
        <v>0</v>
      </c>
      <c r="CA67" s="91">
        <f>SUMIF(Général!$CP$11:$EZ$11,CA$6,'Financement et Ratios'!$F67:$EZ67)</f>
        <v>0</v>
      </c>
      <c r="CB67" s="91">
        <f>SUMIF(Général!$CP$11:$EZ$11,CB$6,'Financement et Ratios'!$F67:$EZ67)</f>
        <v>0</v>
      </c>
      <c r="CC67" s="91">
        <f>SUMIF(Général!$CP$11:$EZ$11,CC$6,'Financement et Ratios'!$F67:$EZ67)</f>
        <v>0</v>
      </c>
      <c r="CD67" s="91">
        <f>SUMIF(Général!$CP$11:$EZ$11,CD$6,'Financement et Ratios'!$F67:$EZ67)</f>
        <v>0</v>
      </c>
      <c r="CE67" s="91">
        <f>SUMIF(Général!$CP$11:$EZ$11,CE$6,'Financement et Ratios'!$F67:$EZ67)</f>
        <v>0</v>
      </c>
      <c r="CF67" s="91">
        <f>SUMIF(Général!$CP$11:$EZ$11,CF$6,'Financement et Ratios'!$F67:$EZ67)</f>
        <v>0</v>
      </c>
      <c r="CG67" s="91">
        <f>SUMIF(Général!$CP$11:$EZ$11,CG$6,'Financement et Ratios'!$F67:$EZ67)</f>
        <v>0</v>
      </c>
      <c r="CH67" s="91">
        <f>SUMIF(Général!$CP$11:$EZ$11,CH$6,'Financement et Ratios'!$F67:$EZ67)</f>
        <v>0</v>
      </c>
      <c r="CI67" s="91">
        <f>SUMIF(Général!$CP$11:$EZ$11,CI$6,'Financement et Ratios'!$F67:$EZ67)</f>
        <v>0</v>
      </c>
      <c r="CJ67" s="91">
        <f>SUMIF(Général!$CP$11:$EZ$11,CJ$6,'Financement et Ratios'!$F67:$EZ67)</f>
        <v>0</v>
      </c>
      <c r="CK67" s="91">
        <f>SUMIF(Général!$CP$11:$EZ$11,CK$6,'Financement et Ratios'!$F67:$EZ67)</f>
        <v>0</v>
      </c>
      <c r="CL67" s="91">
        <f>SUMIF(Général!$CP$11:$EZ$11,CL$6,'Financement et Ratios'!$F67:$EZ67)</f>
        <v>0</v>
      </c>
      <c r="CM67" s="91">
        <f>SUMIF(Général!$CP$11:$EZ$11,CM$6,'Financement et Ratios'!$F67:$EZ67)</f>
        <v>0</v>
      </c>
      <c r="CN67" s="91">
        <f>SUMIF(Général!$CP$11:$EZ$11,CN$6,'Financement et Ratios'!$F67:$EZ67)</f>
        <v>0</v>
      </c>
      <c r="CO67" s="91">
        <f>SUMIF(Général!$CP$11:$EZ$11,CO$6,'Financement et Ratios'!$F67:$EZ67)</f>
        <v>0</v>
      </c>
      <c r="CP67" s="91">
        <f>SUMIF(Général!$CP$11:$EZ$11,CP$6,'Financement et Ratios'!$F67:$EZ67)</f>
        <v>0</v>
      </c>
      <c r="CQ67" s="91">
        <f>SUMIF(Général!$CP$11:$EZ$11,CQ$6,'Financement et Ratios'!$F67:$EZ67)</f>
        <v>0</v>
      </c>
      <c r="CR67" s="91">
        <f>SUMIF(Général!$CP$11:$EZ$11,CR$6,'Financement et Ratios'!$F67:$EZ67)</f>
        <v>0</v>
      </c>
      <c r="CS67" s="91">
        <f>SUMIF(Général!$CP$11:$EZ$11,CS$6,'Financement et Ratios'!$F67:$EZ67)</f>
        <v>0</v>
      </c>
      <c r="CT67" s="91">
        <f>SUMIF(Général!$CP$11:$EZ$11,CT$6,'Financement et Ratios'!$F67:$EZ67)</f>
        <v>0</v>
      </c>
      <c r="CU67" s="91">
        <f>SUMIF(Général!$CP$11:$EZ$11,CU$6,'Financement et Ratios'!$F67:$EZ67)</f>
        <v>0</v>
      </c>
      <c r="CV67" s="91">
        <f>SUMIF(Général!$CP$11:$EZ$11,CV$6,'Financement et Ratios'!$F67:$EZ67)</f>
        <v>0</v>
      </c>
      <c r="CW67" s="91">
        <f>SUMIF(Général!$CP$11:$EZ$11,CW$6,'Financement et Ratios'!$F67:$EZ67)</f>
        <v>0</v>
      </c>
      <c r="CX67" s="91">
        <f>SUMIF(Général!$CP$11:$EZ$11,CX$6,'Financement et Ratios'!$F67:$EZ67)</f>
        <v>0</v>
      </c>
      <c r="CY67" s="91">
        <f>SUMIF(Général!$CP$11:$EZ$11,CY$6,'Financement et Ratios'!$F67:$EZ67)</f>
        <v>0</v>
      </c>
      <c r="CZ67" s="91">
        <f>SUMIF(Général!$CP$11:$EZ$11,CZ$6,'Financement et Ratios'!$F67:$EZ67)</f>
        <v>0</v>
      </c>
      <c r="DA67" s="91">
        <f>SUMIF(Général!$CP$11:$EZ$11,DA$6,'Financement et Ratios'!$F67:$EZ67)</f>
        <v>0</v>
      </c>
      <c r="DB67" s="91">
        <f>SUMIF(Général!$CP$11:$EZ$11,DB$6,'Financement et Ratios'!$F67:$EZ67)</f>
        <v>0</v>
      </c>
      <c r="DC67" s="91">
        <f>SUMIF(Général!$CP$11:$EZ$11,DC$6,'Financement et Ratios'!$F67:$EZ67)</f>
        <v>0</v>
      </c>
      <c r="DD67" s="91">
        <f>SUMIF(Général!$CP$11:$EZ$11,DD$6,'Financement et Ratios'!$F67:$EZ67)</f>
        <v>0</v>
      </c>
      <c r="DE67" s="91">
        <f>SUMIF(Général!$CP$11:$EZ$11,DE$6,'Financement et Ratios'!$F67:$EZ67)</f>
        <v>0</v>
      </c>
      <c r="DF67" s="91">
        <f>SUMIF(Général!$CP$11:$EZ$11,DF$6,'Financement et Ratios'!$F67:$EZ67)</f>
        <v>0</v>
      </c>
      <c r="DG67" s="91">
        <f>SUMIF(Général!$CP$11:$EZ$11,DG$6,'Financement et Ratios'!$F67:$EZ67)</f>
        <v>0</v>
      </c>
      <c r="DH67" s="91">
        <f>SUMIF(Général!$CP$11:$EZ$11,DH$6,'Financement et Ratios'!$F67:$EZ67)</f>
        <v>0</v>
      </c>
      <c r="DI67" s="91">
        <f>SUMIF(Général!$CP$11:$EZ$11,DI$6,'Financement et Ratios'!$F67:$EZ67)</f>
        <v>0</v>
      </c>
      <c r="DJ67" s="91">
        <f>SUMIF(Général!$CP$11:$EZ$11,DJ$6,'Financement et Ratios'!$F67:$EZ67)</f>
        <v>0</v>
      </c>
      <c r="DK67" s="91">
        <f>SUMIF(Général!$CP$11:$EZ$11,DK$6,'Financement et Ratios'!$F67:$EZ67)</f>
        <v>0</v>
      </c>
      <c r="DL67" s="91">
        <f>SUMIF(Général!$CP$11:$EZ$11,DL$6,'Financement et Ratios'!$F67:$EZ67)</f>
        <v>0</v>
      </c>
      <c r="DM67" s="91">
        <f>SUMIF(Général!$CP$11:$EZ$11,DM$6,'Financement et Ratios'!$F67:$EZ67)</f>
        <v>0</v>
      </c>
      <c r="DN67" s="91">
        <f>SUMIF(Général!$CP$11:$EZ$11,DN$6,'Financement et Ratios'!$F67:$EZ67)</f>
        <v>0</v>
      </c>
      <c r="DO67" s="91">
        <f>SUMIF(Général!$CP$11:$EZ$11,DO$6,'Financement et Ratios'!$F67:$EZ67)</f>
        <v>0</v>
      </c>
      <c r="DP67" s="91">
        <f>SUMIF(Général!$CP$11:$EZ$11,DP$6,'Financement et Ratios'!$F67:$EZ67)</f>
        <v>0</v>
      </c>
      <c r="DQ67" s="91">
        <f>SUMIF(Général!$CP$11:$EZ$11,DQ$6,'Financement et Ratios'!$F67:$EZ67)</f>
        <v>0</v>
      </c>
      <c r="DR67" s="91">
        <f>SUMIF(Général!$CP$11:$EZ$11,DR$6,'Financement et Ratios'!$F67:$EZ67)</f>
        <v>0</v>
      </c>
      <c r="DS67" s="91">
        <f>SUMIF(Général!$CP$11:$EZ$11,DS$6,'Financement et Ratios'!$F67:$EZ67)</f>
        <v>0</v>
      </c>
      <c r="DT67" s="91">
        <f>SUMIF(Général!$CP$11:$EZ$11,DT$6,'Financement et Ratios'!$F67:$EZ67)</f>
        <v>0</v>
      </c>
      <c r="DU67" s="91">
        <f>SUMIF(Général!$CP$11:$EZ$11,DU$6,'Financement et Ratios'!$F67:$EZ67)</f>
        <v>0</v>
      </c>
      <c r="DV67" s="91">
        <f>SUMIF(Général!$CP$11:$EZ$11,DV$6,'Financement et Ratios'!$F67:$EZ67)</f>
        <v>0</v>
      </c>
      <c r="DW67" s="91">
        <f>SUMIF(Général!$CP$11:$EZ$11,DW$6,'Financement et Ratios'!$F67:$EZ67)</f>
        <v>0</v>
      </c>
      <c r="DX67" s="91">
        <f>SUMIF(Général!$CP$11:$EZ$11,DX$6,'Financement et Ratios'!$F67:$EZ67)</f>
        <v>0</v>
      </c>
      <c r="DY67" s="91">
        <f>SUMIF(Général!$CP$11:$EZ$11,DY$6,'Financement et Ratios'!$F67:$EZ67)</f>
        <v>0</v>
      </c>
      <c r="DZ67" s="91">
        <f>SUMIF(Général!$CP$11:$EZ$11,DZ$6,'Financement et Ratios'!$F67:$EZ67)</f>
        <v>0</v>
      </c>
      <c r="EA67" s="91">
        <f>SUMIF(Général!$CP$11:$EZ$11,EA$6,'Financement et Ratios'!$F67:$EZ67)</f>
        <v>0</v>
      </c>
      <c r="EB67" s="91">
        <f>SUMIF(Général!$CP$11:$EZ$11,EB$6,'Financement et Ratios'!$F67:$EZ67)</f>
        <v>0</v>
      </c>
      <c r="EC67" s="91">
        <f>SUMIF(Général!$CP$11:$EZ$11,EC$6,'Financement et Ratios'!$F67:$EZ67)</f>
        <v>0</v>
      </c>
      <c r="ED67" s="91">
        <f>SUMIF(Général!$CP$11:$EZ$11,ED$6,'Financement et Ratios'!$F67:$EZ67)</f>
        <v>0</v>
      </c>
      <c r="EE67" s="91">
        <f>SUMIF(Général!$CP$11:$EZ$11,EE$6,'Financement et Ratios'!$F67:$EZ67)</f>
        <v>0</v>
      </c>
      <c r="EF67" s="91">
        <f>SUMIF(Général!$CP$11:$EZ$11,EF$6,'Financement et Ratios'!$F67:$EZ67)</f>
        <v>0</v>
      </c>
      <c r="EG67" s="91">
        <f>SUMIF(Général!$CP$11:$EZ$11,EG$6,'Financement et Ratios'!$F67:$EZ67)</f>
        <v>0</v>
      </c>
      <c r="EH67" s="91">
        <f>SUMIF(Général!$CP$11:$EZ$11,EH$6,'Financement et Ratios'!$F67:$EZ67)</f>
        <v>0</v>
      </c>
      <c r="EI67" s="91">
        <f>SUMIF(Général!$CP$11:$EZ$11,EI$6,'Financement et Ratios'!$F67:$EZ67)</f>
        <v>0</v>
      </c>
      <c r="EJ67" s="91">
        <f>SUMIF(Général!$CP$11:$EZ$11,EJ$6,'Financement et Ratios'!$F67:$EZ67)</f>
        <v>0</v>
      </c>
      <c r="EK67" s="91">
        <f>SUMIF(Général!$CP$11:$EZ$11,EK$6,'Financement et Ratios'!$F67:$EZ67)</f>
        <v>0</v>
      </c>
      <c r="EL67" s="91">
        <f>SUMIF(Général!$CP$11:$EZ$11,EL$6,'Financement et Ratios'!$F67:$EZ67)</f>
        <v>0</v>
      </c>
      <c r="EM67" s="91">
        <f>SUMIF(Général!$CP$11:$EZ$11,EM$6,'Financement et Ratios'!$F67:$EZ67)</f>
        <v>0</v>
      </c>
      <c r="EN67" s="91">
        <f>SUMIF(Général!$CP$11:$EZ$11,EN$6,'Financement et Ratios'!$F67:$EZ67)</f>
        <v>0</v>
      </c>
      <c r="EO67" s="91">
        <f>SUMIF(Général!$CP$11:$EZ$11,EO$6,'Financement et Ratios'!$F67:$EZ67)</f>
        <v>0</v>
      </c>
      <c r="EP67" s="91">
        <f>SUMIF(Général!$CP$11:$EZ$11,EP$6,'Financement et Ratios'!$F67:$EZ67)</f>
        <v>0</v>
      </c>
      <c r="EQ67" s="91">
        <f>SUMIF(Général!$CP$11:$EZ$11,EQ$6,'Financement et Ratios'!$F67:$EZ67)</f>
        <v>0</v>
      </c>
      <c r="ER67" s="91">
        <f>SUMIF(Général!$CP$11:$EZ$11,ER$6,'Financement et Ratios'!$F67:$EZ67)</f>
        <v>0</v>
      </c>
      <c r="ES67" s="91">
        <f>SUMIF(Général!$CP$11:$EZ$11,ES$6,'Financement et Ratios'!$F67:$EZ67)</f>
        <v>0</v>
      </c>
      <c r="ET67" s="91">
        <f>SUMIF(Général!$CP$11:$EZ$11,ET$6,'Financement et Ratios'!$F67:$EZ67)</f>
        <v>0</v>
      </c>
      <c r="EU67" s="91">
        <f>SUMIF(Général!$CP$11:$EZ$11,EU$6,'Financement et Ratios'!$F67:$EZ67)</f>
        <v>0</v>
      </c>
      <c r="EV67" s="91">
        <f>SUMIF(Général!$CP$11:$EZ$11,EV$6,'Financement et Ratios'!$F67:$EZ67)</f>
        <v>0</v>
      </c>
      <c r="EW67" s="91">
        <f>SUMIF(Général!$CP$11:$EZ$11,EW$6,'Financement et Ratios'!$F67:$EZ67)</f>
        <v>0</v>
      </c>
      <c r="EX67" s="91">
        <f>SUMIF(Général!$CP$11:$EZ$11,EX$6,'Financement et Ratios'!$F67:$EZ67)</f>
        <v>0</v>
      </c>
      <c r="EY67" s="91">
        <f>SUMIF(Général!$CP$11:$EZ$11,EY$6,'Financement et Ratios'!$F67:$EZ67)</f>
        <v>0</v>
      </c>
      <c r="EZ67" s="91">
        <f>SUMIF(Général!$CP$11:$EZ$11,EZ$6,'Financement et Ratios'!$F67:$EZ67)</f>
        <v>0</v>
      </c>
    </row>
    <row r="68" spans="1:156">
      <c r="B68" s="92" t="s">
        <v>124</v>
      </c>
      <c r="D68" s="90">
        <f>SUM(F68:EG68)</f>
        <v>0</v>
      </c>
      <c r="F68" s="91">
        <f>SUMIF(Général!$CP$11:$EZ$11,F$6,'Financement et Ratios'!$F68:$EZ68)</f>
        <v>0</v>
      </c>
      <c r="G68" s="91">
        <f>SUMIF(Général!$CP$11:$EZ$11,G$6,'Financement et Ratios'!$F68:$EZ68)</f>
        <v>0</v>
      </c>
      <c r="H68" s="91">
        <f>SUMIF(Général!$CP$11:$EZ$11,H$6,'Financement et Ratios'!$F68:$EZ68)</f>
        <v>0</v>
      </c>
      <c r="I68" s="91">
        <f>SUMIF(Général!$CP$11:$EZ$11,I$6,'Financement et Ratios'!$F68:$EZ68)</f>
        <v>0</v>
      </c>
      <c r="J68" s="91">
        <f>SUMIF(Général!$CP$11:$EZ$11,J$6,'Financement et Ratios'!$F68:$EZ68)</f>
        <v>0</v>
      </c>
      <c r="K68" s="91">
        <f>SUMIF(Général!$CP$11:$EZ$11,K$6,'Financement et Ratios'!$F68:$EZ68)</f>
        <v>0</v>
      </c>
      <c r="L68" s="91">
        <f>SUMIF(Général!$CP$11:$EZ$11,L$6,'Financement et Ratios'!$F68:$EZ68)</f>
        <v>0</v>
      </c>
      <c r="M68" s="91">
        <f>SUMIF(Général!$CP$11:$EZ$11,M$6,'Financement et Ratios'!$F68:$EZ68)</f>
        <v>0</v>
      </c>
      <c r="N68" s="91">
        <f>SUMIF(Général!$CP$11:$EZ$11,N$6,'Financement et Ratios'!$F68:$EZ68)</f>
        <v>0</v>
      </c>
      <c r="O68" s="91">
        <f>SUMIF(Général!$CP$11:$EZ$11,O$6,'Financement et Ratios'!$F68:$EZ68)</f>
        <v>0</v>
      </c>
      <c r="P68" s="91">
        <f>SUMIF(Général!$CP$11:$EZ$11,P$6,'Financement et Ratios'!$F68:$EZ68)</f>
        <v>0</v>
      </c>
      <c r="Q68" s="91">
        <f>SUMIF(Général!$CP$11:$EZ$11,Q$6,'Financement et Ratios'!$F68:$EZ68)</f>
        <v>0</v>
      </c>
      <c r="R68" s="91">
        <f>SUMIF(Général!$CP$11:$EZ$11,R$6,'Financement et Ratios'!$F68:$EZ68)</f>
        <v>0</v>
      </c>
      <c r="S68" s="91">
        <f>SUMIF(Général!$CP$11:$EZ$11,S$6,'Financement et Ratios'!$F68:$EZ68)</f>
        <v>0</v>
      </c>
      <c r="T68" s="91">
        <f>SUMIF(Général!$CP$11:$EZ$11,T$6,'Financement et Ratios'!$F68:$EZ68)</f>
        <v>0</v>
      </c>
      <c r="U68" s="91">
        <f>SUMIF(Général!$CP$11:$EZ$11,U$6,'Financement et Ratios'!$F68:$EZ68)</f>
        <v>0</v>
      </c>
      <c r="V68" s="91">
        <f>SUMIF(Général!$CP$11:$EZ$11,V$6,'Financement et Ratios'!$F68:$EZ68)</f>
        <v>0</v>
      </c>
      <c r="W68" s="91">
        <f>SUMIF(Général!$CP$11:$EZ$11,W$6,'Financement et Ratios'!$F68:$EZ68)</f>
        <v>0</v>
      </c>
      <c r="X68" s="91">
        <f>SUMIF(Général!$CP$11:$EZ$11,X$6,'Financement et Ratios'!$F68:$EZ68)</f>
        <v>0</v>
      </c>
      <c r="Y68" s="91">
        <f>SUMIF(Général!$CP$11:$EZ$11,Y$6,'Financement et Ratios'!$F68:$EZ68)</f>
        <v>0</v>
      </c>
      <c r="Z68" s="91">
        <f>SUMIF(Général!$CP$11:$EZ$11,Z$6,'Financement et Ratios'!$F68:$EZ68)</f>
        <v>0</v>
      </c>
      <c r="AA68" s="91">
        <f>SUMIF(Général!$CP$11:$EZ$11,AA$6,'Financement et Ratios'!$F68:$EZ68)</f>
        <v>0</v>
      </c>
      <c r="AB68" s="91">
        <f>SUMIF(Général!$CP$11:$EZ$11,AB$6,'Financement et Ratios'!$F68:$EZ68)</f>
        <v>0</v>
      </c>
      <c r="AC68" s="91">
        <f>SUMIF(Général!$CP$11:$EZ$11,AC$6,'Financement et Ratios'!$F68:$EZ68)</f>
        <v>0</v>
      </c>
      <c r="AD68" s="91">
        <f>SUMIF(Général!$CP$11:$EZ$11,AD$6,'Financement et Ratios'!$F68:$EZ68)</f>
        <v>0</v>
      </c>
      <c r="AE68" s="91">
        <f>SUMIF(Général!$CP$11:$EZ$11,AE$6,'Financement et Ratios'!$F68:$EZ68)</f>
        <v>0</v>
      </c>
      <c r="AF68" s="91">
        <f>SUMIF(Général!$CP$11:$EZ$11,AF$6,'Financement et Ratios'!$F68:$EZ68)</f>
        <v>0</v>
      </c>
      <c r="AG68" s="91">
        <f>SUMIF(Général!$CP$11:$EZ$11,AG$6,'Financement et Ratios'!$F68:$EZ68)</f>
        <v>0</v>
      </c>
      <c r="AH68" s="91">
        <f>SUMIF(Général!$CP$11:$EZ$11,AH$6,'Financement et Ratios'!$F68:$EZ68)</f>
        <v>0</v>
      </c>
      <c r="AI68" s="91">
        <f>SUMIF(Général!$CP$11:$EZ$11,AI$6,'Financement et Ratios'!$F68:$EZ68)</f>
        <v>0</v>
      </c>
      <c r="AJ68" s="91">
        <f>SUMIF(Général!$CP$11:$EZ$11,AJ$6,'Financement et Ratios'!$F68:$EZ68)</f>
        <v>0</v>
      </c>
      <c r="AK68" s="91">
        <f>SUMIF(Général!$CP$11:$EZ$11,AK$6,'Financement et Ratios'!$F68:$EZ68)</f>
        <v>0</v>
      </c>
      <c r="AL68" s="91">
        <f>SUMIF(Général!$CP$11:$EZ$11,AL$6,'Financement et Ratios'!$F68:$EZ68)</f>
        <v>0</v>
      </c>
      <c r="AM68" s="91">
        <f>SUMIF(Général!$CP$11:$EZ$11,AM$6,'Financement et Ratios'!$F68:$EZ68)</f>
        <v>0</v>
      </c>
      <c r="AN68" s="91">
        <f>SUMIF(Général!$CP$11:$EZ$11,AN$6,'Financement et Ratios'!$F68:$EZ68)</f>
        <v>0</v>
      </c>
      <c r="AO68" s="91">
        <f>SUMIF(Général!$CP$11:$EZ$11,AO$6,'Financement et Ratios'!$F68:$EZ68)</f>
        <v>0</v>
      </c>
      <c r="AP68" s="91">
        <f>SUMIF(Général!$CP$11:$EZ$11,AP$6,'Financement et Ratios'!$F68:$EZ68)</f>
        <v>0</v>
      </c>
      <c r="AQ68" s="91">
        <f>SUMIF(Général!$CP$11:$EZ$11,AQ$6,'Financement et Ratios'!$F68:$EZ68)</f>
        <v>0</v>
      </c>
      <c r="AR68" s="91">
        <f>SUMIF(Général!$CP$11:$EZ$11,AR$6,'Financement et Ratios'!$F68:$EZ68)</f>
        <v>0</v>
      </c>
      <c r="AS68" s="91">
        <f>SUMIF(Général!$CP$11:$EZ$11,AS$6,'Financement et Ratios'!$F68:$EZ68)</f>
        <v>0</v>
      </c>
      <c r="AT68" s="91">
        <f>SUMIF(Général!$CP$11:$EZ$11,AT$6,'Financement et Ratios'!$F68:$EZ68)</f>
        <v>0</v>
      </c>
      <c r="AU68" s="91">
        <f>SUMIF(Général!$CP$11:$EZ$11,AU$6,'Financement et Ratios'!$F68:$EZ68)</f>
        <v>0</v>
      </c>
      <c r="AV68" s="91">
        <f>SUMIF(Général!$CP$11:$EZ$11,AV$6,'Financement et Ratios'!$F68:$EZ68)</f>
        <v>0</v>
      </c>
      <c r="AW68" s="91">
        <f>SUMIF(Général!$CP$11:$EZ$11,AW$6,'Financement et Ratios'!$F68:$EZ68)</f>
        <v>0</v>
      </c>
      <c r="AX68" s="91">
        <f>SUMIF(Général!$CP$11:$EZ$11,AX$6,'Financement et Ratios'!$F68:$EZ68)</f>
        <v>0</v>
      </c>
      <c r="AY68" s="91">
        <f>SUMIF(Général!$CP$11:$EZ$11,AY$6,'Financement et Ratios'!$F68:$EZ68)</f>
        <v>0</v>
      </c>
      <c r="AZ68" s="91">
        <f>SUMIF(Général!$CP$11:$EZ$11,AZ$6,'Financement et Ratios'!$F68:$EZ68)</f>
        <v>0</v>
      </c>
      <c r="BA68" s="91">
        <f>SUMIF(Général!$CP$11:$EZ$11,BA$6,'Financement et Ratios'!$F68:$EZ68)</f>
        <v>0</v>
      </c>
      <c r="BB68" s="91">
        <f>SUMIF(Général!$CP$11:$EZ$11,BB$6,'Financement et Ratios'!$F68:$EZ68)</f>
        <v>0</v>
      </c>
      <c r="BC68" s="91">
        <f>SUMIF(Général!$CP$11:$EZ$11,BC$6,'Financement et Ratios'!$F68:$EZ68)</f>
        <v>0</v>
      </c>
      <c r="BD68" s="91">
        <f>SUMIF(Général!$CP$11:$EZ$11,BD$6,'Financement et Ratios'!$F68:$EZ68)</f>
        <v>0</v>
      </c>
      <c r="BE68" s="91">
        <f>SUMIF(Général!$CP$11:$EZ$11,BE$6,'Financement et Ratios'!$F68:$EZ68)</f>
        <v>0</v>
      </c>
      <c r="BF68" s="91">
        <f>SUMIF(Général!$CP$11:$EZ$11,BF$6,'Financement et Ratios'!$F68:$EZ68)</f>
        <v>0</v>
      </c>
      <c r="BG68" s="91">
        <f>SUMIF(Général!$CP$11:$EZ$11,BG$6,'Financement et Ratios'!$F68:$EZ68)</f>
        <v>0</v>
      </c>
      <c r="BH68" s="91">
        <f>SUMIF(Général!$CP$11:$EZ$11,BH$6,'Financement et Ratios'!$F68:$EZ68)</f>
        <v>0</v>
      </c>
      <c r="BI68" s="91">
        <f>SUMIF(Général!$CP$11:$EZ$11,BI$6,'Financement et Ratios'!$F68:$EZ68)</f>
        <v>0</v>
      </c>
      <c r="BJ68" s="91">
        <f>SUMIF(Général!$CP$11:$EZ$11,BJ$6,'Financement et Ratios'!$F68:$EZ68)</f>
        <v>0</v>
      </c>
      <c r="BK68" s="91">
        <f>SUMIF(Général!$CP$11:$EZ$11,BK$6,'Financement et Ratios'!$F68:$EZ68)</f>
        <v>0</v>
      </c>
      <c r="BL68" s="91">
        <f>SUMIF(Général!$CP$11:$EZ$11,BL$6,'Financement et Ratios'!$F68:$EZ68)</f>
        <v>0</v>
      </c>
      <c r="BM68" s="91">
        <f>SUMIF(Général!$CP$11:$EZ$11,BM$6,'Financement et Ratios'!$F68:$EZ68)</f>
        <v>0</v>
      </c>
      <c r="BN68" s="91">
        <f>SUMIF(Général!$CP$11:$EZ$11,BN$6,'Financement et Ratios'!$F68:$EZ68)</f>
        <v>0</v>
      </c>
      <c r="BO68" s="91">
        <f>SUMIF(Général!$CP$11:$EZ$11,BO$6,'Financement et Ratios'!$F68:$EZ68)</f>
        <v>0</v>
      </c>
      <c r="BP68" s="91">
        <f>SUMIF(Général!$CP$11:$EZ$11,BP$6,'Financement et Ratios'!$F68:$EZ68)</f>
        <v>0</v>
      </c>
      <c r="BQ68" s="91">
        <f>SUMIF(Général!$CP$11:$EZ$11,BQ$6,'Financement et Ratios'!$F68:$EZ68)</f>
        <v>0</v>
      </c>
      <c r="BR68" s="91">
        <f>SUMIF(Général!$CP$11:$EZ$11,BR$6,'Financement et Ratios'!$F68:$EZ68)</f>
        <v>0</v>
      </c>
      <c r="BS68" s="91">
        <f>SUMIF(Général!$CP$11:$EZ$11,BS$6,'Financement et Ratios'!$F68:$EZ68)</f>
        <v>0</v>
      </c>
      <c r="BT68" s="91">
        <f>SUMIF(Général!$CP$11:$EZ$11,BT$6,'Financement et Ratios'!$F68:$EZ68)</f>
        <v>0</v>
      </c>
      <c r="BU68" s="91">
        <f>SUMIF(Général!$CP$11:$EZ$11,BU$6,'Financement et Ratios'!$F68:$EZ68)</f>
        <v>0</v>
      </c>
      <c r="BV68" s="91">
        <f>SUMIF(Général!$CP$11:$EZ$11,BV$6,'Financement et Ratios'!$F68:$EZ68)</f>
        <v>0</v>
      </c>
      <c r="BW68" s="91">
        <f>SUMIF(Général!$CP$11:$EZ$11,BW$6,'Financement et Ratios'!$F68:$EZ68)</f>
        <v>0</v>
      </c>
      <c r="BX68" s="91">
        <f>SUMIF(Général!$CP$11:$EZ$11,BX$6,'Financement et Ratios'!$F68:$EZ68)</f>
        <v>0</v>
      </c>
      <c r="BY68" s="91">
        <f>SUMIF(Général!$CP$11:$EZ$11,BY$6,'Financement et Ratios'!$F68:$EZ68)</f>
        <v>0</v>
      </c>
      <c r="BZ68" s="91">
        <f>SUMIF(Général!$CP$11:$EZ$11,BZ$6,'Financement et Ratios'!$F68:$EZ68)</f>
        <v>0</v>
      </c>
      <c r="CA68" s="91">
        <f>SUMIF(Général!$CP$11:$EZ$11,CA$6,'Financement et Ratios'!$F68:$EZ68)</f>
        <v>0</v>
      </c>
      <c r="CB68" s="91">
        <f>SUMIF(Général!$CP$11:$EZ$11,CB$6,'Financement et Ratios'!$F68:$EZ68)</f>
        <v>0</v>
      </c>
      <c r="CC68" s="91">
        <f>SUMIF(Général!$CP$11:$EZ$11,CC$6,'Financement et Ratios'!$F68:$EZ68)</f>
        <v>0</v>
      </c>
      <c r="CD68" s="91">
        <f>SUMIF(Général!$CP$11:$EZ$11,CD$6,'Financement et Ratios'!$F68:$EZ68)</f>
        <v>0</v>
      </c>
      <c r="CE68" s="91">
        <f>SUMIF(Général!$CP$11:$EZ$11,CE$6,'Financement et Ratios'!$F68:$EZ68)</f>
        <v>0</v>
      </c>
      <c r="CF68" s="91">
        <f>SUMIF(Général!$CP$11:$EZ$11,CF$6,'Financement et Ratios'!$F68:$EZ68)</f>
        <v>0</v>
      </c>
      <c r="CG68" s="91">
        <f>SUMIF(Général!$CP$11:$EZ$11,CG$6,'Financement et Ratios'!$F68:$EZ68)</f>
        <v>0</v>
      </c>
      <c r="CH68" s="91">
        <f>SUMIF(Général!$CP$11:$EZ$11,CH$6,'Financement et Ratios'!$F68:$EZ68)</f>
        <v>0</v>
      </c>
      <c r="CI68" s="91">
        <f>SUMIF(Général!$CP$11:$EZ$11,CI$6,'Financement et Ratios'!$F68:$EZ68)</f>
        <v>0</v>
      </c>
      <c r="CJ68" s="91">
        <f>SUMIF(Général!$CP$11:$EZ$11,CJ$6,'Financement et Ratios'!$F68:$EZ68)</f>
        <v>0</v>
      </c>
      <c r="CK68" s="91">
        <f>SUMIF(Général!$CP$11:$EZ$11,CK$6,'Financement et Ratios'!$F68:$EZ68)</f>
        <v>0</v>
      </c>
      <c r="CL68" s="91">
        <f>SUMIF(Général!$CP$11:$EZ$11,CL$6,'Financement et Ratios'!$F68:$EZ68)</f>
        <v>0</v>
      </c>
      <c r="CM68" s="91">
        <f>SUMIF(Général!$CP$11:$EZ$11,CM$6,'Financement et Ratios'!$F68:$EZ68)</f>
        <v>0</v>
      </c>
      <c r="CN68" s="91">
        <f>SUMIF(Général!$CP$11:$EZ$11,CN$6,'Financement et Ratios'!$F68:$EZ68)</f>
        <v>0</v>
      </c>
      <c r="CO68" s="91">
        <f>SUMIF(Général!$CP$11:$EZ$11,CO$6,'Financement et Ratios'!$F68:$EZ68)</f>
        <v>0</v>
      </c>
      <c r="CP68" s="91">
        <f>SUMIF(Général!$CP$11:$EZ$11,CP$6,'Financement et Ratios'!$F68:$EZ68)</f>
        <v>0</v>
      </c>
      <c r="CQ68" s="91">
        <f>SUMIF(Général!$CP$11:$EZ$11,CQ$6,'Financement et Ratios'!$F68:$EZ68)</f>
        <v>0</v>
      </c>
      <c r="CR68" s="91">
        <f>SUMIF(Général!$CP$11:$EZ$11,CR$6,'Financement et Ratios'!$F68:$EZ68)</f>
        <v>0</v>
      </c>
      <c r="CS68" s="91">
        <f>SUMIF(Général!$CP$11:$EZ$11,CS$6,'Financement et Ratios'!$F68:$EZ68)</f>
        <v>0</v>
      </c>
      <c r="CT68" s="91">
        <f>SUMIF(Général!$CP$11:$EZ$11,CT$6,'Financement et Ratios'!$F68:$EZ68)</f>
        <v>0</v>
      </c>
      <c r="CU68" s="91">
        <f>SUMIF(Général!$CP$11:$EZ$11,CU$6,'Financement et Ratios'!$F68:$EZ68)</f>
        <v>0</v>
      </c>
      <c r="CV68" s="91">
        <f>SUMIF(Général!$CP$11:$EZ$11,CV$6,'Financement et Ratios'!$F68:$EZ68)</f>
        <v>0</v>
      </c>
      <c r="CW68" s="91">
        <f>SUMIF(Général!$CP$11:$EZ$11,CW$6,'Financement et Ratios'!$F68:$EZ68)</f>
        <v>0</v>
      </c>
      <c r="CX68" s="91">
        <f>SUMIF(Général!$CP$11:$EZ$11,CX$6,'Financement et Ratios'!$F68:$EZ68)</f>
        <v>0</v>
      </c>
      <c r="CY68" s="91">
        <f>SUMIF(Général!$CP$11:$EZ$11,CY$6,'Financement et Ratios'!$F68:$EZ68)</f>
        <v>0</v>
      </c>
      <c r="CZ68" s="91">
        <f>SUMIF(Général!$CP$11:$EZ$11,CZ$6,'Financement et Ratios'!$F68:$EZ68)</f>
        <v>0</v>
      </c>
      <c r="DA68" s="91">
        <f>SUMIF(Général!$CP$11:$EZ$11,DA$6,'Financement et Ratios'!$F68:$EZ68)</f>
        <v>0</v>
      </c>
      <c r="DB68" s="91">
        <f>SUMIF(Général!$CP$11:$EZ$11,DB$6,'Financement et Ratios'!$F68:$EZ68)</f>
        <v>0</v>
      </c>
      <c r="DC68" s="91">
        <f>SUMIF(Général!$CP$11:$EZ$11,DC$6,'Financement et Ratios'!$F68:$EZ68)</f>
        <v>0</v>
      </c>
      <c r="DD68" s="91">
        <f>SUMIF(Général!$CP$11:$EZ$11,DD$6,'Financement et Ratios'!$F68:$EZ68)</f>
        <v>0</v>
      </c>
      <c r="DE68" s="91">
        <f>SUMIF(Général!$CP$11:$EZ$11,DE$6,'Financement et Ratios'!$F68:$EZ68)</f>
        <v>0</v>
      </c>
      <c r="DF68" s="91">
        <f>SUMIF(Général!$CP$11:$EZ$11,DF$6,'Financement et Ratios'!$F68:$EZ68)</f>
        <v>0</v>
      </c>
      <c r="DG68" s="91">
        <f>SUMIF(Général!$CP$11:$EZ$11,DG$6,'Financement et Ratios'!$F68:$EZ68)</f>
        <v>0</v>
      </c>
      <c r="DH68" s="91">
        <f>SUMIF(Général!$CP$11:$EZ$11,DH$6,'Financement et Ratios'!$F68:$EZ68)</f>
        <v>0</v>
      </c>
      <c r="DI68" s="91">
        <f>SUMIF(Général!$CP$11:$EZ$11,DI$6,'Financement et Ratios'!$F68:$EZ68)</f>
        <v>0</v>
      </c>
      <c r="DJ68" s="91">
        <f>SUMIF(Général!$CP$11:$EZ$11,DJ$6,'Financement et Ratios'!$F68:$EZ68)</f>
        <v>0</v>
      </c>
      <c r="DK68" s="91">
        <f>SUMIF(Général!$CP$11:$EZ$11,DK$6,'Financement et Ratios'!$F68:$EZ68)</f>
        <v>0</v>
      </c>
      <c r="DL68" s="91">
        <f>SUMIF(Général!$CP$11:$EZ$11,DL$6,'Financement et Ratios'!$F68:$EZ68)</f>
        <v>0</v>
      </c>
      <c r="DM68" s="91">
        <f>SUMIF(Général!$CP$11:$EZ$11,DM$6,'Financement et Ratios'!$F68:$EZ68)</f>
        <v>0</v>
      </c>
      <c r="DN68" s="91">
        <f>SUMIF(Général!$CP$11:$EZ$11,DN$6,'Financement et Ratios'!$F68:$EZ68)</f>
        <v>0</v>
      </c>
      <c r="DO68" s="91">
        <f>SUMIF(Général!$CP$11:$EZ$11,DO$6,'Financement et Ratios'!$F68:$EZ68)</f>
        <v>0</v>
      </c>
      <c r="DP68" s="91">
        <f>SUMIF(Général!$CP$11:$EZ$11,DP$6,'Financement et Ratios'!$F68:$EZ68)</f>
        <v>0</v>
      </c>
      <c r="DQ68" s="91">
        <f>SUMIF(Général!$CP$11:$EZ$11,DQ$6,'Financement et Ratios'!$F68:$EZ68)</f>
        <v>0</v>
      </c>
      <c r="DR68" s="91">
        <f>SUMIF(Général!$CP$11:$EZ$11,DR$6,'Financement et Ratios'!$F68:$EZ68)</f>
        <v>0</v>
      </c>
      <c r="DS68" s="91">
        <f>SUMIF(Général!$CP$11:$EZ$11,DS$6,'Financement et Ratios'!$F68:$EZ68)</f>
        <v>0</v>
      </c>
      <c r="DT68" s="91">
        <f>SUMIF(Général!$CP$11:$EZ$11,DT$6,'Financement et Ratios'!$F68:$EZ68)</f>
        <v>0</v>
      </c>
      <c r="DU68" s="91">
        <f>SUMIF(Général!$CP$11:$EZ$11,DU$6,'Financement et Ratios'!$F68:$EZ68)</f>
        <v>0</v>
      </c>
      <c r="DV68" s="91">
        <f>SUMIF(Général!$CP$11:$EZ$11,DV$6,'Financement et Ratios'!$F68:$EZ68)</f>
        <v>0</v>
      </c>
      <c r="DW68" s="91">
        <f>SUMIF(Général!$CP$11:$EZ$11,DW$6,'Financement et Ratios'!$F68:$EZ68)</f>
        <v>0</v>
      </c>
      <c r="DX68" s="91">
        <f>SUMIF(Général!$CP$11:$EZ$11,DX$6,'Financement et Ratios'!$F68:$EZ68)</f>
        <v>0</v>
      </c>
      <c r="DY68" s="91">
        <f>SUMIF(Général!$CP$11:$EZ$11,DY$6,'Financement et Ratios'!$F68:$EZ68)</f>
        <v>0</v>
      </c>
      <c r="DZ68" s="91">
        <f>SUMIF(Général!$CP$11:$EZ$11,DZ$6,'Financement et Ratios'!$F68:$EZ68)</f>
        <v>0</v>
      </c>
      <c r="EA68" s="91">
        <f>SUMIF(Général!$CP$11:$EZ$11,EA$6,'Financement et Ratios'!$F68:$EZ68)</f>
        <v>0</v>
      </c>
      <c r="EB68" s="91">
        <f>SUMIF(Général!$CP$11:$EZ$11,EB$6,'Financement et Ratios'!$F68:$EZ68)</f>
        <v>0</v>
      </c>
      <c r="EC68" s="91">
        <f>SUMIF(Général!$CP$11:$EZ$11,EC$6,'Financement et Ratios'!$F68:$EZ68)</f>
        <v>0</v>
      </c>
      <c r="ED68" s="91">
        <f>SUMIF(Général!$CP$11:$EZ$11,ED$6,'Financement et Ratios'!$F68:$EZ68)</f>
        <v>0</v>
      </c>
      <c r="EE68" s="91">
        <f>SUMIF(Général!$CP$11:$EZ$11,EE$6,'Financement et Ratios'!$F68:$EZ68)</f>
        <v>0</v>
      </c>
      <c r="EF68" s="91">
        <f>SUMIF(Général!$CP$11:$EZ$11,EF$6,'Financement et Ratios'!$F68:$EZ68)</f>
        <v>0</v>
      </c>
      <c r="EG68" s="91">
        <f>SUMIF(Général!$CP$11:$EZ$11,EG$6,'Financement et Ratios'!$F68:$EZ68)</f>
        <v>0</v>
      </c>
      <c r="EH68" s="91">
        <f>SUMIF(Général!$CP$11:$EZ$11,EH$6,'Financement et Ratios'!$F68:$EZ68)</f>
        <v>0</v>
      </c>
      <c r="EI68" s="91">
        <f>SUMIF(Général!$CP$11:$EZ$11,EI$6,'Financement et Ratios'!$F68:$EZ68)</f>
        <v>0</v>
      </c>
      <c r="EJ68" s="91">
        <f>SUMIF(Général!$CP$11:$EZ$11,EJ$6,'Financement et Ratios'!$F68:$EZ68)</f>
        <v>0</v>
      </c>
      <c r="EK68" s="91">
        <f>SUMIF(Général!$CP$11:$EZ$11,EK$6,'Financement et Ratios'!$F68:$EZ68)</f>
        <v>0</v>
      </c>
      <c r="EL68" s="91">
        <f>SUMIF(Général!$CP$11:$EZ$11,EL$6,'Financement et Ratios'!$F68:$EZ68)</f>
        <v>0</v>
      </c>
      <c r="EM68" s="91">
        <f>SUMIF(Général!$CP$11:$EZ$11,EM$6,'Financement et Ratios'!$F68:$EZ68)</f>
        <v>0</v>
      </c>
      <c r="EN68" s="91">
        <f>SUMIF(Général!$CP$11:$EZ$11,EN$6,'Financement et Ratios'!$F68:$EZ68)</f>
        <v>0</v>
      </c>
      <c r="EO68" s="91">
        <f>SUMIF(Général!$CP$11:$EZ$11,EO$6,'Financement et Ratios'!$F68:$EZ68)</f>
        <v>0</v>
      </c>
      <c r="EP68" s="91">
        <f>SUMIF(Général!$CP$11:$EZ$11,EP$6,'Financement et Ratios'!$F68:$EZ68)</f>
        <v>0</v>
      </c>
      <c r="EQ68" s="91">
        <f>SUMIF(Général!$CP$11:$EZ$11,EQ$6,'Financement et Ratios'!$F68:$EZ68)</f>
        <v>0</v>
      </c>
      <c r="ER68" s="91">
        <f>SUMIF(Général!$CP$11:$EZ$11,ER$6,'Financement et Ratios'!$F68:$EZ68)</f>
        <v>0</v>
      </c>
      <c r="ES68" s="91">
        <f>SUMIF(Général!$CP$11:$EZ$11,ES$6,'Financement et Ratios'!$F68:$EZ68)</f>
        <v>0</v>
      </c>
      <c r="ET68" s="91">
        <f>SUMIF(Général!$CP$11:$EZ$11,ET$6,'Financement et Ratios'!$F68:$EZ68)</f>
        <v>0</v>
      </c>
      <c r="EU68" s="91">
        <f>SUMIF(Général!$CP$11:$EZ$11,EU$6,'Financement et Ratios'!$F68:$EZ68)</f>
        <v>0</v>
      </c>
      <c r="EV68" s="91">
        <f>SUMIF(Général!$CP$11:$EZ$11,EV$6,'Financement et Ratios'!$F68:$EZ68)</f>
        <v>0</v>
      </c>
      <c r="EW68" s="91">
        <f>SUMIF(Général!$CP$11:$EZ$11,EW$6,'Financement et Ratios'!$F68:$EZ68)</f>
        <v>0</v>
      </c>
      <c r="EX68" s="91">
        <f>SUMIF(Général!$CP$11:$EZ$11,EX$6,'Financement et Ratios'!$F68:$EZ68)</f>
        <v>0</v>
      </c>
      <c r="EY68" s="91">
        <f>SUMIF(Général!$CP$11:$EZ$11,EY$6,'Financement et Ratios'!$F68:$EZ68)</f>
        <v>0</v>
      </c>
      <c r="EZ68" s="91">
        <f>SUMIF(Général!$CP$11:$EZ$11,EZ$6,'Financement et Ratios'!$F68:$EZ68)</f>
        <v>0</v>
      </c>
    </row>
    <row r="69" spans="1:156" s="10" customFormat="1" ht="7.5" customHeight="1">
      <c r="A69" s="30"/>
      <c r="B69" s="67"/>
      <c r="D69" s="67"/>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c r="AQ69" s="68"/>
      <c r="AR69" s="68"/>
      <c r="AS69" s="68"/>
      <c r="AT69" s="68"/>
      <c r="AU69" s="68"/>
      <c r="AV69" s="68"/>
      <c r="AW69" s="68"/>
      <c r="AX69" s="68"/>
      <c r="AY69" s="68"/>
      <c r="AZ69" s="68"/>
      <c r="BA69" s="68"/>
      <c r="BB69" s="68"/>
      <c r="BC69" s="68"/>
      <c r="BD69" s="68"/>
      <c r="BE69" s="68"/>
      <c r="BF69" s="68"/>
      <c r="BG69" s="68"/>
      <c r="BH69" s="68"/>
      <c r="BI69" s="68"/>
      <c r="BJ69" s="68"/>
      <c r="BK69" s="68"/>
      <c r="BL69" s="68"/>
      <c r="BM69" s="68"/>
      <c r="BN69" s="68"/>
      <c r="BO69" s="68"/>
      <c r="BP69" s="68"/>
      <c r="BQ69" s="68"/>
      <c r="BR69" s="68"/>
      <c r="BS69" s="68"/>
      <c r="BT69" s="68"/>
      <c r="BU69" s="68"/>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c r="EO69" s="68"/>
      <c r="EP69" s="68"/>
      <c r="EQ69" s="68"/>
      <c r="ER69" s="68"/>
      <c r="ES69" s="68"/>
      <c r="ET69" s="68"/>
      <c r="EU69" s="68"/>
      <c r="EV69" s="68"/>
      <c r="EW69" s="68"/>
      <c r="EX69" s="68"/>
      <c r="EY69" s="68"/>
      <c r="EZ69" s="68"/>
    </row>
    <row r="70" spans="1:156" s="86" customFormat="1" ht="15">
      <c r="A70" s="10"/>
      <c r="B70" s="86" t="s">
        <v>125</v>
      </c>
      <c r="D70" s="87">
        <f>SUM(F70:EG70)</f>
        <v>0</v>
      </c>
      <c r="E70" s="24"/>
      <c r="F70" s="87">
        <f t="shared" ref="F70:AK70" si="55">SUM(F65:F69)</f>
        <v>0</v>
      </c>
      <c r="G70" s="87">
        <f t="shared" si="55"/>
        <v>0</v>
      </c>
      <c r="H70" s="87">
        <f t="shared" si="55"/>
        <v>0</v>
      </c>
      <c r="I70" s="87">
        <f t="shared" si="55"/>
        <v>0</v>
      </c>
      <c r="J70" s="87">
        <f t="shared" si="55"/>
        <v>0</v>
      </c>
      <c r="K70" s="87">
        <f t="shared" si="55"/>
        <v>0</v>
      </c>
      <c r="L70" s="87">
        <f t="shared" si="55"/>
        <v>0</v>
      </c>
      <c r="M70" s="87">
        <f t="shared" si="55"/>
        <v>0</v>
      </c>
      <c r="N70" s="87">
        <f t="shared" si="55"/>
        <v>0</v>
      </c>
      <c r="O70" s="87">
        <f t="shared" si="55"/>
        <v>0</v>
      </c>
      <c r="P70" s="87">
        <f t="shared" si="55"/>
        <v>0</v>
      </c>
      <c r="Q70" s="87">
        <f t="shared" si="55"/>
        <v>0</v>
      </c>
      <c r="R70" s="87">
        <f t="shared" si="55"/>
        <v>0</v>
      </c>
      <c r="S70" s="87">
        <f t="shared" si="55"/>
        <v>0</v>
      </c>
      <c r="T70" s="87">
        <f t="shared" si="55"/>
        <v>0</v>
      </c>
      <c r="U70" s="87">
        <f t="shared" si="55"/>
        <v>0</v>
      </c>
      <c r="V70" s="87">
        <f t="shared" si="55"/>
        <v>0</v>
      </c>
      <c r="W70" s="87">
        <f t="shared" si="55"/>
        <v>0</v>
      </c>
      <c r="X70" s="87">
        <f t="shared" si="55"/>
        <v>0</v>
      </c>
      <c r="Y70" s="87">
        <f t="shared" si="55"/>
        <v>0</v>
      </c>
      <c r="Z70" s="87">
        <f t="shared" si="55"/>
        <v>0</v>
      </c>
      <c r="AA70" s="87">
        <f t="shared" si="55"/>
        <v>0</v>
      </c>
      <c r="AB70" s="87">
        <f t="shared" si="55"/>
        <v>0</v>
      </c>
      <c r="AC70" s="87">
        <f t="shared" si="55"/>
        <v>0</v>
      </c>
      <c r="AD70" s="87">
        <f t="shared" si="55"/>
        <v>0</v>
      </c>
      <c r="AE70" s="87">
        <f t="shared" si="55"/>
        <v>0</v>
      </c>
      <c r="AF70" s="87">
        <f t="shared" si="55"/>
        <v>0</v>
      </c>
      <c r="AG70" s="87">
        <f t="shared" si="55"/>
        <v>0</v>
      </c>
      <c r="AH70" s="87">
        <f t="shared" si="55"/>
        <v>0</v>
      </c>
      <c r="AI70" s="87">
        <f t="shared" si="55"/>
        <v>0</v>
      </c>
      <c r="AJ70" s="87">
        <f t="shared" si="55"/>
        <v>0</v>
      </c>
      <c r="AK70" s="87">
        <f t="shared" si="55"/>
        <v>0</v>
      </c>
      <c r="AL70" s="87">
        <f t="shared" ref="AL70:BQ70" si="56">SUM(AL65:AL69)</f>
        <v>0</v>
      </c>
      <c r="AM70" s="87">
        <f t="shared" si="56"/>
        <v>0</v>
      </c>
      <c r="AN70" s="87">
        <f t="shared" si="56"/>
        <v>0</v>
      </c>
      <c r="AO70" s="87">
        <f t="shared" si="56"/>
        <v>0</v>
      </c>
      <c r="AP70" s="87">
        <f t="shared" si="56"/>
        <v>0</v>
      </c>
      <c r="AQ70" s="87">
        <f t="shared" si="56"/>
        <v>0</v>
      </c>
      <c r="AR70" s="87">
        <f t="shared" si="56"/>
        <v>0</v>
      </c>
      <c r="AS70" s="87">
        <f t="shared" si="56"/>
        <v>0</v>
      </c>
      <c r="AT70" s="87">
        <f t="shared" si="56"/>
        <v>0</v>
      </c>
      <c r="AU70" s="87">
        <f t="shared" si="56"/>
        <v>0</v>
      </c>
      <c r="AV70" s="87">
        <f t="shared" si="56"/>
        <v>0</v>
      </c>
      <c r="AW70" s="87">
        <f t="shared" si="56"/>
        <v>0</v>
      </c>
      <c r="AX70" s="87">
        <f t="shared" si="56"/>
        <v>0</v>
      </c>
      <c r="AY70" s="87">
        <f t="shared" si="56"/>
        <v>0</v>
      </c>
      <c r="AZ70" s="87">
        <f t="shared" si="56"/>
        <v>0</v>
      </c>
      <c r="BA70" s="87">
        <f t="shared" si="56"/>
        <v>0</v>
      </c>
      <c r="BB70" s="87">
        <f t="shared" si="56"/>
        <v>0</v>
      </c>
      <c r="BC70" s="87">
        <f t="shared" si="56"/>
        <v>0</v>
      </c>
      <c r="BD70" s="87">
        <f t="shared" si="56"/>
        <v>0</v>
      </c>
      <c r="BE70" s="87">
        <f t="shared" si="56"/>
        <v>0</v>
      </c>
      <c r="BF70" s="87">
        <f t="shared" si="56"/>
        <v>0</v>
      </c>
      <c r="BG70" s="87">
        <f t="shared" si="56"/>
        <v>0</v>
      </c>
      <c r="BH70" s="87">
        <f t="shared" si="56"/>
        <v>0</v>
      </c>
      <c r="BI70" s="87">
        <f t="shared" si="56"/>
        <v>0</v>
      </c>
      <c r="BJ70" s="87">
        <f t="shared" si="56"/>
        <v>0</v>
      </c>
      <c r="BK70" s="87">
        <f t="shared" si="56"/>
        <v>0</v>
      </c>
      <c r="BL70" s="87">
        <f t="shared" si="56"/>
        <v>0</v>
      </c>
      <c r="BM70" s="87">
        <f t="shared" si="56"/>
        <v>0</v>
      </c>
      <c r="BN70" s="87">
        <f t="shared" si="56"/>
        <v>0</v>
      </c>
      <c r="BO70" s="87">
        <f t="shared" si="56"/>
        <v>0</v>
      </c>
      <c r="BP70" s="87">
        <f t="shared" si="56"/>
        <v>0</v>
      </c>
      <c r="BQ70" s="87">
        <f t="shared" si="56"/>
        <v>0</v>
      </c>
      <c r="BR70" s="87">
        <f t="shared" ref="BR70:CW70" si="57">SUM(BR65:BR69)</f>
        <v>0</v>
      </c>
      <c r="BS70" s="87">
        <f t="shared" si="57"/>
        <v>0</v>
      </c>
      <c r="BT70" s="87">
        <f t="shared" si="57"/>
        <v>0</v>
      </c>
      <c r="BU70" s="87">
        <f t="shared" si="57"/>
        <v>0</v>
      </c>
      <c r="BV70" s="87">
        <f t="shared" si="57"/>
        <v>0</v>
      </c>
      <c r="BW70" s="87">
        <f t="shared" si="57"/>
        <v>0</v>
      </c>
      <c r="BX70" s="87">
        <f t="shared" si="57"/>
        <v>0</v>
      </c>
      <c r="BY70" s="87">
        <f t="shared" si="57"/>
        <v>0</v>
      </c>
      <c r="BZ70" s="87">
        <f t="shared" si="57"/>
        <v>0</v>
      </c>
      <c r="CA70" s="87">
        <f t="shared" si="57"/>
        <v>0</v>
      </c>
      <c r="CB70" s="87">
        <f t="shared" si="57"/>
        <v>0</v>
      </c>
      <c r="CC70" s="87">
        <f t="shared" si="57"/>
        <v>0</v>
      </c>
      <c r="CD70" s="87">
        <f t="shared" si="57"/>
        <v>0</v>
      </c>
      <c r="CE70" s="87">
        <f t="shared" si="57"/>
        <v>0</v>
      </c>
      <c r="CF70" s="87">
        <f t="shared" si="57"/>
        <v>0</v>
      </c>
      <c r="CG70" s="87">
        <f t="shared" si="57"/>
        <v>0</v>
      </c>
      <c r="CH70" s="87">
        <f t="shared" si="57"/>
        <v>0</v>
      </c>
      <c r="CI70" s="87">
        <f t="shared" si="57"/>
        <v>0</v>
      </c>
      <c r="CJ70" s="87">
        <f t="shared" si="57"/>
        <v>0</v>
      </c>
      <c r="CK70" s="87">
        <f t="shared" si="57"/>
        <v>0</v>
      </c>
      <c r="CL70" s="87">
        <f t="shared" si="57"/>
        <v>0</v>
      </c>
      <c r="CM70" s="87">
        <f t="shared" si="57"/>
        <v>0</v>
      </c>
      <c r="CN70" s="87">
        <f t="shared" si="57"/>
        <v>0</v>
      </c>
      <c r="CO70" s="87">
        <f t="shared" si="57"/>
        <v>0</v>
      </c>
      <c r="CP70" s="87">
        <f t="shared" si="57"/>
        <v>0</v>
      </c>
      <c r="CQ70" s="87">
        <f t="shared" si="57"/>
        <v>0</v>
      </c>
      <c r="CR70" s="87">
        <f t="shared" si="57"/>
        <v>0</v>
      </c>
      <c r="CS70" s="87">
        <f t="shared" si="57"/>
        <v>0</v>
      </c>
      <c r="CT70" s="87">
        <f t="shared" si="57"/>
        <v>0</v>
      </c>
      <c r="CU70" s="87">
        <f t="shared" si="57"/>
        <v>0</v>
      </c>
      <c r="CV70" s="87">
        <f t="shared" si="57"/>
        <v>0</v>
      </c>
      <c r="CW70" s="87">
        <f t="shared" si="57"/>
        <v>0</v>
      </c>
      <c r="CX70" s="87">
        <f t="shared" ref="CX70:EC70" si="58">SUM(CX65:CX69)</f>
        <v>0</v>
      </c>
      <c r="CY70" s="87">
        <f t="shared" si="58"/>
        <v>0</v>
      </c>
      <c r="CZ70" s="87">
        <f t="shared" si="58"/>
        <v>0</v>
      </c>
      <c r="DA70" s="87">
        <f t="shared" si="58"/>
        <v>0</v>
      </c>
      <c r="DB70" s="87">
        <f t="shared" si="58"/>
        <v>0</v>
      </c>
      <c r="DC70" s="87">
        <f t="shared" si="58"/>
        <v>0</v>
      </c>
      <c r="DD70" s="87">
        <f t="shared" si="58"/>
        <v>0</v>
      </c>
      <c r="DE70" s="87">
        <f t="shared" si="58"/>
        <v>0</v>
      </c>
      <c r="DF70" s="87">
        <f t="shared" si="58"/>
        <v>0</v>
      </c>
      <c r="DG70" s="87">
        <f t="shared" si="58"/>
        <v>0</v>
      </c>
      <c r="DH70" s="87">
        <f t="shared" si="58"/>
        <v>0</v>
      </c>
      <c r="DI70" s="87">
        <f t="shared" si="58"/>
        <v>0</v>
      </c>
      <c r="DJ70" s="87">
        <f t="shared" si="58"/>
        <v>0</v>
      </c>
      <c r="DK70" s="87">
        <f t="shared" si="58"/>
        <v>0</v>
      </c>
      <c r="DL70" s="87">
        <f t="shared" si="58"/>
        <v>0</v>
      </c>
      <c r="DM70" s="87">
        <f t="shared" si="58"/>
        <v>0</v>
      </c>
      <c r="DN70" s="87">
        <f t="shared" si="58"/>
        <v>0</v>
      </c>
      <c r="DO70" s="87">
        <f t="shared" si="58"/>
        <v>0</v>
      </c>
      <c r="DP70" s="87">
        <f t="shared" si="58"/>
        <v>0</v>
      </c>
      <c r="DQ70" s="87">
        <f t="shared" si="58"/>
        <v>0</v>
      </c>
      <c r="DR70" s="87">
        <f t="shared" si="58"/>
        <v>0</v>
      </c>
      <c r="DS70" s="87">
        <f t="shared" si="58"/>
        <v>0</v>
      </c>
      <c r="DT70" s="87">
        <f t="shared" si="58"/>
        <v>0</v>
      </c>
      <c r="DU70" s="87">
        <f t="shared" si="58"/>
        <v>0</v>
      </c>
      <c r="DV70" s="87">
        <f t="shared" si="58"/>
        <v>0</v>
      </c>
      <c r="DW70" s="87">
        <f t="shared" si="58"/>
        <v>0</v>
      </c>
      <c r="DX70" s="87">
        <f t="shared" si="58"/>
        <v>0</v>
      </c>
      <c r="DY70" s="87">
        <f t="shared" si="58"/>
        <v>0</v>
      </c>
      <c r="DZ70" s="87">
        <f t="shared" si="58"/>
        <v>0</v>
      </c>
      <c r="EA70" s="87">
        <f t="shared" si="58"/>
        <v>0</v>
      </c>
      <c r="EB70" s="87">
        <f t="shared" si="58"/>
        <v>0</v>
      </c>
      <c r="EC70" s="87">
        <f t="shared" si="58"/>
        <v>0</v>
      </c>
      <c r="ED70" s="87">
        <f t="shared" ref="ED70:EZ70" si="59">SUM(ED65:ED69)</f>
        <v>0</v>
      </c>
      <c r="EE70" s="87">
        <f t="shared" si="59"/>
        <v>0</v>
      </c>
      <c r="EF70" s="87">
        <f t="shared" si="59"/>
        <v>0</v>
      </c>
      <c r="EG70" s="87">
        <f t="shared" si="59"/>
        <v>0</v>
      </c>
      <c r="EH70" s="87">
        <f t="shared" si="59"/>
        <v>0</v>
      </c>
      <c r="EI70" s="87">
        <f t="shared" si="59"/>
        <v>0</v>
      </c>
      <c r="EJ70" s="87">
        <f t="shared" si="59"/>
        <v>0</v>
      </c>
      <c r="EK70" s="87">
        <f t="shared" si="59"/>
        <v>0</v>
      </c>
      <c r="EL70" s="87">
        <f t="shared" si="59"/>
        <v>0</v>
      </c>
      <c r="EM70" s="87">
        <f t="shared" si="59"/>
        <v>0</v>
      </c>
      <c r="EN70" s="87">
        <f t="shared" si="59"/>
        <v>0</v>
      </c>
      <c r="EO70" s="87">
        <f t="shared" si="59"/>
        <v>0</v>
      </c>
      <c r="EP70" s="87">
        <f t="shared" si="59"/>
        <v>0</v>
      </c>
      <c r="EQ70" s="87">
        <f t="shared" si="59"/>
        <v>0</v>
      </c>
      <c r="ER70" s="87">
        <f t="shared" si="59"/>
        <v>0</v>
      </c>
      <c r="ES70" s="87">
        <f t="shared" si="59"/>
        <v>0</v>
      </c>
      <c r="ET70" s="87">
        <f t="shared" si="59"/>
        <v>0</v>
      </c>
      <c r="EU70" s="87">
        <f t="shared" si="59"/>
        <v>0</v>
      </c>
      <c r="EV70" s="87">
        <f t="shared" si="59"/>
        <v>0</v>
      </c>
      <c r="EW70" s="87">
        <f t="shared" si="59"/>
        <v>0</v>
      </c>
      <c r="EX70" s="87">
        <f t="shared" si="59"/>
        <v>0</v>
      </c>
      <c r="EY70" s="87">
        <f t="shared" si="59"/>
        <v>0</v>
      </c>
      <c r="EZ70" s="87">
        <f t="shared" si="59"/>
        <v>0</v>
      </c>
    </row>
    <row r="71" spans="1:156" s="82" customFormat="1">
      <c r="A71" s="10"/>
      <c r="B71" s="93"/>
      <c r="E71" s="24"/>
    </row>
    <row r="72" spans="1:156" ht="15">
      <c r="B72" s="94" t="s">
        <v>126</v>
      </c>
    </row>
    <row r="73" spans="1:156" s="89" customFormat="1">
      <c r="A73" s="10"/>
      <c r="B73" s="89" t="s">
        <v>132</v>
      </c>
      <c r="D73" s="90">
        <f>SUM(F73:EG73)</f>
        <v>0</v>
      </c>
      <c r="E73" s="24"/>
      <c r="F73" s="91">
        <f>SUMIF(Général!$CP$11:$EZ$11,F$6,'Financement et Ratios'!$F73:$EZ73)</f>
        <v>0</v>
      </c>
      <c r="G73" s="91">
        <f>SUMIF(Général!$CP$11:$EZ$11,G$6,'Financement et Ratios'!$F73:$EZ73)</f>
        <v>0</v>
      </c>
      <c r="H73" s="91">
        <f>SUMIF(Général!$CP$11:$EZ$11,H$6,'Financement et Ratios'!$F73:$EZ73)</f>
        <v>0</v>
      </c>
      <c r="I73" s="91">
        <f>SUMIF(Général!$CP$11:$EZ$11,I$6,'Financement et Ratios'!$F73:$EZ73)</f>
        <v>0</v>
      </c>
      <c r="J73" s="91">
        <f>SUMIF(Général!$CP$11:$EZ$11,J$6,'Financement et Ratios'!$F73:$EZ73)</f>
        <v>0</v>
      </c>
      <c r="K73" s="91">
        <f>SUMIF(Général!$CP$11:$EZ$11,K$6,'Financement et Ratios'!$F73:$EZ73)</f>
        <v>0</v>
      </c>
      <c r="L73" s="91">
        <f>SUMIF(Général!$CP$11:$EZ$11,L$6,'Financement et Ratios'!$F73:$EZ73)</f>
        <v>0</v>
      </c>
      <c r="M73" s="91">
        <f>SUMIF(Général!$CP$11:$EZ$11,M$6,'Financement et Ratios'!$F73:$EZ73)</f>
        <v>0</v>
      </c>
      <c r="N73" s="91">
        <f>SUMIF(Général!$CP$11:$EZ$11,N$6,'Financement et Ratios'!$F73:$EZ73)</f>
        <v>0</v>
      </c>
      <c r="O73" s="91">
        <f>SUMIF(Général!$CP$11:$EZ$11,O$6,'Financement et Ratios'!$F73:$EZ73)</f>
        <v>0</v>
      </c>
      <c r="P73" s="91">
        <f>SUMIF(Général!$CP$11:$EZ$11,P$6,'Financement et Ratios'!$F73:$EZ73)</f>
        <v>0</v>
      </c>
      <c r="Q73" s="91">
        <f>SUMIF(Général!$CP$11:$EZ$11,Q$6,'Financement et Ratios'!$F73:$EZ73)</f>
        <v>0</v>
      </c>
      <c r="R73" s="91">
        <f>SUMIF(Général!$CP$11:$EZ$11,R$6,'Financement et Ratios'!$F73:$EZ73)</f>
        <v>0</v>
      </c>
      <c r="S73" s="91">
        <f>SUMIF(Général!$CP$11:$EZ$11,S$6,'Financement et Ratios'!$F73:$EZ73)</f>
        <v>0</v>
      </c>
      <c r="T73" s="91">
        <f>SUMIF(Général!$CP$11:$EZ$11,T$6,'Financement et Ratios'!$F73:$EZ73)</f>
        <v>0</v>
      </c>
      <c r="U73" s="91">
        <f>SUMIF(Général!$CP$11:$EZ$11,U$6,'Financement et Ratios'!$F73:$EZ73)</f>
        <v>0</v>
      </c>
      <c r="V73" s="91">
        <f>SUMIF(Général!$CP$11:$EZ$11,V$6,'Financement et Ratios'!$F73:$EZ73)</f>
        <v>0</v>
      </c>
      <c r="W73" s="91">
        <f>SUMIF(Général!$CP$11:$EZ$11,W$6,'Financement et Ratios'!$F73:$EZ73)</f>
        <v>0</v>
      </c>
      <c r="X73" s="91">
        <f>SUMIF(Général!$CP$11:$EZ$11,X$6,'Financement et Ratios'!$F73:$EZ73)</f>
        <v>0</v>
      </c>
      <c r="Y73" s="91">
        <f>SUMIF(Général!$CP$11:$EZ$11,Y$6,'Financement et Ratios'!$F73:$EZ73)</f>
        <v>0</v>
      </c>
      <c r="Z73" s="91">
        <f>SUMIF(Général!$CP$11:$EZ$11,Z$6,'Financement et Ratios'!$F73:$EZ73)</f>
        <v>0</v>
      </c>
      <c r="AA73" s="91">
        <f>SUMIF(Général!$CP$11:$EZ$11,AA$6,'Financement et Ratios'!$F73:$EZ73)</f>
        <v>0</v>
      </c>
      <c r="AB73" s="91">
        <f>SUMIF(Général!$CP$11:$EZ$11,AB$6,'Financement et Ratios'!$F73:$EZ73)</f>
        <v>0</v>
      </c>
      <c r="AC73" s="91">
        <f>SUMIF(Général!$CP$11:$EZ$11,AC$6,'Financement et Ratios'!$F73:$EZ73)</f>
        <v>0</v>
      </c>
      <c r="AD73" s="91">
        <f>SUMIF(Général!$CP$11:$EZ$11,AD$6,'Financement et Ratios'!$F73:$EZ73)</f>
        <v>0</v>
      </c>
      <c r="AE73" s="91">
        <f>SUMIF(Général!$CP$11:$EZ$11,AE$6,'Financement et Ratios'!$F73:$EZ73)</f>
        <v>0</v>
      </c>
      <c r="AF73" s="91">
        <f>SUMIF(Général!$CP$11:$EZ$11,AF$6,'Financement et Ratios'!$F73:$EZ73)</f>
        <v>0</v>
      </c>
      <c r="AG73" s="91">
        <f>SUMIF(Général!$CP$11:$EZ$11,AG$6,'Financement et Ratios'!$F73:$EZ73)</f>
        <v>0</v>
      </c>
      <c r="AH73" s="91">
        <f>SUMIF(Général!$CP$11:$EZ$11,AH$6,'Financement et Ratios'!$F73:$EZ73)</f>
        <v>0</v>
      </c>
      <c r="AI73" s="91">
        <f>SUMIF(Général!$CP$11:$EZ$11,AI$6,'Financement et Ratios'!$F73:$EZ73)</f>
        <v>0</v>
      </c>
      <c r="AJ73" s="91">
        <f>SUMIF(Général!$CP$11:$EZ$11,AJ$6,'Financement et Ratios'!$F73:$EZ73)</f>
        <v>0</v>
      </c>
      <c r="AK73" s="91">
        <f>SUMIF(Général!$CP$11:$EZ$11,AK$6,'Financement et Ratios'!$F73:$EZ73)</f>
        <v>0</v>
      </c>
      <c r="AL73" s="91">
        <f>SUMIF(Général!$CP$11:$EZ$11,AL$6,'Financement et Ratios'!$F73:$EZ73)</f>
        <v>0</v>
      </c>
      <c r="AM73" s="91">
        <f>SUMIF(Général!$CP$11:$EZ$11,AM$6,'Financement et Ratios'!$F73:$EZ73)</f>
        <v>0</v>
      </c>
      <c r="AN73" s="91">
        <f>SUMIF(Général!$CP$11:$EZ$11,AN$6,'Financement et Ratios'!$F73:$EZ73)</f>
        <v>0</v>
      </c>
      <c r="AO73" s="91">
        <f>SUMIF(Général!$CP$11:$EZ$11,AO$6,'Financement et Ratios'!$F73:$EZ73)</f>
        <v>0</v>
      </c>
      <c r="AP73" s="91">
        <f>SUMIF(Général!$CP$11:$EZ$11,AP$6,'Financement et Ratios'!$F73:$EZ73)</f>
        <v>0</v>
      </c>
      <c r="AQ73" s="91">
        <f>SUMIF(Général!$CP$11:$EZ$11,AQ$6,'Financement et Ratios'!$F73:$EZ73)</f>
        <v>0</v>
      </c>
      <c r="AR73" s="91">
        <f>SUMIF(Général!$CP$11:$EZ$11,AR$6,'Financement et Ratios'!$F73:$EZ73)</f>
        <v>0</v>
      </c>
      <c r="AS73" s="91">
        <f>SUMIF(Général!$CP$11:$EZ$11,AS$6,'Financement et Ratios'!$F73:$EZ73)</f>
        <v>0</v>
      </c>
      <c r="AT73" s="91">
        <f>SUMIF(Général!$CP$11:$EZ$11,AT$6,'Financement et Ratios'!$F73:$EZ73)</f>
        <v>0</v>
      </c>
      <c r="AU73" s="91">
        <f>SUMIF(Général!$CP$11:$EZ$11,AU$6,'Financement et Ratios'!$F73:$EZ73)</f>
        <v>0</v>
      </c>
      <c r="AV73" s="91">
        <f>SUMIF(Général!$CP$11:$EZ$11,AV$6,'Financement et Ratios'!$F73:$EZ73)</f>
        <v>0</v>
      </c>
      <c r="AW73" s="91">
        <f>SUMIF(Général!$CP$11:$EZ$11,AW$6,'Financement et Ratios'!$F73:$EZ73)</f>
        <v>0</v>
      </c>
      <c r="AX73" s="91">
        <f>SUMIF(Général!$CP$11:$EZ$11,AX$6,'Financement et Ratios'!$F73:$EZ73)</f>
        <v>0</v>
      </c>
      <c r="AY73" s="91">
        <f>SUMIF(Général!$CP$11:$EZ$11,AY$6,'Financement et Ratios'!$F73:$EZ73)</f>
        <v>0</v>
      </c>
      <c r="AZ73" s="91">
        <f>SUMIF(Général!$CP$11:$EZ$11,AZ$6,'Financement et Ratios'!$F73:$EZ73)</f>
        <v>0</v>
      </c>
      <c r="BA73" s="91">
        <f>SUMIF(Général!$CP$11:$EZ$11,BA$6,'Financement et Ratios'!$F73:$EZ73)</f>
        <v>0</v>
      </c>
      <c r="BB73" s="91">
        <f>SUMIF(Général!$CP$11:$EZ$11,BB$6,'Financement et Ratios'!$F73:$EZ73)</f>
        <v>0</v>
      </c>
      <c r="BC73" s="91">
        <f>SUMIF(Général!$CP$11:$EZ$11,BC$6,'Financement et Ratios'!$F73:$EZ73)</f>
        <v>0</v>
      </c>
      <c r="BD73" s="91">
        <f>SUMIF(Général!$CP$11:$EZ$11,BD$6,'Financement et Ratios'!$F73:$EZ73)</f>
        <v>0</v>
      </c>
      <c r="BE73" s="91">
        <f>SUMIF(Général!$CP$11:$EZ$11,BE$6,'Financement et Ratios'!$F73:$EZ73)</f>
        <v>0</v>
      </c>
      <c r="BF73" s="91">
        <f>SUMIF(Général!$CP$11:$EZ$11,BF$6,'Financement et Ratios'!$F73:$EZ73)</f>
        <v>0</v>
      </c>
      <c r="BG73" s="91">
        <f>SUMIF(Général!$CP$11:$EZ$11,BG$6,'Financement et Ratios'!$F73:$EZ73)</f>
        <v>0</v>
      </c>
      <c r="BH73" s="91">
        <f>SUMIF(Général!$CP$11:$EZ$11,BH$6,'Financement et Ratios'!$F73:$EZ73)</f>
        <v>0</v>
      </c>
      <c r="BI73" s="91">
        <f>SUMIF(Général!$CP$11:$EZ$11,BI$6,'Financement et Ratios'!$F73:$EZ73)</f>
        <v>0</v>
      </c>
      <c r="BJ73" s="91">
        <f>SUMIF(Général!$CP$11:$EZ$11,BJ$6,'Financement et Ratios'!$F73:$EZ73)</f>
        <v>0</v>
      </c>
      <c r="BK73" s="91">
        <f>SUMIF(Général!$CP$11:$EZ$11,BK$6,'Financement et Ratios'!$F73:$EZ73)</f>
        <v>0</v>
      </c>
      <c r="BL73" s="91">
        <f>SUMIF(Général!$CP$11:$EZ$11,BL$6,'Financement et Ratios'!$F73:$EZ73)</f>
        <v>0</v>
      </c>
      <c r="BM73" s="91">
        <f>SUMIF(Général!$CP$11:$EZ$11,BM$6,'Financement et Ratios'!$F73:$EZ73)</f>
        <v>0</v>
      </c>
      <c r="BN73" s="91">
        <f>SUMIF(Général!$CP$11:$EZ$11,BN$6,'Financement et Ratios'!$F73:$EZ73)</f>
        <v>0</v>
      </c>
      <c r="BO73" s="91">
        <f>SUMIF(Général!$CP$11:$EZ$11,BO$6,'Financement et Ratios'!$F73:$EZ73)</f>
        <v>0</v>
      </c>
      <c r="BP73" s="91">
        <f>SUMIF(Général!$CP$11:$EZ$11,BP$6,'Financement et Ratios'!$F73:$EZ73)</f>
        <v>0</v>
      </c>
      <c r="BQ73" s="91">
        <f>SUMIF(Général!$CP$11:$EZ$11,BQ$6,'Financement et Ratios'!$F73:$EZ73)</f>
        <v>0</v>
      </c>
      <c r="BR73" s="91">
        <f>SUMIF(Général!$CP$11:$EZ$11,BR$6,'Financement et Ratios'!$F73:$EZ73)</f>
        <v>0</v>
      </c>
      <c r="BS73" s="91">
        <f>SUMIF(Général!$CP$11:$EZ$11,BS$6,'Financement et Ratios'!$F73:$EZ73)</f>
        <v>0</v>
      </c>
      <c r="BT73" s="91">
        <f>SUMIF(Général!$CP$11:$EZ$11,BT$6,'Financement et Ratios'!$F73:$EZ73)</f>
        <v>0</v>
      </c>
      <c r="BU73" s="91">
        <f>SUMIF(Général!$CP$11:$EZ$11,BU$6,'Financement et Ratios'!$F73:$EZ73)</f>
        <v>0</v>
      </c>
      <c r="BV73" s="91">
        <f>SUMIF(Général!$CP$11:$EZ$11,BV$6,'Financement et Ratios'!$F73:$EZ73)</f>
        <v>0</v>
      </c>
      <c r="BW73" s="91">
        <f>SUMIF(Général!$CP$11:$EZ$11,BW$6,'Financement et Ratios'!$F73:$EZ73)</f>
        <v>0</v>
      </c>
      <c r="BX73" s="91">
        <f>SUMIF(Général!$CP$11:$EZ$11,BX$6,'Financement et Ratios'!$F73:$EZ73)</f>
        <v>0</v>
      </c>
      <c r="BY73" s="91">
        <f>SUMIF(Général!$CP$11:$EZ$11,BY$6,'Financement et Ratios'!$F73:$EZ73)</f>
        <v>0</v>
      </c>
      <c r="BZ73" s="91">
        <f>SUMIF(Général!$CP$11:$EZ$11,BZ$6,'Financement et Ratios'!$F73:$EZ73)</f>
        <v>0</v>
      </c>
      <c r="CA73" s="91">
        <f>SUMIF(Général!$CP$11:$EZ$11,CA$6,'Financement et Ratios'!$F73:$EZ73)</f>
        <v>0</v>
      </c>
      <c r="CB73" s="91">
        <f>SUMIF(Général!$CP$11:$EZ$11,CB$6,'Financement et Ratios'!$F73:$EZ73)</f>
        <v>0</v>
      </c>
      <c r="CC73" s="91">
        <f>SUMIF(Général!$CP$11:$EZ$11,CC$6,'Financement et Ratios'!$F73:$EZ73)</f>
        <v>0</v>
      </c>
      <c r="CD73" s="91">
        <f>SUMIF(Général!$CP$11:$EZ$11,CD$6,'Financement et Ratios'!$F73:$EZ73)</f>
        <v>0</v>
      </c>
      <c r="CE73" s="91">
        <f>SUMIF(Général!$CP$11:$EZ$11,CE$6,'Financement et Ratios'!$F73:$EZ73)</f>
        <v>0</v>
      </c>
      <c r="CF73" s="91">
        <f>SUMIF(Général!$CP$11:$EZ$11,CF$6,'Financement et Ratios'!$F73:$EZ73)</f>
        <v>0</v>
      </c>
      <c r="CG73" s="91">
        <f>SUMIF(Général!$CP$11:$EZ$11,CG$6,'Financement et Ratios'!$F73:$EZ73)</f>
        <v>0</v>
      </c>
      <c r="CH73" s="91">
        <f>SUMIF(Général!$CP$11:$EZ$11,CH$6,'Financement et Ratios'!$F73:$EZ73)</f>
        <v>0</v>
      </c>
      <c r="CI73" s="91">
        <f>SUMIF(Général!$CP$11:$EZ$11,CI$6,'Financement et Ratios'!$F73:$EZ73)</f>
        <v>0</v>
      </c>
      <c r="CJ73" s="91">
        <f>SUMIF(Général!$CP$11:$EZ$11,CJ$6,'Financement et Ratios'!$F73:$EZ73)</f>
        <v>0</v>
      </c>
      <c r="CK73" s="91">
        <f>SUMIF(Général!$CP$11:$EZ$11,CK$6,'Financement et Ratios'!$F73:$EZ73)</f>
        <v>0</v>
      </c>
      <c r="CL73" s="91">
        <f>SUMIF(Général!$CP$11:$EZ$11,CL$6,'Financement et Ratios'!$F73:$EZ73)</f>
        <v>0</v>
      </c>
      <c r="CM73" s="91">
        <f>SUMIF(Général!$CP$11:$EZ$11,CM$6,'Financement et Ratios'!$F73:$EZ73)</f>
        <v>0</v>
      </c>
      <c r="CN73" s="91">
        <f>SUMIF(Général!$CP$11:$EZ$11,CN$6,'Financement et Ratios'!$F73:$EZ73)</f>
        <v>0</v>
      </c>
      <c r="CO73" s="91">
        <f>SUMIF(Général!$CP$11:$EZ$11,CO$6,'Financement et Ratios'!$F73:$EZ73)</f>
        <v>0</v>
      </c>
      <c r="CP73" s="91">
        <f>SUMIF(Général!$CP$11:$EZ$11,CP$6,'Financement et Ratios'!$F73:$EZ73)</f>
        <v>0</v>
      </c>
      <c r="CQ73" s="91">
        <f>SUMIF(Général!$CP$11:$EZ$11,CQ$6,'Financement et Ratios'!$F73:$EZ73)</f>
        <v>0</v>
      </c>
      <c r="CR73" s="91">
        <f>SUMIF(Général!$CP$11:$EZ$11,CR$6,'Financement et Ratios'!$F73:$EZ73)</f>
        <v>0</v>
      </c>
      <c r="CS73" s="91">
        <f>SUMIF(Général!$CP$11:$EZ$11,CS$6,'Financement et Ratios'!$F73:$EZ73)</f>
        <v>0</v>
      </c>
      <c r="CT73" s="91">
        <f>SUMIF(Général!$CP$11:$EZ$11,CT$6,'Financement et Ratios'!$F73:$EZ73)</f>
        <v>0</v>
      </c>
      <c r="CU73" s="91">
        <f>SUMIF(Général!$CP$11:$EZ$11,CU$6,'Financement et Ratios'!$F73:$EZ73)</f>
        <v>0</v>
      </c>
      <c r="CV73" s="91">
        <f>SUMIF(Général!$CP$11:$EZ$11,CV$6,'Financement et Ratios'!$F73:$EZ73)</f>
        <v>0</v>
      </c>
      <c r="CW73" s="91">
        <f>SUMIF(Général!$CP$11:$EZ$11,CW$6,'Financement et Ratios'!$F73:$EZ73)</f>
        <v>0</v>
      </c>
      <c r="CX73" s="91">
        <f>SUMIF(Général!$CP$11:$EZ$11,CX$6,'Financement et Ratios'!$F73:$EZ73)</f>
        <v>0</v>
      </c>
      <c r="CY73" s="91">
        <f>SUMIF(Général!$CP$11:$EZ$11,CY$6,'Financement et Ratios'!$F73:$EZ73)</f>
        <v>0</v>
      </c>
      <c r="CZ73" s="91">
        <f>SUMIF(Général!$CP$11:$EZ$11,CZ$6,'Financement et Ratios'!$F73:$EZ73)</f>
        <v>0</v>
      </c>
      <c r="DA73" s="91">
        <f>SUMIF(Général!$CP$11:$EZ$11,DA$6,'Financement et Ratios'!$F73:$EZ73)</f>
        <v>0</v>
      </c>
      <c r="DB73" s="91">
        <f>SUMIF(Général!$CP$11:$EZ$11,DB$6,'Financement et Ratios'!$F73:$EZ73)</f>
        <v>0</v>
      </c>
      <c r="DC73" s="91">
        <f>SUMIF(Général!$CP$11:$EZ$11,DC$6,'Financement et Ratios'!$F73:$EZ73)</f>
        <v>0</v>
      </c>
      <c r="DD73" s="91">
        <f>SUMIF(Général!$CP$11:$EZ$11,DD$6,'Financement et Ratios'!$F73:$EZ73)</f>
        <v>0</v>
      </c>
      <c r="DE73" s="91">
        <f>SUMIF(Général!$CP$11:$EZ$11,DE$6,'Financement et Ratios'!$F73:$EZ73)</f>
        <v>0</v>
      </c>
      <c r="DF73" s="91">
        <f>SUMIF(Général!$CP$11:$EZ$11,DF$6,'Financement et Ratios'!$F73:$EZ73)</f>
        <v>0</v>
      </c>
      <c r="DG73" s="91">
        <f>SUMIF(Général!$CP$11:$EZ$11,DG$6,'Financement et Ratios'!$F73:$EZ73)</f>
        <v>0</v>
      </c>
      <c r="DH73" s="91">
        <f>SUMIF(Général!$CP$11:$EZ$11,DH$6,'Financement et Ratios'!$F73:$EZ73)</f>
        <v>0</v>
      </c>
      <c r="DI73" s="91">
        <f>SUMIF(Général!$CP$11:$EZ$11,DI$6,'Financement et Ratios'!$F73:$EZ73)</f>
        <v>0</v>
      </c>
      <c r="DJ73" s="91">
        <f>SUMIF(Général!$CP$11:$EZ$11,DJ$6,'Financement et Ratios'!$F73:$EZ73)</f>
        <v>0</v>
      </c>
      <c r="DK73" s="91">
        <f>SUMIF(Général!$CP$11:$EZ$11,DK$6,'Financement et Ratios'!$F73:$EZ73)</f>
        <v>0</v>
      </c>
      <c r="DL73" s="91">
        <f>SUMIF(Général!$CP$11:$EZ$11,DL$6,'Financement et Ratios'!$F73:$EZ73)</f>
        <v>0</v>
      </c>
      <c r="DM73" s="91">
        <f>SUMIF(Général!$CP$11:$EZ$11,DM$6,'Financement et Ratios'!$F73:$EZ73)</f>
        <v>0</v>
      </c>
      <c r="DN73" s="91">
        <f>SUMIF(Général!$CP$11:$EZ$11,DN$6,'Financement et Ratios'!$F73:$EZ73)</f>
        <v>0</v>
      </c>
      <c r="DO73" s="91">
        <f>SUMIF(Général!$CP$11:$EZ$11,DO$6,'Financement et Ratios'!$F73:$EZ73)</f>
        <v>0</v>
      </c>
      <c r="DP73" s="91">
        <f>SUMIF(Général!$CP$11:$EZ$11,DP$6,'Financement et Ratios'!$F73:$EZ73)</f>
        <v>0</v>
      </c>
      <c r="DQ73" s="91">
        <f>SUMIF(Général!$CP$11:$EZ$11,DQ$6,'Financement et Ratios'!$F73:$EZ73)</f>
        <v>0</v>
      </c>
      <c r="DR73" s="91">
        <f>SUMIF(Général!$CP$11:$EZ$11,DR$6,'Financement et Ratios'!$F73:$EZ73)</f>
        <v>0</v>
      </c>
      <c r="DS73" s="91">
        <f>SUMIF(Général!$CP$11:$EZ$11,DS$6,'Financement et Ratios'!$F73:$EZ73)</f>
        <v>0</v>
      </c>
      <c r="DT73" s="91">
        <f>SUMIF(Général!$CP$11:$EZ$11,DT$6,'Financement et Ratios'!$F73:$EZ73)</f>
        <v>0</v>
      </c>
      <c r="DU73" s="91">
        <f>SUMIF(Général!$CP$11:$EZ$11,DU$6,'Financement et Ratios'!$F73:$EZ73)</f>
        <v>0</v>
      </c>
      <c r="DV73" s="91">
        <f>SUMIF(Général!$CP$11:$EZ$11,DV$6,'Financement et Ratios'!$F73:$EZ73)</f>
        <v>0</v>
      </c>
      <c r="DW73" s="91">
        <f>SUMIF(Général!$CP$11:$EZ$11,DW$6,'Financement et Ratios'!$F73:$EZ73)</f>
        <v>0</v>
      </c>
      <c r="DX73" s="91">
        <f>SUMIF(Général!$CP$11:$EZ$11,DX$6,'Financement et Ratios'!$F73:$EZ73)</f>
        <v>0</v>
      </c>
      <c r="DY73" s="91">
        <f>SUMIF(Général!$CP$11:$EZ$11,DY$6,'Financement et Ratios'!$F73:$EZ73)</f>
        <v>0</v>
      </c>
      <c r="DZ73" s="91">
        <f>SUMIF(Général!$CP$11:$EZ$11,DZ$6,'Financement et Ratios'!$F73:$EZ73)</f>
        <v>0</v>
      </c>
      <c r="EA73" s="91">
        <f>SUMIF(Général!$CP$11:$EZ$11,EA$6,'Financement et Ratios'!$F73:$EZ73)</f>
        <v>0</v>
      </c>
      <c r="EB73" s="91">
        <f>SUMIF(Général!$CP$11:$EZ$11,EB$6,'Financement et Ratios'!$F73:$EZ73)</f>
        <v>0</v>
      </c>
      <c r="EC73" s="91">
        <f>SUMIF(Général!$CP$11:$EZ$11,EC$6,'Financement et Ratios'!$F73:$EZ73)</f>
        <v>0</v>
      </c>
      <c r="ED73" s="91">
        <f>SUMIF(Général!$CP$11:$EZ$11,ED$6,'Financement et Ratios'!$F73:$EZ73)</f>
        <v>0</v>
      </c>
      <c r="EE73" s="91">
        <f>SUMIF(Général!$CP$11:$EZ$11,EE$6,'Financement et Ratios'!$F73:$EZ73)</f>
        <v>0</v>
      </c>
      <c r="EF73" s="91">
        <f>SUMIF(Général!$CP$11:$EZ$11,EF$6,'Financement et Ratios'!$F73:$EZ73)</f>
        <v>0</v>
      </c>
      <c r="EG73" s="91">
        <f>SUMIF(Général!$CP$11:$EZ$11,EG$6,'Financement et Ratios'!$F73:$EZ73)</f>
        <v>0</v>
      </c>
      <c r="EH73" s="91">
        <f>SUMIF(Général!$CP$11:$EZ$11,EH$6,'Financement et Ratios'!$F73:$EZ73)</f>
        <v>0</v>
      </c>
      <c r="EI73" s="91">
        <f>SUMIF(Général!$CP$11:$EZ$11,EI$6,'Financement et Ratios'!$F73:$EZ73)</f>
        <v>0</v>
      </c>
      <c r="EJ73" s="91">
        <f>SUMIF(Général!$CP$11:$EZ$11,EJ$6,'Financement et Ratios'!$F73:$EZ73)</f>
        <v>0</v>
      </c>
      <c r="EK73" s="91">
        <f>SUMIF(Général!$CP$11:$EZ$11,EK$6,'Financement et Ratios'!$F73:$EZ73)</f>
        <v>0</v>
      </c>
      <c r="EL73" s="91">
        <f>SUMIF(Général!$CP$11:$EZ$11,EL$6,'Financement et Ratios'!$F73:$EZ73)</f>
        <v>0</v>
      </c>
      <c r="EM73" s="91">
        <f>SUMIF(Général!$CP$11:$EZ$11,EM$6,'Financement et Ratios'!$F73:$EZ73)</f>
        <v>0</v>
      </c>
      <c r="EN73" s="91">
        <f>SUMIF(Général!$CP$11:$EZ$11,EN$6,'Financement et Ratios'!$F73:$EZ73)</f>
        <v>0</v>
      </c>
      <c r="EO73" s="91">
        <f>SUMIF(Général!$CP$11:$EZ$11,EO$6,'Financement et Ratios'!$F73:$EZ73)</f>
        <v>0</v>
      </c>
      <c r="EP73" s="91">
        <f>SUMIF(Général!$CP$11:$EZ$11,EP$6,'Financement et Ratios'!$F73:$EZ73)</f>
        <v>0</v>
      </c>
      <c r="EQ73" s="91">
        <f>SUMIF(Général!$CP$11:$EZ$11,EQ$6,'Financement et Ratios'!$F73:$EZ73)</f>
        <v>0</v>
      </c>
      <c r="ER73" s="91">
        <f>SUMIF(Général!$CP$11:$EZ$11,ER$6,'Financement et Ratios'!$F73:$EZ73)</f>
        <v>0</v>
      </c>
      <c r="ES73" s="91">
        <f>SUMIF(Général!$CP$11:$EZ$11,ES$6,'Financement et Ratios'!$F73:$EZ73)</f>
        <v>0</v>
      </c>
      <c r="ET73" s="91">
        <f>SUMIF(Général!$CP$11:$EZ$11,ET$6,'Financement et Ratios'!$F73:$EZ73)</f>
        <v>0</v>
      </c>
      <c r="EU73" s="91">
        <f>SUMIF(Général!$CP$11:$EZ$11,EU$6,'Financement et Ratios'!$F73:$EZ73)</f>
        <v>0</v>
      </c>
      <c r="EV73" s="91">
        <f>SUMIF(Général!$CP$11:$EZ$11,EV$6,'Financement et Ratios'!$F73:$EZ73)</f>
        <v>0</v>
      </c>
      <c r="EW73" s="91">
        <f>SUMIF(Général!$CP$11:$EZ$11,EW$6,'Financement et Ratios'!$F73:$EZ73)</f>
        <v>0</v>
      </c>
      <c r="EX73" s="91">
        <f>SUMIF(Général!$CP$11:$EZ$11,EX$6,'Financement et Ratios'!$F73:$EZ73)</f>
        <v>0</v>
      </c>
      <c r="EY73" s="91">
        <f>SUMIF(Général!$CP$11:$EZ$11,EY$6,'Financement et Ratios'!$F73:$EZ73)</f>
        <v>0</v>
      </c>
      <c r="EZ73" s="91">
        <f>SUMIF(Général!$CP$11:$EZ$11,EZ$6,'Financement et Ratios'!$F73:$EZ73)</f>
        <v>0</v>
      </c>
    </row>
    <row r="74" spans="1:156" s="89" customFormat="1">
      <c r="A74" s="30"/>
      <c r="B74" s="89" t="s">
        <v>128</v>
      </c>
      <c r="D74" s="90">
        <f>SUM(F74:EG74)</f>
        <v>0</v>
      </c>
      <c r="E74" s="24"/>
      <c r="F74" s="91">
        <f>SUMIF(Général!$CP$11:$EZ$11,F$6,'Financement et Ratios'!$F74:$EZ74)</f>
        <v>0</v>
      </c>
      <c r="G74" s="91">
        <f>SUMIF(Général!$CP$11:$EZ$11,G$6,'Financement et Ratios'!$F74:$EZ74)</f>
        <v>0</v>
      </c>
      <c r="H74" s="91">
        <f>SUMIF(Général!$CP$11:$EZ$11,H$6,'Financement et Ratios'!$F74:$EZ74)</f>
        <v>0</v>
      </c>
      <c r="I74" s="91">
        <f>SUMIF(Général!$CP$11:$EZ$11,I$6,'Financement et Ratios'!$F74:$EZ74)</f>
        <v>0</v>
      </c>
      <c r="J74" s="91">
        <f>SUMIF(Général!$CP$11:$EZ$11,J$6,'Financement et Ratios'!$F74:$EZ74)</f>
        <v>0</v>
      </c>
      <c r="K74" s="91">
        <f>SUMIF(Général!$CP$11:$EZ$11,K$6,'Financement et Ratios'!$F74:$EZ74)</f>
        <v>0</v>
      </c>
      <c r="L74" s="91">
        <f>SUMIF(Général!$CP$11:$EZ$11,L$6,'Financement et Ratios'!$F74:$EZ74)</f>
        <v>0</v>
      </c>
      <c r="M74" s="91">
        <f>SUMIF(Général!$CP$11:$EZ$11,M$6,'Financement et Ratios'!$F74:$EZ74)</f>
        <v>0</v>
      </c>
      <c r="N74" s="91">
        <f>SUMIF(Général!$CP$11:$EZ$11,N$6,'Financement et Ratios'!$F74:$EZ74)</f>
        <v>0</v>
      </c>
      <c r="O74" s="91">
        <f>SUMIF(Général!$CP$11:$EZ$11,O$6,'Financement et Ratios'!$F74:$EZ74)</f>
        <v>0</v>
      </c>
      <c r="P74" s="91">
        <f>SUMIF(Général!$CP$11:$EZ$11,P$6,'Financement et Ratios'!$F74:$EZ74)</f>
        <v>0</v>
      </c>
      <c r="Q74" s="91">
        <f>SUMIF(Général!$CP$11:$EZ$11,Q$6,'Financement et Ratios'!$F74:$EZ74)</f>
        <v>0</v>
      </c>
      <c r="R74" s="91">
        <f>SUMIF(Général!$CP$11:$EZ$11,R$6,'Financement et Ratios'!$F74:$EZ74)</f>
        <v>0</v>
      </c>
      <c r="S74" s="91">
        <f>SUMIF(Général!$CP$11:$EZ$11,S$6,'Financement et Ratios'!$F74:$EZ74)</f>
        <v>0</v>
      </c>
      <c r="T74" s="91">
        <f>SUMIF(Général!$CP$11:$EZ$11,T$6,'Financement et Ratios'!$F74:$EZ74)</f>
        <v>0</v>
      </c>
      <c r="U74" s="91">
        <f>SUMIF(Général!$CP$11:$EZ$11,U$6,'Financement et Ratios'!$F74:$EZ74)</f>
        <v>0</v>
      </c>
      <c r="V74" s="91">
        <f>SUMIF(Général!$CP$11:$EZ$11,V$6,'Financement et Ratios'!$F74:$EZ74)</f>
        <v>0</v>
      </c>
      <c r="W74" s="91">
        <f>SUMIF(Général!$CP$11:$EZ$11,W$6,'Financement et Ratios'!$F74:$EZ74)</f>
        <v>0</v>
      </c>
      <c r="X74" s="91">
        <f>SUMIF(Général!$CP$11:$EZ$11,X$6,'Financement et Ratios'!$F74:$EZ74)</f>
        <v>0</v>
      </c>
      <c r="Y74" s="91">
        <f>SUMIF(Général!$CP$11:$EZ$11,Y$6,'Financement et Ratios'!$F74:$EZ74)</f>
        <v>0</v>
      </c>
      <c r="Z74" s="91">
        <f>SUMIF(Général!$CP$11:$EZ$11,Z$6,'Financement et Ratios'!$F74:$EZ74)</f>
        <v>0</v>
      </c>
      <c r="AA74" s="91">
        <f>SUMIF(Général!$CP$11:$EZ$11,AA$6,'Financement et Ratios'!$F74:$EZ74)</f>
        <v>0</v>
      </c>
      <c r="AB74" s="91">
        <f>SUMIF(Général!$CP$11:$EZ$11,AB$6,'Financement et Ratios'!$F74:$EZ74)</f>
        <v>0</v>
      </c>
      <c r="AC74" s="91">
        <f>SUMIF(Général!$CP$11:$EZ$11,AC$6,'Financement et Ratios'!$F74:$EZ74)</f>
        <v>0</v>
      </c>
      <c r="AD74" s="91">
        <f>SUMIF(Général!$CP$11:$EZ$11,AD$6,'Financement et Ratios'!$F74:$EZ74)</f>
        <v>0</v>
      </c>
      <c r="AE74" s="91">
        <f>SUMIF(Général!$CP$11:$EZ$11,AE$6,'Financement et Ratios'!$F74:$EZ74)</f>
        <v>0</v>
      </c>
      <c r="AF74" s="91">
        <f>SUMIF(Général!$CP$11:$EZ$11,AF$6,'Financement et Ratios'!$F74:$EZ74)</f>
        <v>0</v>
      </c>
      <c r="AG74" s="91">
        <f>SUMIF(Général!$CP$11:$EZ$11,AG$6,'Financement et Ratios'!$F74:$EZ74)</f>
        <v>0</v>
      </c>
      <c r="AH74" s="91">
        <f>SUMIF(Général!$CP$11:$EZ$11,AH$6,'Financement et Ratios'!$F74:$EZ74)</f>
        <v>0</v>
      </c>
      <c r="AI74" s="91">
        <f>SUMIF(Général!$CP$11:$EZ$11,AI$6,'Financement et Ratios'!$F74:$EZ74)</f>
        <v>0</v>
      </c>
      <c r="AJ74" s="91">
        <f>SUMIF(Général!$CP$11:$EZ$11,AJ$6,'Financement et Ratios'!$F74:$EZ74)</f>
        <v>0</v>
      </c>
      <c r="AK74" s="91">
        <f>SUMIF(Général!$CP$11:$EZ$11,AK$6,'Financement et Ratios'!$F74:$EZ74)</f>
        <v>0</v>
      </c>
      <c r="AL74" s="91">
        <f>SUMIF(Général!$CP$11:$EZ$11,AL$6,'Financement et Ratios'!$F74:$EZ74)</f>
        <v>0</v>
      </c>
      <c r="AM74" s="91">
        <f>SUMIF(Général!$CP$11:$EZ$11,AM$6,'Financement et Ratios'!$F74:$EZ74)</f>
        <v>0</v>
      </c>
      <c r="AN74" s="91">
        <f>SUMIF(Général!$CP$11:$EZ$11,AN$6,'Financement et Ratios'!$F74:$EZ74)</f>
        <v>0</v>
      </c>
      <c r="AO74" s="91">
        <f>SUMIF(Général!$CP$11:$EZ$11,AO$6,'Financement et Ratios'!$F74:$EZ74)</f>
        <v>0</v>
      </c>
      <c r="AP74" s="91">
        <f>SUMIF(Général!$CP$11:$EZ$11,AP$6,'Financement et Ratios'!$F74:$EZ74)</f>
        <v>0</v>
      </c>
      <c r="AQ74" s="91">
        <f>SUMIF(Général!$CP$11:$EZ$11,AQ$6,'Financement et Ratios'!$F74:$EZ74)</f>
        <v>0</v>
      </c>
      <c r="AR74" s="91">
        <f>SUMIF(Général!$CP$11:$EZ$11,AR$6,'Financement et Ratios'!$F74:$EZ74)</f>
        <v>0</v>
      </c>
      <c r="AS74" s="91">
        <f>SUMIF(Général!$CP$11:$EZ$11,AS$6,'Financement et Ratios'!$F74:$EZ74)</f>
        <v>0</v>
      </c>
      <c r="AT74" s="91">
        <f>SUMIF(Général!$CP$11:$EZ$11,AT$6,'Financement et Ratios'!$F74:$EZ74)</f>
        <v>0</v>
      </c>
      <c r="AU74" s="91">
        <f>SUMIF(Général!$CP$11:$EZ$11,AU$6,'Financement et Ratios'!$F74:$EZ74)</f>
        <v>0</v>
      </c>
      <c r="AV74" s="91">
        <f>SUMIF(Général!$CP$11:$EZ$11,AV$6,'Financement et Ratios'!$F74:$EZ74)</f>
        <v>0</v>
      </c>
      <c r="AW74" s="91">
        <f>SUMIF(Général!$CP$11:$EZ$11,AW$6,'Financement et Ratios'!$F74:$EZ74)</f>
        <v>0</v>
      </c>
      <c r="AX74" s="91">
        <f>SUMIF(Général!$CP$11:$EZ$11,AX$6,'Financement et Ratios'!$F74:$EZ74)</f>
        <v>0</v>
      </c>
      <c r="AY74" s="91">
        <f>SUMIF(Général!$CP$11:$EZ$11,AY$6,'Financement et Ratios'!$F74:$EZ74)</f>
        <v>0</v>
      </c>
      <c r="AZ74" s="91">
        <f>SUMIF(Général!$CP$11:$EZ$11,AZ$6,'Financement et Ratios'!$F74:$EZ74)</f>
        <v>0</v>
      </c>
      <c r="BA74" s="91">
        <f>SUMIF(Général!$CP$11:$EZ$11,BA$6,'Financement et Ratios'!$F74:$EZ74)</f>
        <v>0</v>
      </c>
      <c r="BB74" s="91">
        <f>SUMIF(Général!$CP$11:$EZ$11,BB$6,'Financement et Ratios'!$F74:$EZ74)</f>
        <v>0</v>
      </c>
      <c r="BC74" s="91">
        <f>SUMIF(Général!$CP$11:$EZ$11,BC$6,'Financement et Ratios'!$F74:$EZ74)</f>
        <v>0</v>
      </c>
      <c r="BD74" s="91">
        <f>SUMIF(Général!$CP$11:$EZ$11,BD$6,'Financement et Ratios'!$F74:$EZ74)</f>
        <v>0</v>
      </c>
      <c r="BE74" s="91">
        <f>SUMIF(Général!$CP$11:$EZ$11,BE$6,'Financement et Ratios'!$F74:$EZ74)</f>
        <v>0</v>
      </c>
      <c r="BF74" s="91">
        <f>SUMIF(Général!$CP$11:$EZ$11,BF$6,'Financement et Ratios'!$F74:$EZ74)</f>
        <v>0</v>
      </c>
      <c r="BG74" s="91">
        <f>SUMIF(Général!$CP$11:$EZ$11,BG$6,'Financement et Ratios'!$F74:$EZ74)</f>
        <v>0</v>
      </c>
      <c r="BH74" s="91">
        <f>SUMIF(Général!$CP$11:$EZ$11,BH$6,'Financement et Ratios'!$F74:$EZ74)</f>
        <v>0</v>
      </c>
      <c r="BI74" s="91">
        <f>SUMIF(Général!$CP$11:$EZ$11,BI$6,'Financement et Ratios'!$F74:$EZ74)</f>
        <v>0</v>
      </c>
      <c r="BJ74" s="91">
        <f>SUMIF(Général!$CP$11:$EZ$11,BJ$6,'Financement et Ratios'!$F74:$EZ74)</f>
        <v>0</v>
      </c>
      <c r="BK74" s="91">
        <f>SUMIF(Général!$CP$11:$EZ$11,BK$6,'Financement et Ratios'!$F74:$EZ74)</f>
        <v>0</v>
      </c>
      <c r="BL74" s="91">
        <f>SUMIF(Général!$CP$11:$EZ$11,BL$6,'Financement et Ratios'!$F74:$EZ74)</f>
        <v>0</v>
      </c>
      <c r="BM74" s="91">
        <f>SUMIF(Général!$CP$11:$EZ$11,BM$6,'Financement et Ratios'!$F74:$EZ74)</f>
        <v>0</v>
      </c>
      <c r="BN74" s="91">
        <f>SUMIF(Général!$CP$11:$EZ$11,BN$6,'Financement et Ratios'!$F74:$EZ74)</f>
        <v>0</v>
      </c>
      <c r="BO74" s="91">
        <f>SUMIF(Général!$CP$11:$EZ$11,BO$6,'Financement et Ratios'!$F74:$EZ74)</f>
        <v>0</v>
      </c>
      <c r="BP74" s="91">
        <f>SUMIF(Général!$CP$11:$EZ$11,BP$6,'Financement et Ratios'!$F74:$EZ74)</f>
        <v>0</v>
      </c>
      <c r="BQ74" s="91">
        <f>SUMIF(Général!$CP$11:$EZ$11,BQ$6,'Financement et Ratios'!$F74:$EZ74)</f>
        <v>0</v>
      </c>
      <c r="BR74" s="91">
        <f>SUMIF(Général!$CP$11:$EZ$11,BR$6,'Financement et Ratios'!$F74:$EZ74)</f>
        <v>0</v>
      </c>
      <c r="BS74" s="91">
        <f>SUMIF(Général!$CP$11:$EZ$11,BS$6,'Financement et Ratios'!$F74:$EZ74)</f>
        <v>0</v>
      </c>
      <c r="BT74" s="91">
        <f>SUMIF(Général!$CP$11:$EZ$11,BT$6,'Financement et Ratios'!$F74:$EZ74)</f>
        <v>0</v>
      </c>
      <c r="BU74" s="91">
        <f>SUMIF(Général!$CP$11:$EZ$11,BU$6,'Financement et Ratios'!$F74:$EZ74)</f>
        <v>0</v>
      </c>
      <c r="BV74" s="91">
        <f>SUMIF(Général!$CP$11:$EZ$11,BV$6,'Financement et Ratios'!$F74:$EZ74)</f>
        <v>0</v>
      </c>
      <c r="BW74" s="91">
        <f>SUMIF(Général!$CP$11:$EZ$11,BW$6,'Financement et Ratios'!$F74:$EZ74)</f>
        <v>0</v>
      </c>
      <c r="BX74" s="91">
        <f>SUMIF(Général!$CP$11:$EZ$11,BX$6,'Financement et Ratios'!$F74:$EZ74)</f>
        <v>0</v>
      </c>
      <c r="BY74" s="91">
        <f>SUMIF(Général!$CP$11:$EZ$11,BY$6,'Financement et Ratios'!$F74:$EZ74)</f>
        <v>0</v>
      </c>
      <c r="BZ74" s="91">
        <f>SUMIF(Général!$CP$11:$EZ$11,BZ$6,'Financement et Ratios'!$F74:$EZ74)</f>
        <v>0</v>
      </c>
      <c r="CA74" s="91">
        <f>SUMIF(Général!$CP$11:$EZ$11,CA$6,'Financement et Ratios'!$F74:$EZ74)</f>
        <v>0</v>
      </c>
      <c r="CB74" s="91">
        <f>SUMIF(Général!$CP$11:$EZ$11,CB$6,'Financement et Ratios'!$F74:$EZ74)</f>
        <v>0</v>
      </c>
      <c r="CC74" s="91">
        <f>SUMIF(Général!$CP$11:$EZ$11,CC$6,'Financement et Ratios'!$F74:$EZ74)</f>
        <v>0</v>
      </c>
      <c r="CD74" s="91">
        <f>SUMIF(Général!$CP$11:$EZ$11,CD$6,'Financement et Ratios'!$F74:$EZ74)</f>
        <v>0</v>
      </c>
      <c r="CE74" s="91">
        <f>SUMIF(Général!$CP$11:$EZ$11,CE$6,'Financement et Ratios'!$F74:$EZ74)</f>
        <v>0</v>
      </c>
      <c r="CF74" s="91">
        <f>SUMIF(Général!$CP$11:$EZ$11,CF$6,'Financement et Ratios'!$F74:$EZ74)</f>
        <v>0</v>
      </c>
      <c r="CG74" s="91">
        <f>SUMIF(Général!$CP$11:$EZ$11,CG$6,'Financement et Ratios'!$F74:$EZ74)</f>
        <v>0</v>
      </c>
      <c r="CH74" s="91">
        <f>SUMIF(Général!$CP$11:$EZ$11,CH$6,'Financement et Ratios'!$F74:$EZ74)</f>
        <v>0</v>
      </c>
      <c r="CI74" s="91">
        <f>SUMIF(Général!$CP$11:$EZ$11,CI$6,'Financement et Ratios'!$F74:$EZ74)</f>
        <v>0</v>
      </c>
      <c r="CJ74" s="91">
        <f>SUMIF(Général!$CP$11:$EZ$11,CJ$6,'Financement et Ratios'!$F74:$EZ74)</f>
        <v>0</v>
      </c>
      <c r="CK74" s="91">
        <f>SUMIF(Général!$CP$11:$EZ$11,CK$6,'Financement et Ratios'!$F74:$EZ74)</f>
        <v>0</v>
      </c>
      <c r="CL74" s="91">
        <f>SUMIF(Général!$CP$11:$EZ$11,CL$6,'Financement et Ratios'!$F74:$EZ74)</f>
        <v>0</v>
      </c>
      <c r="CM74" s="91">
        <f>SUMIF(Général!$CP$11:$EZ$11,CM$6,'Financement et Ratios'!$F74:$EZ74)</f>
        <v>0</v>
      </c>
      <c r="CN74" s="91">
        <f>SUMIF(Général!$CP$11:$EZ$11,CN$6,'Financement et Ratios'!$F74:$EZ74)</f>
        <v>0</v>
      </c>
      <c r="CO74" s="91">
        <f>SUMIF(Général!$CP$11:$EZ$11,CO$6,'Financement et Ratios'!$F74:$EZ74)</f>
        <v>0</v>
      </c>
      <c r="CP74" s="91">
        <f>SUMIF(Général!$CP$11:$EZ$11,CP$6,'Financement et Ratios'!$F74:$EZ74)</f>
        <v>0</v>
      </c>
      <c r="CQ74" s="91">
        <f>SUMIF(Général!$CP$11:$EZ$11,CQ$6,'Financement et Ratios'!$F74:$EZ74)</f>
        <v>0</v>
      </c>
      <c r="CR74" s="91">
        <f>SUMIF(Général!$CP$11:$EZ$11,CR$6,'Financement et Ratios'!$F74:$EZ74)</f>
        <v>0</v>
      </c>
      <c r="CS74" s="91">
        <f>SUMIF(Général!$CP$11:$EZ$11,CS$6,'Financement et Ratios'!$F74:$EZ74)</f>
        <v>0</v>
      </c>
      <c r="CT74" s="91">
        <f>SUMIF(Général!$CP$11:$EZ$11,CT$6,'Financement et Ratios'!$F74:$EZ74)</f>
        <v>0</v>
      </c>
      <c r="CU74" s="91">
        <f>SUMIF(Général!$CP$11:$EZ$11,CU$6,'Financement et Ratios'!$F74:$EZ74)</f>
        <v>0</v>
      </c>
      <c r="CV74" s="91">
        <f>SUMIF(Général!$CP$11:$EZ$11,CV$6,'Financement et Ratios'!$F74:$EZ74)</f>
        <v>0</v>
      </c>
      <c r="CW74" s="91">
        <f>SUMIF(Général!$CP$11:$EZ$11,CW$6,'Financement et Ratios'!$F74:$EZ74)</f>
        <v>0</v>
      </c>
      <c r="CX74" s="91">
        <f>SUMIF(Général!$CP$11:$EZ$11,CX$6,'Financement et Ratios'!$F74:$EZ74)</f>
        <v>0</v>
      </c>
      <c r="CY74" s="91">
        <f>SUMIF(Général!$CP$11:$EZ$11,CY$6,'Financement et Ratios'!$F74:$EZ74)</f>
        <v>0</v>
      </c>
      <c r="CZ74" s="91">
        <f>SUMIF(Général!$CP$11:$EZ$11,CZ$6,'Financement et Ratios'!$F74:$EZ74)</f>
        <v>0</v>
      </c>
      <c r="DA74" s="91">
        <f>SUMIF(Général!$CP$11:$EZ$11,DA$6,'Financement et Ratios'!$F74:$EZ74)</f>
        <v>0</v>
      </c>
      <c r="DB74" s="91">
        <f>SUMIF(Général!$CP$11:$EZ$11,DB$6,'Financement et Ratios'!$F74:$EZ74)</f>
        <v>0</v>
      </c>
      <c r="DC74" s="91">
        <f>SUMIF(Général!$CP$11:$EZ$11,DC$6,'Financement et Ratios'!$F74:$EZ74)</f>
        <v>0</v>
      </c>
      <c r="DD74" s="91">
        <f>SUMIF(Général!$CP$11:$EZ$11,DD$6,'Financement et Ratios'!$F74:$EZ74)</f>
        <v>0</v>
      </c>
      <c r="DE74" s="91">
        <f>SUMIF(Général!$CP$11:$EZ$11,DE$6,'Financement et Ratios'!$F74:$EZ74)</f>
        <v>0</v>
      </c>
      <c r="DF74" s="91">
        <f>SUMIF(Général!$CP$11:$EZ$11,DF$6,'Financement et Ratios'!$F74:$EZ74)</f>
        <v>0</v>
      </c>
      <c r="DG74" s="91">
        <f>SUMIF(Général!$CP$11:$EZ$11,DG$6,'Financement et Ratios'!$F74:$EZ74)</f>
        <v>0</v>
      </c>
      <c r="DH74" s="91">
        <f>SUMIF(Général!$CP$11:$EZ$11,DH$6,'Financement et Ratios'!$F74:$EZ74)</f>
        <v>0</v>
      </c>
      <c r="DI74" s="91">
        <f>SUMIF(Général!$CP$11:$EZ$11,DI$6,'Financement et Ratios'!$F74:$EZ74)</f>
        <v>0</v>
      </c>
      <c r="DJ74" s="91">
        <f>SUMIF(Général!$CP$11:$EZ$11,DJ$6,'Financement et Ratios'!$F74:$EZ74)</f>
        <v>0</v>
      </c>
      <c r="DK74" s="91">
        <f>SUMIF(Général!$CP$11:$EZ$11,DK$6,'Financement et Ratios'!$F74:$EZ74)</f>
        <v>0</v>
      </c>
      <c r="DL74" s="91">
        <f>SUMIF(Général!$CP$11:$EZ$11,DL$6,'Financement et Ratios'!$F74:$EZ74)</f>
        <v>0</v>
      </c>
      <c r="DM74" s="91">
        <f>SUMIF(Général!$CP$11:$EZ$11,DM$6,'Financement et Ratios'!$F74:$EZ74)</f>
        <v>0</v>
      </c>
      <c r="DN74" s="91">
        <f>SUMIF(Général!$CP$11:$EZ$11,DN$6,'Financement et Ratios'!$F74:$EZ74)</f>
        <v>0</v>
      </c>
      <c r="DO74" s="91">
        <f>SUMIF(Général!$CP$11:$EZ$11,DO$6,'Financement et Ratios'!$F74:$EZ74)</f>
        <v>0</v>
      </c>
      <c r="DP74" s="91">
        <f>SUMIF(Général!$CP$11:$EZ$11,DP$6,'Financement et Ratios'!$F74:$EZ74)</f>
        <v>0</v>
      </c>
      <c r="DQ74" s="91">
        <f>SUMIF(Général!$CP$11:$EZ$11,DQ$6,'Financement et Ratios'!$F74:$EZ74)</f>
        <v>0</v>
      </c>
      <c r="DR74" s="91">
        <f>SUMIF(Général!$CP$11:$EZ$11,DR$6,'Financement et Ratios'!$F74:$EZ74)</f>
        <v>0</v>
      </c>
      <c r="DS74" s="91">
        <f>SUMIF(Général!$CP$11:$EZ$11,DS$6,'Financement et Ratios'!$F74:$EZ74)</f>
        <v>0</v>
      </c>
      <c r="DT74" s="91">
        <f>SUMIF(Général!$CP$11:$EZ$11,DT$6,'Financement et Ratios'!$F74:$EZ74)</f>
        <v>0</v>
      </c>
      <c r="DU74" s="91">
        <f>SUMIF(Général!$CP$11:$EZ$11,DU$6,'Financement et Ratios'!$F74:$EZ74)</f>
        <v>0</v>
      </c>
      <c r="DV74" s="91">
        <f>SUMIF(Général!$CP$11:$EZ$11,DV$6,'Financement et Ratios'!$F74:$EZ74)</f>
        <v>0</v>
      </c>
      <c r="DW74" s="91">
        <f>SUMIF(Général!$CP$11:$EZ$11,DW$6,'Financement et Ratios'!$F74:$EZ74)</f>
        <v>0</v>
      </c>
      <c r="DX74" s="91">
        <f>SUMIF(Général!$CP$11:$EZ$11,DX$6,'Financement et Ratios'!$F74:$EZ74)</f>
        <v>0</v>
      </c>
      <c r="DY74" s="91">
        <f>SUMIF(Général!$CP$11:$EZ$11,DY$6,'Financement et Ratios'!$F74:$EZ74)</f>
        <v>0</v>
      </c>
      <c r="DZ74" s="91">
        <f>SUMIF(Général!$CP$11:$EZ$11,DZ$6,'Financement et Ratios'!$F74:$EZ74)</f>
        <v>0</v>
      </c>
      <c r="EA74" s="91">
        <f>SUMIF(Général!$CP$11:$EZ$11,EA$6,'Financement et Ratios'!$F74:$EZ74)</f>
        <v>0</v>
      </c>
      <c r="EB74" s="91">
        <f>SUMIF(Général!$CP$11:$EZ$11,EB$6,'Financement et Ratios'!$F74:$EZ74)</f>
        <v>0</v>
      </c>
      <c r="EC74" s="91">
        <f>SUMIF(Général!$CP$11:$EZ$11,EC$6,'Financement et Ratios'!$F74:$EZ74)</f>
        <v>0</v>
      </c>
      <c r="ED74" s="91">
        <f>SUMIF(Général!$CP$11:$EZ$11,ED$6,'Financement et Ratios'!$F74:$EZ74)</f>
        <v>0</v>
      </c>
      <c r="EE74" s="91">
        <f>SUMIF(Général!$CP$11:$EZ$11,EE$6,'Financement et Ratios'!$F74:$EZ74)</f>
        <v>0</v>
      </c>
      <c r="EF74" s="91">
        <f>SUMIF(Général!$CP$11:$EZ$11,EF$6,'Financement et Ratios'!$F74:$EZ74)</f>
        <v>0</v>
      </c>
      <c r="EG74" s="91">
        <f>SUMIF(Général!$CP$11:$EZ$11,EG$6,'Financement et Ratios'!$F74:$EZ74)</f>
        <v>0</v>
      </c>
      <c r="EH74" s="91">
        <f>SUMIF(Général!$CP$11:$EZ$11,EH$6,'Financement et Ratios'!$F74:$EZ74)</f>
        <v>0</v>
      </c>
      <c r="EI74" s="91">
        <f>SUMIF(Général!$CP$11:$EZ$11,EI$6,'Financement et Ratios'!$F74:$EZ74)</f>
        <v>0</v>
      </c>
      <c r="EJ74" s="91">
        <f>SUMIF(Général!$CP$11:$EZ$11,EJ$6,'Financement et Ratios'!$F74:$EZ74)</f>
        <v>0</v>
      </c>
      <c r="EK74" s="91">
        <f>SUMIF(Général!$CP$11:$EZ$11,EK$6,'Financement et Ratios'!$F74:$EZ74)</f>
        <v>0</v>
      </c>
      <c r="EL74" s="91">
        <f>SUMIF(Général!$CP$11:$EZ$11,EL$6,'Financement et Ratios'!$F74:$EZ74)</f>
        <v>0</v>
      </c>
      <c r="EM74" s="91">
        <f>SUMIF(Général!$CP$11:$EZ$11,EM$6,'Financement et Ratios'!$F74:$EZ74)</f>
        <v>0</v>
      </c>
      <c r="EN74" s="91">
        <f>SUMIF(Général!$CP$11:$EZ$11,EN$6,'Financement et Ratios'!$F74:$EZ74)</f>
        <v>0</v>
      </c>
      <c r="EO74" s="91">
        <f>SUMIF(Général!$CP$11:$EZ$11,EO$6,'Financement et Ratios'!$F74:$EZ74)</f>
        <v>0</v>
      </c>
      <c r="EP74" s="91">
        <f>SUMIF(Général!$CP$11:$EZ$11,EP$6,'Financement et Ratios'!$F74:$EZ74)</f>
        <v>0</v>
      </c>
      <c r="EQ74" s="91">
        <f>SUMIF(Général!$CP$11:$EZ$11,EQ$6,'Financement et Ratios'!$F74:$EZ74)</f>
        <v>0</v>
      </c>
      <c r="ER74" s="91">
        <f>SUMIF(Général!$CP$11:$EZ$11,ER$6,'Financement et Ratios'!$F74:$EZ74)</f>
        <v>0</v>
      </c>
      <c r="ES74" s="91">
        <f>SUMIF(Général!$CP$11:$EZ$11,ES$6,'Financement et Ratios'!$F74:$EZ74)</f>
        <v>0</v>
      </c>
      <c r="ET74" s="91">
        <f>SUMIF(Général!$CP$11:$EZ$11,ET$6,'Financement et Ratios'!$F74:$EZ74)</f>
        <v>0</v>
      </c>
      <c r="EU74" s="91">
        <f>SUMIF(Général!$CP$11:$EZ$11,EU$6,'Financement et Ratios'!$F74:$EZ74)</f>
        <v>0</v>
      </c>
      <c r="EV74" s="91">
        <f>SUMIF(Général!$CP$11:$EZ$11,EV$6,'Financement et Ratios'!$F74:$EZ74)</f>
        <v>0</v>
      </c>
      <c r="EW74" s="91">
        <f>SUMIF(Général!$CP$11:$EZ$11,EW$6,'Financement et Ratios'!$F74:$EZ74)</f>
        <v>0</v>
      </c>
      <c r="EX74" s="91">
        <f>SUMIF(Général!$CP$11:$EZ$11,EX$6,'Financement et Ratios'!$F74:$EZ74)</f>
        <v>0</v>
      </c>
      <c r="EY74" s="91">
        <f>SUMIF(Général!$CP$11:$EZ$11,EY$6,'Financement et Ratios'!$F74:$EZ74)</f>
        <v>0</v>
      </c>
      <c r="EZ74" s="91">
        <f>SUMIF(Général!$CP$11:$EZ$11,EZ$6,'Financement et Ratios'!$F74:$EZ74)</f>
        <v>0</v>
      </c>
    </row>
    <row r="75" spans="1:156">
      <c r="B75" s="89" t="s">
        <v>129</v>
      </c>
      <c r="D75" s="90">
        <f>SUM(F75:EG75)</f>
        <v>0</v>
      </c>
      <c r="F75" s="91">
        <f>SUMIF(Général!$CP$11:$EZ$11,F$6,'Financement et Ratios'!$F75:$EZ75)</f>
        <v>0</v>
      </c>
      <c r="G75" s="91">
        <f>SUMIF(Général!$CP$11:$EZ$11,G$6,'Financement et Ratios'!$F75:$EZ75)</f>
        <v>0</v>
      </c>
      <c r="H75" s="91">
        <f>SUMIF(Général!$CP$11:$EZ$11,H$6,'Financement et Ratios'!$F75:$EZ75)</f>
        <v>0</v>
      </c>
      <c r="I75" s="91">
        <f>SUMIF(Général!$CP$11:$EZ$11,I$6,'Financement et Ratios'!$F75:$EZ75)</f>
        <v>0</v>
      </c>
      <c r="J75" s="91">
        <f>SUMIF(Général!$CP$11:$EZ$11,J$6,'Financement et Ratios'!$F75:$EZ75)</f>
        <v>0</v>
      </c>
      <c r="K75" s="91">
        <f>SUMIF(Général!$CP$11:$EZ$11,K$6,'Financement et Ratios'!$F75:$EZ75)</f>
        <v>0</v>
      </c>
      <c r="L75" s="91">
        <f>SUMIF(Général!$CP$11:$EZ$11,L$6,'Financement et Ratios'!$F75:$EZ75)</f>
        <v>0</v>
      </c>
      <c r="M75" s="91">
        <f>SUMIF(Général!$CP$11:$EZ$11,M$6,'Financement et Ratios'!$F75:$EZ75)</f>
        <v>0</v>
      </c>
      <c r="N75" s="91">
        <f>SUMIF(Général!$CP$11:$EZ$11,N$6,'Financement et Ratios'!$F75:$EZ75)</f>
        <v>0</v>
      </c>
      <c r="O75" s="91">
        <f>SUMIF(Général!$CP$11:$EZ$11,O$6,'Financement et Ratios'!$F75:$EZ75)</f>
        <v>0</v>
      </c>
      <c r="P75" s="91">
        <f>SUMIF(Général!$CP$11:$EZ$11,P$6,'Financement et Ratios'!$F75:$EZ75)</f>
        <v>0</v>
      </c>
      <c r="Q75" s="91">
        <f>SUMIF(Général!$CP$11:$EZ$11,Q$6,'Financement et Ratios'!$F75:$EZ75)</f>
        <v>0</v>
      </c>
      <c r="R75" s="91">
        <f>SUMIF(Général!$CP$11:$EZ$11,R$6,'Financement et Ratios'!$F75:$EZ75)</f>
        <v>0</v>
      </c>
      <c r="S75" s="91">
        <f>SUMIF(Général!$CP$11:$EZ$11,S$6,'Financement et Ratios'!$F75:$EZ75)</f>
        <v>0</v>
      </c>
      <c r="T75" s="91">
        <f>SUMIF(Général!$CP$11:$EZ$11,T$6,'Financement et Ratios'!$F75:$EZ75)</f>
        <v>0</v>
      </c>
      <c r="U75" s="91">
        <f>SUMIF(Général!$CP$11:$EZ$11,U$6,'Financement et Ratios'!$F75:$EZ75)</f>
        <v>0</v>
      </c>
      <c r="V75" s="91">
        <f>SUMIF(Général!$CP$11:$EZ$11,V$6,'Financement et Ratios'!$F75:$EZ75)</f>
        <v>0</v>
      </c>
      <c r="W75" s="91">
        <f>SUMIF(Général!$CP$11:$EZ$11,W$6,'Financement et Ratios'!$F75:$EZ75)</f>
        <v>0</v>
      </c>
      <c r="X75" s="91">
        <f>SUMIF(Général!$CP$11:$EZ$11,X$6,'Financement et Ratios'!$F75:$EZ75)</f>
        <v>0</v>
      </c>
      <c r="Y75" s="91">
        <f>SUMIF(Général!$CP$11:$EZ$11,Y$6,'Financement et Ratios'!$F75:$EZ75)</f>
        <v>0</v>
      </c>
      <c r="Z75" s="91">
        <f>SUMIF(Général!$CP$11:$EZ$11,Z$6,'Financement et Ratios'!$F75:$EZ75)</f>
        <v>0</v>
      </c>
      <c r="AA75" s="91">
        <f>SUMIF(Général!$CP$11:$EZ$11,AA$6,'Financement et Ratios'!$F75:$EZ75)</f>
        <v>0</v>
      </c>
      <c r="AB75" s="91">
        <f>SUMIF(Général!$CP$11:$EZ$11,AB$6,'Financement et Ratios'!$F75:$EZ75)</f>
        <v>0</v>
      </c>
      <c r="AC75" s="91">
        <f>SUMIF(Général!$CP$11:$EZ$11,AC$6,'Financement et Ratios'!$F75:$EZ75)</f>
        <v>0</v>
      </c>
      <c r="AD75" s="91">
        <f>SUMIF(Général!$CP$11:$EZ$11,AD$6,'Financement et Ratios'!$F75:$EZ75)</f>
        <v>0</v>
      </c>
      <c r="AE75" s="91">
        <f>SUMIF(Général!$CP$11:$EZ$11,AE$6,'Financement et Ratios'!$F75:$EZ75)</f>
        <v>0</v>
      </c>
      <c r="AF75" s="91">
        <f>SUMIF(Général!$CP$11:$EZ$11,AF$6,'Financement et Ratios'!$F75:$EZ75)</f>
        <v>0</v>
      </c>
      <c r="AG75" s="91">
        <f>SUMIF(Général!$CP$11:$EZ$11,AG$6,'Financement et Ratios'!$F75:$EZ75)</f>
        <v>0</v>
      </c>
      <c r="AH75" s="91">
        <f>SUMIF(Général!$CP$11:$EZ$11,AH$6,'Financement et Ratios'!$F75:$EZ75)</f>
        <v>0</v>
      </c>
      <c r="AI75" s="91">
        <f>SUMIF(Général!$CP$11:$EZ$11,AI$6,'Financement et Ratios'!$F75:$EZ75)</f>
        <v>0</v>
      </c>
      <c r="AJ75" s="91">
        <f>SUMIF(Général!$CP$11:$EZ$11,AJ$6,'Financement et Ratios'!$F75:$EZ75)</f>
        <v>0</v>
      </c>
      <c r="AK75" s="91">
        <f>SUMIF(Général!$CP$11:$EZ$11,AK$6,'Financement et Ratios'!$F75:$EZ75)</f>
        <v>0</v>
      </c>
      <c r="AL75" s="91">
        <f>SUMIF(Général!$CP$11:$EZ$11,AL$6,'Financement et Ratios'!$F75:$EZ75)</f>
        <v>0</v>
      </c>
      <c r="AM75" s="91">
        <f>SUMIF(Général!$CP$11:$EZ$11,AM$6,'Financement et Ratios'!$F75:$EZ75)</f>
        <v>0</v>
      </c>
      <c r="AN75" s="91">
        <f>SUMIF(Général!$CP$11:$EZ$11,AN$6,'Financement et Ratios'!$F75:$EZ75)</f>
        <v>0</v>
      </c>
      <c r="AO75" s="91">
        <f>SUMIF(Général!$CP$11:$EZ$11,AO$6,'Financement et Ratios'!$F75:$EZ75)</f>
        <v>0</v>
      </c>
      <c r="AP75" s="91">
        <f>SUMIF(Général!$CP$11:$EZ$11,AP$6,'Financement et Ratios'!$F75:$EZ75)</f>
        <v>0</v>
      </c>
      <c r="AQ75" s="91">
        <f>SUMIF(Général!$CP$11:$EZ$11,AQ$6,'Financement et Ratios'!$F75:$EZ75)</f>
        <v>0</v>
      </c>
      <c r="AR75" s="91">
        <f>SUMIF(Général!$CP$11:$EZ$11,AR$6,'Financement et Ratios'!$F75:$EZ75)</f>
        <v>0</v>
      </c>
      <c r="AS75" s="91">
        <f>SUMIF(Général!$CP$11:$EZ$11,AS$6,'Financement et Ratios'!$F75:$EZ75)</f>
        <v>0</v>
      </c>
      <c r="AT75" s="91">
        <f>SUMIF(Général!$CP$11:$EZ$11,AT$6,'Financement et Ratios'!$F75:$EZ75)</f>
        <v>0</v>
      </c>
      <c r="AU75" s="91">
        <f>SUMIF(Général!$CP$11:$EZ$11,AU$6,'Financement et Ratios'!$F75:$EZ75)</f>
        <v>0</v>
      </c>
      <c r="AV75" s="91">
        <f>SUMIF(Général!$CP$11:$EZ$11,AV$6,'Financement et Ratios'!$F75:$EZ75)</f>
        <v>0</v>
      </c>
      <c r="AW75" s="91">
        <f>SUMIF(Général!$CP$11:$EZ$11,AW$6,'Financement et Ratios'!$F75:$EZ75)</f>
        <v>0</v>
      </c>
      <c r="AX75" s="91">
        <f>SUMIF(Général!$CP$11:$EZ$11,AX$6,'Financement et Ratios'!$F75:$EZ75)</f>
        <v>0</v>
      </c>
      <c r="AY75" s="91">
        <f>SUMIF(Général!$CP$11:$EZ$11,AY$6,'Financement et Ratios'!$F75:$EZ75)</f>
        <v>0</v>
      </c>
      <c r="AZ75" s="91">
        <f>SUMIF(Général!$CP$11:$EZ$11,AZ$6,'Financement et Ratios'!$F75:$EZ75)</f>
        <v>0</v>
      </c>
      <c r="BA75" s="91">
        <f>SUMIF(Général!$CP$11:$EZ$11,BA$6,'Financement et Ratios'!$F75:$EZ75)</f>
        <v>0</v>
      </c>
      <c r="BB75" s="91">
        <f>SUMIF(Général!$CP$11:$EZ$11,BB$6,'Financement et Ratios'!$F75:$EZ75)</f>
        <v>0</v>
      </c>
      <c r="BC75" s="91">
        <f>SUMIF(Général!$CP$11:$EZ$11,BC$6,'Financement et Ratios'!$F75:$EZ75)</f>
        <v>0</v>
      </c>
      <c r="BD75" s="91">
        <f>SUMIF(Général!$CP$11:$EZ$11,BD$6,'Financement et Ratios'!$F75:$EZ75)</f>
        <v>0</v>
      </c>
      <c r="BE75" s="91">
        <f>SUMIF(Général!$CP$11:$EZ$11,BE$6,'Financement et Ratios'!$F75:$EZ75)</f>
        <v>0</v>
      </c>
      <c r="BF75" s="91">
        <f>SUMIF(Général!$CP$11:$EZ$11,BF$6,'Financement et Ratios'!$F75:$EZ75)</f>
        <v>0</v>
      </c>
      <c r="BG75" s="91">
        <f>SUMIF(Général!$CP$11:$EZ$11,BG$6,'Financement et Ratios'!$F75:$EZ75)</f>
        <v>0</v>
      </c>
      <c r="BH75" s="91">
        <f>SUMIF(Général!$CP$11:$EZ$11,BH$6,'Financement et Ratios'!$F75:$EZ75)</f>
        <v>0</v>
      </c>
      <c r="BI75" s="91">
        <f>SUMIF(Général!$CP$11:$EZ$11,BI$6,'Financement et Ratios'!$F75:$EZ75)</f>
        <v>0</v>
      </c>
      <c r="BJ75" s="91">
        <f>SUMIF(Général!$CP$11:$EZ$11,BJ$6,'Financement et Ratios'!$F75:$EZ75)</f>
        <v>0</v>
      </c>
      <c r="BK75" s="91">
        <f>SUMIF(Général!$CP$11:$EZ$11,BK$6,'Financement et Ratios'!$F75:$EZ75)</f>
        <v>0</v>
      </c>
      <c r="BL75" s="91">
        <f>SUMIF(Général!$CP$11:$EZ$11,BL$6,'Financement et Ratios'!$F75:$EZ75)</f>
        <v>0</v>
      </c>
      <c r="BM75" s="91">
        <f>SUMIF(Général!$CP$11:$EZ$11,BM$6,'Financement et Ratios'!$F75:$EZ75)</f>
        <v>0</v>
      </c>
      <c r="BN75" s="91">
        <f>SUMIF(Général!$CP$11:$EZ$11,BN$6,'Financement et Ratios'!$F75:$EZ75)</f>
        <v>0</v>
      </c>
      <c r="BO75" s="91">
        <f>SUMIF(Général!$CP$11:$EZ$11,BO$6,'Financement et Ratios'!$F75:$EZ75)</f>
        <v>0</v>
      </c>
      <c r="BP75" s="91">
        <f>SUMIF(Général!$CP$11:$EZ$11,BP$6,'Financement et Ratios'!$F75:$EZ75)</f>
        <v>0</v>
      </c>
      <c r="BQ75" s="91">
        <f>SUMIF(Général!$CP$11:$EZ$11,BQ$6,'Financement et Ratios'!$F75:$EZ75)</f>
        <v>0</v>
      </c>
      <c r="BR75" s="91">
        <f>SUMIF(Général!$CP$11:$EZ$11,BR$6,'Financement et Ratios'!$F75:$EZ75)</f>
        <v>0</v>
      </c>
      <c r="BS75" s="91">
        <f>SUMIF(Général!$CP$11:$EZ$11,BS$6,'Financement et Ratios'!$F75:$EZ75)</f>
        <v>0</v>
      </c>
      <c r="BT75" s="91">
        <f>SUMIF(Général!$CP$11:$EZ$11,BT$6,'Financement et Ratios'!$F75:$EZ75)</f>
        <v>0</v>
      </c>
      <c r="BU75" s="91">
        <f>SUMIF(Général!$CP$11:$EZ$11,BU$6,'Financement et Ratios'!$F75:$EZ75)</f>
        <v>0</v>
      </c>
      <c r="BV75" s="91">
        <f>SUMIF(Général!$CP$11:$EZ$11,BV$6,'Financement et Ratios'!$F75:$EZ75)</f>
        <v>0</v>
      </c>
      <c r="BW75" s="91">
        <f>SUMIF(Général!$CP$11:$EZ$11,BW$6,'Financement et Ratios'!$F75:$EZ75)</f>
        <v>0</v>
      </c>
      <c r="BX75" s="91">
        <f>SUMIF(Général!$CP$11:$EZ$11,BX$6,'Financement et Ratios'!$F75:$EZ75)</f>
        <v>0</v>
      </c>
      <c r="BY75" s="91">
        <f>SUMIF(Général!$CP$11:$EZ$11,BY$6,'Financement et Ratios'!$F75:$EZ75)</f>
        <v>0</v>
      </c>
      <c r="BZ75" s="91">
        <f>SUMIF(Général!$CP$11:$EZ$11,BZ$6,'Financement et Ratios'!$F75:$EZ75)</f>
        <v>0</v>
      </c>
      <c r="CA75" s="91">
        <f>SUMIF(Général!$CP$11:$EZ$11,CA$6,'Financement et Ratios'!$F75:$EZ75)</f>
        <v>0</v>
      </c>
      <c r="CB75" s="91">
        <f>SUMIF(Général!$CP$11:$EZ$11,CB$6,'Financement et Ratios'!$F75:$EZ75)</f>
        <v>0</v>
      </c>
      <c r="CC75" s="91">
        <f>SUMIF(Général!$CP$11:$EZ$11,CC$6,'Financement et Ratios'!$F75:$EZ75)</f>
        <v>0</v>
      </c>
      <c r="CD75" s="91">
        <f>SUMIF(Général!$CP$11:$EZ$11,CD$6,'Financement et Ratios'!$F75:$EZ75)</f>
        <v>0</v>
      </c>
      <c r="CE75" s="91">
        <f>SUMIF(Général!$CP$11:$EZ$11,CE$6,'Financement et Ratios'!$F75:$EZ75)</f>
        <v>0</v>
      </c>
      <c r="CF75" s="91">
        <f>SUMIF(Général!$CP$11:$EZ$11,CF$6,'Financement et Ratios'!$F75:$EZ75)</f>
        <v>0</v>
      </c>
      <c r="CG75" s="91">
        <f>SUMIF(Général!$CP$11:$EZ$11,CG$6,'Financement et Ratios'!$F75:$EZ75)</f>
        <v>0</v>
      </c>
      <c r="CH75" s="91">
        <f>SUMIF(Général!$CP$11:$EZ$11,CH$6,'Financement et Ratios'!$F75:$EZ75)</f>
        <v>0</v>
      </c>
      <c r="CI75" s="91">
        <f>SUMIF(Général!$CP$11:$EZ$11,CI$6,'Financement et Ratios'!$F75:$EZ75)</f>
        <v>0</v>
      </c>
      <c r="CJ75" s="91">
        <f>SUMIF(Général!$CP$11:$EZ$11,CJ$6,'Financement et Ratios'!$F75:$EZ75)</f>
        <v>0</v>
      </c>
      <c r="CK75" s="91">
        <f>SUMIF(Général!$CP$11:$EZ$11,CK$6,'Financement et Ratios'!$F75:$EZ75)</f>
        <v>0</v>
      </c>
      <c r="CL75" s="91">
        <f>SUMIF(Général!$CP$11:$EZ$11,CL$6,'Financement et Ratios'!$F75:$EZ75)</f>
        <v>0</v>
      </c>
      <c r="CM75" s="91">
        <f>SUMIF(Général!$CP$11:$EZ$11,CM$6,'Financement et Ratios'!$F75:$EZ75)</f>
        <v>0</v>
      </c>
      <c r="CN75" s="91">
        <f>SUMIF(Général!$CP$11:$EZ$11,CN$6,'Financement et Ratios'!$F75:$EZ75)</f>
        <v>0</v>
      </c>
      <c r="CO75" s="91">
        <f>SUMIF(Général!$CP$11:$EZ$11,CO$6,'Financement et Ratios'!$F75:$EZ75)</f>
        <v>0</v>
      </c>
      <c r="CP75" s="91">
        <f>SUMIF(Général!$CP$11:$EZ$11,CP$6,'Financement et Ratios'!$F75:$EZ75)</f>
        <v>0</v>
      </c>
      <c r="CQ75" s="91">
        <f>SUMIF(Général!$CP$11:$EZ$11,CQ$6,'Financement et Ratios'!$F75:$EZ75)</f>
        <v>0</v>
      </c>
      <c r="CR75" s="91">
        <f>SUMIF(Général!$CP$11:$EZ$11,CR$6,'Financement et Ratios'!$F75:$EZ75)</f>
        <v>0</v>
      </c>
      <c r="CS75" s="91">
        <f>SUMIF(Général!$CP$11:$EZ$11,CS$6,'Financement et Ratios'!$F75:$EZ75)</f>
        <v>0</v>
      </c>
      <c r="CT75" s="91">
        <f>SUMIF(Général!$CP$11:$EZ$11,CT$6,'Financement et Ratios'!$F75:$EZ75)</f>
        <v>0</v>
      </c>
      <c r="CU75" s="91">
        <f>SUMIF(Général!$CP$11:$EZ$11,CU$6,'Financement et Ratios'!$F75:$EZ75)</f>
        <v>0</v>
      </c>
      <c r="CV75" s="91">
        <f>SUMIF(Général!$CP$11:$EZ$11,CV$6,'Financement et Ratios'!$F75:$EZ75)</f>
        <v>0</v>
      </c>
      <c r="CW75" s="91">
        <f>SUMIF(Général!$CP$11:$EZ$11,CW$6,'Financement et Ratios'!$F75:$EZ75)</f>
        <v>0</v>
      </c>
      <c r="CX75" s="91">
        <f>SUMIF(Général!$CP$11:$EZ$11,CX$6,'Financement et Ratios'!$F75:$EZ75)</f>
        <v>0</v>
      </c>
      <c r="CY75" s="91">
        <f>SUMIF(Général!$CP$11:$EZ$11,CY$6,'Financement et Ratios'!$F75:$EZ75)</f>
        <v>0</v>
      </c>
      <c r="CZ75" s="91">
        <f>SUMIF(Général!$CP$11:$EZ$11,CZ$6,'Financement et Ratios'!$F75:$EZ75)</f>
        <v>0</v>
      </c>
      <c r="DA75" s="91">
        <f>SUMIF(Général!$CP$11:$EZ$11,DA$6,'Financement et Ratios'!$F75:$EZ75)</f>
        <v>0</v>
      </c>
      <c r="DB75" s="91">
        <f>SUMIF(Général!$CP$11:$EZ$11,DB$6,'Financement et Ratios'!$F75:$EZ75)</f>
        <v>0</v>
      </c>
      <c r="DC75" s="91">
        <f>SUMIF(Général!$CP$11:$EZ$11,DC$6,'Financement et Ratios'!$F75:$EZ75)</f>
        <v>0</v>
      </c>
      <c r="DD75" s="91">
        <f>SUMIF(Général!$CP$11:$EZ$11,DD$6,'Financement et Ratios'!$F75:$EZ75)</f>
        <v>0</v>
      </c>
      <c r="DE75" s="91">
        <f>SUMIF(Général!$CP$11:$EZ$11,DE$6,'Financement et Ratios'!$F75:$EZ75)</f>
        <v>0</v>
      </c>
      <c r="DF75" s="91">
        <f>SUMIF(Général!$CP$11:$EZ$11,DF$6,'Financement et Ratios'!$F75:$EZ75)</f>
        <v>0</v>
      </c>
      <c r="DG75" s="91">
        <f>SUMIF(Général!$CP$11:$EZ$11,DG$6,'Financement et Ratios'!$F75:$EZ75)</f>
        <v>0</v>
      </c>
      <c r="DH75" s="91">
        <f>SUMIF(Général!$CP$11:$EZ$11,DH$6,'Financement et Ratios'!$F75:$EZ75)</f>
        <v>0</v>
      </c>
      <c r="DI75" s="91">
        <f>SUMIF(Général!$CP$11:$EZ$11,DI$6,'Financement et Ratios'!$F75:$EZ75)</f>
        <v>0</v>
      </c>
      <c r="DJ75" s="91">
        <f>SUMIF(Général!$CP$11:$EZ$11,DJ$6,'Financement et Ratios'!$F75:$EZ75)</f>
        <v>0</v>
      </c>
      <c r="DK75" s="91">
        <f>SUMIF(Général!$CP$11:$EZ$11,DK$6,'Financement et Ratios'!$F75:$EZ75)</f>
        <v>0</v>
      </c>
      <c r="DL75" s="91">
        <f>SUMIF(Général!$CP$11:$EZ$11,DL$6,'Financement et Ratios'!$F75:$EZ75)</f>
        <v>0</v>
      </c>
      <c r="DM75" s="91">
        <f>SUMIF(Général!$CP$11:$EZ$11,DM$6,'Financement et Ratios'!$F75:$EZ75)</f>
        <v>0</v>
      </c>
      <c r="DN75" s="91">
        <f>SUMIF(Général!$CP$11:$EZ$11,DN$6,'Financement et Ratios'!$F75:$EZ75)</f>
        <v>0</v>
      </c>
      <c r="DO75" s="91">
        <f>SUMIF(Général!$CP$11:$EZ$11,DO$6,'Financement et Ratios'!$F75:$EZ75)</f>
        <v>0</v>
      </c>
      <c r="DP75" s="91">
        <f>SUMIF(Général!$CP$11:$EZ$11,DP$6,'Financement et Ratios'!$F75:$EZ75)</f>
        <v>0</v>
      </c>
      <c r="DQ75" s="91">
        <f>SUMIF(Général!$CP$11:$EZ$11,DQ$6,'Financement et Ratios'!$F75:$EZ75)</f>
        <v>0</v>
      </c>
      <c r="DR75" s="91">
        <f>SUMIF(Général!$CP$11:$EZ$11,DR$6,'Financement et Ratios'!$F75:$EZ75)</f>
        <v>0</v>
      </c>
      <c r="DS75" s="91">
        <f>SUMIF(Général!$CP$11:$EZ$11,DS$6,'Financement et Ratios'!$F75:$EZ75)</f>
        <v>0</v>
      </c>
      <c r="DT75" s="91">
        <f>SUMIF(Général!$CP$11:$EZ$11,DT$6,'Financement et Ratios'!$F75:$EZ75)</f>
        <v>0</v>
      </c>
      <c r="DU75" s="91">
        <f>SUMIF(Général!$CP$11:$EZ$11,DU$6,'Financement et Ratios'!$F75:$EZ75)</f>
        <v>0</v>
      </c>
      <c r="DV75" s="91">
        <f>SUMIF(Général!$CP$11:$EZ$11,DV$6,'Financement et Ratios'!$F75:$EZ75)</f>
        <v>0</v>
      </c>
      <c r="DW75" s="91">
        <f>SUMIF(Général!$CP$11:$EZ$11,DW$6,'Financement et Ratios'!$F75:$EZ75)</f>
        <v>0</v>
      </c>
      <c r="DX75" s="91">
        <f>SUMIF(Général!$CP$11:$EZ$11,DX$6,'Financement et Ratios'!$F75:$EZ75)</f>
        <v>0</v>
      </c>
      <c r="DY75" s="91">
        <f>SUMIF(Général!$CP$11:$EZ$11,DY$6,'Financement et Ratios'!$F75:$EZ75)</f>
        <v>0</v>
      </c>
      <c r="DZ75" s="91">
        <f>SUMIF(Général!$CP$11:$EZ$11,DZ$6,'Financement et Ratios'!$F75:$EZ75)</f>
        <v>0</v>
      </c>
      <c r="EA75" s="91">
        <f>SUMIF(Général!$CP$11:$EZ$11,EA$6,'Financement et Ratios'!$F75:$EZ75)</f>
        <v>0</v>
      </c>
      <c r="EB75" s="91">
        <f>SUMIF(Général!$CP$11:$EZ$11,EB$6,'Financement et Ratios'!$F75:$EZ75)</f>
        <v>0</v>
      </c>
      <c r="EC75" s="91">
        <f>SUMIF(Général!$CP$11:$EZ$11,EC$6,'Financement et Ratios'!$F75:$EZ75)</f>
        <v>0</v>
      </c>
      <c r="ED75" s="91">
        <f>SUMIF(Général!$CP$11:$EZ$11,ED$6,'Financement et Ratios'!$F75:$EZ75)</f>
        <v>0</v>
      </c>
      <c r="EE75" s="91">
        <f>SUMIF(Général!$CP$11:$EZ$11,EE$6,'Financement et Ratios'!$F75:$EZ75)</f>
        <v>0</v>
      </c>
      <c r="EF75" s="91">
        <f>SUMIF(Général!$CP$11:$EZ$11,EF$6,'Financement et Ratios'!$F75:$EZ75)</f>
        <v>0</v>
      </c>
      <c r="EG75" s="91">
        <f>SUMIF(Général!$CP$11:$EZ$11,EG$6,'Financement et Ratios'!$F75:$EZ75)</f>
        <v>0</v>
      </c>
      <c r="EH75" s="91">
        <f>SUMIF(Général!$CP$11:$EZ$11,EH$6,'Financement et Ratios'!$F75:$EZ75)</f>
        <v>0</v>
      </c>
      <c r="EI75" s="91">
        <f>SUMIF(Général!$CP$11:$EZ$11,EI$6,'Financement et Ratios'!$F75:$EZ75)</f>
        <v>0</v>
      </c>
      <c r="EJ75" s="91">
        <f>SUMIF(Général!$CP$11:$EZ$11,EJ$6,'Financement et Ratios'!$F75:$EZ75)</f>
        <v>0</v>
      </c>
      <c r="EK75" s="91">
        <f>SUMIF(Général!$CP$11:$EZ$11,EK$6,'Financement et Ratios'!$F75:$EZ75)</f>
        <v>0</v>
      </c>
      <c r="EL75" s="91">
        <f>SUMIF(Général!$CP$11:$EZ$11,EL$6,'Financement et Ratios'!$F75:$EZ75)</f>
        <v>0</v>
      </c>
      <c r="EM75" s="91">
        <f>SUMIF(Général!$CP$11:$EZ$11,EM$6,'Financement et Ratios'!$F75:$EZ75)</f>
        <v>0</v>
      </c>
      <c r="EN75" s="91">
        <f>SUMIF(Général!$CP$11:$EZ$11,EN$6,'Financement et Ratios'!$F75:$EZ75)</f>
        <v>0</v>
      </c>
      <c r="EO75" s="91">
        <f>SUMIF(Général!$CP$11:$EZ$11,EO$6,'Financement et Ratios'!$F75:$EZ75)</f>
        <v>0</v>
      </c>
      <c r="EP75" s="91">
        <f>SUMIF(Général!$CP$11:$EZ$11,EP$6,'Financement et Ratios'!$F75:$EZ75)</f>
        <v>0</v>
      </c>
      <c r="EQ75" s="91">
        <f>SUMIF(Général!$CP$11:$EZ$11,EQ$6,'Financement et Ratios'!$F75:$EZ75)</f>
        <v>0</v>
      </c>
      <c r="ER75" s="91">
        <f>SUMIF(Général!$CP$11:$EZ$11,ER$6,'Financement et Ratios'!$F75:$EZ75)</f>
        <v>0</v>
      </c>
      <c r="ES75" s="91">
        <f>SUMIF(Général!$CP$11:$EZ$11,ES$6,'Financement et Ratios'!$F75:$EZ75)</f>
        <v>0</v>
      </c>
      <c r="ET75" s="91">
        <f>SUMIF(Général!$CP$11:$EZ$11,ET$6,'Financement et Ratios'!$F75:$EZ75)</f>
        <v>0</v>
      </c>
      <c r="EU75" s="91">
        <f>SUMIF(Général!$CP$11:$EZ$11,EU$6,'Financement et Ratios'!$F75:$EZ75)</f>
        <v>0</v>
      </c>
      <c r="EV75" s="91">
        <f>SUMIF(Général!$CP$11:$EZ$11,EV$6,'Financement et Ratios'!$F75:$EZ75)</f>
        <v>0</v>
      </c>
      <c r="EW75" s="91">
        <f>SUMIF(Général!$CP$11:$EZ$11,EW$6,'Financement et Ratios'!$F75:$EZ75)</f>
        <v>0</v>
      </c>
      <c r="EX75" s="91">
        <f>SUMIF(Général!$CP$11:$EZ$11,EX$6,'Financement et Ratios'!$F75:$EZ75)</f>
        <v>0</v>
      </c>
      <c r="EY75" s="91">
        <f>SUMIF(Général!$CP$11:$EZ$11,EY$6,'Financement et Ratios'!$F75:$EZ75)</f>
        <v>0</v>
      </c>
      <c r="EZ75" s="91">
        <f>SUMIF(Général!$CP$11:$EZ$11,EZ$6,'Financement et Ratios'!$F75:$EZ75)</f>
        <v>0</v>
      </c>
    </row>
    <row r="76" spans="1:156" s="10" customFormat="1" ht="7.5" customHeight="1">
      <c r="A76" s="30"/>
      <c r="B76" s="67"/>
      <c r="D76" s="67"/>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68"/>
      <c r="AZ76" s="68"/>
      <c r="BA76" s="68"/>
      <c r="BB76" s="68"/>
      <c r="BC76" s="68"/>
      <c r="BD76" s="68"/>
      <c r="BE76" s="68"/>
      <c r="BF76" s="68"/>
      <c r="BG76" s="68"/>
      <c r="BH76" s="68"/>
      <c r="BI76" s="68"/>
      <c r="BJ76" s="68"/>
      <c r="BK76" s="68"/>
      <c r="BL76" s="68"/>
      <c r="BM76" s="68"/>
      <c r="BN76" s="68"/>
      <c r="BO76" s="68"/>
      <c r="BP76" s="68"/>
      <c r="BQ76" s="68"/>
      <c r="BR76" s="68"/>
      <c r="BS76" s="68"/>
      <c r="BT76" s="68"/>
      <c r="BU76" s="68"/>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c r="EO76" s="68"/>
      <c r="EP76" s="68"/>
      <c r="EQ76" s="68"/>
      <c r="ER76" s="68"/>
      <c r="ES76" s="68"/>
      <c r="ET76" s="68"/>
      <c r="EU76" s="68"/>
      <c r="EV76" s="68"/>
      <c r="EW76" s="68"/>
      <c r="EX76" s="68"/>
      <c r="EY76" s="68"/>
      <c r="EZ76" s="68"/>
    </row>
    <row r="77" spans="1:156" s="86" customFormat="1" ht="15">
      <c r="A77" s="10"/>
      <c r="B77" s="86" t="s">
        <v>90</v>
      </c>
      <c r="D77" s="87">
        <f>SUM(F77:EG77)</f>
        <v>0</v>
      </c>
      <c r="E77" s="24"/>
      <c r="F77" s="87">
        <f t="shared" ref="F77:AK77" si="60">SUM(F73:F76)</f>
        <v>0</v>
      </c>
      <c r="G77" s="87">
        <f t="shared" si="60"/>
        <v>0</v>
      </c>
      <c r="H77" s="87">
        <f t="shared" si="60"/>
        <v>0</v>
      </c>
      <c r="I77" s="87">
        <f t="shared" si="60"/>
        <v>0</v>
      </c>
      <c r="J77" s="87">
        <f t="shared" si="60"/>
        <v>0</v>
      </c>
      <c r="K77" s="87">
        <f t="shared" si="60"/>
        <v>0</v>
      </c>
      <c r="L77" s="87">
        <f t="shared" si="60"/>
        <v>0</v>
      </c>
      <c r="M77" s="87">
        <f t="shared" si="60"/>
        <v>0</v>
      </c>
      <c r="N77" s="87">
        <f t="shared" si="60"/>
        <v>0</v>
      </c>
      <c r="O77" s="87">
        <f t="shared" si="60"/>
        <v>0</v>
      </c>
      <c r="P77" s="87">
        <f t="shared" si="60"/>
        <v>0</v>
      </c>
      <c r="Q77" s="87">
        <f t="shared" si="60"/>
        <v>0</v>
      </c>
      <c r="R77" s="87">
        <f t="shared" si="60"/>
        <v>0</v>
      </c>
      <c r="S77" s="87">
        <f t="shared" si="60"/>
        <v>0</v>
      </c>
      <c r="T77" s="87">
        <f t="shared" si="60"/>
        <v>0</v>
      </c>
      <c r="U77" s="87">
        <f t="shared" si="60"/>
        <v>0</v>
      </c>
      <c r="V77" s="87">
        <f t="shared" si="60"/>
        <v>0</v>
      </c>
      <c r="W77" s="87">
        <f t="shared" si="60"/>
        <v>0</v>
      </c>
      <c r="X77" s="87">
        <f t="shared" si="60"/>
        <v>0</v>
      </c>
      <c r="Y77" s="87">
        <f t="shared" si="60"/>
        <v>0</v>
      </c>
      <c r="Z77" s="87">
        <f t="shared" si="60"/>
        <v>0</v>
      </c>
      <c r="AA77" s="87">
        <f t="shared" si="60"/>
        <v>0</v>
      </c>
      <c r="AB77" s="87">
        <f t="shared" si="60"/>
        <v>0</v>
      </c>
      <c r="AC77" s="87">
        <f t="shared" si="60"/>
        <v>0</v>
      </c>
      <c r="AD77" s="87">
        <f t="shared" si="60"/>
        <v>0</v>
      </c>
      <c r="AE77" s="87">
        <f t="shared" si="60"/>
        <v>0</v>
      </c>
      <c r="AF77" s="87">
        <f t="shared" si="60"/>
        <v>0</v>
      </c>
      <c r="AG77" s="87">
        <f t="shared" si="60"/>
        <v>0</v>
      </c>
      <c r="AH77" s="87">
        <f t="shared" si="60"/>
        <v>0</v>
      </c>
      <c r="AI77" s="87">
        <f t="shared" si="60"/>
        <v>0</v>
      </c>
      <c r="AJ77" s="87">
        <f t="shared" si="60"/>
        <v>0</v>
      </c>
      <c r="AK77" s="87">
        <f t="shared" si="60"/>
        <v>0</v>
      </c>
      <c r="AL77" s="87">
        <f t="shared" ref="AL77:BQ77" si="61">SUM(AL73:AL76)</f>
        <v>0</v>
      </c>
      <c r="AM77" s="87">
        <f t="shared" si="61"/>
        <v>0</v>
      </c>
      <c r="AN77" s="87">
        <f t="shared" si="61"/>
        <v>0</v>
      </c>
      <c r="AO77" s="87">
        <f t="shared" si="61"/>
        <v>0</v>
      </c>
      <c r="AP77" s="87">
        <f t="shared" si="61"/>
        <v>0</v>
      </c>
      <c r="AQ77" s="87">
        <f t="shared" si="61"/>
        <v>0</v>
      </c>
      <c r="AR77" s="87">
        <f t="shared" si="61"/>
        <v>0</v>
      </c>
      <c r="AS77" s="87">
        <f t="shared" si="61"/>
        <v>0</v>
      </c>
      <c r="AT77" s="87">
        <f t="shared" si="61"/>
        <v>0</v>
      </c>
      <c r="AU77" s="87">
        <f t="shared" si="61"/>
        <v>0</v>
      </c>
      <c r="AV77" s="87">
        <f t="shared" si="61"/>
        <v>0</v>
      </c>
      <c r="AW77" s="87">
        <f t="shared" si="61"/>
        <v>0</v>
      </c>
      <c r="AX77" s="87">
        <f t="shared" si="61"/>
        <v>0</v>
      </c>
      <c r="AY77" s="87">
        <f t="shared" si="61"/>
        <v>0</v>
      </c>
      <c r="AZ77" s="87">
        <f t="shared" si="61"/>
        <v>0</v>
      </c>
      <c r="BA77" s="87">
        <f t="shared" si="61"/>
        <v>0</v>
      </c>
      <c r="BB77" s="87">
        <f t="shared" si="61"/>
        <v>0</v>
      </c>
      <c r="BC77" s="87">
        <f t="shared" si="61"/>
        <v>0</v>
      </c>
      <c r="BD77" s="87">
        <f t="shared" si="61"/>
        <v>0</v>
      </c>
      <c r="BE77" s="87">
        <f t="shared" si="61"/>
        <v>0</v>
      </c>
      <c r="BF77" s="87">
        <f t="shared" si="61"/>
        <v>0</v>
      </c>
      <c r="BG77" s="87">
        <f t="shared" si="61"/>
        <v>0</v>
      </c>
      <c r="BH77" s="87">
        <f t="shared" si="61"/>
        <v>0</v>
      </c>
      <c r="BI77" s="87">
        <f t="shared" si="61"/>
        <v>0</v>
      </c>
      <c r="BJ77" s="87">
        <f t="shared" si="61"/>
        <v>0</v>
      </c>
      <c r="BK77" s="87">
        <f t="shared" si="61"/>
        <v>0</v>
      </c>
      <c r="BL77" s="87">
        <f t="shared" si="61"/>
        <v>0</v>
      </c>
      <c r="BM77" s="87">
        <f t="shared" si="61"/>
        <v>0</v>
      </c>
      <c r="BN77" s="87">
        <f t="shared" si="61"/>
        <v>0</v>
      </c>
      <c r="BO77" s="87">
        <f t="shared" si="61"/>
        <v>0</v>
      </c>
      <c r="BP77" s="87">
        <f t="shared" si="61"/>
        <v>0</v>
      </c>
      <c r="BQ77" s="87">
        <f t="shared" si="61"/>
        <v>0</v>
      </c>
      <c r="BR77" s="87">
        <f t="shared" ref="BR77:CW77" si="62">SUM(BR73:BR76)</f>
        <v>0</v>
      </c>
      <c r="BS77" s="87">
        <f t="shared" si="62"/>
        <v>0</v>
      </c>
      <c r="BT77" s="87">
        <f t="shared" si="62"/>
        <v>0</v>
      </c>
      <c r="BU77" s="87">
        <f t="shared" si="62"/>
        <v>0</v>
      </c>
      <c r="BV77" s="87">
        <f t="shared" si="62"/>
        <v>0</v>
      </c>
      <c r="BW77" s="87">
        <f t="shared" si="62"/>
        <v>0</v>
      </c>
      <c r="BX77" s="87">
        <f t="shared" si="62"/>
        <v>0</v>
      </c>
      <c r="BY77" s="87">
        <f t="shared" si="62"/>
        <v>0</v>
      </c>
      <c r="BZ77" s="87">
        <f t="shared" si="62"/>
        <v>0</v>
      </c>
      <c r="CA77" s="87">
        <f t="shared" si="62"/>
        <v>0</v>
      </c>
      <c r="CB77" s="87">
        <f t="shared" si="62"/>
        <v>0</v>
      </c>
      <c r="CC77" s="87">
        <f t="shared" si="62"/>
        <v>0</v>
      </c>
      <c r="CD77" s="87">
        <f t="shared" si="62"/>
        <v>0</v>
      </c>
      <c r="CE77" s="87">
        <f t="shared" si="62"/>
        <v>0</v>
      </c>
      <c r="CF77" s="87">
        <f t="shared" si="62"/>
        <v>0</v>
      </c>
      <c r="CG77" s="87">
        <f t="shared" si="62"/>
        <v>0</v>
      </c>
      <c r="CH77" s="87">
        <f t="shared" si="62"/>
        <v>0</v>
      </c>
      <c r="CI77" s="87">
        <f t="shared" si="62"/>
        <v>0</v>
      </c>
      <c r="CJ77" s="87">
        <f t="shared" si="62"/>
        <v>0</v>
      </c>
      <c r="CK77" s="87">
        <f t="shared" si="62"/>
        <v>0</v>
      </c>
      <c r="CL77" s="87">
        <f t="shared" si="62"/>
        <v>0</v>
      </c>
      <c r="CM77" s="87">
        <f t="shared" si="62"/>
        <v>0</v>
      </c>
      <c r="CN77" s="87">
        <f t="shared" si="62"/>
        <v>0</v>
      </c>
      <c r="CO77" s="87">
        <f t="shared" si="62"/>
        <v>0</v>
      </c>
      <c r="CP77" s="87">
        <f t="shared" si="62"/>
        <v>0</v>
      </c>
      <c r="CQ77" s="87">
        <f t="shared" si="62"/>
        <v>0</v>
      </c>
      <c r="CR77" s="87">
        <f t="shared" si="62"/>
        <v>0</v>
      </c>
      <c r="CS77" s="87">
        <f t="shared" si="62"/>
        <v>0</v>
      </c>
      <c r="CT77" s="87">
        <f t="shared" si="62"/>
        <v>0</v>
      </c>
      <c r="CU77" s="87">
        <f t="shared" si="62"/>
        <v>0</v>
      </c>
      <c r="CV77" s="87">
        <f t="shared" si="62"/>
        <v>0</v>
      </c>
      <c r="CW77" s="87">
        <f t="shared" si="62"/>
        <v>0</v>
      </c>
      <c r="CX77" s="87">
        <f t="shared" ref="CX77:EC77" si="63">SUM(CX73:CX76)</f>
        <v>0</v>
      </c>
      <c r="CY77" s="87">
        <f t="shared" si="63"/>
        <v>0</v>
      </c>
      <c r="CZ77" s="87">
        <f t="shared" si="63"/>
        <v>0</v>
      </c>
      <c r="DA77" s="87">
        <f t="shared" si="63"/>
        <v>0</v>
      </c>
      <c r="DB77" s="87">
        <f t="shared" si="63"/>
        <v>0</v>
      </c>
      <c r="DC77" s="87">
        <f t="shared" si="63"/>
        <v>0</v>
      </c>
      <c r="DD77" s="87">
        <f t="shared" si="63"/>
        <v>0</v>
      </c>
      <c r="DE77" s="87">
        <f t="shared" si="63"/>
        <v>0</v>
      </c>
      <c r="DF77" s="87">
        <f t="shared" si="63"/>
        <v>0</v>
      </c>
      <c r="DG77" s="87">
        <f t="shared" si="63"/>
        <v>0</v>
      </c>
      <c r="DH77" s="87">
        <f t="shared" si="63"/>
        <v>0</v>
      </c>
      <c r="DI77" s="87">
        <f t="shared" si="63"/>
        <v>0</v>
      </c>
      <c r="DJ77" s="87">
        <f t="shared" si="63"/>
        <v>0</v>
      </c>
      <c r="DK77" s="87">
        <f t="shared" si="63"/>
        <v>0</v>
      </c>
      <c r="DL77" s="87">
        <f t="shared" si="63"/>
        <v>0</v>
      </c>
      <c r="DM77" s="87">
        <f t="shared" si="63"/>
        <v>0</v>
      </c>
      <c r="DN77" s="87">
        <f t="shared" si="63"/>
        <v>0</v>
      </c>
      <c r="DO77" s="87">
        <f t="shared" si="63"/>
        <v>0</v>
      </c>
      <c r="DP77" s="87">
        <f t="shared" si="63"/>
        <v>0</v>
      </c>
      <c r="DQ77" s="87">
        <f t="shared" si="63"/>
        <v>0</v>
      </c>
      <c r="DR77" s="87">
        <f t="shared" si="63"/>
        <v>0</v>
      </c>
      <c r="DS77" s="87">
        <f t="shared" si="63"/>
        <v>0</v>
      </c>
      <c r="DT77" s="87">
        <f t="shared" si="63"/>
        <v>0</v>
      </c>
      <c r="DU77" s="87">
        <f t="shared" si="63"/>
        <v>0</v>
      </c>
      <c r="DV77" s="87">
        <f t="shared" si="63"/>
        <v>0</v>
      </c>
      <c r="DW77" s="87">
        <f t="shared" si="63"/>
        <v>0</v>
      </c>
      <c r="DX77" s="87">
        <f t="shared" si="63"/>
        <v>0</v>
      </c>
      <c r="DY77" s="87">
        <f t="shared" si="63"/>
        <v>0</v>
      </c>
      <c r="DZ77" s="87">
        <f t="shared" si="63"/>
        <v>0</v>
      </c>
      <c r="EA77" s="87">
        <f t="shared" si="63"/>
        <v>0</v>
      </c>
      <c r="EB77" s="87">
        <f t="shared" si="63"/>
        <v>0</v>
      </c>
      <c r="EC77" s="87">
        <f t="shared" si="63"/>
        <v>0</v>
      </c>
      <c r="ED77" s="87">
        <f t="shared" ref="ED77:EZ77" si="64">SUM(ED73:ED76)</f>
        <v>0</v>
      </c>
      <c r="EE77" s="87">
        <f t="shared" si="64"/>
        <v>0</v>
      </c>
      <c r="EF77" s="87">
        <f t="shared" si="64"/>
        <v>0</v>
      </c>
      <c r="EG77" s="87">
        <f t="shared" si="64"/>
        <v>0</v>
      </c>
      <c r="EH77" s="87">
        <f t="shared" si="64"/>
        <v>0</v>
      </c>
      <c r="EI77" s="87">
        <f t="shared" si="64"/>
        <v>0</v>
      </c>
      <c r="EJ77" s="87">
        <f t="shared" si="64"/>
        <v>0</v>
      </c>
      <c r="EK77" s="87">
        <f t="shared" si="64"/>
        <v>0</v>
      </c>
      <c r="EL77" s="87">
        <f t="shared" si="64"/>
        <v>0</v>
      </c>
      <c r="EM77" s="87">
        <f t="shared" si="64"/>
        <v>0</v>
      </c>
      <c r="EN77" s="87">
        <f t="shared" si="64"/>
        <v>0</v>
      </c>
      <c r="EO77" s="87">
        <f t="shared" si="64"/>
        <v>0</v>
      </c>
      <c r="EP77" s="87">
        <f t="shared" si="64"/>
        <v>0</v>
      </c>
      <c r="EQ77" s="87">
        <f t="shared" si="64"/>
        <v>0</v>
      </c>
      <c r="ER77" s="87">
        <f t="shared" si="64"/>
        <v>0</v>
      </c>
      <c r="ES77" s="87">
        <f t="shared" si="64"/>
        <v>0</v>
      </c>
      <c r="ET77" s="87">
        <f t="shared" si="64"/>
        <v>0</v>
      </c>
      <c r="EU77" s="87">
        <f t="shared" si="64"/>
        <v>0</v>
      </c>
      <c r="EV77" s="87">
        <f t="shared" si="64"/>
        <v>0</v>
      </c>
      <c r="EW77" s="87">
        <f t="shared" si="64"/>
        <v>0</v>
      </c>
      <c r="EX77" s="87">
        <f t="shared" si="64"/>
        <v>0</v>
      </c>
      <c r="EY77" s="87">
        <f t="shared" si="64"/>
        <v>0</v>
      </c>
      <c r="EZ77" s="87">
        <f t="shared" si="64"/>
        <v>0</v>
      </c>
    </row>
    <row r="78" spans="1:156" s="24" customFormat="1">
      <c r="A78" s="10"/>
      <c r="B78" s="79"/>
    </row>
    <row r="79" spans="1:156" s="24" customFormat="1" ht="16.5">
      <c r="A79" s="10"/>
      <c r="B79" s="80" t="s">
        <v>133</v>
      </c>
      <c r="D79" s="96"/>
      <c r="F79" s="96"/>
    </row>
    <row r="80" spans="1:156" s="24" customFormat="1">
      <c r="A80" s="10"/>
      <c r="B80" s="24" t="s">
        <v>118</v>
      </c>
      <c r="D80" s="95"/>
      <c r="F80" s="95"/>
    </row>
    <row r="81" spans="1:156" s="24" customFormat="1">
      <c r="A81" s="10"/>
      <c r="B81" s="79"/>
      <c r="D81" s="95"/>
      <c r="F81" s="95"/>
    </row>
    <row r="82" spans="1:156" s="24" customFormat="1" ht="13.5" customHeight="1">
      <c r="A82" s="10"/>
      <c r="B82" s="97" t="s">
        <v>45</v>
      </c>
      <c r="D82" s="98"/>
      <c r="F82" s="98"/>
    </row>
    <row r="83" spans="1:156" s="24" customFormat="1" ht="13.5" customHeight="1">
      <c r="A83" s="10"/>
      <c r="B83" s="79"/>
    </row>
    <row r="84" spans="1:156" ht="15">
      <c r="B84" s="83" t="s">
        <v>120</v>
      </c>
      <c r="D84" s="84"/>
      <c r="F84" s="85"/>
      <c r="G84" s="85"/>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c r="AG84" s="85"/>
      <c r="AH84" s="85"/>
      <c r="AI84" s="85"/>
      <c r="AJ84" s="85"/>
      <c r="AK84" s="85"/>
      <c r="AL84" s="85"/>
      <c r="AM84" s="85"/>
      <c r="AN84" s="85"/>
      <c r="AO84" s="85"/>
      <c r="AP84" s="85"/>
      <c r="AQ84" s="85"/>
      <c r="AR84" s="85"/>
      <c r="AS84" s="85"/>
      <c r="AT84" s="85"/>
      <c r="AU84" s="85"/>
      <c r="AV84" s="85"/>
      <c r="AW84" s="85"/>
      <c r="AX84" s="85"/>
      <c r="AY84" s="85"/>
      <c r="AZ84" s="85"/>
      <c r="BA84" s="85"/>
      <c r="BB84" s="85"/>
      <c r="BC84" s="85"/>
      <c r="BD84" s="85"/>
      <c r="BE84" s="85"/>
      <c r="BF84" s="85"/>
      <c r="BG84" s="85"/>
      <c r="BH84" s="85"/>
      <c r="BI84" s="85"/>
      <c r="BJ84" s="85"/>
      <c r="BK84" s="85"/>
      <c r="BL84" s="85"/>
      <c r="BM84" s="85"/>
      <c r="BN84" s="85"/>
      <c r="BO84" s="85"/>
      <c r="BP84" s="85"/>
      <c r="BQ84" s="85"/>
      <c r="BR84" s="85"/>
      <c r="BS84" s="85"/>
      <c r="BT84" s="85"/>
      <c r="BU84" s="85"/>
      <c r="BV84" s="85"/>
      <c r="BW84" s="85"/>
      <c r="BX84" s="85"/>
      <c r="BY84" s="85"/>
      <c r="BZ84" s="85"/>
      <c r="CA84" s="85"/>
      <c r="CB84" s="85"/>
      <c r="CC84" s="85"/>
      <c r="CD84" s="85"/>
      <c r="CE84" s="85"/>
      <c r="CF84" s="85"/>
      <c r="CG84" s="85"/>
      <c r="CH84" s="85"/>
      <c r="CI84" s="85"/>
      <c r="CJ84" s="85"/>
      <c r="CK84" s="85"/>
      <c r="CL84" s="85"/>
      <c r="CM84" s="85"/>
      <c r="CN84" s="85"/>
      <c r="CO84" s="85"/>
      <c r="CP84" s="85"/>
      <c r="CQ84" s="85"/>
      <c r="CR84" s="85"/>
      <c r="CS84" s="85"/>
      <c r="CT84" s="85"/>
      <c r="CU84" s="85"/>
      <c r="CV84" s="85"/>
      <c r="CW84" s="85"/>
      <c r="CX84" s="85"/>
      <c r="CY84" s="85"/>
      <c r="CZ84" s="85"/>
      <c r="DA84" s="85"/>
      <c r="DB84" s="85"/>
      <c r="DC84" s="85"/>
      <c r="DD84" s="85"/>
      <c r="DE84" s="85"/>
      <c r="DF84" s="85"/>
      <c r="DG84" s="85"/>
      <c r="DH84" s="85"/>
      <c r="DI84" s="85"/>
      <c r="DJ84" s="85"/>
      <c r="DK84" s="85"/>
      <c r="DL84" s="85"/>
      <c r="DM84" s="85"/>
      <c r="DN84" s="85"/>
      <c r="DO84" s="85"/>
      <c r="DP84" s="85"/>
      <c r="DQ84" s="85"/>
      <c r="DR84" s="85"/>
      <c r="DS84" s="85"/>
      <c r="DT84" s="85"/>
      <c r="DU84" s="85"/>
      <c r="DV84" s="85"/>
      <c r="DW84" s="85"/>
      <c r="DX84" s="85"/>
      <c r="DY84" s="85"/>
      <c r="DZ84" s="85"/>
      <c r="EA84" s="85"/>
      <c r="EB84" s="85"/>
      <c r="EC84" s="85"/>
      <c r="ED84" s="85"/>
      <c r="EE84" s="85"/>
      <c r="EF84" s="85"/>
      <c r="EG84" s="85"/>
      <c r="EH84" s="85"/>
      <c r="EI84" s="85"/>
      <c r="EJ84" s="85"/>
      <c r="EK84" s="85"/>
      <c r="EL84" s="85"/>
      <c r="EM84" s="85"/>
      <c r="EN84" s="85"/>
      <c r="EO84" s="85"/>
      <c r="EP84" s="85"/>
      <c r="EQ84" s="85"/>
      <c r="ER84" s="85"/>
      <c r="ES84" s="85"/>
      <c r="ET84" s="85"/>
      <c r="EU84" s="85"/>
      <c r="EV84" s="85"/>
      <c r="EW84" s="85"/>
      <c r="EX84" s="85"/>
      <c r="EY84" s="85"/>
      <c r="EZ84" s="85"/>
    </row>
    <row r="85" spans="1:156" s="86" customFormat="1" ht="15">
      <c r="A85" s="10"/>
      <c r="B85" s="86" t="s">
        <v>121</v>
      </c>
      <c r="D85" s="87">
        <f>SUM(F85:EG85)</f>
        <v>0</v>
      </c>
      <c r="E85" s="24"/>
      <c r="F85" s="88">
        <v>0</v>
      </c>
      <c r="G85" s="87">
        <f t="shared" ref="G85:AL85" si="65">F90</f>
        <v>0</v>
      </c>
      <c r="H85" s="87">
        <f t="shared" si="65"/>
        <v>0</v>
      </c>
      <c r="I85" s="87">
        <f t="shared" si="65"/>
        <v>0</v>
      </c>
      <c r="J85" s="87">
        <f t="shared" si="65"/>
        <v>0</v>
      </c>
      <c r="K85" s="87">
        <f t="shared" si="65"/>
        <v>0</v>
      </c>
      <c r="L85" s="87">
        <f t="shared" si="65"/>
        <v>0</v>
      </c>
      <c r="M85" s="87">
        <f t="shared" si="65"/>
        <v>0</v>
      </c>
      <c r="N85" s="87">
        <f t="shared" si="65"/>
        <v>0</v>
      </c>
      <c r="O85" s="87">
        <f t="shared" si="65"/>
        <v>0</v>
      </c>
      <c r="P85" s="87">
        <f t="shared" si="65"/>
        <v>0</v>
      </c>
      <c r="Q85" s="87">
        <f t="shared" si="65"/>
        <v>0</v>
      </c>
      <c r="R85" s="87">
        <f t="shared" si="65"/>
        <v>0</v>
      </c>
      <c r="S85" s="87">
        <f t="shared" si="65"/>
        <v>0</v>
      </c>
      <c r="T85" s="87">
        <f t="shared" si="65"/>
        <v>0</v>
      </c>
      <c r="U85" s="87">
        <f t="shared" si="65"/>
        <v>0</v>
      </c>
      <c r="V85" s="87">
        <f t="shared" si="65"/>
        <v>0</v>
      </c>
      <c r="W85" s="87">
        <f t="shared" si="65"/>
        <v>0</v>
      </c>
      <c r="X85" s="87">
        <f t="shared" si="65"/>
        <v>0</v>
      </c>
      <c r="Y85" s="87">
        <f t="shared" si="65"/>
        <v>0</v>
      </c>
      <c r="Z85" s="87">
        <f t="shared" si="65"/>
        <v>0</v>
      </c>
      <c r="AA85" s="87">
        <f t="shared" si="65"/>
        <v>0</v>
      </c>
      <c r="AB85" s="87">
        <f t="shared" si="65"/>
        <v>0</v>
      </c>
      <c r="AC85" s="87">
        <f t="shared" si="65"/>
        <v>0</v>
      </c>
      <c r="AD85" s="87">
        <f t="shared" si="65"/>
        <v>0</v>
      </c>
      <c r="AE85" s="87">
        <f t="shared" si="65"/>
        <v>0</v>
      </c>
      <c r="AF85" s="87">
        <f t="shared" si="65"/>
        <v>0</v>
      </c>
      <c r="AG85" s="87">
        <f t="shared" si="65"/>
        <v>0</v>
      </c>
      <c r="AH85" s="87">
        <f t="shared" si="65"/>
        <v>0</v>
      </c>
      <c r="AI85" s="87">
        <f t="shared" si="65"/>
        <v>0</v>
      </c>
      <c r="AJ85" s="87">
        <f t="shared" si="65"/>
        <v>0</v>
      </c>
      <c r="AK85" s="87">
        <f t="shared" si="65"/>
        <v>0</v>
      </c>
      <c r="AL85" s="87">
        <f t="shared" si="65"/>
        <v>0</v>
      </c>
      <c r="AM85" s="87">
        <f t="shared" ref="AM85:BR85" si="66">AL90</f>
        <v>0</v>
      </c>
      <c r="AN85" s="87">
        <f t="shared" si="66"/>
        <v>0</v>
      </c>
      <c r="AO85" s="87">
        <f t="shared" si="66"/>
        <v>0</v>
      </c>
      <c r="AP85" s="87">
        <f t="shared" si="66"/>
        <v>0</v>
      </c>
      <c r="AQ85" s="87">
        <f t="shared" si="66"/>
        <v>0</v>
      </c>
      <c r="AR85" s="87">
        <f t="shared" si="66"/>
        <v>0</v>
      </c>
      <c r="AS85" s="87">
        <f t="shared" si="66"/>
        <v>0</v>
      </c>
      <c r="AT85" s="87">
        <f t="shared" si="66"/>
        <v>0</v>
      </c>
      <c r="AU85" s="87">
        <f t="shared" si="66"/>
        <v>0</v>
      </c>
      <c r="AV85" s="87">
        <f t="shared" si="66"/>
        <v>0</v>
      </c>
      <c r="AW85" s="87">
        <f t="shared" si="66"/>
        <v>0</v>
      </c>
      <c r="AX85" s="87">
        <f t="shared" si="66"/>
        <v>0</v>
      </c>
      <c r="AY85" s="87">
        <f t="shared" si="66"/>
        <v>0</v>
      </c>
      <c r="AZ85" s="87">
        <f t="shared" si="66"/>
        <v>0</v>
      </c>
      <c r="BA85" s="87">
        <f t="shared" si="66"/>
        <v>0</v>
      </c>
      <c r="BB85" s="87">
        <f t="shared" si="66"/>
        <v>0</v>
      </c>
      <c r="BC85" s="87">
        <f t="shared" si="66"/>
        <v>0</v>
      </c>
      <c r="BD85" s="87">
        <f t="shared" si="66"/>
        <v>0</v>
      </c>
      <c r="BE85" s="87">
        <f t="shared" si="66"/>
        <v>0</v>
      </c>
      <c r="BF85" s="87">
        <f t="shared" si="66"/>
        <v>0</v>
      </c>
      <c r="BG85" s="87">
        <f t="shared" si="66"/>
        <v>0</v>
      </c>
      <c r="BH85" s="87">
        <f t="shared" si="66"/>
        <v>0</v>
      </c>
      <c r="BI85" s="87">
        <f t="shared" si="66"/>
        <v>0</v>
      </c>
      <c r="BJ85" s="87">
        <f t="shared" si="66"/>
        <v>0</v>
      </c>
      <c r="BK85" s="87">
        <f t="shared" si="66"/>
        <v>0</v>
      </c>
      <c r="BL85" s="87">
        <f t="shared" si="66"/>
        <v>0</v>
      </c>
      <c r="BM85" s="87">
        <f t="shared" si="66"/>
        <v>0</v>
      </c>
      <c r="BN85" s="87">
        <f t="shared" si="66"/>
        <v>0</v>
      </c>
      <c r="BO85" s="87">
        <f t="shared" si="66"/>
        <v>0</v>
      </c>
      <c r="BP85" s="87">
        <f t="shared" si="66"/>
        <v>0</v>
      </c>
      <c r="BQ85" s="87">
        <f t="shared" si="66"/>
        <v>0</v>
      </c>
      <c r="BR85" s="87">
        <f t="shared" si="66"/>
        <v>0</v>
      </c>
      <c r="BS85" s="87">
        <f t="shared" ref="BS85:CX85" si="67">BR90</f>
        <v>0</v>
      </c>
      <c r="BT85" s="87">
        <f t="shared" si="67"/>
        <v>0</v>
      </c>
      <c r="BU85" s="87">
        <f t="shared" si="67"/>
        <v>0</v>
      </c>
      <c r="BV85" s="87">
        <f t="shared" si="67"/>
        <v>0</v>
      </c>
      <c r="BW85" s="87">
        <f t="shared" si="67"/>
        <v>0</v>
      </c>
      <c r="BX85" s="87">
        <f t="shared" si="67"/>
        <v>0</v>
      </c>
      <c r="BY85" s="87">
        <f t="shared" si="67"/>
        <v>0</v>
      </c>
      <c r="BZ85" s="87">
        <f t="shared" si="67"/>
        <v>0</v>
      </c>
      <c r="CA85" s="87">
        <f t="shared" si="67"/>
        <v>0</v>
      </c>
      <c r="CB85" s="87">
        <f t="shared" si="67"/>
        <v>0</v>
      </c>
      <c r="CC85" s="87">
        <f t="shared" si="67"/>
        <v>0</v>
      </c>
      <c r="CD85" s="87">
        <f t="shared" si="67"/>
        <v>0</v>
      </c>
      <c r="CE85" s="87">
        <f t="shared" si="67"/>
        <v>0</v>
      </c>
      <c r="CF85" s="87">
        <f t="shared" si="67"/>
        <v>0</v>
      </c>
      <c r="CG85" s="87">
        <f t="shared" si="67"/>
        <v>0</v>
      </c>
      <c r="CH85" s="87">
        <f t="shared" si="67"/>
        <v>0</v>
      </c>
      <c r="CI85" s="87">
        <f t="shared" si="67"/>
        <v>0</v>
      </c>
      <c r="CJ85" s="87">
        <f t="shared" si="67"/>
        <v>0</v>
      </c>
      <c r="CK85" s="87">
        <f t="shared" si="67"/>
        <v>0</v>
      </c>
      <c r="CL85" s="87">
        <f t="shared" si="67"/>
        <v>0</v>
      </c>
      <c r="CM85" s="87">
        <f t="shared" si="67"/>
        <v>0</v>
      </c>
      <c r="CN85" s="87">
        <f t="shared" si="67"/>
        <v>0</v>
      </c>
      <c r="CO85" s="87">
        <f t="shared" si="67"/>
        <v>0</v>
      </c>
      <c r="CP85" s="87">
        <f t="shared" si="67"/>
        <v>0</v>
      </c>
      <c r="CQ85" s="87">
        <f t="shared" si="67"/>
        <v>0</v>
      </c>
      <c r="CR85" s="87">
        <f t="shared" si="67"/>
        <v>0</v>
      </c>
      <c r="CS85" s="87">
        <f t="shared" si="67"/>
        <v>0</v>
      </c>
      <c r="CT85" s="87">
        <f t="shared" si="67"/>
        <v>0</v>
      </c>
      <c r="CU85" s="87">
        <f t="shared" si="67"/>
        <v>0</v>
      </c>
      <c r="CV85" s="87">
        <f t="shared" si="67"/>
        <v>0</v>
      </c>
      <c r="CW85" s="87">
        <f t="shared" si="67"/>
        <v>0</v>
      </c>
      <c r="CX85" s="87">
        <f t="shared" si="67"/>
        <v>0</v>
      </c>
      <c r="CY85" s="87">
        <f t="shared" ref="CY85:ED85" si="68">CX90</f>
        <v>0</v>
      </c>
      <c r="CZ85" s="87">
        <f t="shared" si="68"/>
        <v>0</v>
      </c>
      <c r="DA85" s="87">
        <f t="shared" si="68"/>
        <v>0</v>
      </c>
      <c r="DB85" s="87">
        <f t="shared" si="68"/>
        <v>0</v>
      </c>
      <c r="DC85" s="87">
        <f t="shared" si="68"/>
        <v>0</v>
      </c>
      <c r="DD85" s="87">
        <f t="shared" si="68"/>
        <v>0</v>
      </c>
      <c r="DE85" s="87">
        <f t="shared" si="68"/>
        <v>0</v>
      </c>
      <c r="DF85" s="87">
        <f t="shared" si="68"/>
        <v>0</v>
      </c>
      <c r="DG85" s="87">
        <f t="shared" si="68"/>
        <v>0</v>
      </c>
      <c r="DH85" s="87">
        <f t="shared" si="68"/>
        <v>0</v>
      </c>
      <c r="DI85" s="87">
        <f t="shared" si="68"/>
        <v>0</v>
      </c>
      <c r="DJ85" s="87">
        <f t="shared" si="68"/>
        <v>0</v>
      </c>
      <c r="DK85" s="87">
        <f t="shared" si="68"/>
        <v>0</v>
      </c>
      <c r="DL85" s="87">
        <f t="shared" si="68"/>
        <v>0</v>
      </c>
      <c r="DM85" s="87">
        <f t="shared" si="68"/>
        <v>0</v>
      </c>
      <c r="DN85" s="87">
        <f t="shared" si="68"/>
        <v>0</v>
      </c>
      <c r="DO85" s="87">
        <f t="shared" si="68"/>
        <v>0</v>
      </c>
      <c r="DP85" s="87">
        <f t="shared" si="68"/>
        <v>0</v>
      </c>
      <c r="DQ85" s="87">
        <f t="shared" si="68"/>
        <v>0</v>
      </c>
      <c r="DR85" s="87">
        <f t="shared" si="68"/>
        <v>0</v>
      </c>
      <c r="DS85" s="87">
        <f t="shared" si="68"/>
        <v>0</v>
      </c>
      <c r="DT85" s="87">
        <f t="shared" si="68"/>
        <v>0</v>
      </c>
      <c r="DU85" s="87">
        <f t="shared" si="68"/>
        <v>0</v>
      </c>
      <c r="DV85" s="87">
        <f t="shared" si="68"/>
        <v>0</v>
      </c>
      <c r="DW85" s="87">
        <f t="shared" si="68"/>
        <v>0</v>
      </c>
      <c r="DX85" s="87">
        <f t="shared" si="68"/>
        <v>0</v>
      </c>
      <c r="DY85" s="87">
        <f t="shared" si="68"/>
        <v>0</v>
      </c>
      <c r="DZ85" s="87">
        <f t="shared" si="68"/>
        <v>0</v>
      </c>
      <c r="EA85" s="87">
        <f t="shared" si="68"/>
        <v>0</v>
      </c>
      <c r="EB85" s="87">
        <f t="shared" si="68"/>
        <v>0</v>
      </c>
      <c r="EC85" s="87">
        <f t="shared" si="68"/>
        <v>0</v>
      </c>
      <c r="ED85" s="87">
        <f t="shared" si="68"/>
        <v>0</v>
      </c>
      <c r="EE85" s="87">
        <f t="shared" ref="EE85:EZ85" si="69">ED90</f>
        <v>0</v>
      </c>
      <c r="EF85" s="87">
        <f t="shared" si="69"/>
        <v>0</v>
      </c>
      <c r="EG85" s="87">
        <f t="shared" si="69"/>
        <v>0</v>
      </c>
      <c r="EH85" s="87">
        <f t="shared" si="69"/>
        <v>0</v>
      </c>
      <c r="EI85" s="87">
        <f t="shared" si="69"/>
        <v>0</v>
      </c>
      <c r="EJ85" s="87">
        <f t="shared" si="69"/>
        <v>0</v>
      </c>
      <c r="EK85" s="87">
        <f t="shared" si="69"/>
        <v>0</v>
      </c>
      <c r="EL85" s="87">
        <f t="shared" si="69"/>
        <v>0</v>
      </c>
      <c r="EM85" s="87">
        <f t="shared" si="69"/>
        <v>0</v>
      </c>
      <c r="EN85" s="87">
        <f t="shared" si="69"/>
        <v>0</v>
      </c>
      <c r="EO85" s="87">
        <f t="shared" si="69"/>
        <v>0</v>
      </c>
      <c r="EP85" s="87">
        <f t="shared" si="69"/>
        <v>0</v>
      </c>
      <c r="EQ85" s="87">
        <f t="shared" si="69"/>
        <v>0</v>
      </c>
      <c r="ER85" s="87">
        <f t="shared" si="69"/>
        <v>0</v>
      </c>
      <c r="ES85" s="87">
        <f t="shared" si="69"/>
        <v>0</v>
      </c>
      <c r="ET85" s="87">
        <f t="shared" si="69"/>
        <v>0</v>
      </c>
      <c r="EU85" s="87">
        <f t="shared" si="69"/>
        <v>0</v>
      </c>
      <c r="EV85" s="87">
        <f t="shared" si="69"/>
        <v>0</v>
      </c>
      <c r="EW85" s="87">
        <f t="shared" si="69"/>
        <v>0</v>
      </c>
      <c r="EX85" s="87">
        <f t="shared" si="69"/>
        <v>0</v>
      </c>
      <c r="EY85" s="87">
        <f t="shared" si="69"/>
        <v>0</v>
      </c>
      <c r="EZ85" s="87">
        <f t="shared" si="69"/>
        <v>0</v>
      </c>
    </row>
    <row r="86" spans="1:156" s="89" customFormat="1">
      <c r="A86" s="10"/>
      <c r="B86" s="92" t="s">
        <v>122</v>
      </c>
      <c r="D86" s="90">
        <f>SUM(F86:EG86)</f>
        <v>0</v>
      </c>
      <c r="E86" s="24"/>
      <c r="F86" s="91">
        <f>SUMIF(Général!$CP$11:$EZ$11,F$6,'Financement et Ratios'!$F86:$EZ86)</f>
        <v>0</v>
      </c>
      <c r="G86" s="91">
        <f>SUMIF(Général!$CP$11:$EZ$11,G$6,'Financement et Ratios'!$F86:$EZ86)</f>
        <v>0</v>
      </c>
      <c r="H86" s="91">
        <f>SUMIF(Général!$CP$11:$EZ$11,H$6,'Financement et Ratios'!$F86:$EZ86)</f>
        <v>0</v>
      </c>
      <c r="I86" s="91">
        <f>SUMIF(Général!$CP$11:$EZ$11,I$6,'Financement et Ratios'!$F86:$EZ86)</f>
        <v>0</v>
      </c>
      <c r="J86" s="91">
        <f>SUMIF(Général!$CP$11:$EZ$11,J$6,'Financement et Ratios'!$F86:$EZ86)</f>
        <v>0</v>
      </c>
      <c r="K86" s="91">
        <f>SUMIF(Général!$CP$11:$EZ$11,K$6,'Financement et Ratios'!$F86:$EZ86)</f>
        <v>0</v>
      </c>
      <c r="L86" s="91">
        <f>SUMIF(Général!$CP$11:$EZ$11,L$6,'Financement et Ratios'!$F86:$EZ86)</f>
        <v>0</v>
      </c>
      <c r="M86" s="91">
        <f>SUMIF(Général!$CP$11:$EZ$11,M$6,'Financement et Ratios'!$F86:$EZ86)</f>
        <v>0</v>
      </c>
      <c r="N86" s="91">
        <f>SUMIF(Général!$CP$11:$EZ$11,N$6,'Financement et Ratios'!$F86:$EZ86)</f>
        <v>0</v>
      </c>
      <c r="O86" s="91">
        <f>SUMIF(Général!$CP$11:$EZ$11,O$6,'Financement et Ratios'!$F86:$EZ86)</f>
        <v>0</v>
      </c>
      <c r="P86" s="91">
        <f>SUMIF(Général!$CP$11:$EZ$11,P$6,'Financement et Ratios'!$F86:$EZ86)</f>
        <v>0</v>
      </c>
      <c r="Q86" s="91">
        <f>SUMIF(Général!$CP$11:$EZ$11,Q$6,'Financement et Ratios'!$F86:$EZ86)</f>
        <v>0</v>
      </c>
      <c r="R86" s="91">
        <f>SUMIF(Général!$CP$11:$EZ$11,R$6,'Financement et Ratios'!$F86:$EZ86)</f>
        <v>0</v>
      </c>
      <c r="S86" s="91">
        <f>SUMIF(Général!$CP$11:$EZ$11,S$6,'Financement et Ratios'!$F86:$EZ86)</f>
        <v>0</v>
      </c>
      <c r="T86" s="91">
        <f>SUMIF(Général!$CP$11:$EZ$11,T$6,'Financement et Ratios'!$F86:$EZ86)</f>
        <v>0</v>
      </c>
      <c r="U86" s="91">
        <f>SUMIF(Général!$CP$11:$EZ$11,U$6,'Financement et Ratios'!$F86:$EZ86)</f>
        <v>0</v>
      </c>
      <c r="V86" s="91">
        <f>SUMIF(Général!$CP$11:$EZ$11,V$6,'Financement et Ratios'!$F86:$EZ86)</f>
        <v>0</v>
      </c>
      <c r="W86" s="91">
        <f>SUMIF(Général!$CP$11:$EZ$11,W$6,'Financement et Ratios'!$F86:$EZ86)</f>
        <v>0</v>
      </c>
      <c r="X86" s="91">
        <f>SUMIF(Général!$CP$11:$EZ$11,X$6,'Financement et Ratios'!$F86:$EZ86)</f>
        <v>0</v>
      </c>
      <c r="Y86" s="91">
        <f>SUMIF(Général!$CP$11:$EZ$11,Y$6,'Financement et Ratios'!$F86:$EZ86)</f>
        <v>0</v>
      </c>
      <c r="Z86" s="91">
        <f>SUMIF(Général!$CP$11:$EZ$11,Z$6,'Financement et Ratios'!$F86:$EZ86)</f>
        <v>0</v>
      </c>
      <c r="AA86" s="91">
        <f>SUMIF(Général!$CP$11:$EZ$11,AA$6,'Financement et Ratios'!$F86:$EZ86)</f>
        <v>0</v>
      </c>
      <c r="AB86" s="91">
        <f>SUMIF(Général!$CP$11:$EZ$11,AB$6,'Financement et Ratios'!$F86:$EZ86)</f>
        <v>0</v>
      </c>
      <c r="AC86" s="91">
        <f>SUMIF(Général!$CP$11:$EZ$11,AC$6,'Financement et Ratios'!$F86:$EZ86)</f>
        <v>0</v>
      </c>
      <c r="AD86" s="91">
        <f>SUMIF(Général!$CP$11:$EZ$11,AD$6,'Financement et Ratios'!$F86:$EZ86)</f>
        <v>0</v>
      </c>
      <c r="AE86" s="91">
        <f>SUMIF(Général!$CP$11:$EZ$11,AE$6,'Financement et Ratios'!$F86:$EZ86)</f>
        <v>0</v>
      </c>
      <c r="AF86" s="91">
        <f>SUMIF(Général!$CP$11:$EZ$11,AF$6,'Financement et Ratios'!$F86:$EZ86)</f>
        <v>0</v>
      </c>
      <c r="AG86" s="91">
        <f>SUMIF(Général!$CP$11:$EZ$11,AG$6,'Financement et Ratios'!$F86:$EZ86)</f>
        <v>0</v>
      </c>
      <c r="AH86" s="91">
        <f>SUMIF(Général!$CP$11:$EZ$11,AH$6,'Financement et Ratios'!$F86:$EZ86)</f>
        <v>0</v>
      </c>
      <c r="AI86" s="91">
        <f>SUMIF(Général!$CP$11:$EZ$11,AI$6,'Financement et Ratios'!$F86:$EZ86)</f>
        <v>0</v>
      </c>
      <c r="AJ86" s="91">
        <f>SUMIF(Général!$CP$11:$EZ$11,AJ$6,'Financement et Ratios'!$F86:$EZ86)</f>
        <v>0</v>
      </c>
      <c r="AK86" s="91">
        <f>SUMIF(Général!$CP$11:$EZ$11,AK$6,'Financement et Ratios'!$F86:$EZ86)</f>
        <v>0</v>
      </c>
      <c r="AL86" s="91">
        <f>SUMIF(Général!$CP$11:$EZ$11,AL$6,'Financement et Ratios'!$F86:$EZ86)</f>
        <v>0</v>
      </c>
      <c r="AM86" s="91">
        <f>SUMIF(Général!$CP$11:$EZ$11,AM$6,'Financement et Ratios'!$F86:$EZ86)</f>
        <v>0</v>
      </c>
      <c r="AN86" s="91">
        <f>SUMIF(Général!$CP$11:$EZ$11,AN$6,'Financement et Ratios'!$F86:$EZ86)</f>
        <v>0</v>
      </c>
      <c r="AO86" s="91">
        <f>SUMIF(Général!$CP$11:$EZ$11,AO$6,'Financement et Ratios'!$F86:$EZ86)</f>
        <v>0</v>
      </c>
      <c r="AP86" s="91">
        <f>SUMIF(Général!$CP$11:$EZ$11,AP$6,'Financement et Ratios'!$F86:$EZ86)</f>
        <v>0</v>
      </c>
      <c r="AQ86" s="91">
        <f>SUMIF(Général!$CP$11:$EZ$11,AQ$6,'Financement et Ratios'!$F86:$EZ86)</f>
        <v>0</v>
      </c>
      <c r="AR86" s="91">
        <f>SUMIF(Général!$CP$11:$EZ$11,AR$6,'Financement et Ratios'!$F86:$EZ86)</f>
        <v>0</v>
      </c>
      <c r="AS86" s="91">
        <f>SUMIF(Général!$CP$11:$EZ$11,AS$6,'Financement et Ratios'!$F86:$EZ86)</f>
        <v>0</v>
      </c>
      <c r="AT86" s="91">
        <f>SUMIF(Général!$CP$11:$EZ$11,AT$6,'Financement et Ratios'!$F86:$EZ86)</f>
        <v>0</v>
      </c>
      <c r="AU86" s="91">
        <f>SUMIF(Général!$CP$11:$EZ$11,AU$6,'Financement et Ratios'!$F86:$EZ86)</f>
        <v>0</v>
      </c>
      <c r="AV86" s="91">
        <f>SUMIF(Général!$CP$11:$EZ$11,AV$6,'Financement et Ratios'!$F86:$EZ86)</f>
        <v>0</v>
      </c>
      <c r="AW86" s="91">
        <f>SUMIF(Général!$CP$11:$EZ$11,AW$6,'Financement et Ratios'!$F86:$EZ86)</f>
        <v>0</v>
      </c>
      <c r="AX86" s="91">
        <f>SUMIF(Général!$CP$11:$EZ$11,AX$6,'Financement et Ratios'!$F86:$EZ86)</f>
        <v>0</v>
      </c>
      <c r="AY86" s="91">
        <f>SUMIF(Général!$CP$11:$EZ$11,AY$6,'Financement et Ratios'!$F86:$EZ86)</f>
        <v>0</v>
      </c>
      <c r="AZ86" s="91">
        <f>SUMIF(Général!$CP$11:$EZ$11,AZ$6,'Financement et Ratios'!$F86:$EZ86)</f>
        <v>0</v>
      </c>
      <c r="BA86" s="91">
        <f>SUMIF(Général!$CP$11:$EZ$11,BA$6,'Financement et Ratios'!$F86:$EZ86)</f>
        <v>0</v>
      </c>
      <c r="BB86" s="91">
        <f>SUMIF(Général!$CP$11:$EZ$11,BB$6,'Financement et Ratios'!$F86:$EZ86)</f>
        <v>0</v>
      </c>
      <c r="BC86" s="91">
        <f>SUMIF(Général!$CP$11:$EZ$11,BC$6,'Financement et Ratios'!$F86:$EZ86)</f>
        <v>0</v>
      </c>
      <c r="BD86" s="91">
        <f>SUMIF(Général!$CP$11:$EZ$11,BD$6,'Financement et Ratios'!$F86:$EZ86)</f>
        <v>0</v>
      </c>
      <c r="BE86" s="91">
        <f>SUMIF(Général!$CP$11:$EZ$11,BE$6,'Financement et Ratios'!$F86:$EZ86)</f>
        <v>0</v>
      </c>
      <c r="BF86" s="91">
        <f>SUMIF(Général!$CP$11:$EZ$11,BF$6,'Financement et Ratios'!$F86:$EZ86)</f>
        <v>0</v>
      </c>
      <c r="BG86" s="91">
        <f>SUMIF(Général!$CP$11:$EZ$11,BG$6,'Financement et Ratios'!$F86:$EZ86)</f>
        <v>0</v>
      </c>
      <c r="BH86" s="91">
        <f>SUMIF(Général!$CP$11:$EZ$11,BH$6,'Financement et Ratios'!$F86:$EZ86)</f>
        <v>0</v>
      </c>
      <c r="BI86" s="91">
        <f>SUMIF(Général!$CP$11:$EZ$11,BI$6,'Financement et Ratios'!$F86:$EZ86)</f>
        <v>0</v>
      </c>
      <c r="BJ86" s="91">
        <f>SUMIF(Général!$CP$11:$EZ$11,BJ$6,'Financement et Ratios'!$F86:$EZ86)</f>
        <v>0</v>
      </c>
      <c r="BK86" s="91">
        <f>SUMIF(Général!$CP$11:$EZ$11,BK$6,'Financement et Ratios'!$F86:$EZ86)</f>
        <v>0</v>
      </c>
      <c r="BL86" s="91">
        <f>SUMIF(Général!$CP$11:$EZ$11,BL$6,'Financement et Ratios'!$F86:$EZ86)</f>
        <v>0</v>
      </c>
      <c r="BM86" s="91">
        <f>SUMIF(Général!$CP$11:$EZ$11,BM$6,'Financement et Ratios'!$F86:$EZ86)</f>
        <v>0</v>
      </c>
      <c r="BN86" s="91">
        <f>SUMIF(Général!$CP$11:$EZ$11,BN$6,'Financement et Ratios'!$F86:$EZ86)</f>
        <v>0</v>
      </c>
      <c r="BO86" s="91">
        <f>SUMIF(Général!$CP$11:$EZ$11,BO$6,'Financement et Ratios'!$F86:$EZ86)</f>
        <v>0</v>
      </c>
      <c r="BP86" s="91">
        <f>SUMIF(Général!$CP$11:$EZ$11,BP$6,'Financement et Ratios'!$F86:$EZ86)</f>
        <v>0</v>
      </c>
      <c r="BQ86" s="91">
        <f>SUMIF(Général!$CP$11:$EZ$11,BQ$6,'Financement et Ratios'!$F86:$EZ86)</f>
        <v>0</v>
      </c>
      <c r="BR86" s="91">
        <f>SUMIF(Général!$CP$11:$EZ$11,BR$6,'Financement et Ratios'!$F86:$EZ86)</f>
        <v>0</v>
      </c>
      <c r="BS86" s="91">
        <f>SUMIF(Général!$CP$11:$EZ$11,BS$6,'Financement et Ratios'!$F86:$EZ86)</f>
        <v>0</v>
      </c>
      <c r="BT86" s="91">
        <f>SUMIF(Général!$CP$11:$EZ$11,BT$6,'Financement et Ratios'!$F86:$EZ86)</f>
        <v>0</v>
      </c>
      <c r="BU86" s="91">
        <f>SUMIF(Général!$CP$11:$EZ$11,BU$6,'Financement et Ratios'!$F86:$EZ86)</f>
        <v>0</v>
      </c>
      <c r="BV86" s="91">
        <f>SUMIF(Général!$CP$11:$EZ$11,BV$6,'Financement et Ratios'!$F86:$EZ86)</f>
        <v>0</v>
      </c>
      <c r="BW86" s="91">
        <f>SUMIF(Général!$CP$11:$EZ$11,BW$6,'Financement et Ratios'!$F86:$EZ86)</f>
        <v>0</v>
      </c>
      <c r="BX86" s="91">
        <f>SUMIF(Général!$CP$11:$EZ$11,BX$6,'Financement et Ratios'!$F86:$EZ86)</f>
        <v>0</v>
      </c>
      <c r="BY86" s="91">
        <f>SUMIF(Général!$CP$11:$EZ$11,BY$6,'Financement et Ratios'!$F86:$EZ86)</f>
        <v>0</v>
      </c>
      <c r="BZ86" s="91">
        <f>SUMIF(Général!$CP$11:$EZ$11,BZ$6,'Financement et Ratios'!$F86:$EZ86)</f>
        <v>0</v>
      </c>
      <c r="CA86" s="91">
        <f>SUMIF(Général!$CP$11:$EZ$11,CA$6,'Financement et Ratios'!$F86:$EZ86)</f>
        <v>0</v>
      </c>
      <c r="CB86" s="91">
        <f>SUMIF(Général!$CP$11:$EZ$11,CB$6,'Financement et Ratios'!$F86:$EZ86)</f>
        <v>0</v>
      </c>
      <c r="CC86" s="91">
        <f>SUMIF(Général!$CP$11:$EZ$11,CC$6,'Financement et Ratios'!$F86:$EZ86)</f>
        <v>0</v>
      </c>
      <c r="CD86" s="91">
        <f>SUMIF(Général!$CP$11:$EZ$11,CD$6,'Financement et Ratios'!$F86:$EZ86)</f>
        <v>0</v>
      </c>
      <c r="CE86" s="91">
        <f>SUMIF(Général!$CP$11:$EZ$11,CE$6,'Financement et Ratios'!$F86:$EZ86)</f>
        <v>0</v>
      </c>
      <c r="CF86" s="91">
        <f>SUMIF(Général!$CP$11:$EZ$11,CF$6,'Financement et Ratios'!$F86:$EZ86)</f>
        <v>0</v>
      </c>
      <c r="CG86" s="91">
        <f>SUMIF(Général!$CP$11:$EZ$11,CG$6,'Financement et Ratios'!$F86:$EZ86)</f>
        <v>0</v>
      </c>
      <c r="CH86" s="91">
        <f>SUMIF(Général!$CP$11:$EZ$11,CH$6,'Financement et Ratios'!$F86:$EZ86)</f>
        <v>0</v>
      </c>
      <c r="CI86" s="91">
        <f>SUMIF(Général!$CP$11:$EZ$11,CI$6,'Financement et Ratios'!$F86:$EZ86)</f>
        <v>0</v>
      </c>
      <c r="CJ86" s="91">
        <f>SUMIF(Général!$CP$11:$EZ$11,CJ$6,'Financement et Ratios'!$F86:$EZ86)</f>
        <v>0</v>
      </c>
      <c r="CK86" s="91">
        <f>SUMIF(Général!$CP$11:$EZ$11,CK$6,'Financement et Ratios'!$F86:$EZ86)</f>
        <v>0</v>
      </c>
      <c r="CL86" s="91">
        <f>SUMIF(Général!$CP$11:$EZ$11,CL$6,'Financement et Ratios'!$F86:$EZ86)</f>
        <v>0</v>
      </c>
      <c r="CM86" s="91">
        <f>SUMIF(Général!$CP$11:$EZ$11,CM$6,'Financement et Ratios'!$F86:$EZ86)</f>
        <v>0</v>
      </c>
      <c r="CN86" s="91">
        <f>SUMIF(Général!$CP$11:$EZ$11,CN$6,'Financement et Ratios'!$F86:$EZ86)</f>
        <v>0</v>
      </c>
      <c r="CO86" s="91">
        <f>SUMIF(Général!$CP$11:$EZ$11,CO$6,'Financement et Ratios'!$F86:$EZ86)</f>
        <v>0</v>
      </c>
      <c r="CP86" s="91">
        <f>SUMIF(Général!$CP$11:$EZ$11,CP$6,'Financement et Ratios'!$F86:$EZ86)</f>
        <v>0</v>
      </c>
      <c r="CQ86" s="91">
        <f>SUMIF(Général!$CP$11:$EZ$11,CQ$6,'Financement et Ratios'!$F86:$EZ86)</f>
        <v>0</v>
      </c>
      <c r="CR86" s="91">
        <f>SUMIF(Général!$CP$11:$EZ$11,CR$6,'Financement et Ratios'!$F86:$EZ86)</f>
        <v>0</v>
      </c>
      <c r="CS86" s="91">
        <f>SUMIF(Général!$CP$11:$EZ$11,CS$6,'Financement et Ratios'!$F86:$EZ86)</f>
        <v>0</v>
      </c>
      <c r="CT86" s="91">
        <f>SUMIF(Général!$CP$11:$EZ$11,CT$6,'Financement et Ratios'!$F86:$EZ86)</f>
        <v>0</v>
      </c>
      <c r="CU86" s="91">
        <f>SUMIF(Général!$CP$11:$EZ$11,CU$6,'Financement et Ratios'!$F86:$EZ86)</f>
        <v>0</v>
      </c>
      <c r="CV86" s="91">
        <f>SUMIF(Général!$CP$11:$EZ$11,CV$6,'Financement et Ratios'!$F86:$EZ86)</f>
        <v>0</v>
      </c>
      <c r="CW86" s="91">
        <f>SUMIF(Général!$CP$11:$EZ$11,CW$6,'Financement et Ratios'!$F86:$EZ86)</f>
        <v>0</v>
      </c>
      <c r="CX86" s="91">
        <f>SUMIF(Général!$CP$11:$EZ$11,CX$6,'Financement et Ratios'!$F86:$EZ86)</f>
        <v>0</v>
      </c>
      <c r="CY86" s="91">
        <f>SUMIF(Général!$CP$11:$EZ$11,CY$6,'Financement et Ratios'!$F86:$EZ86)</f>
        <v>0</v>
      </c>
      <c r="CZ86" s="91">
        <f>SUMIF(Général!$CP$11:$EZ$11,CZ$6,'Financement et Ratios'!$F86:$EZ86)</f>
        <v>0</v>
      </c>
      <c r="DA86" s="91">
        <f>SUMIF(Général!$CP$11:$EZ$11,DA$6,'Financement et Ratios'!$F86:$EZ86)</f>
        <v>0</v>
      </c>
      <c r="DB86" s="91">
        <f>SUMIF(Général!$CP$11:$EZ$11,DB$6,'Financement et Ratios'!$F86:$EZ86)</f>
        <v>0</v>
      </c>
      <c r="DC86" s="91">
        <f>SUMIF(Général!$CP$11:$EZ$11,DC$6,'Financement et Ratios'!$F86:$EZ86)</f>
        <v>0</v>
      </c>
      <c r="DD86" s="91">
        <f>SUMIF(Général!$CP$11:$EZ$11,DD$6,'Financement et Ratios'!$F86:$EZ86)</f>
        <v>0</v>
      </c>
      <c r="DE86" s="91">
        <f>SUMIF(Général!$CP$11:$EZ$11,DE$6,'Financement et Ratios'!$F86:$EZ86)</f>
        <v>0</v>
      </c>
      <c r="DF86" s="91">
        <f>SUMIF(Général!$CP$11:$EZ$11,DF$6,'Financement et Ratios'!$F86:$EZ86)</f>
        <v>0</v>
      </c>
      <c r="DG86" s="91">
        <f>SUMIF(Général!$CP$11:$EZ$11,DG$6,'Financement et Ratios'!$F86:$EZ86)</f>
        <v>0</v>
      </c>
      <c r="DH86" s="91">
        <f>SUMIF(Général!$CP$11:$EZ$11,DH$6,'Financement et Ratios'!$F86:$EZ86)</f>
        <v>0</v>
      </c>
      <c r="DI86" s="91">
        <f>SUMIF(Général!$CP$11:$EZ$11,DI$6,'Financement et Ratios'!$F86:$EZ86)</f>
        <v>0</v>
      </c>
      <c r="DJ86" s="91">
        <f>SUMIF(Général!$CP$11:$EZ$11,DJ$6,'Financement et Ratios'!$F86:$EZ86)</f>
        <v>0</v>
      </c>
      <c r="DK86" s="91">
        <f>SUMIF(Général!$CP$11:$EZ$11,DK$6,'Financement et Ratios'!$F86:$EZ86)</f>
        <v>0</v>
      </c>
      <c r="DL86" s="91">
        <f>SUMIF(Général!$CP$11:$EZ$11,DL$6,'Financement et Ratios'!$F86:$EZ86)</f>
        <v>0</v>
      </c>
      <c r="DM86" s="91">
        <f>SUMIF(Général!$CP$11:$EZ$11,DM$6,'Financement et Ratios'!$F86:$EZ86)</f>
        <v>0</v>
      </c>
      <c r="DN86" s="91">
        <f>SUMIF(Général!$CP$11:$EZ$11,DN$6,'Financement et Ratios'!$F86:$EZ86)</f>
        <v>0</v>
      </c>
      <c r="DO86" s="91">
        <f>SUMIF(Général!$CP$11:$EZ$11,DO$6,'Financement et Ratios'!$F86:$EZ86)</f>
        <v>0</v>
      </c>
      <c r="DP86" s="91">
        <f>SUMIF(Général!$CP$11:$EZ$11,DP$6,'Financement et Ratios'!$F86:$EZ86)</f>
        <v>0</v>
      </c>
      <c r="DQ86" s="91">
        <f>SUMIF(Général!$CP$11:$EZ$11,DQ$6,'Financement et Ratios'!$F86:$EZ86)</f>
        <v>0</v>
      </c>
      <c r="DR86" s="91">
        <f>SUMIF(Général!$CP$11:$EZ$11,DR$6,'Financement et Ratios'!$F86:$EZ86)</f>
        <v>0</v>
      </c>
      <c r="DS86" s="91">
        <f>SUMIF(Général!$CP$11:$EZ$11,DS$6,'Financement et Ratios'!$F86:$EZ86)</f>
        <v>0</v>
      </c>
      <c r="DT86" s="91">
        <f>SUMIF(Général!$CP$11:$EZ$11,DT$6,'Financement et Ratios'!$F86:$EZ86)</f>
        <v>0</v>
      </c>
      <c r="DU86" s="91">
        <f>SUMIF(Général!$CP$11:$EZ$11,DU$6,'Financement et Ratios'!$F86:$EZ86)</f>
        <v>0</v>
      </c>
      <c r="DV86" s="91">
        <f>SUMIF(Général!$CP$11:$EZ$11,DV$6,'Financement et Ratios'!$F86:$EZ86)</f>
        <v>0</v>
      </c>
      <c r="DW86" s="91">
        <f>SUMIF(Général!$CP$11:$EZ$11,DW$6,'Financement et Ratios'!$F86:$EZ86)</f>
        <v>0</v>
      </c>
      <c r="DX86" s="91">
        <f>SUMIF(Général!$CP$11:$EZ$11,DX$6,'Financement et Ratios'!$F86:$EZ86)</f>
        <v>0</v>
      </c>
      <c r="DY86" s="91">
        <f>SUMIF(Général!$CP$11:$EZ$11,DY$6,'Financement et Ratios'!$F86:$EZ86)</f>
        <v>0</v>
      </c>
      <c r="DZ86" s="91">
        <f>SUMIF(Général!$CP$11:$EZ$11,DZ$6,'Financement et Ratios'!$F86:$EZ86)</f>
        <v>0</v>
      </c>
      <c r="EA86" s="91">
        <f>SUMIF(Général!$CP$11:$EZ$11,EA$6,'Financement et Ratios'!$F86:$EZ86)</f>
        <v>0</v>
      </c>
      <c r="EB86" s="91">
        <f>SUMIF(Général!$CP$11:$EZ$11,EB$6,'Financement et Ratios'!$F86:$EZ86)</f>
        <v>0</v>
      </c>
      <c r="EC86" s="91">
        <f>SUMIF(Général!$CP$11:$EZ$11,EC$6,'Financement et Ratios'!$F86:$EZ86)</f>
        <v>0</v>
      </c>
      <c r="ED86" s="91">
        <f>SUMIF(Général!$CP$11:$EZ$11,ED$6,'Financement et Ratios'!$F86:$EZ86)</f>
        <v>0</v>
      </c>
      <c r="EE86" s="91">
        <f>SUMIF(Général!$CP$11:$EZ$11,EE$6,'Financement et Ratios'!$F86:$EZ86)</f>
        <v>0</v>
      </c>
      <c r="EF86" s="91">
        <f>SUMIF(Général!$CP$11:$EZ$11,EF$6,'Financement et Ratios'!$F86:$EZ86)</f>
        <v>0</v>
      </c>
      <c r="EG86" s="91">
        <f>SUMIF(Général!$CP$11:$EZ$11,EG$6,'Financement et Ratios'!$F86:$EZ86)</f>
        <v>0</v>
      </c>
      <c r="EH86" s="91">
        <f>SUMIF(Général!$CP$11:$EZ$11,EH$6,'Financement et Ratios'!$F86:$EZ86)</f>
        <v>0</v>
      </c>
      <c r="EI86" s="91">
        <f>SUMIF(Général!$CP$11:$EZ$11,EI$6,'Financement et Ratios'!$F86:$EZ86)</f>
        <v>0</v>
      </c>
      <c r="EJ86" s="91">
        <f>SUMIF(Général!$CP$11:$EZ$11,EJ$6,'Financement et Ratios'!$F86:$EZ86)</f>
        <v>0</v>
      </c>
      <c r="EK86" s="91">
        <f>SUMIF(Général!$CP$11:$EZ$11,EK$6,'Financement et Ratios'!$F86:$EZ86)</f>
        <v>0</v>
      </c>
      <c r="EL86" s="91">
        <f>SUMIF(Général!$CP$11:$EZ$11,EL$6,'Financement et Ratios'!$F86:$EZ86)</f>
        <v>0</v>
      </c>
      <c r="EM86" s="91">
        <f>SUMIF(Général!$CP$11:$EZ$11,EM$6,'Financement et Ratios'!$F86:$EZ86)</f>
        <v>0</v>
      </c>
      <c r="EN86" s="91">
        <f>SUMIF(Général!$CP$11:$EZ$11,EN$6,'Financement et Ratios'!$F86:$EZ86)</f>
        <v>0</v>
      </c>
      <c r="EO86" s="91">
        <f>SUMIF(Général!$CP$11:$EZ$11,EO$6,'Financement et Ratios'!$F86:$EZ86)</f>
        <v>0</v>
      </c>
      <c r="EP86" s="91">
        <f>SUMIF(Général!$CP$11:$EZ$11,EP$6,'Financement et Ratios'!$F86:$EZ86)</f>
        <v>0</v>
      </c>
      <c r="EQ86" s="91">
        <f>SUMIF(Général!$CP$11:$EZ$11,EQ$6,'Financement et Ratios'!$F86:$EZ86)</f>
        <v>0</v>
      </c>
      <c r="ER86" s="91">
        <f>SUMIF(Général!$CP$11:$EZ$11,ER$6,'Financement et Ratios'!$F86:$EZ86)</f>
        <v>0</v>
      </c>
      <c r="ES86" s="91">
        <f>SUMIF(Général!$CP$11:$EZ$11,ES$6,'Financement et Ratios'!$F86:$EZ86)</f>
        <v>0</v>
      </c>
      <c r="ET86" s="91">
        <f>SUMIF(Général!$CP$11:$EZ$11,ET$6,'Financement et Ratios'!$F86:$EZ86)</f>
        <v>0</v>
      </c>
      <c r="EU86" s="91">
        <f>SUMIF(Général!$CP$11:$EZ$11,EU$6,'Financement et Ratios'!$F86:$EZ86)</f>
        <v>0</v>
      </c>
      <c r="EV86" s="91">
        <f>SUMIF(Général!$CP$11:$EZ$11,EV$6,'Financement et Ratios'!$F86:$EZ86)</f>
        <v>0</v>
      </c>
      <c r="EW86" s="91">
        <f>SUMIF(Général!$CP$11:$EZ$11,EW$6,'Financement et Ratios'!$F86:$EZ86)</f>
        <v>0</v>
      </c>
      <c r="EX86" s="91">
        <f>SUMIF(Général!$CP$11:$EZ$11,EX$6,'Financement et Ratios'!$F86:$EZ86)</f>
        <v>0</v>
      </c>
      <c r="EY86" s="91">
        <f>SUMIF(Général!$CP$11:$EZ$11,EY$6,'Financement et Ratios'!$F86:$EZ86)</f>
        <v>0</v>
      </c>
      <c r="EZ86" s="91">
        <f>SUMIF(Général!$CP$11:$EZ$11,EZ$6,'Financement et Ratios'!$F86:$EZ86)</f>
        <v>0</v>
      </c>
    </row>
    <row r="87" spans="1:156" s="89" customFormat="1">
      <c r="A87" s="10"/>
      <c r="B87" s="92" t="s">
        <v>123</v>
      </c>
      <c r="D87" s="90">
        <f>SUM(F87:EG87)</f>
        <v>0</v>
      </c>
      <c r="E87" s="24"/>
      <c r="F87" s="91">
        <f>SUMIF(Général!$CP$11:$EZ$11,F$6,'Financement et Ratios'!$F87:$EZ87)</f>
        <v>0</v>
      </c>
      <c r="G87" s="91">
        <f>SUMIF(Général!$CP$11:$EZ$11,G$6,'Financement et Ratios'!$F87:$EZ87)</f>
        <v>0</v>
      </c>
      <c r="H87" s="91">
        <f>SUMIF(Général!$CP$11:$EZ$11,H$6,'Financement et Ratios'!$F87:$EZ87)</f>
        <v>0</v>
      </c>
      <c r="I87" s="91">
        <f>SUMIF(Général!$CP$11:$EZ$11,I$6,'Financement et Ratios'!$F87:$EZ87)</f>
        <v>0</v>
      </c>
      <c r="J87" s="91">
        <f>SUMIF(Général!$CP$11:$EZ$11,J$6,'Financement et Ratios'!$F87:$EZ87)</f>
        <v>0</v>
      </c>
      <c r="K87" s="91">
        <f>SUMIF(Général!$CP$11:$EZ$11,K$6,'Financement et Ratios'!$F87:$EZ87)</f>
        <v>0</v>
      </c>
      <c r="L87" s="91">
        <f>SUMIF(Général!$CP$11:$EZ$11,L$6,'Financement et Ratios'!$F87:$EZ87)</f>
        <v>0</v>
      </c>
      <c r="M87" s="91">
        <f>SUMIF(Général!$CP$11:$EZ$11,M$6,'Financement et Ratios'!$F87:$EZ87)</f>
        <v>0</v>
      </c>
      <c r="N87" s="91">
        <f>SUMIF(Général!$CP$11:$EZ$11,N$6,'Financement et Ratios'!$F87:$EZ87)</f>
        <v>0</v>
      </c>
      <c r="O87" s="91">
        <f>SUMIF(Général!$CP$11:$EZ$11,O$6,'Financement et Ratios'!$F87:$EZ87)</f>
        <v>0</v>
      </c>
      <c r="P87" s="91">
        <f>SUMIF(Général!$CP$11:$EZ$11,P$6,'Financement et Ratios'!$F87:$EZ87)</f>
        <v>0</v>
      </c>
      <c r="Q87" s="91">
        <f>SUMIF(Général!$CP$11:$EZ$11,Q$6,'Financement et Ratios'!$F87:$EZ87)</f>
        <v>0</v>
      </c>
      <c r="R87" s="91">
        <f>SUMIF(Général!$CP$11:$EZ$11,R$6,'Financement et Ratios'!$F87:$EZ87)</f>
        <v>0</v>
      </c>
      <c r="S87" s="91">
        <f>SUMIF(Général!$CP$11:$EZ$11,S$6,'Financement et Ratios'!$F87:$EZ87)</f>
        <v>0</v>
      </c>
      <c r="T87" s="91">
        <f>SUMIF(Général!$CP$11:$EZ$11,T$6,'Financement et Ratios'!$F87:$EZ87)</f>
        <v>0</v>
      </c>
      <c r="U87" s="91">
        <f>SUMIF(Général!$CP$11:$EZ$11,U$6,'Financement et Ratios'!$F87:$EZ87)</f>
        <v>0</v>
      </c>
      <c r="V87" s="91">
        <f>SUMIF(Général!$CP$11:$EZ$11,V$6,'Financement et Ratios'!$F87:$EZ87)</f>
        <v>0</v>
      </c>
      <c r="W87" s="91">
        <f>SUMIF(Général!$CP$11:$EZ$11,W$6,'Financement et Ratios'!$F87:$EZ87)</f>
        <v>0</v>
      </c>
      <c r="X87" s="91">
        <f>SUMIF(Général!$CP$11:$EZ$11,X$6,'Financement et Ratios'!$F87:$EZ87)</f>
        <v>0</v>
      </c>
      <c r="Y87" s="91">
        <f>SUMIF(Général!$CP$11:$EZ$11,Y$6,'Financement et Ratios'!$F87:$EZ87)</f>
        <v>0</v>
      </c>
      <c r="Z87" s="91">
        <f>SUMIF(Général!$CP$11:$EZ$11,Z$6,'Financement et Ratios'!$F87:$EZ87)</f>
        <v>0</v>
      </c>
      <c r="AA87" s="91">
        <f>SUMIF(Général!$CP$11:$EZ$11,AA$6,'Financement et Ratios'!$F87:$EZ87)</f>
        <v>0</v>
      </c>
      <c r="AB87" s="91">
        <f>SUMIF(Général!$CP$11:$EZ$11,AB$6,'Financement et Ratios'!$F87:$EZ87)</f>
        <v>0</v>
      </c>
      <c r="AC87" s="91">
        <f>SUMIF(Général!$CP$11:$EZ$11,AC$6,'Financement et Ratios'!$F87:$EZ87)</f>
        <v>0</v>
      </c>
      <c r="AD87" s="91">
        <f>SUMIF(Général!$CP$11:$EZ$11,AD$6,'Financement et Ratios'!$F87:$EZ87)</f>
        <v>0</v>
      </c>
      <c r="AE87" s="91">
        <f>SUMIF(Général!$CP$11:$EZ$11,AE$6,'Financement et Ratios'!$F87:$EZ87)</f>
        <v>0</v>
      </c>
      <c r="AF87" s="91">
        <f>SUMIF(Général!$CP$11:$EZ$11,AF$6,'Financement et Ratios'!$F87:$EZ87)</f>
        <v>0</v>
      </c>
      <c r="AG87" s="91">
        <f>SUMIF(Général!$CP$11:$EZ$11,AG$6,'Financement et Ratios'!$F87:$EZ87)</f>
        <v>0</v>
      </c>
      <c r="AH87" s="91">
        <f>SUMIF(Général!$CP$11:$EZ$11,AH$6,'Financement et Ratios'!$F87:$EZ87)</f>
        <v>0</v>
      </c>
      <c r="AI87" s="91">
        <f>SUMIF(Général!$CP$11:$EZ$11,AI$6,'Financement et Ratios'!$F87:$EZ87)</f>
        <v>0</v>
      </c>
      <c r="AJ87" s="91">
        <f>SUMIF(Général!$CP$11:$EZ$11,AJ$6,'Financement et Ratios'!$F87:$EZ87)</f>
        <v>0</v>
      </c>
      <c r="AK87" s="91">
        <f>SUMIF(Général!$CP$11:$EZ$11,AK$6,'Financement et Ratios'!$F87:$EZ87)</f>
        <v>0</v>
      </c>
      <c r="AL87" s="91">
        <f>SUMIF(Général!$CP$11:$EZ$11,AL$6,'Financement et Ratios'!$F87:$EZ87)</f>
        <v>0</v>
      </c>
      <c r="AM87" s="91">
        <f>SUMIF(Général!$CP$11:$EZ$11,AM$6,'Financement et Ratios'!$F87:$EZ87)</f>
        <v>0</v>
      </c>
      <c r="AN87" s="91">
        <f>SUMIF(Général!$CP$11:$EZ$11,AN$6,'Financement et Ratios'!$F87:$EZ87)</f>
        <v>0</v>
      </c>
      <c r="AO87" s="91">
        <f>SUMIF(Général!$CP$11:$EZ$11,AO$6,'Financement et Ratios'!$F87:$EZ87)</f>
        <v>0</v>
      </c>
      <c r="AP87" s="91">
        <f>SUMIF(Général!$CP$11:$EZ$11,AP$6,'Financement et Ratios'!$F87:$EZ87)</f>
        <v>0</v>
      </c>
      <c r="AQ87" s="91">
        <f>SUMIF(Général!$CP$11:$EZ$11,AQ$6,'Financement et Ratios'!$F87:$EZ87)</f>
        <v>0</v>
      </c>
      <c r="AR87" s="91">
        <f>SUMIF(Général!$CP$11:$EZ$11,AR$6,'Financement et Ratios'!$F87:$EZ87)</f>
        <v>0</v>
      </c>
      <c r="AS87" s="91">
        <f>SUMIF(Général!$CP$11:$EZ$11,AS$6,'Financement et Ratios'!$F87:$EZ87)</f>
        <v>0</v>
      </c>
      <c r="AT87" s="91">
        <f>SUMIF(Général!$CP$11:$EZ$11,AT$6,'Financement et Ratios'!$F87:$EZ87)</f>
        <v>0</v>
      </c>
      <c r="AU87" s="91">
        <f>SUMIF(Général!$CP$11:$EZ$11,AU$6,'Financement et Ratios'!$F87:$EZ87)</f>
        <v>0</v>
      </c>
      <c r="AV87" s="91">
        <f>SUMIF(Général!$CP$11:$EZ$11,AV$6,'Financement et Ratios'!$F87:$EZ87)</f>
        <v>0</v>
      </c>
      <c r="AW87" s="91">
        <f>SUMIF(Général!$CP$11:$EZ$11,AW$6,'Financement et Ratios'!$F87:$EZ87)</f>
        <v>0</v>
      </c>
      <c r="AX87" s="91">
        <f>SUMIF(Général!$CP$11:$EZ$11,AX$6,'Financement et Ratios'!$F87:$EZ87)</f>
        <v>0</v>
      </c>
      <c r="AY87" s="91">
        <f>SUMIF(Général!$CP$11:$EZ$11,AY$6,'Financement et Ratios'!$F87:$EZ87)</f>
        <v>0</v>
      </c>
      <c r="AZ87" s="91">
        <f>SUMIF(Général!$CP$11:$EZ$11,AZ$6,'Financement et Ratios'!$F87:$EZ87)</f>
        <v>0</v>
      </c>
      <c r="BA87" s="91">
        <f>SUMIF(Général!$CP$11:$EZ$11,BA$6,'Financement et Ratios'!$F87:$EZ87)</f>
        <v>0</v>
      </c>
      <c r="BB87" s="91">
        <f>SUMIF(Général!$CP$11:$EZ$11,BB$6,'Financement et Ratios'!$F87:$EZ87)</f>
        <v>0</v>
      </c>
      <c r="BC87" s="91">
        <f>SUMIF(Général!$CP$11:$EZ$11,BC$6,'Financement et Ratios'!$F87:$EZ87)</f>
        <v>0</v>
      </c>
      <c r="BD87" s="91">
        <f>SUMIF(Général!$CP$11:$EZ$11,BD$6,'Financement et Ratios'!$F87:$EZ87)</f>
        <v>0</v>
      </c>
      <c r="BE87" s="91">
        <f>SUMIF(Général!$CP$11:$EZ$11,BE$6,'Financement et Ratios'!$F87:$EZ87)</f>
        <v>0</v>
      </c>
      <c r="BF87" s="91">
        <f>SUMIF(Général!$CP$11:$EZ$11,BF$6,'Financement et Ratios'!$F87:$EZ87)</f>
        <v>0</v>
      </c>
      <c r="BG87" s="91">
        <f>SUMIF(Général!$CP$11:$EZ$11,BG$6,'Financement et Ratios'!$F87:$EZ87)</f>
        <v>0</v>
      </c>
      <c r="BH87" s="91">
        <f>SUMIF(Général!$CP$11:$EZ$11,BH$6,'Financement et Ratios'!$F87:$EZ87)</f>
        <v>0</v>
      </c>
      <c r="BI87" s="91">
        <f>SUMIF(Général!$CP$11:$EZ$11,BI$6,'Financement et Ratios'!$F87:$EZ87)</f>
        <v>0</v>
      </c>
      <c r="BJ87" s="91">
        <f>SUMIF(Général!$CP$11:$EZ$11,BJ$6,'Financement et Ratios'!$F87:$EZ87)</f>
        <v>0</v>
      </c>
      <c r="BK87" s="91">
        <f>SUMIF(Général!$CP$11:$EZ$11,BK$6,'Financement et Ratios'!$F87:$EZ87)</f>
        <v>0</v>
      </c>
      <c r="BL87" s="91">
        <f>SUMIF(Général!$CP$11:$EZ$11,BL$6,'Financement et Ratios'!$F87:$EZ87)</f>
        <v>0</v>
      </c>
      <c r="BM87" s="91">
        <f>SUMIF(Général!$CP$11:$EZ$11,BM$6,'Financement et Ratios'!$F87:$EZ87)</f>
        <v>0</v>
      </c>
      <c r="BN87" s="91">
        <f>SUMIF(Général!$CP$11:$EZ$11,BN$6,'Financement et Ratios'!$F87:$EZ87)</f>
        <v>0</v>
      </c>
      <c r="BO87" s="91">
        <f>SUMIF(Général!$CP$11:$EZ$11,BO$6,'Financement et Ratios'!$F87:$EZ87)</f>
        <v>0</v>
      </c>
      <c r="BP87" s="91">
        <f>SUMIF(Général!$CP$11:$EZ$11,BP$6,'Financement et Ratios'!$F87:$EZ87)</f>
        <v>0</v>
      </c>
      <c r="BQ87" s="91">
        <f>SUMIF(Général!$CP$11:$EZ$11,BQ$6,'Financement et Ratios'!$F87:$EZ87)</f>
        <v>0</v>
      </c>
      <c r="BR87" s="91">
        <f>SUMIF(Général!$CP$11:$EZ$11,BR$6,'Financement et Ratios'!$F87:$EZ87)</f>
        <v>0</v>
      </c>
      <c r="BS87" s="91">
        <f>SUMIF(Général!$CP$11:$EZ$11,BS$6,'Financement et Ratios'!$F87:$EZ87)</f>
        <v>0</v>
      </c>
      <c r="BT87" s="91">
        <f>SUMIF(Général!$CP$11:$EZ$11,BT$6,'Financement et Ratios'!$F87:$EZ87)</f>
        <v>0</v>
      </c>
      <c r="BU87" s="91">
        <f>SUMIF(Général!$CP$11:$EZ$11,BU$6,'Financement et Ratios'!$F87:$EZ87)</f>
        <v>0</v>
      </c>
      <c r="BV87" s="91">
        <f>SUMIF(Général!$CP$11:$EZ$11,BV$6,'Financement et Ratios'!$F87:$EZ87)</f>
        <v>0</v>
      </c>
      <c r="BW87" s="91">
        <f>SUMIF(Général!$CP$11:$EZ$11,BW$6,'Financement et Ratios'!$F87:$EZ87)</f>
        <v>0</v>
      </c>
      <c r="BX87" s="91">
        <f>SUMIF(Général!$CP$11:$EZ$11,BX$6,'Financement et Ratios'!$F87:$EZ87)</f>
        <v>0</v>
      </c>
      <c r="BY87" s="91">
        <f>SUMIF(Général!$CP$11:$EZ$11,BY$6,'Financement et Ratios'!$F87:$EZ87)</f>
        <v>0</v>
      </c>
      <c r="BZ87" s="91">
        <f>SUMIF(Général!$CP$11:$EZ$11,BZ$6,'Financement et Ratios'!$F87:$EZ87)</f>
        <v>0</v>
      </c>
      <c r="CA87" s="91">
        <f>SUMIF(Général!$CP$11:$EZ$11,CA$6,'Financement et Ratios'!$F87:$EZ87)</f>
        <v>0</v>
      </c>
      <c r="CB87" s="91">
        <f>SUMIF(Général!$CP$11:$EZ$11,CB$6,'Financement et Ratios'!$F87:$EZ87)</f>
        <v>0</v>
      </c>
      <c r="CC87" s="91">
        <f>SUMIF(Général!$CP$11:$EZ$11,CC$6,'Financement et Ratios'!$F87:$EZ87)</f>
        <v>0</v>
      </c>
      <c r="CD87" s="91">
        <f>SUMIF(Général!$CP$11:$EZ$11,CD$6,'Financement et Ratios'!$F87:$EZ87)</f>
        <v>0</v>
      </c>
      <c r="CE87" s="91">
        <f>SUMIF(Général!$CP$11:$EZ$11,CE$6,'Financement et Ratios'!$F87:$EZ87)</f>
        <v>0</v>
      </c>
      <c r="CF87" s="91">
        <f>SUMIF(Général!$CP$11:$EZ$11,CF$6,'Financement et Ratios'!$F87:$EZ87)</f>
        <v>0</v>
      </c>
      <c r="CG87" s="91">
        <f>SUMIF(Général!$CP$11:$EZ$11,CG$6,'Financement et Ratios'!$F87:$EZ87)</f>
        <v>0</v>
      </c>
      <c r="CH87" s="91">
        <f>SUMIF(Général!$CP$11:$EZ$11,CH$6,'Financement et Ratios'!$F87:$EZ87)</f>
        <v>0</v>
      </c>
      <c r="CI87" s="91">
        <f>SUMIF(Général!$CP$11:$EZ$11,CI$6,'Financement et Ratios'!$F87:$EZ87)</f>
        <v>0</v>
      </c>
      <c r="CJ87" s="91">
        <f>SUMIF(Général!$CP$11:$EZ$11,CJ$6,'Financement et Ratios'!$F87:$EZ87)</f>
        <v>0</v>
      </c>
      <c r="CK87" s="91">
        <f>SUMIF(Général!$CP$11:$EZ$11,CK$6,'Financement et Ratios'!$F87:$EZ87)</f>
        <v>0</v>
      </c>
      <c r="CL87" s="91">
        <f>SUMIF(Général!$CP$11:$EZ$11,CL$6,'Financement et Ratios'!$F87:$EZ87)</f>
        <v>0</v>
      </c>
      <c r="CM87" s="91">
        <f>SUMIF(Général!$CP$11:$EZ$11,CM$6,'Financement et Ratios'!$F87:$EZ87)</f>
        <v>0</v>
      </c>
      <c r="CN87" s="91">
        <f>SUMIF(Général!$CP$11:$EZ$11,CN$6,'Financement et Ratios'!$F87:$EZ87)</f>
        <v>0</v>
      </c>
      <c r="CO87" s="91">
        <f>SUMIF(Général!$CP$11:$EZ$11,CO$6,'Financement et Ratios'!$F87:$EZ87)</f>
        <v>0</v>
      </c>
      <c r="CP87" s="91">
        <f>SUMIF(Général!$CP$11:$EZ$11,CP$6,'Financement et Ratios'!$F87:$EZ87)</f>
        <v>0</v>
      </c>
      <c r="CQ87" s="91">
        <f>SUMIF(Général!$CP$11:$EZ$11,CQ$6,'Financement et Ratios'!$F87:$EZ87)</f>
        <v>0</v>
      </c>
      <c r="CR87" s="91">
        <f>SUMIF(Général!$CP$11:$EZ$11,CR$6,'Financement et Ratios'!$F87:$EZ87)</f>
        <v>0</v>
      </c>
      <c r="CS87" s="91">
        <f>SUMIF(Général!$CP$11:$EZ$11,CS$6,'Financement et Ratios'!$F87:$EZ87)</f>
        <v>0</v>
      </c>
      <c r="CT87" s="91">
        <f>SUMIF(Général!$CP$11:$EZ$11,CT$6,'Financement et Ratios'!$F87:$EZ87)</f>
        <v>0</v>
      </c>
      <c r="CU87" s="91">
        <f>SUMIF(Général!$CP$11:$EZ$11,CU$6,'Financement et Ratios'!$F87:$EZ87)</f>
        <v>0</v>
      </c>
      <c r="CV87" s="91">
        <f>SUMIF(Général!$CP$11:$EZ$11,CV$6,'Financement et Ratios'!$F87:$EZ87)</f>
        <v>0</v>
      </c>
      <c r="CW87" s="91">
        <f>SUMIF(Général!$CP$11:$EZ$11,CW$6,'Financement et Ratios'!$F87:$EZ87)</f>
        <v>0</v>
      </c>
      <c r="CX87" s="91">
        <f>SUMIF(Général!$CP$11:$EZ$11,CX$6,'Financement et Ratios'!$F87:$EZ87)</f>
        <v>0</v>
      </c>
      <c r="CY87" s="91">
        <f>SUMIF(Général!$CP$11:$EZ$11,CY$6,'Financement et Ratios'!$F87:$EZ87)</f>
        <v>0</v>
      </c>
      <c r="CZ87" s="91">
        <f>SUMIF(Général!$CP$11:$EZ$11,CZ$6,'Financement et Ratios'!$F87:$EZ87)</f>
        <v>0</v>
      </c>
      <c r="DA87" s="91">
        <f>SUMIF(Général!$CP$11:$EZ$11,DA$6,'Financement et Ratios'!$F87:$EZ87)</f>
        <v>0</v>
      </c>
      <c r="DB87" s="91">
        <f>SUMIF(Général!$CP$11:$EZ$11,DB$6,'Financement et Ratios'!$F87:$EZ87)</f>
        <v>0</v>
      </c>
      <c r="DC87" s="91">
        <f>SUMIF(Général!$CP$11:$EZ$11,DC$6,'Financement et Ratios'!$F87:$EZ87)</f>
        <v>0</v>
      </c>
      <c r="DD87" s="91">
        <f>SUMIF(Général!$CP$11:$EZ$11,DD$6,'Financement et Ratios'!$F87:$EZ87)</f>
        <v>0</v>
      </c>
      <c r="DE87" s="91">
        <f>SUMIF(Général!$CP$11:$EZ$11,DE$6,'Financement et Ratios'!$F87:$EZ87)</f>
        <v>0</v>
      </c>
      <c r="DF87" s="91">
        <f>SUMIF(Général!$CP$11:$EZ$11,DF$6,'Financement et Ratios'!$F87:$EZ87)</f>
        <v>0</v>
      </c>
      <c r="DG87" s="91">
        <f>SUMIF(Général!$CP$11:$EZ$11,DG$6,'Financement et Ratios'!$F87:$EZ87)</f>
        <v>0</v>
      </c>
      <c r="DH87" s="91">
        <f>SUMIF(Général!$CP$11:$EZ$11,DH$6,'Financement et Ratios'!$F87:$EZ87)</f>
        <v>0</v>
      </c>
      <c r="DI87" s="91">
        <f>SUMIF(Général!$CP$11:$EZ$11,DI$6,'Financement et Ratios'!$F87:$EZ87)</f>
        <v>0</v>
      </c>
      <c r="DJ87" s="91">
        <f>SUMIF(Général!$CP$11:$EZ$11,DJ$6,'Financement et Ratios'!$F87:$EZ87)</f>
        <v>0</v>
      </c>
      <c r="DK87" s="91">
        <f>SUMIF(Général!$CP$11:$EZ$11,DK$6,'Financement et Ratios'!$F87:$EZ87)</f>
        <v>0</v>
      </c>
      <c r="DL87" s="91">
        <f>SUMIF(Général!$CP$11:$EZ$11,DL$6,'Financement et Ratios'!$F87:$EZ87)</f>
        <v>0</v>
      </c>
      <c r="DM87" s="91">
        <f>SUMIF(Général!$CP$11:$EZ$11,DM$6,'Financement et Ratios'!$F87:$EZ87)</f>
        <v>0</v>
      </c>
      <c r="DN87" s="91">
        <f>SUMIF(Général!$CP$11:$EZ$11,DN$6,'Financement et Ratios'!$F87:$EZ87)</f>
        <v>0</v>
      </c>
      <c r="DO87" s="91">
        <f>SUMIF(Général!$CP$11:$EZ$11,DO$6,'Financement et Ratios'!$F87:$EZ87)</f>
        <v>0</v>
      </c>
      <c r="DP87" s="91">
        <f>SUMIF(Général!$CP$11:$EZ$11,DP$6,'Financement et Ratios'!$F87:$EZ87)</f>
        <v>0</v>
      </c>
      <c r="DQ87" s="91">
        <f>SUMIF(Général!$CP$11:$EZ$11,DQ$6,'Financement et Ratios'!$F87:$EZ87)</f>
        <v>0</v>
      </c>
      <c r="DR87" s="91">
        <f>SUMIF(Général!$CP$11:$EZ$11,DR$6,'Financement et Ratios'!$F87:$EZ87)</f>
        <v>0</v>
      </c>
      <c r="DS87" s="91">
        <f>SUMIF(Général!$CP$11:$EZ$11,DS$6,'Financement et Ratios'!$F87:$EZ87)</f>
        <v>0</v>
      </c>
      <c r="DT87" s="91">
        <f>SUMIF(Général!$CP$11:$EZ$11,DT$6,'Financement et Ratios'!$F87:$EZ87)</f>
        <v>0</v>
      </c>
      <c r="DU87" s="91">
        <f>SUMIF(Général!$CP$11:$EZ$11,DU$6,'Financement et Ratios'!$F87:$EZ87)</f>
        <v>0</v>
      </c>
      <c r="DV87" s="91">
        <f>SUMIF(Général!$CP$11:$EZ$11,DV$6,'Financement et Ratios'!$F87:$EZ87)</f>
        <v>0</v>
      </c>
      <c r="DW87" s="91">
        <f>SUMIF(Général!$CP$11:$EZ$11,DW$6,'Financement et Ratios'!$F87:$EZ87)</f>
        <v>0</v>
      </c>
      <c r="DX87" s="91">
        <f>SUMIF(Général!$CP$11:$EZ$11,DX$6,'Financement et Ratios'!$F87:$EZ87)</f>
        <v>0</v>
      </c>
      <c r="DY87" s="91">
        <f>SUMIF(Général!$CP$11:$EZ$11,DY$6,'Financement et Ratios'!$F87:$EZ87)</f>
        <v>0</v>
      </c>
      <c r="DZ87" s="91">
        <f>SUMIF(Général!$CP$11:$EZ$11,DZ$6,'Financement et Ratios'!$F87:$EZ87)</f>
        <v>0</v>
      </c>
      <c r="EA87" s="91">
        <f>SUMIF(Général!$CP$11:$EZ$11,EA$6,'Financement et Ratios'!$F87:$EZ87)</f>
        <v>0</v>
      </c>
      <c r="EB87" s="91">
        <f>SUMIF(Général!$CP$11:$EZ$11,EB$6,'Financement et Ratios'!$F87:$EZ87)</f>
        <v>0</v>
      </c>
      <c r="EC87" s="91">
        <f>SUMIF(Général!$CP$11:$EZ$11,EC$6,'Financement et Ratios'!$F87:$EZ87)</f>
        <v>0</v>
      </c>
      <c r="ED87" s="91">
        <f>SUMIF(Général!$CP$11:$EZ$11,ED$6,'Financement et Ratios'!$F87:$EZ87)</f>
        <v>0</v>
      </c>
      <c r="EE87" s="91">
        <f>SUMIF(Général!$CP$11:$EZ$11,EE$6,'Financement et Ratios'!$F87:$EZ87)</f>
        <v>0</v>
      </c>
      <c r="EF87" s="91">
        <f>SUMIF(Général!$CP$11:$EZ$11,EF$6,'Financement et Ratios'!$F87:$EZ87)</f>
        <v>0</v>
      </c>
      <c r="EG87" s="91">
        <f>SUMIF(Général!$CP$11:$EZ$11,EG$6,'Financement et Ratios'!$F87:$EZ87)</f>
        <v>0</v>
      </c>
      <c r="EH87" s="91">
        <f>SUMIF(Général!$CP$11:$EZ$11,EH$6,'Financement et Ratios'!$F87:$EZ87)</f>
        <v>0</v>
      </c>
      <c r="EI87" s="91">
        <f>SUMIF(Général!$CP$11:$EZ$11,EI$6,'Financement et Ratios'!$F87:$EZ87)</f>
        <v>0</v>
      </c>
      <c r="EJ87" s="91">
        <f>SUMIF(Général!$CP$11:$EZ$11,EJ$6,'Financement et Ratios'!$F87:$EZ87)</f>
        <v>0</v>
      </c>
      <c r="EK87" s="91">
        <f>SUMIF(Général!$CP$11:$EZ$11,EK$6,'Financement et Ratios'!$F87:$EZ87)</f>
        <v>0</v>
      </c>
      <c r="EL87" s="91">
        <f>SUMIF(Général!$CP$11:$EZ$11,EL$6,'Financement et Ratios'!$F87:$EZ87)</f>
        <v>0</v>
      </c>
      <c r="EM87" s="91">
        <f>SUMIF(Général!$CP$11:$EZ$11,EM$6,'Financement et Ratios'!$F87:$EZ87)</f>
        <v>0</v>
      </c>
      <c r="EN87" s="91">
        <f>SUMIF(Général!$CP$11:$EZ$11,EN$6,'Financement et Ratios'!$F87:$EZ87)</f>
        <v>0</v>
      </c>
      <c r="EO87" s="91">
        <f>SUMIF(Général!$CP$11:$EZ$11,EO$6,'Financement et Ratios'!$F87:$EZ87)</f>
        <v>0</v>
      </c>
      <c r="EP87" s="91">
        <f>SUMIF(Général!$CP$11:$EZ$11,EP$6,'Financement et Ratios'!$F87:$EZ87)</f>
        <v>0</v>
      </c>
      <c r="EQ87" s="91">
        <f>SUMIF(Général!$CP$11:$EZ$11,EQ$6,'Financement et Ratios'!$F87:$EZ87)</f>
        <v>0</v>
      </c>
      <c r="ER87" s="91">
        <f>SUMIF(Général!$CP$11:$EZ$11,ER$6,'Financement et Ratios'!$F87:$EZ87)</f>
        <v>0</v>
      </c>
      <c r="ES87" s="91">
        <f>SUMIF(Général!$CP$11:$EZ$11,ES$6,'Financement et Ratios'!$F87:$EZ87)</f>
        <v>0</v>
      </c>
      <c r="ET87" s="91">
        <f>SUMIF(Général!$CP$11:$EZ$11,ET$6,'Financement et Ratios'!$F87:$EZ87)</f>
        <v>0</v>
      </c>
      <c r="EU87" s="91">
        <f>SUMIF(Général!$CP$11:$EZ$11,EU$6,'Financement et Ratios'!$F87:$EZ87)</f>
        <v>0</v>
      </c>
      <c r="EV87" s="91">
        <f>SUMIF(Général!$CP$11:$EZ$11,EV$6,'Financement et Ratios'!$F87:$EZ87)</f>
        <v>0</v>
      </c>
      <c r="EW87" s="91">
        <f>SUMIF(Général!$CP$11:$EZ$11,EW$6,'Financement et Ratios'!$F87:$EZ87)</f>
        <v>0</v>
      </c>
      <c r="EX87" s="91">
        <f>SUMIF(Général!$CP$11:$EZ$11,EX$6,'Financement et Ratios'!$F87:$EZ87)</f>
        <v>0</v>
      </c>
      <c r="EY87" s="91">
        <f>SUMIF(Général!$CP$11:$EZ$11,EY$6,'Financement et Ratios'!$F87:$EZ87)</f>
        <v>0</v>
      </c>
      <c r="EZ87" s="91">
        <f>SUMIF(Général!$CP$11:$EZ$11,EZ$6,'Financement et Ratios'!$F87:$EZ87)</f>
        <v>0</v>
      </c>
    </row>
    <row r="88" spans="1:156" s="89" customFormat="1">
      <c r="A88" s="10"/>
      <c r="B88" s="92" t="s">
        <v>124</v>
      </c>
      <c r="D88" s="90">
        <f>SUM(F88:EG88)</f>
        <v>0</v>
      </c>
      <c r="E88" s="24"/>
      <c r="F88" s="91">
        <f>SUMIF(Général!$CP$11:$EZ$11,F$6,'Financement et Ratios'!$F88:$EZ88)</f>
        <v>0</v>
      </c>
      <c r="G88" s="91">
        <f>SUMIF(Général!$CP$11:$EZ$11,G$6,'Financement et Ratios'!$F88:$EZ88)</f>
        <v>0</v>
      </c>
      <c r="H88" s="91">
        <f>SUMIF(Général!$CP$11:$EZ$11,H$6,'Financement et Ratios'!$F88:$EZ88)</f>
        <v>0</v>
      </c>
      <c r="I88" s="91">
        <f>SUMIF(Général!$CP$11:$EZ$11,I$6,'Financement et Ratios'!$F88:$EZ88)</f>
        <v>0</v>
      </c>
      <c r="J88" s="91">
        <f>SUMIF(Général!$CP$11:$EZ$11,J$6,'Financement et Ratios'!$F88:$EZ88)</f>
        <v>0</v>
      </c>
      <c r="K88" s="91">
        <f>SUMIF(Général!$CP$11:$EZ$11,K$6,'Financement et Ratios'!$F88:$EZ88)</f>
        <v>0</v>
      </c>
      <c r="L88" s="91">
        <f>SUMIF(Général!$CP$11:$EZ$11,L$6,'Financement et Ratios'!$F88:$EZ88)</f>
        <v>0</v>
      </c>
      <c r="M88" s="91">
        <f>SUMIF(Général!$CP$11:$EZ$11,M$6,'Financement et Ratios'!$F88:$EZ88)</f>
        <v>0</v>
      </c>
      <c r="N88" s="91">
        <f>SUMIF(Général!$CP$11:$EZ$11,N$6,'Financement et Ratios'!$F88:$EZ88)</f>
        <v>0</v>
      </c>
      <c r="O88" s="91">
        <f>SUMIF(Général!$CP$11:$EZ$11,O$6,'Financement et Ratios'!$F88:$EZ88)</f>
        <v>0</v>
      </c>
      <c r="P88" s="91">
        <f>SUMIF(Général!$CP$11:$EZ$11,P$6,'Financement et Ratios'!$F88:$EZ88)</f>
        <v>0</v>
      </c>
      <c r="Q88" s="91">
        <f>SUMIF(Général!$CP$11:$EZ$11,Q$6,'Financement et Ratios'!$F88:$EZ88)</f>
        <v>0</v>
      </c>
      <c r="R88" s="91">
        <f>SUMIF(Général!$CP$11:$EZ$11,R$6,'Financement et Ratios'!$F88:$EZ88)</f>
        <v>0</v>
      </c>
      <c r="S88" s="91">
        <f>SUMIF(Général!$CP$11:$EZ$11,S$6,'Financement et Ratios'!$F88:$EZ88)</f>
        <v>0</v>
      </c>
      <c r="T88" s="91">
        <f>SUMIF(Général!$CP$11:$EZ$11,T$6,'Financement et Ratios'!$F88:$EZ88)</f>
        <v>0</v>
      </c>
      <c r="U88" s="91">
        <f>SUMIF(Général!$CP$11:$EZ$11,U$6,'Financement et Ratios'!$F88:$EZ88)</f>
        <v>0</v>
      </c>
      <c r="V88" s="91">
        <f>SUMIF(Général!$CP$11:$EZ$11,V$6,'Financement et Ratios'!$F88:$EZ88)</f>
        <v>0</v>
      </c>
      <c r="W88" s="91">
        <f>SUMIF(Général!$CP$11:$EZ$11,W$6,'Financement et Ratios'!$F88:$EZ88)</f>
        <v>0</v>
      </c>
      <c r="X88" s="91">
        <f>SUMIF(Général!$CP$11:$EZ$11,X$6,'Financement et Ratios'!$F88:$EZ88)</f>
        <v>0</v>
      </c>
      <c r="Y88" s="91">
        <f>SUMIF(Général!$CP$11:$EZ$11,Y$6,'Financement et Ratios'!$F88:$EZ88)</f>
        <v>0</v>
      </c>
      <c r="Z88" s="91">
        <f>SUMIF(Général!$CP$11:$EZ$11,Z$6,'Financement et Ratios'!$F88:$EZ88)</f>
        <v>0</v>
      </c>
      <c r="AA88" s="91">
        <f>SUMIF(Général!$CP$11:$EZ$11,AA$6,'Financement et Ratios'!$F88:$EZ88)</f>
        <v>0</v>
      </c>
      <c r="AB88" s="91">
        <f>SUMIF(Général!$CP$11:$EZ$11,AB$6,'Financement et Ratios'!$F88:$EZ88)</f>
        <v>0</v>
      </c>
      <c r="AC88" s="91">
        <f>SUMIF(Général!$CP$11:$EZ$11,AC$6,'Financement et Ratios'!$F88:$EZ88)</f>
        <v>0</v>
      </c>
      <c r="AD88" s="91">
        <f>SUMIF(Général!$CP$11:$EZ$11,AD$6,'Financement et Ratios'!$F88:$EZ88)</f>
        <v>0</v>
      </c>
      <c r="AE88" s="91">
        <f>SUMIF(Général!$CP$11:$EZ$11,AE$6,'Financement et Ratios'!$F88:$EZ88)</f>
        <v>0</v>
      </c>
      <c r="AF88" s="91">
        <f>SUMIF(Général!$CP$11:$EZ$11,AF$6,'Financement et Ratios'!$F88:$EZ88)</f>
        <v>0</v>
      </c>
      <c r="AG88" s="91">
        <f>SUMIF(Général!$CP$11:$EZ$11,AG$6,'Financement et Ratios'!$F88:$EZ88)</f>
        <v>0</v>
      </c>
      <c r="AH88" s="91">
        <f>SUMIF(Général!$CP$11:$EZ$11,AH$6,'Financement et Ratios'!$F88:$EZ88)</f>
        <v>0</v>
      </c>
      <c r="AI88" s="91">
        <f>SUMIF(Général!$CP$11:$EZ$11,AI$6,'Financement et Ratios'!$F88:$EZ88)</f>
        <v>0</v>
      </c>
      <c r="AJ88" s="91">
        <f>SUMIF(Général!$CP$11:$EZ$11,AJ$6,'Financement et Ratios'!$F88:$EZ88)</f>
        <v>0</v>
      </c>
      <c r="AK88" s="91">
        <f>SUMIF(Général!$CP$11:$EZ$11,AK$6,'Financement et Ratios'!$F88:$EZ88)</f>
        <v>0</v>
      </c>
      <c r="AL88" s="91">
        <f>SUMIF(Général!$CP$11:$EZ$11,AL$6,'Financement et Ratios'!$F88:$EZ88)</f>
        <v>0</v>
      </c>
      <c r="AM88" s="91">
        <f>SUMIF(Général!$CP$11:$EZ$11,AM$6,'Financement et Ratios'!$F88:$EZ88)</f>
        <v>0</v>
      </c>
      <c r="AN88" s="91">
        <f>SUMIF(Général!$CP$11:$EZ$11,AN$6,'Financement et Ratios'!$F88:$EZ88)</f>
        <v>0</v>
      </c>
      <c r="AO88" s="91">
        <f>SUMIF(Général!$CP$11:$EZ$11,AO$6,'Financement et Ratios'!$F88:$EZ88)</f>
        <v>0</v>
      </c>
      <c r="AP88" s="91">
        <f>SUMIF(Général!$CP$11:$EZ$11,AP$6,'Financement et Ratios'!$F88:$EZ88)</f>
        <v>0</v>
      </c>
      <c r="AQ88" s="91">
        <f>SUMIF(Général!$CP$11:$EZ$11,AQ$6,'Financement et Ratios'!$F88:$EZ88)</f>
        <v>0</v>
      </c>
      <c r="AR88" s="91">
        <f>SUMIF(Général!$CP$11:$EZ$11,AR$6,'Financement et Ratios'!$F88:$EZ88)</f>
        <v>0</v>
      </c>
      <c r="AS88" s="91">
        <f>SUMIF(Général!$CP$11:$EZ$11,AS$6,'Financement et Ratios'!$F88:$EZ88)</f>
        <v>0</v>
      </c>
      <c r="AT88" s="91">
        <f>SUMIF(Général!$CP$11:$EZ$11,AT$6,'Financement et Ratios'!$F88:$EZ88)</f>
        <v>0</v>
      </c>
      <c r="AU88" s="91">
        <f>SUMIF(Général!$CP$11:$EZ$11,AU$6,'Financement et Ratios'!$F88:$EZ88)</f>
        <v>0</v>
      </c>
      <c r="AV88" s="91">
        <f>SUMIF(Général!$CP$11:$EZ$11,AV$6,'Financement et Ratios'!$F88:$EZ88)</f>
        <v>0</v>
      </c>
      <c r="AW88" s="91">
        <f>SUMIF(Général!$CP$11:$EZ$11,AW$6,'Financement et Ratios'!$F88:$EZ88)</f>
        <v>0</v>
      </c>
      <c r="AX88" s="91">
        <f>SUMIF(Général!$CP$11:$EZ$11,AX$6,'Financement et Ratios'!$F88:$EZ88)</f>
        <v>0</v>
      </c>
      <c r="AY88" s="91">
        <f>SUMIF(Général!$CP$11:$EZ$11,AY$6,'Financement et Ratios'!$F88:$EZ88)</f>
        <v>0</v>
      </c>
      <c r="AZ88" s="91">
        <f>SUMIF(Général!$CP$11:$EZ$11,AZ$6,'Financement et Ratios'!$F88:$EZ88)</f>
        <v>0</v>
      </c>
      <c r="BA88" s="91">
        <f>SUMIF(Général!$CP$11:$EZ$11,BA$6,'Financement et Ratios'!$F88:$EZ88)</f>
        <v>0</v>
      </c>
      <c r="BB88" s="91">
        <f>SUMIF(Général!$CP$11:$EZ$11,BB$6,'Financement et Ratios'!$F88:$EZ88)</f>
        <v>0</v>
      </c>
      <c r="BC88" s="91">
        <f>SUMIF(Général!$CP$11:$EZ$11,BC$6,'Financement et Ratios'!$F88:$EZ88)</f>
        <v>0</v>
      </c>
      <c r="BD88" s="91">
        <f>SUMIF(Général!$CP$11:$EZ$11,BD$6,'Financement et Ratios'!$F88:$EZ88)</f>
        <v>0</v>
      </c>
      <c r="BE88" s="91">
        <f>SUMIF(Général!$CP$11:$EZ$11,BE$6,'Financement et Ratios'!$F88:$EZ88)</f>
        <v>0</v>
      </c>
      <c r="BF88" s="91">
        <f>SUMIF(Général!$CP$11:$EZ$11,BF$6,'Financement et Ratios'!$F88:$EZ88)</f>
        <v>0</v>
      </c>
      <c r="BG88" s="91">
        <f>SUMIF(Général!$CP$11:$EZ$11,BG$6,'Financement et Ratios'!$F88:$EZ88)</f>
        <v>0</v>
      </c>
      <c r="BH88" s="91">
        <f>SUMIF(Général!$CP$11:$EZ$11,BH$6,'Financement et Ratios'!$F88:$EZ88)</f>
        <v>0</v>
      </c>
      <c r="BI88" s="91">
        <f>SUMIF(Général!$CP$11:$EZ$11,BI$6,'Financement et Ratios'!$F88:$EZ88)</f>
        <v>0</v>
      </c>
      <c r="BJ88" s="91">
        <f>SUMIF(Général!$CP$11:$EZ$11,BJ$6,'Financement et Ratios'!$F88:$EZ88)</f>
        <v>0</v>
      </c>
      <c r="BK88" s="91">
        <f>SUMIF(Général!$CP$11:$EZ$11,BK$6,'Financement et Ratios'!$F88:$EZ88)</f>
        <v>0</v>
      </c>
      <c r="BL88" s="91">
        <f>SUMIF(Général!$CP$11:$EZ$11,BL$6,'Financement et Ratios'!$F88:$EZ88)</f>
        <v>0</v>
      </c>
      <c r="BM88" s="91">
        <f>SUMIF(Général!$CP$11:$EZ$11,BM$6,'Financement et Ratios'!$F88:$EZ88)</f>
        <v>0</v>
      </c>
      <c r="BN88" s="91">
        <f>SUMIF(Général!$CP$11:$EZ$11,BN$6,'Financement et Ratios'!$F88:$EZ88)</f>
        <v>0</v>
      </c>
      <c r="BO88" s="91">
        <f>SUMIF(Général!$CP$11:$EZ$11,BO$6,'Financement et Ratios'!$F88:$EZ88)</f>
        <v>0</v>
      </c>
      <c r="BP88" s="91">
        <f>SUMIF(Général!$CP$11:$EZ$11,BP$6,'Financement et Ratios'!$F88:$EZ88)</f>
        <v>0</v>
      </c>
      <c r="BQ88" s="91">
        <f>SUMIF(Général!$CP$11:$EZ$11,BQ$6,'Financement et Ratios'!$F88:$EZ88)</f>
        <v>0</v>
      </c>
      <c r="BR88" s="91">
        <f>SUMIF(Général!$CP$11:$EZ$11,BR$6,'Financement et Ratios'!$F88:$EZ88)</f>
        <v>0</v>
      </c>
      <c r="BS88" s="91">
        <f>SUMIF(Général!$CP$11:$EZ$11,BS$6,'Financement et Ratios'!$F88:$EZ88)</f>
        <v>0</v>
      </c>
      <c r="BT88" s="91">
        <f>SUMIF(Général!$CP$11:$EZ$11,BT$6,'Financement et Ratios'!$F88:$EZ88)</f>
        <v>0</v>
      </c>
      <c r="BU88" s="91">
        <f>SUMIF(Général!$CP$11:$EZ$11,BU$6,'Financement et Ratios'!$F88:$EZ88)</f>
        <v>0</v>
      </c>
      <c r="BV88" s="91">
        <f>SUMIF(Général!$CP$11:$EZ$11,BV$6,'Financement et Ratios'!$F88:$EZ88)</f>
        <v>0</v>
      </c>
      <c r="BW88" s="91">
        <f>SUMIF(Général!$CP$11:$EZ$11,BW$6,'Financement et Ratios'!$F88:$EZ88)</f>
        <v>0</v>
      </c>
      <c r="BX88" s="91">
        <f>SUMIF(Général!$CP$11:$EZ$11,BX$6,'Financement et Ratios'!$F88:$EZ88)</f>
        <v>0</v>
      </c>
      <c r="BY88" s="91">
        <f>SUMIF(Général!$CP$11:$EZ$11,BY$6,'Financement et Ratios'!$F88:$EZ88)</f>
        <v>0</v>
      </c>
      <c r="BZ88" s="91">
        <f>SUMIF(Général!$CP$11:$EZ$11,BZ$6,'Financement et Ratios'!$F88:$EZ88)</f>
        <v>0</v>
      </c>
      <c r="CA88" s="91">
        <f>SUMIF(Général!$CP$11:$EZ$11,CA$6,'Financement et Ratios'!$F88:$EZ88)</f>
        <v>0</v>
      </c>
      <c r="CB88" s="91">
        <f>SUMIF(Général!$CP$11:$EZ$11,CB$6,'Financement et Ratios'!$F88:$EZ88)</f>
        <v>0</v>
      </c>
      <c r="CC88" s="91">
        <f>SUMIF(Général!$CP$11:$EZ$11,CC$6,'Financement et Ratios'!$F88:$EZ88)</f>
        <v>0</v>
      </c>
      <c r="CD88" s="91">
        <f>SUMIF(Général!$CP$11:$EZ$11,CD$6,'Financement et Ratios'!$F88:$EZ88)</f>
        <v>0</v>
      </c>
      <c r="CE88" s="91">
        <f>SUMIF(Général!$CP$11:$EZ$11,CE$6,'Financement et Ratios'!$F88:$EZ88)</f>
        <v>0</v>
      </c>
      <c r="CF88" s="91">
        <f>SUMIF(Général!$CP$11:$EZ$11,CF$6,'Financement et Ratios'!$F88:$EZ88)</f>
        <v>0</v>
      </c>
      <c r="CG88" s="91">
        <f>SUMIF(Général!$CP$11:$EZ$11,CG$6,'Financement et Ratios'!$F88:$EZ88)</f>
        <v>0</v>
      </c>
      <c r="CH88" s="91">
        <f>SUMIF(Général!$CP$11:$EZ$11,CH$6,'Financement et Ratios'!$F88:$EZ88)</f>
        <v>0</v>
      </c>
      <c r="CI88" s="91">
        <f>SUMIF(Général!$CP$11:$EZ$11,CI$6,'Financement et Ratios'!$F88:$EZ88)</f>
        <v>0</v>
      </c>
      <c r="CJ88" s="91">
        <f>SUMIF(Général!$CP$11:$EZ$11,CJ$6,'Financement et Ratios'!$F88:$EZ88)</f>
        <v>0</v>
      </c>
      <c r="CK88" s="91">
        <f>SUMIF(Général!$CP$11:$EZ$11,CK$6,'Financement et Ratios'!$F88:$EZ88)</f>
        <v>0</v>
      </c>
      <c r="CL88" s="91">
        <f>SUMIF(Général!$CP$11:$EZ$11,CL$6,'Financement et Ratios'!$F88:$EZ88)</f>
        <v>0</v>
      </c>
      <c r="CM88" s="91">
        <f>SUMIF(Général!$CP$11:$EZ$11,CM$6,'Financement et Ratios'!$F88:$EZ88)</f>
        <v>0</v>
      </c>
      <c r="CN88" s="91">
        <f>SUMIF(Général!$CP$11:$EZ$11,CN$6,'Financement et Ratios'!$F88:$EZ88)</f>
        <v>0</v>
      </c>
      <c r="CO88" s="91">
        <f>SUMIF(Général!$CP$11:$EZ$11,CO$6,'Financement et Ratios'!$F88:$EZ88)</f>
        <v>0</v>
      </c>
      <c r="CP88" s="91">
        <f>SUMIF(Général!$CP$11:$EZ$11,CP$6,'Financement et Ratios'!$F88:$EZ88)</f>
        <v>0</v>
      </c>
      <c r="CQ88" s="91">
        <f>SUMIF(Général!$CP$11:$EZ$11,CQ$6,'Financement et Ratios'!$F88:$EZ88)</f>
        <v>0</v>
      </c>
      <c r="CR88" s="91">
        <f>SUMIF(Général!$CP$11:$EZ$11,CR$6,'Financement et Ratios'!$F88:$EZ88)</f>
        <v>0</v>
      </c>
      <c r="CS88" s="91">
        <f>SUMIF(Général!$CP$11:$EZ$11,CS$6,'Financement et Ratios'!$F88:$EZ88)</f>
        <v>0</v>
      </c>
      <c r="CT88" s="91">
        <f>SUMIF(Général!$CP$11:$EZ$11,CT$6,'Financement et Ratios'!$F88:$EZ88)</f>
        <v>0</v>
      </c>
      <c r="CU88" s="91">
        <f>SUMIF(Général!$CP$11:$EZ$11,CU$6,'Financement et Ratios'!$F88:$EZ88)</f>
        <v>0</v>
      </c>
      <c r="CV88" s="91">
        <f>SUMIF(Général!$CP$11:$EZ$11,CV$6,'Financement et Ratios'!$F88:$EZ88)</f>
        <v>0</v>
      </c>
      <c r="CW88" s="91">
        <f>SUMIF(Général!$CP$11:$EZ$11,CW$6,'Financement et Ratios'!$F88:$EZ88)</f>
        <v>0</v>
      </c>
      <c r="CX88" s="91">
        <f>SUMIF(Général!$CP$11:$EZ$11,CX$6,'Financement et Ratios'!$F88:$EZ88)</f>
        <v>0</v>
      </c>
      <c r="CY88" s="91">
        <f>SUMIF(Général!$CP$11:$EZ$11,CY$6,'Financement et Ratios'!$F88:$EZ88)</f>
        <v>0</v>
      </c>
      <c r="CZ88" s="91">
        <f>SUMIF(Général!$CP$11:$EZ$11,CZ$6,'Financement et Ratios'!$F88:$EZ88)</f>
        <v>0</v>
      </c>
      <c r="DA88" s="91">
        <f>SUMIF(Général!$CP$11:$EZ$11,DA$6,'Financement et Ratios'!$F88:$EZ88)</f>
        <v>0</v>
      </c>
      <c r="DB88" s="91">
        <f>SUMIF(Général!$CP$11:$EZ$11,DB$6,'Financement et Ratios'!$F88:$EZ88)</f>
        <v>0</v>
      </c>
      <c r="DC88" s="91">
        <f>SUMIF(Général!$CP$11:$EZ$11,DC$6,'Financement et Ratios'!$F88:$EZ88)</f>
        <v>0</v>
      </c>
      <c r="DD88" s="91">
        <f>SUMIF(Général!$CP$11:$EZ$11,DD$6,'Financement et Ratios'!$F88:$EZ88)</f>
        <v>0</v>
      </c>
      <c r="DE88" s="91">
        <f>SUMIF(Général!$CP$11:$EZ$11,DE$6,'Financement et Ratios'!$F88:$EZ88)</f>
        <v>0</v>
      </c>
      <c r="DF88" s="91">
        <f>SUMIF(Général!$CP$11:$EZ$11,DF$6,'Financement et Ratios'!$F88:$EZ88)</f>
        <v>0</v>
      </c>
      <c r="DG88" s="91">
        <f>SUMIF(Général!$CP$11:$EZ$11,DG$6,'Financement et Ratios'!$F88:$EZ88)</f>
        <v>0</v>
      </c>
      <c r="DH88" s="91">
        <f>SUMIF(Général!$CP$11:$EZ$11,DH$6,'Financement et Ratios'!$F88:$EZ88)</f>
        <v>0</v>
      </c>
      <c r="DI88" s="91">
        <f>SUMIF(Général!$CP$11:$EZ$11,DI$6,'Financement et Ratios'!$F88:$EZ88)</f>
        <v>0</v>
      </c>
      <c r="DJ88" s="91">
        <f>SUMIF(Général!$CP$11:$EZ$11,DJ$6,'Financement et Ratios'!$F88:$EZ88)</f>
        <v>0</v>
      </c>
      <c r="DK88" s="91">
        <f>SUMIF(Général!$CP$11:$EZ$11,DK$6,'Financement et Ratios'!$F88:$EZ88)</f>
        <v>0</v>
      </c>
      <c r="DL88" s="91">
        <f>SUMIF(Général!$CP$11:$EZ$11,DL$6,'Financement et Ratios'!$F88:$EZ88)</f>
        <v>0</v>
      </c>
      <c r="DM88" s="91">
        <f>SUMIF(Général!$CP$11:$EZ$11,DM$6,'Financement et Ratios'!$F88:$EZ88)</f>
        <v>0</v>
      </c>
      <c r="DN88" s="91">
        <f>SUMIF(Général!$CP$11:$EZ$11,DN$6,'Financement et Ratios'!$F88:$EZ88)</f>
        <v>0</v>
      </c>
      <c r="DO88" s="91">
        <f>SUMIF(Général!$CP$11:$EZ$11,DO$6,'Financement et Ratios'!$F88:$EZ88)</f>
        <v>0</v>
      </c>
      <c r="DP88" s="91">
        <f>SUMIF(Général!$CP$11:$EZ$11,DP$6,'Financement et Ratios'!$F88:$EZ88)</f>
        <v>0</v>
      </c>
      <c r="DQ88" s="91">
        <f>SUMIF(Général!$CP$11:$EZ$11,DQ$6,'Financement et Ratios'!$F88:$EZ88)</f>
        <v>0</v>
      </c>
      <c r="DR88" s="91">
        <f>SUMIF(Général!$CP$11:$EZ$11,DR$6,'Financement et Ratios'!$F88:$EZ88)</f>
        <v>0</v>
      </c>
      <c r="DS88" s="91">
        <f>SUMIF(Général!$CP$11:$EZ$11,DS$6,'Financement et Ratios'!$F88:$EZ88)</f>
        <v>0</v>
      </c>
      <c r="DT88" s="91">
        <f>SUMIF(Général!$CP$11:$EZ$11,DT$6,'Financement et Ratios'!$F88:$EZ88)</f>
        <v>0</v>
      </c>
      <c r="DU88" s="91">
        <f>SUMIF(Général!$CP$11:$EZ$11,DU$6,'Financement et Ratios'!$F88:$EZ88)</f>
        <v>0</v>
      </c>
      <c r="DV88" s="91">
        <f>SUMIF(Général!$CP$11:$EZ$11,DV$6,'Financement et Ratios'!$F88:$EZ88)</f>
        <v>0</v>
      </c>
      <c r="DW88" s="91">
        <f>SUMIF(Général!$CP$11:$EZ$11,DW$6,'Financement et Ratios'!$F88:$EZ88)</f>
        <v>0</v>
      </c>
      <c r="DX88" s="91">
        <f>SUMIF(Général!$CP$11:$EZ$11,DX$6,'Financement et Ratios'!$F88:$EZ88)</f>
        <v>0</v>
      </c>
      <c r="DY88" s="91">
        <f>SUMIF(Général!$CP$11:$EZ$11,DY$6,'Financement et Ratios'!$F88:$EZ88)</f>
        <v>0</v>
      </c>
      <c r="DZ88" s="91">
        <f>SUMIF(Général!$CP$11:$EZ$11,DZ$6,'Financement et Ratios'!$F88:$EZ88)</f>
        <v>0</v>
      </c>
      <c r="EA88" s="91">
        <f>SUMIF(Général!$CP$11:$EZ$11,EA$6,'Financement et Ratios'!$F88:$EZ88)</f>
        <v>0</v>
      </c>
      <c r="EB88" s="91">
        <f>SUMIF(Général!$CP$11:$EZ$11,EB$6,'Financement et Ratios'!$F88:$EZ88)</f>
        <v>0</v>
      </c>
      <c r="EC88" s="91">
        <f>SUMIF(Général!$CP$11:$EZ$11,EC$6,'Financement et Ratios'!$F88:$EZ88)</f>
        <v>0</v>
      </c>
      <c r="ED88" s="91">
        <f>SUMIF(Général!$CP$11:$EZ$11,ED$6,'Financement et Ratios'!$F88:$EZ88)</f>
        <v>0</v>
      </c>
      <c r="EE88" s="91">
        <f>SUMIF(Général!$CP$11:$EZ$11,EE$6,'Financement et Ratios'!$F88:$EZ88)</f>
        <v>0</v>
      </c>
      <c r="EF88" s="91">
        <f>SUMIF(Général!$CP$11:$EZ$11,EF$6,'Financement et Ratios'!$F88:$EZ88)</f>
        <v>0</v>
      </c>
      <c r="EG88" s="91">
        <f>SUMIF(Général!$CP$11:$EZ$11,EG$6,'Financement et Ratios'!$F88:$EZ88)</f>
        <v>0</v>
      </c>
      <c r="EH88" s="91">
        <f>SUMIF(Général!$CP$11:$EZ$11,EH$6,'Financement et Ratios'!$F88:$EZ88)</f>
        <v>0</v>
      </c>
      <c r="EI88" s="91">
        <f>SUMIF(Général!$CP$11:$EZ$11,EI$6,'Financement et Ratios'!$F88:$EZ88)</f>
        <v>0</v>
      </c>
      <c r="EJ88" s="91">
        <f>SUMIF(Général!$CP$11:$EZ$11,EJ$6,'Financement et Ratios'!$F88:$EZ88)</f>
        <v>0</v>
      </c>
      <c r="EK88" s="91">
        <f>SUMIF(Général!$CP$11:$EZ$11,EK$6,'Financement et Ratios'!$F88:$EZ88)</f>
        <v>0</v>
      </c>
      <c r="EL88" s="91">
        <f>SUMIF(Général!$CP$11:$EZ$11,EL$6,'Financement et Ratios'!$F88:$EZ88)</f>
        <v>0</v>
      </c>
      <c r="EM88" s="91">
        <f>SUMIF(Général!$CP$11:$EZ$11,EM$6,'Financement et Ratios'!$F88:$EZ88)</f>
        <v>0</v>
      </c>
      <c r="EN88" s="91">
        <f>SUMIF(Général!$CP$11:$EZ$11,EN$6,'Financement et Ratios'!$F88:$EZ88)</f>
        <v>0</v>
      </c>
      <c r="EO88" s="91">
        <f>SUMIF(Général!$CP$11:$EZ$11,EO$6,'Financement et Ratios'!$F88:$EZ88)</f>
        <v>0</v>
      </c>
      <c r="EP88" s="91">
        <f>SUMIF(Général!$CP$11:$EZ$11,EP$6,'Financement et Ratios'!$F88:$EZ88)</f>
        <v>0</v>
      </c>
      <c r="EQ88" s="91">
        <f>SUMIF(Général!$CP$11:$EZ$11,EQ$6,'Financement et Ratios'!$F88:$EZ88)</f>
        <v>0</v>
      </c>
      <c r="ER88" s="91">
        <f>SUMIF(Général!$CP$11:$EZ$11,ER$6,'Financement et Ratios'!$F88:$EZ88)</f>
        <v>0</v>
      </c>
      <c r="ES88" s="91">
        <f>SUMIF(Général!$CP$11:$EZ$11,ES$6,'Financement et Ratios'!$F88:$EZ88)</f>
        <v>0</v>
      </c>
      <c r="ET88" s="91">
        <f>SUMIF(Général!$CP$11:$EZ$11,ET$6,'Financement et Ratios'!$F88:$EZ88)</f>
        <v>0</v>
      </c>
      <c r="EU88" s="91">
        <f>SUMIF(Général!$CP$11:$EZ$11,EU$6,'Financement et Ratios'!$F88:$EZ88)</f>
        <v>0</v>
      </c>
      <c r="EV88" s="91">
        <f>SUMIF(Général!$CP$11:$EZ$11,EV$6,'Financement et Ratios'!$F88:$EZ88)</f>
        <v>0</v>
      </c>
      <c r="EW88" s="91">
        <f>SUMIF(Général!$CP$11:$EZ$11,EW$6,'Financement et Ratios'!$F88:$EZ88)</f>
        <v>0</v>
      </c>
      <c r="EX88" s="91">
        <f>SUMIF(Général!$CP$11:$EZ$11,EX$6,'Financement et Ratios'!$F88:$EZ88)</f>
        <v>0</v>
      </c>
      <c r="EY88" s="91">
        <f>SUMIF(Général!$CP$11:$EZ$11,EY$6,'Financement et Ratios'!$F88:$EZ88)</f>
        <v>0</v>
      </c>
      <c r="EZ88" s="91">
        <f>SUMIF(Général!$CP$11:$EZ$11,EZ$6,'Financement et Ratios'!$F88:$EZ88)</f>
        <v>0</v>
      </c>
    </row>
    <row r="89" spans="1:156" s="10" customFormat="1" ht="7.5" customHeight="1">
      <c r="A89" s="30"/>
      <c r="B89" s="67"/>
      <c r="D89" s="67"/>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BD89" s="68"/>
      <c r="BE89" s="68"/>
      <c r="BF89" s="68"/>
      <c r="BG89" s="68"/>
      <c r="BH89" s="68"/>
      <c r="BI89" s="68"/>
      <c r="BJ89" s="68"/>
      <c r="BK89" s="68"/>
      <c r="BL89" s="68"/>
      <c r="BM89" s="68"/>
      <c r="BN89" s="68"/>
      <c r="BO89" s="68"/>
      <c r="BP89" s="68"/>
      <c r="BQ89" s="68"/>
      <c r="BR89" s="68"/>
      <c r="BS89" s="68"/>
      <c r="BT89" s="68"/>
      <c r="BU89" s="68"/>
      <c r="BV89" s="68"/>
      <c r="BW89" s="68"/>
      <c r="BX89" s="68"/>
      <c r="BY89" s="68"/>
      <c r="BZ89" s="68"/>
      <c r="CA89" s="68"/>
      <c r="CB89" s="68"/>
      <c r="CC89" s="68"/>
      <c r="CD89" s="68"/>
      <c r="CE89" s="68"/>
      <c r="CF89" s="68"/>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c r="EI89" s="68"/>
      <c r="EJ89" s="68"/>
      <c r="EK89" s="68"/>
      <c r="EL89" s="68"/>
      <c r="EM89" s="68"/>
      <c r="EN89" s="68"/>
      <c r="EO89" s="68"/>
      <c r="EP89" s="68"/>
      <c r="EQ89" s="68"/>
      <c r="ER89" s="68"/>
      <c r="ES89" s="68"/>
      <c r="ET89" s="68"/>
      <c r="EU89" s="68"/>
      <c r="EV89" s="68"/>
      <c r="EW89" s="68"/>
      <c r="EX89" s="68"/>
      <c r="EY89" s="68"/>
      <c r="EZ89" s="68"/>
    </row>
    <row r="90" spans="1:156" s="86" customFormat="1" ht="15">
      <c r="A90" s="10"/>
      <c r="B90" s="86" t="s">
        <v>125</v>
      </c>
      <c r="D90" s="87">
        <f>SUM(F90:EG90)</f>
        <v>0</v>
      </c>
      <c r="E90" s="24"/>
      <c r="F90" s="87">
        <f t="shared" ref="F90:AK90" si="70">SUM(F85:F89)</f>
        <v>0</v>
      </c>
      <c r="G90" s="87">
        <f t="shared" si="70"/>
        <v>0</v>
      </c>
      <c r="H90" s="87">
        <f t="shared" si="70"/>
        <v>0</v>
      </c>
      <c r="I90" s="87">
        <f t="shared" si="70"/>
        <v>0</v>
      </c>
      <c r="J90" s="87">
        <f t="shared" si="70"/>
        <v>0</v>
      </c>
      <c r="K90" s="87">
        <f t="shared" si="70"/>
        <v>0</v>
      </c>
      <c r="L90" s="87">
        <f t="shared" si="70"/>
        <v>0</v>
      </c>
      <c r="M90" s="87">
        <f t="shared" si="70"/>
        <v>0</v>
      </c>
      <c r="N90" s="87">
        <f t="shared" si="70"/>
        <v>0</v>
      </c>
      <c r="O90" s="87">
        <f t="shared" si="70"/>
        <v>0</v>
      </c>
      <c r="P90" s="87">
        <f t="shared" si="70"/>
        <v>0</v>
      </c>
      <c r="Q90" s="87">
        <f t="shared" si="70"/>
        <v>0</v>
      </c>
      <c r="R90" s="87">
        <f t="shared" si="70"/>
        <v>0</v>
      </c>
      <c r="S90" s="87">
        <f t="shared" si="70"/>
        <v>0</v>
      </c>
      <c r="T90" s="87">
        <f t="shared" si="70"/>
        <v>0</v>
      </c>
      <c r="U90" s="87">
        <f t="shared" si="70"/>
        <v>0</v>
      </c>
      <c r="V90" s="87">
        <f t="shared" si="70"/>
        <v>0</v>
      </c>
      <c r="W90" s="87">
        <f t="shared" si="70"/>
        <v>0</v>
      </c>
      <c r="X90" s="87">
        <f t="shared" si="70"/>
        <v>0</v>
      </c>
      <c r="Y90" s="87">
        <f t="shared" si="70"/>
        <v>0</v>
      </c>
      <c r="Z90" s="87">
        <f t="shared" si="70"/>
        <v>0</v>
      </c>
      <c r="AA90" s="87">
        <f t="shared" si="70"/>
        <v>0</v>
      </c>
      <c r="AB90" s="87">
        <f t="shared" si="70"/>
        <v>0</v>
      </c>
      <c r="AC90" s="87">
        <f t="shared" si="70"/>
        <v>0</v>
      </c>
      <c r="AD90" s="87">
        <f t="shared" si="70"/>
        <v>0</v>
      </c>
      <c r="AE90" s="87">
        <f t="shared" si="70"/>
        <v>0</v>
      </c>
      <c r="AF90" s="87">
        <f t="shared" si="70"/>
        <v>0</v>
      </c>
      <c r="AG90" s="87">
        <f t="shared" si="70"/>
        <v>0</v>
      </c>
      <c r="AH90" s="87">
        <f t="shared" si="70"/>
        <v>0</v>
      </c>
      <c r="AI90" s="87">
        <f t="shared" si="70"/>
        <v>0</v>
      </c>
      <c r="AJ90" s="87">
        <f t="shared" si="70"/>
        <v>0</v>
      </c>
      <c r="AK90" s="87">
        <f t="shared" si="70"/>
        <v>0</v>
      </c>
      <c r="AL90" s="87">
        <f t="shared" ref="AL90:BQ90" si="71">SUM(AL85:AL89)</f>
        <v>0</v>
      </c>
      <c r="AM90" s="87">
        <f t="shared" si="71"/>
        <v>0</v>
      </c>
      <c r="AN90" s="87">
        <f t="shared" si="71"/>
        <v>0</v>
      </c>
      <c r="AO90" s="87">
        <f t="shared" si="71"/>
        <v>0</v>
      </c>
      <c r="AP90" s="87">
        <f t="shared" si="71"/>
        <v>0</v>
      </c>
      <c r="AQ90" s="87">
        <f t="shared" si="71"/>
        <v>0</v>
      </c>
      <c r="AR90" s="87">
        <f t="shared" si="71"/>
        <v>0</v>
      </c>
      <c r="AS90" s="87">
        <f t="shared" si="71"/>
        <v>0</v>
      </c>
      <c r="AT90" s="87">
        <f t="shared" si="71"/>
        <v>0</v>
      </c>
      <c r="AU90" s="87">
        <f t="shared" si="71"/>
        <v>0</v>
      </c>
      <c r="AV90" s="87">
        <f t="shared" si="71"/>
        <v>0</v>
      </c>
      <c r="AW90" s="87">
        <f t="shared" si="71"/>
        <v>0</v>
      </c>
      <c r="AX90" s="87">
        <f t="shared" si="71"/>
        <v>0</v>
      </c>
      <c r="AY90" s="87">
        <f t="shared" si="71"/>
        <v>0</v>
      </c>
      <c r="AZ90" s="87">
        <f t="shared" si="71"/>
        <v>0</v>
      </c>
      <c r="BA90" s="87">
        <f t="shared" si="71"/>
        <v>0</v>
      </c>
      <c r="BB90" s="87">
        <f t="shared" si="71"/>
        <v>0</v>
      </c>
      <c r="BC90" s="87">
        <f t="shared" si="71"/>
        <v>0</v>
      </c>
      <c r="BD90" s="87">
        <f t="shared" si="71"/>
        <v>0</v>
      </c>
      <c r="BE90" s="87">
        <f t="shared" si="71"/>
        <v>0</v>
      </c>
      <c r="BF90" s="87">
        <f t="shared" si="71"/>
        <v>0</v>
      </c>
      <c r="BG90" s="87">
        <f t="shared" si="71"/>
        <v>0</v>
      </c>
      <c r="BH90" s="87">
        <f t="shared" si="71"/>
        <v>0</v>
      </c>
      <c r="BI90" s="87">
        <f t="shared" si="71"/>
        <v>0</v>
      </c>
      <c r="BJ90" s="87">
        <f t="shared" si="71"/>
        <v>0</v>
      </c>
      <c r="BK90" s="87">
        <f t="shared" si="71"/>
        <v>0</v>
      </c>
      <c r="BL90" s="87">
        <f t="shared" si="71"/>
        <v>0</v>
      </c>
      <c r="BM90" s="87">
        <f t="shared" si="71"/>
        <v>0</v>
      </c>
      <c r="BN90" s="87">
        <f t="shared" si="71"/>
        <v>0</v>
      </c>
      <c r="BO90" s="87">
        <f t="shared" si="71"/>
        <v>0</v>
      </c>
      <c r="BP90" s="87">
        <f t="shared" si="71"/>
        <v>0</v>
      </c>
      <c r="BQ90" s="87">
        <f t="shared" si="71"/>
        <v>0</v>
      </c>
      <c r="BR90" s="87">
        <f t="shared" ref="BR90:CW90" si="72">SUM(BR85:BR89)</f>
        <v>0</v>
      </c>
      <c r="BS90" s="87">
        <f t="shared" si="72"/>
        <v>0</v>
      </c>
      <c r="BT90" s="87">
        <f t="shared" si="72"/>
        <v>0</v>
      </c>
      <c r="BU90" s="87">
        <f t="shared" si="72"/>
        <v>0</v>
      </c>
      <c r="BV90" s="87">
        <f t="shared" si="72"/>
        <v>0</v>
      </c>
      <c r="BW90" s="87">
        <f t="shared" si="72"/>
        <v>0</v>
      </c>
      <c r="BX90" s="87">
        <f t="shared" si="72"/>
        <v>0</v>
      </c>
      <c r="BY90" s="87">
        <f t="shared" si="72"/>
        <v>0</v>
      </c>
      <c r="BZ90" s="87">
        <f t="shared" si="72"/>
        <v>0</v>
      </c>
      <c r="CA90" s="87">
        <f t="shared" si="72"/>
        <v>0</v>
      </c>
      <c r="CB90" s="87">
        <f t="shared" si="72"/>
        <v>0</v>
      </c>
      <c r="CC90" s="87">
        <f t="shared" si="72"/>
        <v>0</v>
      </c>
      <c r="CD90" s="87">
        <f t="shared" si="72"/>
        <v>0</v>
      </c>
      <c r="CE90" s="87">
        <f t="shared" si="72"/>
        <v>0</v>
      </c>
      <c r="CF90" s="87">
        <f t="shared" si="72"/>
        <v>0</v>
      </c>
      <c r="CG90" s="87">
        <f t="shared" si="72"/>
        <v>0</v>
      </c>
      <c r="CH90" s="87">
        <f t="shared" si="72"/>
        <v>0</v>
      </c>
      <c r="CI90" s="87">
        <f t="shared" si="72"/>
        <v>0</v>
      </c>
      <c r="CJ90" s="87">
        <f t="shared" si="72"/>
        <v>0</v>
      </c>
      <c r="CK90" s="87">
        <f t="shared" si="72"/>
        <v>0</v>
      </c>
      <c r="CL90" s="87">
        <f t="shared" si="72"/>
        <v>0</v>
      </c>
      <c r="CM90" s="87">
        <f t="shared" si="72"/>
        <v>0</v>
      </c>
      <c r="CN90" s="87">
        <f t="shared" si="72"/>
        <v>0</v>
      </c>
      <c r="CO90" s="87">
        <f t="shared" si="72"/>
        <v>0</v>
      </c>
      <c r="CP90" s="87">
        <f t="shared" si="72"/>
        <v>0</v>
      </c>
      <c r="CQ90" s="87">
        <f t="shared" si="72"/>
        <v>0</v>
      </c>
      <c r="CR90" s="87">
        <f t="shared" si="72"/>
        <v>0</v>
      </c>
      <c r="CS90" s="87">
        <f t="shared" si="72"/>
        <v>0</v>
      </c>
      <c r="CT90" s="87">
        <f t="shared" si="72"/>
        <v>0</v>
      </c>
      <c r="CU90" s="87">
        <f t="shared" si="72"/>
        <v>0</v>
      </c>
      <c r="CV90" s="87">
        <f t="shared" si="72"/>
        <v>0</v>
      </c>
      <c r="CW90" s="87">
        <f t="shared" si="72"/>
        <v>0</v>
      </c>
      <c r="CX90" s="87">
        <f t="shared" ref="CX90:EC90" si="73">SUM(CX85:CX89)</f>
        <v>0</v>
      </c>
      <c r="CY90" s="87">
        <f t="shared" si="73"/>
        <v>0</v>
      </c>
      <c r="CZ90" s="87">
        <f t="shared" si="73"/>
        <v>0</v>
      </c>
      <c r="DA90" s="87">
        <f t="shared" si="73"/>
        <v>0</v>
      </c>
      <c r="DB90" s="87">
        <f t="shared" si="73"/>
        <v>0</v>
      </c>
      <c r="DC90" s="87">
        <f t="shared" si="73"/>
        <v>0</v>
      </c>
      <c r="DD90" s="87">
        <f t="shared" si="73"/>
        <v>0</v>
      </c>
      <c r="DE90" s="87">
        <f t="shared" si="73"/>
        <v>0</v>
      </c>
      <c r="DF90" s="87">
        <f t="shared" si="73"/>
        <v>0</v>
      </c>
      <c r="DG90" s="87">
        <f t="shared" si="73"/>
        <v>0</v>
      </c>
      <c r="DH90" s="87">
        <f t="shared" si="73"/>
        <v>0</v>
      </c>
      <c r="DI90" s="87">
        <f t="shared" si="73"/>
        <v>0</v>
      </c>
      <c r="DJ90" s="87">
        <f t="shared" si="73"/>
        <v>0</v>
      </c>
      <c r="DK90" s="87">
        <f t="shared" si="73"/>
        <v>0</v>
      </c>
      <c r="DL90" s="87">
        <f t="shared" si="73"/>
        <v>0</v>
      </c>
      <c r="DM90" s="87">
        <f t="shared" si="73"/>
        <v>0</v>
      </c>
      <c r="DN90" s="87">
        <f t="shared" si="73"/>
        <v>0</v>
      </c>
      <c r="DO90" s="87">
        <f t="shared" si="73"/>
        <v>0</v>
      </c>
      <c r="DP90" s="87">
        <f t="shared" si="73"/>
        <v>0</v>
      </c>
      <c r="DQ90" s="87">
        <f t="shared" si="73"/>
        <v>0</v>
      </c>
      <c r="DR90" s="87">
        <f t="shared" si="73"/>
        <v>0</v>
      </c>
      <c r="DS90" s="87">
        <f t="shared" si="73"/>
        <v>0</v>
      </c>
      <c r="DT90" s="87">
        <f t="shared" si="73"/>
        <v>0</v>
      </c>
      <c r="DU90" s="87">
        <f t="shared" si="73"/>
        <v>0</v>
      </c>
      <c r="DV90" s="87">
        <f t="shared" si="73"/>
        <v>0</v>
      </c>
      <c r="DW90" s="87">
        <f t="shared" si="73"/>
        <v>0</v>
      </c>
      <c r="DX90" s="87">
        <f t="shared" si="73"/>
        <v>0</v>
      </c>
      <c r="DY90" s="87">
        <f t="shared" si="73"/>
        <v>0</v>
      </c>
      <c r="DZ90" s="87">
        <f t="shared" si="73"/>
        <v>0</v>
      </c>
      <c r="EA90" s="87">
        <f t="shared" si="73"/>
        <v>0</v>
      </c>
      <c r="EB90" s="87">
        <f t="shared" si="73"/>
        <v>0</v>
      </c>
      <c r="EC90" s="87">
        <f t="shared" si="73"/>
        <v>0</v>
      </c>
      <c r="ED90" s="87">
        <f t="shared" ref="ED90:EZ90" si="74">SUM(ED85:ED89)</f>
        <v>0</v>
      </c>
      <c r="EE90" s="87">
        <f t="shared" si="74"/>
        <v>0</v>
      </c>
      <c r="EF90" s="87">
        <f t="shared" si="74"/>
        <v>0</v>
      </c>
      <c r="EG90" s="87">
        <f t="shared" si="74"/>
        <v>0</v>
      </c>
      <c r="EH90" s="87">
        <f t="shared" si="74"/>
        <v>0</v>
      </c>
      <c r="EI90" s="87">
        <f t="shared" si="74"/>
        <v>0</v>
      </c>
      <c r="EJ90" s="87">
        <f t="shared" si="74"/>
        <v>0</v>
      </c>
      <c r="EK90" s="87">
        <f t="shared" si="74"/>
        <v>0</v>
      </c>
      <c r="EL90" s="87">
        <f t="shared" si="74"/>
        <v>0</v>
      </c>
      <c r="EM90" s="87">
        <f t="shared" si="74"/>
        <v>0</v>
      </c>
      <c r="EN90" s="87">
        <f t="shared" si="74"/>
        <v>0</v>
      </c>
      <c r="EO90" s="87">
        <f t="shared" si="74"/>
        <v>0</v>
      </c>
      <c r="EP90" s="87">
        <f t="shared" si="74"/>
        <v>0</v>
      </c>
      <c r="EQ90" s="87">
        <f t="shared" si="74"/>
        <v>0</v>
      </c>
      <c r="ER90" s="87">
        <f t="shared" si="74"/>
        <v>0</v>
      </c>
      <c r="ES90" s="87">
        <f t="shared" si="74"/>
        <v>0</v>
      </c>
      <c r="ET90" s="87">
        <f t="shared" si="74"/>
        <v>0</v>
      </c>
      <c r="EU90" s="87">
        <f t="shared" si="74"/>
        <v>0</v>
      </c>
      <c r="EV90" s="87">
        <f t="shared" si="74"/>
        <v>0</v>
      </c>
      <c r="EW90" s="87">
        <f t="shared" si="74"/>
        <v>0</v>
      </c>
      <c r="EX90" s="87">
        <f t="shared" si="74"/>
        <v>0</v>
      </c>
      <c r="EY90" s="87">
        <f t="shared" si="74"/>
        <v>0</v>
      </c>
      <c r="EZ90" s="87">
        <f t="shared" si="74"/>
        <v>0</v>
      </c>
    </row>
    <row r="91" spans="1:156" s="82" customFormat="1">
      <c r="A91" s="10"/>
      <c r="B91" s="93"/>
      <c r="D91" s="99"/>
      <c r="E91" s="24"/>
      <c r="F91" s="99"/>
      <c r="G91" s="99"/>
      <c r="H91" s="99"/>
      <c r="I91" s="99"/>
      <c r="J91" s="99"/>
      <c r="K91" s="99"/>
      <c r="L91" s="99"/>
      <c r="M91" s="99"/>
      <c r="N91" s="99"/>
      <c r="O91" s="99"/>
      <c r="P91" s="99"/>
      <c r="Q91" s="99"/>
      <c r="R91" s="99"/>
      <c r="S91" s="99"/>
      <c r="T91" s="99"/>
      <c r="U91" s="99"/>
      <c r="V91" s="99"/>
      <c r="W91" s="99"/>
      <c r="X91" s="99"/>
      <c r="Y91" s="99"/>
      <c r="Z91" s="99"/>
      <c r="AA91" s="99"/>
      <c r="AB91" s="99"/>
      <c r="AC91" s="99"/>
      <c r="AD91" s="99"/>
      <c r="AE91" s="99"/>
      <c r="AF91" s="99"/>
      <c r="AG91" s="99"/>
      <c r="AH91" s="99"/>
      <c r="AI91" s="99"/>
      <c r="AJ91" s="99"/>
      <c r="AK91" s="99"/>
      <c r="AL91" s="99"/>
      <c r="AM91" s="99"/>
      <c r="AN91" s="99"/>
      <c r="AO91" s="99"/>
      <c r="AP91" s="99"/>
      <c r="AQ91" s="99"/>
      <c r="AR91" s="99"/>
      <c r="AS91" s="99"/>
      <c r="AT91" s="99"/>
      <c r="AU91" s="99"/>
      <c r="AV91" s="99"/>
      <c r="AW91" s="99"/>
      <c r="AX91" s="99"/>
      <c r="AY91" s="99"/>
      <c r="AZ91" s="99"/>
      <c r="BA91" s="99"/>
      <c r="BB91" s="99"/>
      <c r="BC91" s="99"/>
      <c r="BD91" s="99"/>
      <c r="BE91" s="99"/>
      <c r="BF91" s="99"/>
      <c r="BG91" s="99"/>
      <c r="BH91" s="99"/>
      <c r="BI91" s="99"/>
      <c r="BJ91" s="99"/>
      <c r="BK91" s="99"/>
      <c r="BL91" s="99"/>
      <c r="BM91" s="99"/>
      <c r="BN91" s="99"/>
      <c r="BO91" s="99"/>
      <c r="BP91" s="99"/>
      <c r="BQ91" s="99"/>
      <c r="BR91" s="99"/>
      <c r="BS91" s="99"/>
      <c r="BT91" s="99"/>
      <c r="BU91" s="99"/>
      <c r="BV91" s="99"/>
      <c r="BW91" s="99"/>
      <c r="BX91" s="99"/>
      <c r="BY91" s="99"/>
      <c r="BZ91" s="99"/>
      <c r="CA91" s="99"/>
      <c r="CB91" s="99"/>
      <c r="CC91" s="99"/>
      <c r="CD91" s="99"/>
      <c r="CE91" s="99"/>
      <c r="CF91" s="99"/>
      <c r="CG91" s="99"/>
      <c r="CH91" s="99"/>
      <c r="CI91" s="99"/>
      <c r="CJ91" s="99"/>
      <c r="CK91" s="99"/>
      <c r="CL91" s="99"/>
      <c r="CM91" s="99"/>
      <c r="CN91" s="99"/>
      <c r="CO91" s="99"/>
      <c r="CP91" s="99"/>
      <c r="CQ91" s="99"/>
      <c r="CR91" s="99"/>
      <c r="CS91" s="99"/>
      <c r="CT91" s="99"/>
      <c r="CU91" s="99"/>
      <c r="CV91" s="99"/>
      <c r="CW91" s="99"/>
      <c r="CX91" s="99"/>
      <c r="CY91" s="99"/>
      <c r="CZ91" s="99"/>
      <c r="DA91" s="99"/>
      <c r="DB91" s="99"/>
      <c r="DC91" s="99"/>
      <c r="DD91" s="99"/>
      <c r="DE91" s="99"/>
      <c r="DF91" s="99"/>
      <c r="DG91" s="99"/>
      <c r="DH91" s="99"/>
      <c r="DI91" s="99"/>
      <c r="DJ91" s="99"/>
      <c r="DK91" s="99"/>
      <c r="DL91" s="99"/>
      <c r="DM91" s="99"/>
      <c r="DN91" s="99"/>
      <c r="DO91" s="99"/>
      <c r="DP91" s="99"/>
      <c r="DQ91" s="99"/>
      <c r="DR91" s="99"/>
      <c r="DS91" s="99"/>
      <c r="DT91" s="99"/>
      <c r="DU91" s="99"/>
      <c r="DV91" s="99"/>
      <c r="DW91" s="99"/>
      <c r="DX91" s="99"/>
      <c r="DY91" s="99"/>
      <c r="DZ91" s="99"/>
      <c r="EA91" s="99"/>
      <c r="EB91" s="99"/>
      <c r="EC91" s="99"/>
      <c r="ED91" s="99"/>
      <c r="EE91" s="99"/>
      <c r="EF91" s="99"/>
      <c r="EG91" s="99"/>
      <c r="EH91" s="99"/>
      <c r="EI91" s="99"/>
      <c r="EJ91" s="99"/>
      <c r="EK91" s="99"/>
      <c r="EL91" s="99"/>
      <c r="EM91" s="99"/>
      <c r="EN91" s="99"/>
      <c r="EO91" s="99"/>
      <c r="EP91" s="99"/>
      <c r="EQ91" s="99"/>
      <c r="ER91" s="99"/>
      <c r="ES91" s="99"/>
      <c r="ET91" s="99"/>
      <c r="EU91" s="99"/>
      <c r="EV91" s="99"/>
      <c r="EW91" s="99"/>
      <c r="EX91" s="99"/>
      <c r="EY91" s="99"/>
      <c r="EZ91" s="99"/>
    </row>
    <row r="92" spans="1:156" ht="15">
      <c r="B92" s="94" t="s">
        <v>134</v>
      </c>
      <c r="D92" s="84"/>
      <c r="F92" s="85"/>
      <c r="G92" s="85"/>
      <c r="H92" s="85"/>
      <c r="I92" s="85"/>
      <c r="J92" s="85"/>
      <c r="K92" s="85"/>
      <c r="L92" s="85"/>
      <c r="M92" s="85"/>
      <c r="N92" s="85"/>
      <c r="O92" s="85"/>
      <c r="P92" s="85"/>
      <c r="Q92" s="85"/>
      <c r="R92" s="85"/>
      <c r="S92" s="85"/>
      <c r="T92" s="85"/>
      <c r="U92" s="85"/>
      <c r="V92" s="85"/>
      <c r="W92" s="85"/>
      <c r="X92" s="85"/>
      <c r="Y92" s="85"/>
      <c r="Z92" s="85"/>
      <c r="AA92" s="85"/>
      <c r="AB92" s="85"/>
      <c r="AC92" s="85"/>
      <c r="AD92" s="85"/>
      <c r="AE92" s="85"/>
      <c r="AF92" s="85"/>
      <c r="AG92" s="85"/>
      <c r="AH92" s="85"/>
      <c r="AI92" s="85"/>
      <c r="AJ92" s="85"/>
      <c r="AK92" s="85"/>
      <c r="AL92" s="85"/>
      <c r="AM92" s="85"/>
      <c r="AN92" s="85"/>
      <c r="AO92" s="85"/>
      <c r="AP92" s="85"/>
      <c r="AQ92" s="85"/>
      <c r="AR92" s="85"/>
      <c r="AS92" s="85"/>
      <c r="AT92" s="85"/>
      <c r="AU92" s="85"/>
      <c r="AV92" s="85"/>
      <c r="AW92" s="85"/>
      <c r="AX92" s="85"/>
      <c r="AY92" s="85"/>
      <c r="AZ92" s="85"/>
      <c r="BA92" s="85"/>
      <c r="BB92" s="85"/>
      <c r="BC92" s="85"/>
      <c r="BD92" s="85"/>
      <c r="BE92" s="85"/>
      <c r="BF92" s="85"/>
      <c r="BG92" s="85"/>
      <c r="BH92" s="85"/>
      <c r="BI92" s="85"/>
      <c r="BJ92" s="85"/>
      <c r="BK92" s="85"/>
      <c r="BL92" s="85"/>
      <c r="BM92" s="85"/>
      <c r="BN92" s="85"/>
      <c r="BO92" s="85"/>
      <c r="BP92" s="85"/>
      <c r="BQ92" s="85"/>
      <c r="BR92" s="85"/>
      <c r="BS92" s="85"/>
      <c r="BT92" s="85"/>
      <c r="BU92" s="85"/>
      <c r="BV92" s="85"/>
      <c r="BW92" s="85"/>
      <c r="BX92" s="85"/>
      <c r="BY92" s="85"/>
      <c r="BZ92" s="85"/>
      <c r="CA92" s="85"/>
      <c r="CB92" s="85"/>
      <c r="CC92" s="85"/>
      <c r="CD92" s="85"/>
      <c r="CE92" s="85"/>
      <c r="CF92" s="85"/>
      <c r="CG92" s="85"/>
      <c r="CH92" s="85"/>
      <c r="CI92" s="85"/>
      <c r="CJ92" s="85"/>
      <c r="CK92" s="85"/>
      <c r="CL92" s="85"/>
      <c r="CM92" s="85"/>
      <c r="CN92" s="85"/>
      <c r="CO92" s="85"/>
      <c r="CP92" s="85"/>
      <c r="CQ92" s="85"/>
      <c r="CR92" s="85"/>
      <c r="CS92" s="85"/>
      <c r="CT92" s="85"/>
      <c r="CU92" s="85"/>
      <c r="CV92" s="85"/>
      <c r="CW92" s="85"/>
      <c r="CX92" s="85"/>
      <c r="CY92" s="85"/>
      <c r="CZ92" s="85"/>
      <c r="DA92" s="85"/>
      <c r="DB92" s="85"/>
      <c r="DC92" s="85"/>
      <c r="DD92" s="85"/>
      <c r="DE92" s="85"/>
      <c r="DF92" s="85"/>
      <c r="DG92" s="85"/>
      <c r="DH92" s="85"/>
      <c r="DI92" s="85"/>
      <c r="DJ92" s="85"/>
      <c r="DK92" s="85"/>
      <c r="DL92" s="85"/>
      <c r="DM92" s="85"/>
      <c r="DN92" s="85"/>
      <c r="DO92" s="85"/>
      <c r="DP92" s="85"/>
      <c r="DQ92" s="85"/>
      <c r="DR92" s="85"/>
      <c r="DS92" s="85"/>
      <c r="DT92" s="85"/>
      <c r="DU92" s="85"/>
      <c r="DV92" s="85"/>
      <c r="DW92" s="85"/>
      <c r="DX92" s="85"/>
      <c r="DY92" s="85"/>
      <c r="DZ92" s="85"/>
      <c r="EA92" s="85"/>
      <c r="EB92" s="85"/>
      <c r="EC92" s="85"/>
      <c r="ED92" s="85"/>
      <c r="EE92" s="85"/>
      <c r="EF92" s="85"/>
      <c r="EG92" s="85"/>
      <c r="EH92" s="85"/>
      <c r="EI92" s="85"/>
      <c r="EJ92" s="85"/>
      <c r="EK92" s="85"/>
      <c r="EL92" s="85"/>
      <c r="EM92" s="85"/>
      <c r="EN92" s="85"/>
      <c r="EO92" s="85"/>
      <c r="EP92" s="85"/>
      <c r="EQ92" s="85"/>
      <c r="ER92" s="85"/>
      <c r="ES92" s="85"/>
      <c r="ET92" s="85"/>
      <c r="EU92" s="85"/>
      <c r="EV92" s="85"/>
      <c r="EW92" s="85"/>
      <c r="EX92" s="85"/>
      <c r="EY92" s="85"/>
      <c r="EZ92" s="85"/>
    </row>
    <row r="93" spans="1:156" s="89" customFormat="1">
      <c r="A93" s="10"/>
      <c r="B93" s="89" t="s">
        <v>132</v>
      </c>
      <c r="D93" s="90">
        <f>SUM(F93:EG93)</f>
        <v>0</v>
      </c>
      <c r="E93" s="24"/>
      <c r="F93" s="91">
        <f>SUMIF(Général!$CP$11:$EZ$11,F$6,'Financement et Ratios'!$F93:$EZ93)</f>
        <v>0</v>
      </c>
      <c r="G93" s="91">
        <f>SUMIF(Général!$CP$11:$EZ$11,G$6,'Financement et Ratios'!$F93:$EZ93)</f>
        <v>0</v>
      </c>
      <c r="H93" s="91">
        <f>SUMIF(Général!$CP$11:$EZ$11,H$6,'Financement et Ratios'!$F93:$EZ93)</f>
        <v>0</v>
      </c>
      <c r="I93" s="91">
        <f>SUMIF(Général!$CP$11:$EZ$11,I$6,'Financement et Ratios'!$F93:$EZ93)</f>
        <v>0</v>
      </c>
      <c r="J93" s="91">
        <f>SUMIF(Général!$CP$11:$EZ$11,J$6,'Financement et Ratios'!$F93:$EZ93)</f>
        <v>0</v>
      </c>
      <c r="K93" s="91">
        <f>SUMIF(Général!$CP$11:$EZ$11,K$6,'Financement et Ratios'!$F93:$EZ93)</f>
        <v>0</v>
      </c>
      <c r="L93" s="91">
        <f>SUMIF(Général!$CP$11:$EZ$11,L$6,'Financement et Ratios'!$F93:$EZ93)</f>
        <v>0</v>
      </c>
      <c r="M93" s="91">
        <f>SUMIF(Général!$CP$11:$EZ$11,M$6,'Financement et Ratios'!$F93:$EZ93)</f>
        <v>0</v>
      </c>
      <c r="N93" s="91">
        <f>SUMIF(Général!$CP$11:$EZ$11,N$6,'Financement et Ratios'!$F93:$EZ93)</f>
        <v>0</v>
      </c>
      <c r="O93" s="91">
        <f>SUMIF(Général!$CP$11:$EZ$11,O$6,'Financement et Ratios'!$F93:$EZ93)</f>
        <v>0</v>
      </c>
      <c r="P93" s="91">
        <f>SUMIF(Général!$CP$11:$EZ$11,P$6,'Financement et Ratios'!$F93:$EZ93)</f>
        <v>0</v>
      </c>
      <c r="Q93" s="91">
        <f>SUMIF(Général!$CP$11:$EZ$11,Q$6,'Financement et Ratios'!$F93:$EZ93)</f>
        <v>0</v>
      </c>
      <c r="R93" s="91">
        <f>SUMIF(Général!$CP$11:$EZ$11,R$6,'Financement et Ratios'!$F93:$EZ93)</f>
        <v>0</v>
      </c>
      <c r="S93" s="91">
        <f>SUMIF(Général!$CP$11:$EZ$11,S$6,'Financement et Ratios'!$F93:$EZ93)</f>
        <v>0</v>
      </c>
      <c r="T93" s="91">
        <f>SUMIF(Général!$CP$11:$EZ$11,T$6,'Financement et Ratios'!$F93:$EZ93)</f>
        <v>0</v>
      </c>
      <c r="U93" s="91">
        <f>SUMIF(Général!$CP$11:$EZ$11,U$6,'Financement et Ratios'!$F93:$EZ93)</f>
        <v>0</v>
      </c>
      <c r="V93" s="91">
        <f>SUMIF(Général!$CP$11:$EZ$11,V$6,'Financement et Ratios'!$F93:$EZ93)</f>
        <v>0</v>
      </c>
      <c r="W93" s="91">
        <f>SUMIF(Général!$CP$11:$EZ$11,W$6,'Financement et Ratios'!$F93:$EZ93)</f>
        <v>0</v>
      </c>
      <c r="X93" s="91">
        <f>SUMIF(Général!$CP$11:$EZ$11,X$6,'Financement et Ratios'!$F93:$EZ93)</f>
        <v>0</v>
      </c>
      <c r="Y93" s="91">
        <f>SUMIF(Général!$CP$11:$EZ$11,Y$6,'Financement et Ratios'!$F93:$EZ93)</f>
        <v>0</v>
      </c>
      <c r="Z93" s="91">
        <f>SUMIF(Général!$CP$11:$EZ$11,Z$6,'Financement et Ratios'!$F93:$EZ93)</f>
        <v>0</v>
      </c>
      <c r="AA93" s="91">
        <f>SUMIF(Général!$CP$11:$EZ$11,AA$6,'Financement et Ratios'!$F93:$EZ93)</f>
        <v>0</v>
      </c>
      <c r="AB93" s="91">
        <f>SUMIF(Général!$CP$11:$EZ$11,AB$6,'Financement et Ratios'!$F93:$EZ93)</f>
        <v>0</v>
      </c>
      <c r="AC93" s="91">
        <f>SUMIF(Général!$CP$11:$EZ$11,AC$6,'Financement et Ratios'!$F93:$EZ93)</f>
        <v>0</v>
      </c>
      <c r="AD93" s="91">
        <f>SUMIF(Général!$CP$11:$EZ$11,AD$6,'Financement et Ratios'!$F93:$EZ93)</f>
        <v>0</v>
      </c>
      <c r="AE93" s="91">
        <f>SUMIF(Général!$CP$11:$EZ$11,AE$6,'Financement et Ratios'!$F93:$EZ93)</f>
        <v>0</v>
      </c>
      <c r="AF93" s="91">
        <f>SUMIF(Général!$CP$11:$EZ$11,AF$6,'Financement et Ratios'!$F93:$EZ93)</f>
        <v>0</v>
      </c>
      <c r="AG93" s="91">
        <f>SUMIF(Général!$CP$11:$EZ$11,AG$6,'Financement et Ratios'!$F93:$EZ93)</f>
        <v>0</v>
      </c>
      <c r="AH93" s="91">
        <f>SUMIF(Général!$CP$11:$EZ$11,AH$6,'Financement et Ratios'!$F93:$EZ93)</f>
        <v>0</v>
      </c>
      <c r="AI93" s="91">
        <f>SUMIF(Général!$CP$11:$EZ$11,AI$6,'Financement et Ratios'!$F93:$EZ93)</f>
        <v>0</v>
      </c>
      <c r="AJ93" s="91">
        <f>SUMIF(Général!$CP$11:$EZ$11,AJ$6,'Financement et Ratios'!$F93:$EZ93)</f>
        <v>0</v>
      </c>
      <c r="AK93" s="91">
        <f>SUMIF(Général!$CP$11:$EZ$11,AK$6,'Financement et Ratios'!$F93:$EZ93)</f>
        <v>0</v>
      </c>
      <c r="AL93" s="91">
        <f>SUMIF(Général!$CP$11:$EZ$11,AL$6,'Financement et Ratios'!$F93:$EZ93)</f>
        <v>0</v>
      </c>
      <c r="AM93" s="91">
        <f>SUMIF(Général!$CP$11:$EZ$11,AM$6,'Financement et Ratios'!$F93:$EZ93)</f>
        <v>0</v>
      </c>
      <c r="AN93" s="91">
        <f>SUMIF(Général!$CP$11:$EZ$11,AN$6,'Financement et Ratios'!$F93:$EZ93)</f>
        <v>0</v>
      </c>
      <c r="AO93" s="91">
        <f>SUMIF(Général!$CP$11:$EZ$11,AO$6,'Financement et Ratios'!$F93:$EZ93)</f>
        <v>0</v>
      </c>
      <c r="AP93" s="91">
        <f>SUMIF(Général!$CP$11:$EZ$11,AP$6,'Financement et Ratios'!$F93:$EZ93)</f>
        <v>0</v>
      </c>
      <c r="AQ93" s="91">
        <f>SUMIF(Général!$CP$11:$EZ$11,AQ$6,'Financement et Ratios'!$F93:$EZ93)</f>
        <v>0</v>
      </c>
      <c r="AR93" s="91">
        <f>SUMIF(Général!$CP$11:$EZ$11,AR$6,'Financement et Ratios'!$F93:$EZ93)</f>
        <v>0</v>
      </c>
      <c r="AS93" s="91">
        <f>SUMIF(Général!$CP$11:$EZ$11,AS$6,'Financement et Ratios'!$F93:$EZ93)</f>
        <v>0</v>
      </c>
      <c r="AT93" s="91">
        <f>SUMIF(Général!$CP$11:$EZ$11,AT$6,'Financement et Ratios'!$F93:$EZ93)</f>
        <v>0</v>
      </c>
      <c r="AU93" s="91">
        <f>SUMIF(Général!$CP$11:$EZ$11,AU$6,'Financement et Ratios'!$F93:$EZ93)</f>
        <v>0</v>
      </c>
      <c r="AV93" s="91">
        <f>SUMIF(Général!$CP$11:$EZ$11,AV$6,'Financement et Ratios'!$F93:$EZ93)</f>
        <v>0</v>
      </c>
      <c r="AW93" s="91">
        <f>SUMIF(Général!$CP$11:$EZ$11,AW$6,'Financement et Ratios'!$F93:$EZ93)</f>
        <v>0</v>
      </c>
      <c r="AX93" s="91">
        <f>SUMIF(Général!$CP$11:$EZ$11,AX$6,'Financement et Ratios'!$F93:$EZ93)</f>
        <v>0</v>
      </c>
      <c r="AY93" s="91">
        <f>SUMIF(Général!$CP$11:$EZ$11,AY$6,'Financement et Ratios'!$F93:$EZ93)</f>
        <v>0</v>
      </c>
      <c r="AZ93" s="91">
        <f>SUMIF(Général!$CP$11:$EZ$11,AZ$6,'Financement et Ratios'!$F93:$EZ93)</f>
        <v>0</v>
      </c>
      <c r="BA93" s="91">
        <f>SUMIF(Général!$CP$11:$EZ$11,BA$6,'Financement et Ratios'!$F93:$EZ93)</f>
        <v>0</v>
      </c>
      <c r="BB93" s="91">
        <f>SUMIF(Général!$CP$11:$EZ$11,BB$6,'Financement et Ratios'!$F93:$EZ93)</f>
        <v>0</v>
      </c>
      <c r="BC93" s="91">
        <f>SUMIF(Général!$CP$11:$EZ$11,BC$6,'Financement et Ratios'!$F93:$EZ93)</f>
        <v>0</v>
      </c>
      <c r="BD93" s="91">
        <f>SUMIF(Général!$CP$11:$EZ$11,BD$6,'Financement et Ratios'!$F93:$EZ93)</f>
        <v>0</v>
      </c>
      <c r="BE93" s="91">
        <f>SUMIF(Général!$CP$11:$EZ$11,BE$6,'Financement et Ratios'!$F93:$EZ93)</f>
        <v>0</v>
      </c>
      <c r="BF93" s="91">
        <f>SUMIF(Général!$CP$11:$EZ$11,BF$6,'Financement et Ratios'!$F93:$EZ93)</f>
        <v>0</v>
      </c>
      <c r="BG93" s="91">
        <f>SUMIF(Général!$CP$11:$EZ$11,BG$6,'Financement et Ratios'!$F93:$EZ93)</f>
        <v>0</v>
      </c>
      <c r="BH93" s="91">
        <f>SUMIF(Général!$CP$11:$EZ$11,BH$6,'Financement et Ratios'!$F93:$EZ93)</f>
        <v>0</v>
      </c>
      <c r="BI93" s="91">
        <f>SUMIF(Général!$CP$11:$EZ$11,BI$6,'Financement et Ratios'!$F93:$EZ93)</f>
        <v>0</v>
      </c>
      <c r="BJ93" s="91">
        <f>SUMIF(Général!$CP$11:$EZ$11,BJ$6,'Financement et Ratios'!$F93:$EZ93)</f>
        <v>0</v>
      </c>
      <c r="BK93" s="91">
        <f>SUMIF(Général!$CP$11:$EZ$11,BK$6,'Financement et Ratios'!$F93:$EZ93)</f>
        <v>0</v>
      </c>
      <c r="BL93" s="91">
        <f>SUMIF(Général!$CP$11:$EZ$11,BL$6,'Financement et Ratios'!$F93:$EZ93)</f>
        <v>0</v>
      </c>
      <c r="BM93" s="91">
        <f>SUMIF(Général!$CP$11:$EZ$11,BM$6,'Financement et Ratios'!$F93:$EZ93)</f>
        <v>0</v>
      </c>
      <c r="BN93" s="91">
        <f>SUMIF(Général!$CP$11:$EZ$11,BN$6,'Financement et Ratios'!$F93:$EZ93)</f>
        <v>0</v>
      </c>
      <c r="BO93" s="91">
        <f>SUMIF(Général!$CP$11:$EZ$11,BO$6,'Financement et Ratios'!$F93:$EZ93)</f>
        <v>0</v>
      </c>
      <c r="BP93" s="91">
        <f>SUMIF(Général!$CP$11:$EZ$11,BP$6,'Financement et Ratios'!$F93:$EZ93)</f>
        <v>0</v>
      </c>
      <c r="BQ93" s="91">
        <f>SUMIF(Général!$CP$11:$EZ$11,BQ$6,'Financement et Ratios'!$F93:$EZ93)</f>
        <v>0</v>
      </c>
      <c r="BR93" s="91">
        <f>SUMIF(Général!$CP$11:$EZ$11,BR$6,'Financement et Ratios'!$F93:$EZ93)</f>
        <v>0</v>
      </c>
      <c r="BS93" s="91">
        <f>SUMIF(Général!$CP$11:$EZ$11,BS$6,'Financement et Ratios'!$F93:$EZ93)</f>
        <v>0</v>
      </c>
      <c r="BT93" s="91">
        <f>SUMIF(Général!$CP$11:$EZ$11,BT$6,'Financement et Ratios'!$F93:$EZ93)</f>
        <v>0</v>
      </c>
      <c r="BU93" s="91">
        <f>SUMIF(Général!$CP$11:$EZ$11,BU$6,'Financement et Ratios'!$F93:$EZ93)</f>
        <v>0</v>
      </c>
      <c r="BV93" s="91">
        <f>SUMIF(Général!$CP$11:$EZ$11,BV$6,'Financement et Ratios'!$F93:$EZ93)</f>
        <v>0</v>
      </c>
      <c r="BW93" s="91">
        <f>SUMIF(Général!$CP$11:$EZ$11,BW$6,'Financement et Ratios'!$F93:$EZ93)</f>
        <v>0</v>
      </c>
      <c r="BX93" s="91">
        <f>SUMIF(Général!$CP$11:$EZ$11,BX$6,'Financement et Ratios'!$F93:$EZ93)</f>
        <v>0</v>
      </c>
      <c r="BY93" s="91">
        <f>SUMIF(Général!$CP$11:$EZ$11,BY$6,'Financement et Ratios'!$F93:$EZ93)</f>
        <v>0</v>
      </c>
      <c r="BZ93" s="91">
        <f>SUMIF(Général!$CP$11:$EZ$11,BZ$6,'Financement et Ratios'!$F93:$EZ93)</f>
        <v>0</v>
      </c>
      <c r="CA93" s="91">
        <f>SUMIF(Général!$CP$11:$EZ$11,CA$6,'Financement et Ratios'!$F93:$EZ93)</f>
        <v>0</v>
      </c>
      <c r="CB93" s="91">
        <f>SUMIF(Général!$CP$11:$EZ$11,CB$6,'Financement et Ratios'!$F93:$EZ93)</f>
        <v>0</v>
      </c>
      <c r="CC93" s="91">
        <f>SUMIF(Général!$CP$11:$EZ$11,CC$6,'Financement et Ratios'!$F93:$EZ93)</f>
        <v>0</v>
      </c>
      <c r="CD93" s="91">
        <f>SUMIF(Général!$CP$11:$EZ$11,CD$6,'Financement et Ratios'!$F93:$EZ93)</f>
        <v>0</v>
      </c>
      <c r="CE93" s="91">
        <f>SUMIF(Général!$CP$11:$EZ$11,CE$6,'Financement et Ratios'!$F93:$EZ93)</f>
        <v>0</v>
      </c>
      <c r="CF93" s="91">
        <f>SUMIF(Général!$CP$11:$EZ$11,CF$6,'Financement et Ratios'!$F93:$EZ93)</f>
        <v>0</v>
      </c>
      <c r="CG93" s="91">
        <f>SUMIF(Général!$CP$11:$EZ$11,CG$6,'Financement et Ratios'!$F93:$EZ93)</f>
        <v>0</v>
      </c>
      <c r="CH93" s="91">
        <f>SUMIF(Général!$CP$11:$EZ$11,CH$6,'Financement et Ratios'!$F93:$EZ93)</f>
        <v>0</v>
      </c>
      <c r="CI93" s="91">
        <f>SUMIF(Général!$CP$11:$EZ$11,CI$6,'Financement et Ratios'!$F93:$EZ93)</f>
        <v>0</v>
      </c>
      <c r="CJ93" s="91">
        <f>SUMIF(Général!$CP$11:$EZ$11,CJ$6,'Financement et Ratios'!$F93:$EZ93)</f>
        <v>0</v>
      </c>
      <c r="CK93" s="91">
        <f>SUMIF(Général!$CP$11:$EZ$11,CK$6,'Financement et Ratios'!$F93:$EZ93)</f>
        <v>0</v>
      </c>
      <c r="CL93" s="91">
        <f>SUMIF(Général!$CP$11:$EZ$11,CL$6,'Financement et Ratios'!$F93:$EZ93)</f>
        <v>0</v>
      </c>
      <c r="CM93" s="91">
        <f>SUMIF(Général!$CP$11:$EZ$11,CM$6,'Financement et Ratios'!$F93:$EZ93)</f>
        <v>0</v>
      </c>
      <c r="CN93" s="91">
        <f>SUMIF(Général!$CP$11:$EZ$11,CN$6,'Financement et Ratios'!$F93:$EZ93)</f>
        <v>0</v>
      </c>
      <c r="CO93" s="91">
        <f>SUMIF(Général!$CP$11:$EZ$11,CO$6,'Financement et Ratios'!$F93:$EZ93)</f>
        <v>0</v>
      </c>
      <c r="CP93" s="91">
        <f>SUMIF(Général!$CP$11:$EZ$11,CP$6,'Financement et Ratios'!$F93:$EZ93)</f>
        <v>0</v>
      </c>
      <c r="CQ93" s="91">
        <f>SUMIF(Général!$CP$11:$EZ$11,CQ$6,'Financement et Ratios'!$F93:$EZ93)</f>
        <v>0</v>
      </c>
      <c r="CR93" s="91">
        <f>SUMIF(Général!$CP$11:$EZ$11,CR$6,'Financement et Ratios'!$F93:$EZ93)</f>
        <v>0</v>
      </c>
      <c r="CS93" s="91">
        <f>SUMIF(Général!$CP$11:$EZ$11,CS$6,'Financement et Ratios'!$F93:$EZ93)</f>
        <v>0</v>
      </c>
      <c r="CT93" s="91">
        <f>SUMIF(Général!$CP$11:$EZ$11,CT$6,'Financement et Ratios'!$F93:$EZ93)</f>
        <v>0</v>
      </c>
      <c r="CU93" s="91">
        <f>SUMIF(Général!$CP$11:$EZ$11,CU$6,'Financement et Ratios'!$F93:$EZ93)</f>
        <v>0</v>
      </c>
      <c r="CV93" s="91">
        <f>SUMIF(Général!$CP$11:$EZ$11,CV$6,'Financement et Ratios'!$F93:$EZ93)</f>
        <v>0</v>
      </c>
      <c r="CW93" s="91">
        <f>SUMIF(Général!$CP$11:$EZ$11,CW$6,'Financement et Ratios'!$F93:$EZ93)</f>
        <v>0</v>
      </c>
      <c r="CX93" s="91">
        <f>SUMIF(Général!$CP$11:$EZ$11,CX$6,'Financement et Ratios'!$F93:$EZ93)</f>
        <v>0</v>
      </c>
      <c r="CY93" s="91">
        <f>SUMIF(Général!$CP$11:$EZ$11,CY$6,'Financement et Ratios'!$F93:$EZ93)</f>
        <v>0</v>
      </c>
      <c r="CZ93" s="91">
        <f>SUMIF(Général!$CP$11:$EZ$11,CZ$6,'Financement et Ratios'!$F93:$EZ93)</f>
        <v>0</v>
      </c>
      <c r="DA93" s="91">
        <f>SUMIF(Général!$CP$11:$EZ$11,DA$6,'Financement et Ratios'!$F93:$EZ93)</f>
        <v>0</v>
      </c>
      <c r="DB93" s="91">
        <f>SUMIF(Général!$CP$11:$EZ$11,DB$6,'Financement et Ratios'!$F93:$EZ93)</f>
        <v>0</v>
      </c>
      <c r="DC93" s="91">
        <f>SUMIF(Général!$CP$11:$EZ$11,DC$6,'Financement et Ratios'!$F93:$EZ93)</f>
        <v>0</v>
      </c>
      <c r="DD93" s="91">
        <f>SUMIF(Général!$CP$11:$EZ$11,DD$6,'Financement et Ratios'!$F93:$EZ93)</f>
        <v>0</v>
      </c>
      <c r="DE93" s="91">
        <f>SUMIF(Général!$CP$11:$EZ$11,DE$6,'Financement et Ratios'!$F93:$EZ93)</f>
        <v>0</v>
      </c>
      <c r="DF93" s="91">
        <f>SUMIF(Général!$CP$11:$EZ$11,DF$6,'Financement et Ratios'!$F93:$EZ93)</f>
        <v>0</v>
      </c>
      <c r="DG93" s="91">
        <f>SUMIF(Général!$CP$11:$EZ$11,DG$6,'Financement et Ratios'!$F93:$EZ93)</f>
        <v>0</v>
      </c>
      <c r="DH93" s="91">
        <f>SUMIF(Général!$CP$11:$EZ$11,DH$6,'Financement et Ratios'!$F93:$EZ93)</f>
        <v>0</v>
      </c>
      <c r="DI93" s="91">
        <f>SUMIF(Général!$CP$11:$EZ$11,DI$6,'Financement et Ratios'!$F93:$EZ93)</f>
        <v>0</v>
      </c>
      <c r="DJ93" s="91">
        <f>SUMIF(Général!$CP$11:$EZ$11,DJ$6,'Financement et Ratios'!$F93:$EZ93)</f>
        <v>0</v>
      </c>
      <c r="DK93" s="91">
        <f>SUMIF(Général!$CP$11:$EZ$11,DK$6,'Financement et Ratios'!$F93:$EZ93)</f>
        <v>0</v>
      </c>
      <c r="DL93" s="91">
        <f>SUMIF(Général!$CP$11:$EZ$11,DL$6,'Financement et Ratios'!$F93:$EZ93)</f>
        <v>0</v>
      </c>
      <c r="DM93" s="91">
        <f>SUMIF(Général!$CP$11:$EZ$11,DM$6,'Financement et Ratios'!$F93:$EZ93)</f>
        <v>0</v>
      </c>
      <c r="DN93" s="91">
        <f>SUMIF(Général!$CP$11:$EZ$11,DN$6,'Financement et Ratios'!$F93:$EZ93)</f>
        <v>0</v>
      </c>
      <c r="DO93" s="91">
        <f>SUMIF(Général!$CP$11:$EZ$11,DO$6,'Financement et Ratios'!$F93:$EZ93)</f>
        <v>0</v>
      </c>
      <c r="DP93" s="91">
        <f>SUMIF(Général!$CP$11:$EZ$11,DP$6,'Financement et Ratios'!$F93:$EZ93)</f>
        <v>0</v>
      </c>
      <c r="DQ93" s="91">
        <f>SUMIF(Général!$CP$11:$EZ$11,DQ$6,'Financement et Ratios'!$F93:$EZ93)</f>
        <v>0</v>
      </c>
      <c r="DR93" s="91">
        <f>SUMIF(Général!$CP$11:$EZ$11,DR$6,'Financement et Ratios'!$F93:$EZ93)</f>
        <v>0</v>
      </c>
      <c r="DS93" s="91">
        <f>SUMIF(Général!$CP$11:$EZ$11,DS$6,'Financement et Ratios'!$F93:$EZ93)</f>
        <v>0</v>
      </c>
      <c r="DT93" s="91">
        <f>SUMIF(Général!$CP$11:$EZ$11,DT$6,'Financement et Ratios'!$F93:$EZ93)</f>
        <v>0</v>
      </c>
      <c r="DU93" s="91">
        <f>SUMIF(Général!$CP$11:$EZ$11,DU$6,'Financement et Ratios'!$F93:$EZ93)</f>
        <v>0</v>
      </c>
      <c r="DV93" s="91">
        <f>SUMIF(Général!$CP$11:$EZ$11,DV$6,'Financement et Ratios'!$F93:$EZ93)</f>
        <v>0</v>
      </c>
      <c r="DW93" s="91">
        <f>SUMIF(Général!$CP$11:$EZ$11,DW$6,'Financement et Ratios'!$F93:$EZ93)</f>
        <v>0</v>
      </c>
      <c r="DX93" s="91">
        <f>SUMIF(Général!$CP$11:$EZ$11,DX$6,'Financement et Ratios'!$F93:$EZ93)</f>
        <v>0</v>
      </c>
      <c r="DY93" s="91">
        <f>SUMIF(Général!$CP$11:$EZ$11,DY$6,'Financement et Ratios'!$F93:$EZ93)</f>
        <v>0</v>
      </c>
      <c r="DZ93" s="91">
        <f>SUMIF(Général!$CP$11:$EZ$11,DZ$6,'Financement et Ratios'!$F93:$EZ93)</f>
        <v>0</v>
      </c>
      <c r="EA93" s="91">
        <f>SUMIF(Général!$CP$11:$EZ$11,EA$6,'Financement et Ratios'!$F93:$EZ93)</f>
        <v>0</v>
      </c>
      <c r="EB93" s="91">
        <f>SUMIF(Général!$CP$11:$EZ$11,EB$6,'Financement et Ratios'!$F93:$EZ93)</f>
        <v>0</v>
      </c>
      <c r="EC93" s="91">
        <f>SUMIF(Général!$CP$11:$EZ$11,EC$6,'Financement et Ratios'!$F93:$EZ93)</f>
        <v>0</v>
      </c>
      <c r="ED93" s="91">
        <f>SUMIF(Général!$CP$11:$EZ$11,ED$6,'Financement et Ratios'!$F93:$EZ93)</f>
        <v>0</v>
      </c>
      <c r="EE93" s="91">
        <f>SUMIF(Général!$CP$11:$EZ$11,EE$6,'Financement et Ratios'!$F93:$EZ93)</f>
        <v>0</v>
      </c>
      <c r="EF93" s="91">
        <f>SUMIF(Général!$CP$11:$EZ$11,EF$6,'Financement et Ratios'!$F93:$EZ93)</f>
        <v>0</v>
      </c>
      <c r="EG93" s="91">
        <f>SUMIF(Général!$CP$11:$EZ$11,EG$6,'Financement et Ratios'!$F93:$EZ93)</f>
        <v>0</v>
      </c>
      <c r="EH93" s="91">
        <f>SUMIF(Général!$CP$11:$EZ$11,EH$6,'Financement et Ratios'!$F93:$EZ93)</f>
        <v>0</v>
      </c>
      <c r="EI93" s="91">
        <f>SUMIF(Général!$CP$11:$EZ$11,EI$6,'Financement et Ratios'!$F93:$EZ93)</f>
        <v>0</v>
      </c>
      <c r="EJ93" s="91">
        <f>SUMIF(Général!$CP$11:$EZ$11,EJ$6,'Financement et Ratios'!$F93:$EZ93)</f>
        <v>0</v>
      </c>
      <c r="EK93" s="91">
        <f>SUMIF(Général!$CP$11:$EZ$11,EK$6,'Financement et Ratios'!$F93:$EZ93)</f>
        <v>0</v>
      </c>
      <c r="EL93" s="91">
        <f>SUMIF(Général!$CP$11:$EZ$11,EL$6,'Financement et Ratios'!$F93:$EZ93)</f>
        <v>0</v>
      </c>
      <c r="EM93" s="91">
        <f>SUMIF(Général!$CP$11:$EZ$11,EM$6,'Financement et Ratios'!$F93:$EZ93)</f>
        <v>0</v>
      </c>
      <c r="EN93" s="91">
        <f>SUMIF(Général!$CP$11:$EZ$11,EN$6,'Financement et Ratios'!$F93:$EZ93)</f>
        <v>0</v>
      </c>
      <c r="EO93" s="91">
        <f>SUMIF(Général!$CP$11:$EZ$11,EO$6,'Financement et Ratios'!$F93:$EZ93)</f>
        <v>0</v>
      </c>
      <c r="EP93" s="91">
        <f>SUMIF(Général!$CP$11:$EZ$11,EP$6,'Financement et Ratios'!$F93:$EZ93)</f>
        <v>0</v>
      </c>
      <c r="EQ93" s="91">
        <f>SUMIF(Général!$CP$11:$EZ$11,EQ$6,'Financement et Ratios'!$F93:$EZ93)</f>
        <v>0</v>
      </c>
      <c r="ER93" s="91">
        <f>SUMIF(Général!$CP$11:$EZ$11,ER$6,'Financement et Ratios'!$F93:$EZ93)</f>
        <v>0</v>
      </c>
      <c r="ES93" s="91">
        <f>SUMIF(Général!$CP$11:$EZ$11,ES$6,'Financement et Ratios'!$F93:$EZ93)</f>
        <v>0</v>
      </c>
      <c r="ET93" s="91">
        <f>SUMIF(Général!$CP$11:$EZ$11,ET$6,'Financement et Ratios'!$F93:$EZ93)</f>
        <v>0</v>
      </c>
      <c r="EU93" s="91">
        <f>SUMIF(Général!$CP$11:$EZ$11,EU$6,'Financement et Ratios'!$F93:$EZ93)</f>
        <v>0</v>
      </c>
      <c r="EV93" s="91">
        <f>SUMIF(Général!$CP$11:$EZ$11,EV$6,'Financement et Ratios'!$F93:$EZ93)</f>
        <v>0</v>
      </c>
      <c r="EW93" s="91">
        <f>SUMIF(Général!$CP$11:$EZ$11,EW$6,'Financement et Ratios'!$F93:$EZ93)</f>
        <v>0</v>
      </c>
      <c r="EX93" s="91">
        <f>SUMIF(Général!$CP$11:$EZ$11,EX$6,'Financement et Ratios'!$F93:$EZ93)</f>
        <v>0</v>
      </c>
      <c r="EY93" s="91">
        <f>SUMIF(Général!$CP$11:$EZ$11,EY$6,'Financement et Ratios'!$F93:$EZ93)</f>
        <v>0</v>
      </c>
      <c r="EZ93" s="91">
        <f>SUMIF(Général!$CP$11:$EZ$11,EZ$6,'Financement et Ratios'!$F93:$EZ93)</f>
        <v>0</v>
      </c>
    </row>
    <row r="94" spans="1:156" s="89" customFormat="1">
      <c r="A94" s="10"/>
      <c r="B94" s="89" t="s">
        <v>128</v>
      </c>
      <c r="D94" s="90">
        <f>SUM(F94:EG94)</f>
        <v>0</v>
      </c>
      <c r="E94" s="24"/>
      <c r="F94" s="91">
        <f>SUMIF(Général!$CP$11:$EZ$11,F$6,'Financement et Ratios'!$F94:$EZ94)</f>
        <v>0</v>
      </c>
      <c r="G94" s="91">
        <f>SUMIF(Général!$CP$11:$EZ$11,G$6,'Financement et Ratios'!$F94:$EZ94)</f>
        <v>0</v>
      </c>
      <c r="H94" s="91">
        <f>SUMIF(Général!$CP$11:$EZ$11,H$6,'Financement et Ratios'!$F94:$EZ94)</f>
        <v>0</v>
      </c>
      <c r="I94" s="91">
        <f>SUMIF(Général!$CP$11:$EZ$11,I$6,'Financement et Ratios'!$F94:$EZ94)</f>
        <v>0</v>
      </c>
      <c r="J94" s="91">
        <f>SUMIF(Général!$CP$11:$EZ$11,J$6,'Financement et Ratios'!$F94:$EZ94)</f>
        <v>0</v>
      </c>
      <c r="K94" s="91">
        <f>SUMIF(Général!$CP$11:$EZ$11,K$6,'Financement et Ratios'!$F94:$EZ94)</f>
        <v>0</v>
      </c>
      <c r="L94" s="91">
        <f>SUMIF(Général!$CP$11:$EZ$11,L$6,'Financement et Ratios'!$F94:$EZ94)</f>
        <v>0</v>
      </c>
      <c r="M94" s="91">
        <f>SUMIF(Général!$CP$11:$EZ$11,M$6,'Financement et Ratios'!$F94:$EZ94)</f>
        <v>0</v>
      </c>
      <c r="N94" s="91">
        <f>SUMIF(Général!$CP$11:$EZ$11,N$6,'Financement et Ratios'!$F94:$EZ94)</f>
        <v>0</v>
      </c>
      <c r="O94" s="91">
        <f>SUMIF(Général!$CP$11:$EZ$11,O$6,'Financement et Ratios'!$F94:$EZ94)</f>
        <v>0</v>
      </c>
      <c r="P94" s="91">
        <f>SUMIF(Général!$CP$11:$EZ$11,P$6,'Financement et Ratios'!$F94:$EZ94)</f>
        <v>0</v>
      </c>
      <c r="Q94" s="91">
        <f>SUMIF(Général!$CP$11:$EZ$11,Q$6,'Financement et Ratios'!$F94:$EZ94)</f>
        <v>0</v>
      </c>
      <c r="R94" s="91">
        <f>SUMIF(Général!$CP$11:$EZ$11,R$6,'Financement et Ratios'!$F94:$EZ94)</f>
        <v>0</v>
      </c>
      <c r="S94" s="91">
        <f>SUMIF(Général!$CP$11:$EZ$11,S$6,'Financement et Ratios'!$F94:$EZ94)</f>
        <v>0</v>
      </c>
      <c r="T94" s="91">
        <f>SUMIF(Général!$CP$11:$EZ$11,T$6,'Financement et Ratios'!$F94:$EZ94)</f>
        <v>0</v>
      </c>
      <c r="U94" s="91">
        <f>SUMIF(Général!$CP$11:$EZ$11,U$6,'Financement et Ratios'!$F94:$EZ94)</f>
        <v>0</v>
      </c>
      <c r="V94" s="91">
        <f>SUMIF(Général!$CP$11:$EZ$11,V$6,'Financement et Ratios'!$F94:$EZ94)</f>
        <v>0</v>
      </c>
      <c r="W94" s="91">
        <f>SUMIF(Général!$CP$11:$EZ$11,W$6,'Financement et Ratios'!$F94:$EZ94)</f>
        <v>0</v>
      </c>
      <c r="X94" s="91">
        <f>SUMIF(Général!$CP$11:$EZ$11,X$6,'Financement et Ratios'!$F94:$EZ94)</f>
        <v>0</v>
      </c>
      <c r="Y94" s="91">
        <f>SUMIF(Général!$CP$11:$EZ$11,Y$6,'Financement et Ratios'!$F94:$EZ94)</f>
        <v>0</v>
      </c>
      <c r="Z94" s="91">
        <f>SUMIF(Général!$CP$11:$EZ$11,Z$6,'Financement et Ratios'!$F94:$EZ94)</f>
        <v>0</v>
      </c>
      <c r="AA94" s="91">
        <f>SUMIF(Général!$CP$11:$EZ$11,AA$6,'Financement et Ratios'!$F94:$EZ94)</f>
        <v>0</v>
      </c>
      <c r="AB94" s="91">
        <f>SUMIF(Général!$CP$11:$EZ$11,AB$6,'Financement et Ratios'!$F94:$EZ94)</f>
        <v>0</v>
      </c>
      <c r="AC94" s="91">
        <f>SUMIF(Général!$CP$11:$EZ$11,AC$6,'Financement et Ratios'!$F94:$EZ94)</f>
        <v>0</v>
      </c>
      <c r="AD94" s="91">
        <f>SUMIF(Général!$CP$11:$EZ$11,AD$6,'Financement et Ratios'!$F94:$EZ94)</f>
        <v>0</v>
      </c>
      <c r="AE94" s="91">
        <f>SUMIF(Général!$CP$11:$EZ$11,AE$6,'Financement et Ratios'!$F94:$EZ94)</f>
        <v>0</v>
      </c>
      <c r="AF94" s="91">
        <f>SUMIF(Général!$CP$11:$EZ$11,AF$6,'Financement et Ratios'!$F94:$EZ94)</f>
        <v>0</v>
      </c>
      <c r="AG94" s="91">
        <f>SUMIF(Général!$CP$11:$EZ$11,AG$6,'Financement et Ratios'!$F94:$EZ94)</f>
        <v>0</v>
      </c>
      <c r="AH94" s="91">
        <f>SUMIF(Général!$CP$11:$EZ$11,AH$6,'Financement et Ratios'!$F94:$EZ94)</f>
        <v>0</v>
      </c>
      <c r="AI94" s="91">
        <f>SUMIF(Général!$CP$11:$EZ$11,AI$6,'Financement et Ratios'!$F94:$EZ94)</f>
        <v>0</v>
      </c>
      <c r="AJ94" s="91">
        <f>SUMIF(Général!$CP$11:$EZ$11,AJ$6,'Financement et Ratios'!$F94:$EZ94)</f>
        <v>0</v>
      </c>
      <c r="AK94" s="91">
        <f>SUMIF(Général!$CP$11:$EZ$11,AK$6,'Financement et Ratios'!$F94:$EZ94)</f>
        <v>0</v>
      </c>
      <c r="AL94" s="91">
        <f>SUMIF(Général!$CP$11:$EZ$11,AL$6,'Financement et Ratios'!$F94:$EZ94)</f>
        <v>0</v>
      </c>
      <c r="AM94" s="91">
        <f>SUMIF(Général!$CP$11:$EZ$11,AM$6,'Financement et Ratios'!$F94:$EZ94)</f>
        <v>0</v>
      </c>
      <c r="AN94" s="91">
        <f>SUMIF(Général!$CP$11:$EZ$11,AN$6,'Financement et Ratios'!$F94:$EZ94)</f>
        <v>0</v>
      </c>
      <c r="AO94" s="91">
        <f>SUMIF(Général!$CP$11:$EZ$11,AO$6,'Financement et Ratios'!$F94:$EZ94)</f>
        <v>0</v>
      </c>
      <c r="AP94" s="91">
        <f>SUMIF(Général!$CP$11:$EZ$11,AP$6,'Financement et Ratios'!$F94:$EZ94)</f>
        <v>0</v>
      </c>
      <c r="AQ94" s="91">
        <f>SUMIF(Général!$CP$11:$EZ$11,AQ$6,'Financement et Ratios'!$F94:$EZ94)</f>
        <v>0</v>
      </c>
      <c r="AR94" s="91">
        <f>SUMIF(Général!$CP$11:$EZ$11,AR$6,'Financement et Ratios'!$F94:$EZ94)</f>
        <v>0</v>
      </c>
      <c r="AS94" s="91">
        <f>SUMIF(Général!$CP$11:$EZ$11,AS$6,'Financement et Ratios'!$F94:$EZ94)</f>
        <v>0</v>
      </c>
      <c r="AT94" s="91">
        <f>SUMIF(Général!$CP$11:$EZ$11,AT$6,'Financement et Ratios'!$F94:$EZ94)</f>
        <v>0</v>
      </c>
      <c r="AU94" s="91">
        <f>SUMIF(Général!$CP$11:$EZ$11,AU$6,'Financement et Ratios'!$F94:$EZ94)</f>
        <v>0</v>
      </c>
      <c r="AV94" s="91">
        <f>SUMIF(Général!$CP$11:$EZ$11,AV$6,'Financement et Ratios'!$F94:$EZ94)</f>
        <v>0</v>
      </c>
      <c r="AW94" s="91">
        <f>SUMIF(Général!$CP$11:$EZ$11,AW$6,'Financement et Ratios'!$F94:$EZ94)</f>
        <v>0</v>
      </c>
      <c r="AX94" s="91">
        <f>SUMIF(Général!$CP$11:$EZ$11,AX$6,'Financement et Ratios'!$F94:$EZ94)</f>
        <v>0</v>
      </c>
      <c r="AY94" s="91">
        <f>SUMIF(Général!$CP$11:$EZ$11,AY$6,'Financement et Ratios'!$F94:$EZ94)</f>
        <v>0</v>
      </c>
      <c r="AZ94" s="91">
        <f>SUMIF(Général!$CP$11:$EZ$11,AZ$6,'Financement et Ratios'!$F94:$EZ94)</f>
        <v>0</v>
      </c>
      <c r="BA94" s="91">
        <f>SUMIF(Général!$CP$11:$EZ$11,BA$6,'Financement et Ratios'!$F94:$EZ94)</f>
        <v>0</v>
      </c>
      <c r="BB94" s="91">
        <f>SUMIF(Général!$CP$11:$EZ$11,BB$6,'Financement et Ratios'!$F94:$EZ94)</f>
        <v>0</v>
      </c>
      <c r="BC94" s="91">
        <f>SUMIF(Général!$CP$11:$EZ$11,BC$6,'Financement et Ratios'!$F94:$EZ94)</f>
        <v>0</v>
      </c>
      <c r="BD94" s="91">
        <f>SUMIF(Général!$CP$11:$EZ$11,BD$6,'Financement et Ratios'!$F94:$EZ94)</f>
        <v>0</v>
      </c>
      <c r="BE94" s="91">
        <f>SUMIF(Général!$CP$11:$EZ$11,BE$6,'Financement et Ratios'!$F94:$EZ94)</f>
        <v>0</v>
      </c>
      <c r="BF94" s="91">
        <f>SUMIF(Général!$CP$11:$EZ$11,BF$6,'Financement et Ratios'!$F94:$EZ94)</f>
        <v>0</v>
      </c>
      <c r="BG94" s="91">
        <f>SUMIF(Général!$CP$11:$EZ$11,BG$6,'Financement et Ratios'!$F94:$EZ94)</f>
        <v>0</v>
      </c>
      <c r="BH94" s="91">
        <f>SUMIF(Général!$CP$11:$EZ$11,BH$6,'Financement et Ratios'!$F94:$EZ94)</f>
        <v>0</v>
      </c>
      <c r="BI94" s="91">
        <f>SUMIF(Général!$CP$11:$EZ$11,BI$6,'Financement et Ratios'!$F94:$EZ94)</f>
        <v>0</v>
      </c>
      <c r="BJ94" s="91">
        <f>SUMIF(Général!$CP$11:$EZ$11,BJ$6,'Financement et Ratios'!$F94:$EZ94)</f>
        <v>0</v>
      </c>
      <c r="BK94" s="91">
        <f>SUMIF(Général!$CP$11:$EZ$11,BK$6,'Financement et Ratios'!$F94:$EZ94)</f>
        <v>0</v>
      </c>
      <c r="BL94" s="91">
        <f>SUMIF(Général!$CP$11:$EZ$11,BL$6,'Financement et Ratios'!$F94:$EZ94)</f>
        <v>0</v>
      </c>
      <c r="BM94" s="91">
        <f>SUMIF(Général!$CP$11:$EZ$11,BM$6,'Financement et Ratios'!$F94:$EZ94)</f>
        <v>0</v>
      </c>
      <c r="BN94" s="91">
        <f>SUMIF(Général!$CP$11:$EZ$11,BN$6,'Financement et Ratios'!$F94:$EZ94)</f>
        <v>0</v>
      </c>
      <c r="BO94" s="91">
        <f>SUMIF(Général!$CP$11:$EZ$11,BO$6,'Financement et Ratios'!$F94:$EZ94)</f>
        <v>0</v>
      </c>
      <c r="BP94" s="91">
        <f>SUMIF(Général!$CP$11:$EZ$11,BP$6,'Financement et Ratios'!$F94:$EZ94)</f>
        <v>0</v>
      </c>
      <c r="BQ94" s="91">
        <f>SUMIF(Général!$CP$11:$EZ$11,BQ$6,'Financement et Ratios'!$F94:$EZ94)</f>
        <v>0</v>
      </c>
      <c r="BR94" s="91">
        <f>SUMIF(Général!$CP$11:$EZ$11,BR$6,'Financement et Ratios'!$F94:$EZ94)</f>
        <v>0</v>
      </c>
      <c r="BS94" s="91">
        <f>SUMIF(Général!$CP$11:$EZ$11,BS$6,'Financement et Ratios'!$F94:$EZ94)</f>
        <v>0</v>
      </c>
      <c r="BT94" s="91">
        <f>SUMIF(Général!$CP$11:$EZ$11,BT$6,'Financement et Ratios'!$F94:$EZ94)</f>
        <v>0</v>
      </c>
      <c r="BU94" s="91">
        <f>SUMIF(Général!$CP$11:$EZ$11,BU$6,'Financement et Ratios'!$F94:$EZ94)</f>
        <v>0</v>
      </c>
      <c r="BV94" s="91">
        <f>SUMIF(Général!$CP$11:$EZ$11,BV$6,'Financement et Ratios'!$F94:$EZ94)</f>
        <v>0</v>
      </c>
      <c r="BW94" s="91">
        <f>SUMIF(Général!$CP$11:$EZ$11,BW$6,'Financement et Ratios'!$F94:$EZ94)</f>
        <v>0</v>
      </c>
      <c r="BX94" s="91">
        <f>SUMIF(Général!$CP$11:$EZ$11,BX$6,'Financement et Ratios'!$F94:$EZ94)</f>
        <v>0</v>
      </c>
      <c r="BY94" s="91">
        <f>SUMIF(Général!$CP$11:$EZ$11,BY$6,'Financement et Ratios'!$F94:$EZ94)</f>
        <v>0</v>
      </c>
      <c r="BZ94" s="91">
        <f>SUMIF(Général!$CP$11:$EZ$11,BZ$6,'Financement et Ratios'!$F94:$EZ94)</f>
        <v>0</v>
      </c>
      <c r="CA94" s="91">
        <f>SUMIF(Général!$CP$11:$EZ$11,CA$6,'Financement et Ratios'!$F94:$EZ94)</f>
        <v>0</v>
      </c>
      <c r="CB94" s="91">
        <f>SUMIF(Général!$CP$11:$EZ$11,CB$6,'Financement et Ratios'!$F94:$EZ94)</f>
        <v>0</v>
      </c>
      <c r="CC94" s="91">
        <f>SUMIF(Général!$CP$11:$EZ$11,CC$6,'Financement et Ratios'!$F94:$EZ94)</f>
        <v>0</v>
      </c>
      <c r="CD94" s="91">
        <f>SUMIF(Général!$CP$11:$EZ$11,CD$6,'Financement et Ratios'!$F94:$EZ94)</f>
        <v>0</v>
      </c>
      <c r="CE94" s="91">
        <f>SUMIF(Général!$CP$11:$EZ$11,CE$6,'Financement et Ratios'!$F94:$EZ94)</f>
        <v>0</v>
      </c>
      <c r="CF94" s="91">
        <f>SUMIF(Général!$CP$11:$EZ$11,CF$6,'Financement et Ratios'!$F94:$EZ94)</f>
        <v>0</v>
      </c>
      <c r="CG94" s="91">
        <f>SUMIF(Général!$CP$11:$EZ$11,CG$6,'Financement et Ratios'!$F94:$EZ94)</f>
        <v>0</v>
      </c>
      <c r="CH94" s="91">
        <f>SUMIF(Général!$CP$11:$EZ$11,CH$6,'Financement et Ratios'!$F94:$EZ94)</f>
        <v>0</v>
      </c>
      <c r="CI94" s="91">
        <f>SUMIF(Général!$CP$11:$EZ$11,CI$6,'Financement et Ratios'!$F94:$EZ94)</f>
        <v>0</v>
      </c>
      <c r="CJ94" s="91">
        <f>SUMIF(Général!$CP$11:$EZ$11,CJ$6,'Financement et Ratios'!$F94:$EZ94)</f>
        <v>0</v>
      </c>
      <c r="CK94" s="91">
        <f>SUMIF(Général!$CP$11:$EZ$11,CK$6,'Financement et Ratios'!$F94:$EZ94)</f>
        <v>0</v>
      </c>
      <c r="CL94" s="91">
        <f>SUMIF(Général!$CP$11:$EZ$11,CL$6,'Financement et Ratios'!$F94:$EZ94)</f>
        <v>0</v>
      </c>
      <c r="CM94" s="91">
        <f>SUMIF(Général!$CP$11:$EZ$11,CM$6,'Financement et Ratios'!$F94:$EZ94)</f>
        <v>0</v>
      </c>
      <c r="CN94" s="91">
        <f>SUMIF(Général!$CP$11:$EZ$11,CN$6,'Financement et Ratios'!$F94:$EZ94)</f>
        <v>0</v>
      </c>
      <c r="CO94" s="91">
        <f>SUMIF(Général!$CP$11:$EZ$11,CO$6,'Financement et Ratios'!$F94:$EZ94)</f>
        <v>0</v>
      </c>
      <c r="CP94" s="91">
        <f>SUMIF(Général!$CP$11:$EZ$11,CP$6,'Financement et Ratios'!$F94:$EZ94)</f>
        <v>0</v>
      </c>
      <c r="CQ94" s="91">
        <f>SUMIF(Général!$CP$11:$EZ$11,CQ$6,'Financement et Ratios'!$F94:$EZ94)</f>
        <v>0</v>
      </c>
      <c r="CR94" s="91">
        <f>SUMIF(Général!$CP$11:$EZ$11,CR$6,'Financement et Ratios'!$F94:$EZ94)</f>
        <v>0</v>
      </c>
      <c r="CS94" s="91">
        <f>SUMIF(Général!$CP$11:$EZ$11,CS$6,'Financement et Ratios'!$F94:$EZ94)</f>
        <v>0</v>
      </c>
      <c r="CT94" s="91">
        <f>SUMIF(Général!$CP$11:$EZ$11,CT$6,'Financement et Ratios'!$F94:$EZ94)</f>
        <v>0</v>
      </c>
      <c r="CU94" s="91">
        <f>SUMIF(Général!$CP$11:$EZ$11,CU$6,'Financement et Ratios'!$F94:$EZ94)</f>
        <v>0</v>
      </c>
      <c r="CV94" s="91">
        <f>SUMIF(Général!$CP$11:$EZ$11,CV$6,'Financement et Ratios'!$F94:$EZ94)</f>
        <v>0</v>
      </c>
      <c r="CW94" s="91">
        <f>SUMIF(Général!$CP$11:$EZ$11,CW$6,'Financement et Ratios'!$F94:$EZ94)</f>
        <v>0</v>
      </c>
      <c r="CX94" s="91">
        <f>SUMIF(Général!$CP$11:$EZ$11,CX$6,'Financement et Ratios'!$F94:$EZ94)</f>
        <v>0</v>
      </c>
      <c r="CY94" s="91">
        <f>SUMIF(Général!$CP$11:$EZ$11,CY$6,'Financement et Ratios'!$F94:$EZ94)</f>
        <v>0</v>
      </c>
      <c r="CZ94" s="91">
        <f>SUMIF(Général!$CP$11:$EZ$11,CZ$6,'Financement et Ratios'!$F94:$EZ94)</f>
        <v>0</v>
      </c>
      <c r="DA94" s="91">
        <f>SUMIF(Général!$CP$11:$EZ$11,DA$6,'Financement et Ratios'!$F94:$EZ94)</f>
        <v>0</v>
      </c>
      <c r="DB94" s="91">
        <f>SUMIF(Général!$CP$11:$EZ$11,DB$6,'Financement et Ratios'!$F94:$EZ94)</f>
        <v>0</v>
      </c>
      <c r="DC94" s="91">
        <f>SUMIF(Général!$CP$11:$EZ$11,DC$6,'Financement et Ratios'!$F94:$EZ94)</f>
        <v>0</v>
      </c>
      <c r="DD94" s="91">
        <f>SUMIF(Général!$CP$11:$EZ$11,DD$6,'Financement et Ratios'!$F94:$EZ94)</f>
        <v>0</v>
      </c>
      <c r="DE94" s="91">
        <f>SUMIF(Général!$CP$11:$EZ$11,DE$6,'Financement et Ratios'!$F94:$EZ94)</f>
        <v>0</v>
      </c>
      <c r="DF94" s="91">
        <f>SUMIF(Général!$CP$11:$EZ$11,DF$6,'Financement et Ratios'!$F94:$EZ94)</f>
        <v>0</v>
      </c>
      <c r="DG94" s="91">
        <f>SUMIF(Général!$CP$11:$EZ$11,DG$6,'Financement et Ratios'!$F94:$EZ94)</f>
        <v>0</v>
      </c>
      <c r="DH94" s="91">
        <f>SUMIF(Général!$CP$11:$EZ$11,DH$6,'Financement et Ratios'!$F94:$EZ94)</f>
        <v>0</v>
      </c>
      <c r="DI94" s="91">
        <f>SUMIF(Général!$CP$11:$EZ$11,DI$6,'Financement et Ratios'!$F94:$EZ94)</f>
        <v>0</v>
      </c>
      <c r="DJ94" s="91">
        <f>SUMIF(Général!$CP$11:$EZ$11,DJ$6,'Financement et Ratios'!$F94:$EZ94)</f>
        <v>0</v>
      </c>
      <c r="DK94" s="91">
        <f>SUMIF(Général!$CP$11:$EZ$11,DK$6,'Financement et Ratios'!$F94:$EZ94)</f>
        <v>0</v>
      </c>
      <c r="DL94" s="91">
        <f>SUMIF(Général!$CP$11:$EZ$11,DL$6,'Financement et Ratios'!$F94:$EZ94)</f>
        <v>0</v>
      </c>
      <c r="DM94" s="91">
        <f>SUMIF(Général!$CP$11:$EZ$11,DM$6,'Financement et Ratios'!$F94:$EZ94)</f>
        <v>0</v>
      </c>
      <c r="DN94" s="91">
        <f>SUMIF(Général!$CP$11:$EZ$11,DN$6,'Financement et Ratios'!$F94:$EZ94)</f>
        <v>0</v>
      </c>
      <c r="DO94" s="91">
        <f>SUMIF(Général!$CP$11:$EZ$11,DO$6,'Financement et Ratios'!$F94:$EZ94)</f>
        <v>0</v>
      </c>
      <c r="DP94" s="91">
        <f>SUMIF(Général!$CP$11:$EZ$11,DP$6,'Financement et Ratios'!$F94:$EZ94)</f>
        <v>0</v>
      </c>
      <c r="DQ94" s="91">
        <f>SUMIF(Général!$CP$11:$EZ$11,DQ$6,'Financement et Ratios'!$F94:$EZ94)</f>
        <v>0</v>
      </c>
      <c r="DR94" s="91">
        <f>SUMIF(Général!$CP$11:$EZ$11,DR$6,'Financement et Ratios'!$F94:$EZ94)</f>
        <v>0</v>
      </c>
      <c r="DS94" s="91">
        <f>SUMIF(Général!$CP$11:$EZ$11,DS$6,'Financement et Ratios'!$F94:$EZ94)</f>
        <v>0</v>
      </c>
      <c r="DT94" s="91">
        <f>SUMIF(Général!$CP$11:$EZ$11,DT$6,'Financement et Ratios'!$F94:$EZ94)</f>
        <v>0</v>
      </c>
      <c r="DU94" s="91">
        <f>SUMIF(Général!$CP$11:$EZ$11,DU$6,'Financement et Ratios'!$F94:$EZ94)</f>
        <v>0</v>
      </c>
      <c r="DV94" s="91">
        <f>SUMIF(Général!$CP$11:$EZ$11,DV$6,'Financement et Ratios'!$F94:$EZ94)</f>
        <v>0</v>
      </c>
      <c r="DW94" s="91">
        <f>SUMIF(Général!$CP$11:$EZ$11,DW$6,'Financement et Ratios'!$F94:$EZ94)</f>
        <v>0</v>
      </c>
      <c r="DX94" s="91">
        <f>SUMIF(Général!$CP$11:$EZ$11,DX$6,'Financement et Ratios'!$F94:$EZ94)</f>
        <v>0</v>
      </c>
      <c r="DY94" s="91">
        <f>SUMIF(Général!$CP$11:$EZ$11,DY$6,'Financement et Ratios'!$F94:$EZ94)</f>
        <v>0</v>
      </c>
      <c r="DZ94" s="91">
        <f>SUMIF(Général!$CP$11:$EZ$11,DZ$6,'Financement et Ratios'!$F94:$EZ94)</f>
        <v>0</v>
      </c>
      <c r="EA94" s="91">
        <f>SUMIF(Général!$CP$11:$EZ$11,EA$6,'Financement et Ratios'!$F94:$EZ94)</f>
        <v>0</v>
      </c>
      <c r="EB94" s="91">
        <f>SUMIF(Général!$CP$11:$EZ$11,EB$6,'Financement et Ratios'!$F94:$EZ94)</f>
        <v>0</v>
      </c>
      <c r="EC94" s="91">
        <f>SUMIF(Général!$CP$11:$EZ$11,EC$6,'Financement et Ratios'!$F94:$EZ94)</f>
        <v>0</v>
      </c>
      <c r="ED94" s="91">
        <f>SUMIF(Général!$CP$11:$EZ$11,ED$6,'Financement et Ratios'!$F94:$EZ94)</f>
        <v>0</v>
      </c>
      <c r="EE94" s="91">
        <f>SUMIF(Général!$CP$11:$EZ$11,EE$6,'Financement et Ratios'!$F94:$EZ94)</f>
        <v>0</v>
      </c>
      <c r="EF94" s="91">
        <f>SUMIF(Général!$CP$11:$EZ$11,EF$6,'Financement et Ratios'!$F94:$EZ94)</f>
        <v>0</v>
      </c>
      <c r="EG94" s="91">
        <f>SUMIF(Général!$CP$11:$EZ$11,EG$6,'Financement et Ratios'!$F94:$EZ94)</f>
        <v>0</v>
      </c>
      <c r="EH94" s="91">
        <f>SUMIF(Général!$CP$11:$EZ$11,EH$6,'Financement et Ratios'!$F94:$EZ94)</f>
        <v>0</v>
      </c>
      <c r="EI94" s="91">
        <f>SUMIF(Général!$CP$11:$EZ$11,EI$6,'Financement et Ratios'!$F94:$EZ94)</f>
        <v>0</v>
      </c>
      <c r="EJ94" s="91">
        <f>SUMIF(Général!$CP$11:$EZ$11,EJ$6,'Financement et Ratios'!$F94:$EZ94)</f>
        <v>0</v>
      </c>
      <c r="EK94" s="91">
        <f>SUMIF(Général!$CP$11:$EZ$11,EK$6,'Financement et Ratios'!$F94:$EZ94)</f>
        <v>0</v>
      </c>
      <c r="EL94" s="91">
        <f>SUMIF(Général!$CP$11:$EZ$11,EL$6,'Financement et Ratios'!$F94:$EZ94)</f>
        <v>0</v>
      </c>
      <c r="EM94" s="91">
        <f>SUMIF(Général!$CP$11:$EZ$11,EM$6,'Financement et Ratios'!$F94:$EZ94)</f>
        <v>0</v>
      </c>
      <c r="EN94" s="91">
        <f>SUMIF(Général!$CP$11:$EZ$11,EN$6,'Financement et Ratios'!$F94:$EZ94)</f>
        <v>0</v>
      </c>
      <c r="EO94" s="91">
        <f>SUMIF(Général!$CP$11:$EZ$11,EO$6,'Financement et Ratios'!$F94:$EZ94)</f>
        <v>0</v>
      </c>
      <c r="EP94" s="91">
        <f>SUMIF(Général!$CP$11:$EZ$11,EP$6,'Financement et Ratios'!$F94:$EZ94)</f>
        <v>0</v>
      </c>
      <c r="EQ94" s="91">
        <f>SUMIF(Général!$CP$11:$EZ$11,EQ$6,'Financement et Ratios'!$F94:$EZ94)</f>
        <v>0</v>
      </c>
      <c r="ER94" s="91">
        <f>SUMIF(Général!$CP$11:$EZ$11,ER$6,'Financement et Ratios'!$F94:$EZ94)</f>
        <v>0</v>
      </c>
      <c r="ES94" s="91">
        <f>SUMIF(Général!$CP$11:$EZ$11,ES$6,'Financement et Ratios'!$F94:$EZ94)</f>
        <v>0</v>
      </c>
      <c r="ET94" s="91">
        <f>SUMIF(Général!$CP$11:$EZ$11,ET$6,'Financement et Ratios'!$F94:$EZ94)</f>
        <v>0</v>
      </c>
      <c r="EU94" s="91">
        <f>SUMIF(Général!$CP$11:$EZ$11,EU$6,'Financement et Ratios'!$F94:$EZ94)</f>
        <v>0</v>
      </c>
      <c r="EV94" s="91">
        <f>SUMIF(Général!$CP$11:$EZ$11,EV$6,'Financement et Ratios'!$F94:$EZ94)</f>
        <v>0</v>
      </c>
      <c r="EW94" s="91">
        <f>SUMIF(Général!$CP$11:$EZ$11,EW$6,'Financement et Ratios'!$F94:$EZ94)</f>
        <v>0</v>
      </c>
      <c r="EX94" s="91">
        <f>SUMIF(Général!$CP$11:$EZ$11,EX$6,'Financement et Ratios'!$F94:$EZ94)</f>
        <v>0</v>
      </c>
      <c r="EY94" s="91">
        <f>SUMIF(Général!$CP$11:$EZ$11,EY$6,'Financement et Ratios'!$F94:$EZ94)</f>
        <v>0</v>
      </c>
      <c r="EZ94" s="91">
        <f>SUMIF(Général!$CP$11:$EZ$11,EZ$6,'Financement et Ratios'!$F94:$EZ94)</f>
        <v>0</v>
      </c>
    </row>
    <row r="95" spans="1:156">
      <c r="A95" s="30"/>
      <c r="B95" s="89" t="s">
        <v>129</v>
      </c>
      <c r="D95" s="90">
        <f>SUM(F95:EG95)</f>
        <v>0</v>
      </c>
      <c r="F95" s="91">
        <f>SUMIF(Général!$CP$11:$EZ$11,F$6,'Financement et Ratios'!$F95:$EZ95)</f>
        <v>0</v>
      </c>
      <c r="G95" s="91">
        <f>SUMIF(Général!$CP$11:$EZ$11,G$6,'Financement et Ratios'!$F95:$EZ95)</f>
        <v>0</v>
      </c>
      <c r="H95" s="91">
        <f>SUMIF(Général!$CP$11:$EZ$11,H$6,'Financement et Ratios'!$F95:$EZ95)</f>
        <v>0</v>
      </c>
      <c r="I95" s="91">
        <f>SUMIF(Général!$CP$11:$EZ$11,I$6,'Financement et Ratios'!$F95:$EZ95)</f>
        <v>0</v>
      </c>
      <c r="J95" s="91">
        <f>SUMIF(Général!$CP$11:$EZ$11,J$6,'Financement et Ratios'!$F95:$EZ95)</f>
        <v>0</v>
      </c>
      <c r="K95" s="91">
        <f>SUMIF(Général!$CP$11:$EZ$11,K$6,'Financement et Ratios'!$F95:$EZ95)</f>
        <v>0</v>
      </c>
      <c r="L95" s="91">
        <f>SUMIF(Général!$CP$11:$EZ$11,L$6,'Financement et Ratios'!$F95:$EZ95)</f>
        <v>0</v>
      </c>
      <c r="M95" s="91">
        <f>SUMIF(Général!$CP$11:$EZ$11,M$6,'Financement et Ratios'!$F95:$EZ95)</f>
        <v>0</v>
      </c>
      <c r="N95" s="91">
        <f>SUMIF(Général!$CP$11:$EZ$11,N$6,'Financement et Ratios'!$F95:$EZ95)</f>
        <v>0</v>
      </c>
      <c r="O95" s="91">
        <f>SUMIF(Général!$CP$11:$EZ$11,O$6,'Financement et Ratios'!$F95:$EZ95)</f>
        <v>0</v>
      </c>
      <c r="P95" s="91">
        <f>SUMIF(Général!$CP$11:$EZ$11,P$6,'Financement et Ratios'!$F95:$EZ95)</f>
        <v>0</v>
      </c>
      <c r="Q95" s="91">
        <f>SUMIF(Général!$CP$11:$EZ$11,Q$6,'Financement et Ratios'!$F95:$EZ95)</f>
        <v>0</v>
      </c>
      <c r="R95" s="91">
        <f>SUMIF(Général!$CP$11:$EZ$11,R$6,'Financement et Ratios'!$F95:$EZ95)</f>
        <v>0</v>
      </c>
      <c r="S95" s="91">
        <f>SUMIF(Général!$CP$11:$EZ$11,S$6,'Financement et Ratios'!$F95:$EZ95)</f>
        <v>0</v>
      </c>
      <c r="T95" s="91">
        <f>SUMIF(Général!$CP$11:$EZ$11,T$6,'Financement et Ratios'!$F95:$EZ95)</f>
        <v>0</v>
      </c>
      <c r="U95" s="91">
        <f>SUMIF(Général!$CP$11:$EZ$11,U$6,'Financement et Ratios'!$F95:$EZ95)</f>
        <v>0</v>
      </c>
      <c r="V95" s="91">
        <f>SUMIF(Général!$CP$11:$EZ$11,V$6,'Financement et Ratios'!$F95:$EZ95)</f>
        <v>0</v>
      </c>
      <c r="W95" s="91">
        <f>SUMIF(Général!$CP$11:$EZ$11,W$6,'Financement et Ratios'!$F95:$EZ95)</f>
        <v>0</v>
      </c>
      <c r="X95" s="91">
        <f>SUMIF(Général!$CP$11:$EZ$11,X$6,'Financement et Ratios'!$F95:$EZ95)</f>
        <v>0</v>
      </c>
      <c r="Y95" s="91">
        <f>SUMIF(Général!$CP$11:$EZ$11,Y$6,'Financement et Ratios'!$F95:$EZ95)</f>
        <v>0</v>
      </c>
      <c r="Z95" s="91">
        <f>SUMIF(Général!$CP$11:$EZ$11,Z$6,'Financement et Ratios'!$F95:$EZ95)</f>
        <v>0</v>
      </c>
      <c r="AA95" s="91">
        <f>SUMIF(Général!$CP$11:$EZ$11,AA$6,'Financement et Ratios'!$F95:$EZ95)</f>
        <v>0</v>
      </c>
      <c r="AB95" s="91">
        <f>SUMIF(Général!$CP$11:$EZ$11,AB$6,'Financement et Ratios'!$F95:$EZ95)</f>
        <v>0</v>
      </c>
      <c r="AC95" s="91">
        <f>SUMIF(Général!$CP$11:$EZ$11,AC$6,'Financement et Ratios'!$F95:$EZ95)</f>
        <v>0</v>
      </c>
      <c r="AD95" s="91">
        <f>SUMIF(Général!$CP$11:$EZ$11,AD$6,'Financement et Ratios'!$F95:$EZ95)</f>
        <v>0</v>
      </c>
      <c r="AE95" s="91">
        <f>SUMIF(Général!$CP$11:$EZ$11,AE$6,'Financement et Ratios'!$F95:$EZ95)</f>
        <v>0</v>
      </c>
      <c r="AF95" s="91">
        <f>SUMIF(Général!$CP$11:$EZ$11,AF$6,'Financement et Ratios'!$F95:$EZ95)</f>
        <v>0</v>
      </c>
      <c r="AG95" s="91">
        <f>SUMIF(Général!$CP$11:$EZ$11,AG$6,'Financement et Ratios'!$F95:$EZ95)</f>
        <v>0</v>
      </c>
      <c r="AH95" s="91">
        <f>SUMIF(Général!$CP$11:$EZ$11,AH$6,'Financement et Ratios'!$F95:$EZ95)</f>
        <v>0</v>
      </c>
      <c r="AI95" s="91">
        <f>SUMIF(Général!$CP$11:$EZ$11,AI$6,'Financement et Ratios'!$F95:$EZ95)</f>
        <v>0</v>
      </c>
      <c r="AJ95" s="91">
        <f>SUMIF(Général!$CP$11:$EZ$11,AJ$6,'Financement et Ratios'!$F95:$EZ95)</f>
        <v>0</v>
      </c>
      <c r="AK95" s="91">
        <f>SUMIF(Général!$CP$11:$EZ$11,AK$6,'Financement et Ratios'!$F95:$EZ95)</f>
        <v>0</v>
      </c>
      <c r="AL95" s="91">
        <f>SUMIF(Général!$CP$11:$EZ$11,AL$6,'Financement et Ratios'!$F95:$EZ95)</f>
        <v>0</v>
      </c>
      <c r="AM95" s="91">
        <f>SUMIF(Général!$CP$11:$EZ$11,AM$6,'Financement et Ratios'!$F95:$EZ95)</f>
        <v>0</v>
      </c>
      <c r="AN95" s="91">
        <f>SUMIF(Général!$CP$11:$EZ$11,AN$6,'Financement et Ratios'!$F95:$EZ95)</f>
        <v>0</v>
      </c>
      <c r="AO95" s="91">
        <f>SUMIF(Général!$CP$11:$EZ$11,AO$6,'Financement et Ratios'!$F95:$EZ95)</f>
        <v>0</v>
      </c>
      <c r="AP95" s="91">
        <f>SUMIF(Général!$CP$11:$EZ$11,AP$6,'Financement et Ratios'!$F95:$EZ95)</f>
        <v>0</v>
      </c>
      <c r="AQ95" s="91">
        <f>SUMIF(Général!$CP$11:$EZ$11,AQ$6,'Financement et Ratios'!$F95:$EZ95)</f>
        <v>0</v>
      </c>
      <c r="AR95" s="91">
        <f>SUMIF(Général!$CP$11:$EZ$11,AR$6,'Financement et Ratios'!$F95:$EZ95)</f>
        <v>0</v>
      </c>
      <c r="AS95" s="91">
        <f>SUMIF(Général!$CP$11:$EZ$11,AS$6,'Financement et Ratios'!$F95:$EZ95)</f>
        <v>0</v>
      </c>
      <c r="AT95" s="91">
        <f>SUMIF(Général!$CP$11:$EZ$11,AT$6,'Financement et Ratios'!$F95:$EZ95)</f>
        <v>0</v>
      </c>
      <c r="AU95" s="91">
        <f>SUMIF(Général!$CP$11:$EZ$11,AU$6,'Financement et Ratios'!$F95:$EZ95)</f>
        <v>0</v>
      </c>
      <c r="AV95" s="91">
        <f>SUMIF(Général!$CP$11:$EZ$11,AV$6,'Financement et Ratios'!$F95:$EZ95)</f>
        <v>0</v>
      </c>
      <c r="AW95" s="91">
        <f>SUMIF(Général!$CP$11:$EZ$11,AW$6,'Financement et Ratios'!$F95:$EZ95)</f>
        <v>0</v>
      </c>
      <c r="AX95" s="91">
        <f>SUMIF(Général!$CP$11:$EZ$11,AX$6,'Financement et Ratios'!$F95:$EZ95)</f>
        <v>0</v>
      </c>
      <c r="AY95" s="91">
        <f>SUMIF(Général!$CP$11:$EZ$11,AY$6,'Financement et Ratios'!$F95:$EZ95)</f>
        <v>0</v>
      </c>
      <c r="AZ95" s="91">
        <f>SUMIF(Général!$CP$11:$EZ$11,AZ$6,'Financement et Ratios'!$F95:$EZ95)</f>
        <v>0</v>
      </c>
      <c r="BA95" s="91">
        <f>SUMIF(Général!$CP$11:$EZ$11,BA$6,'Financement et Ratios'!$F95:$EZ95)</f>
        <v>0</v>
      </c>
      <c r="BB95" s="91">
        <f>SUMIF(Général!$CP$11:$EZ$11,BB$6,'Financement et Ratios'!$F95:$EZ95)</f>
        <v>0</v>
      </c>
      <c r="BC95" s="91">
        <f>SUMIF(Général!$CP$11:$EZ$11,BC$6,'Financement et Ratios'!$F95:$EZ95)</f>
        <v>0</v>
      </c>
      <c r="BD95" s="91">
        <f>SUMIF(Général!$CP$11:$EZ$11,BD$6,'Financement et Ratios'!$F95:$EZ95)</f>
        <v>0</v>
      </c>
      <c r="BE95" s="91">
        <f>SUMIF(Général!$CP$11:$EZ$11,BE$6,'Financement et Ratios'!$F95:$EZ95)</f>
        <v>0</v>
      </c>
      <c r="BF95" s="91">
        <f>SUMIF(Général!$CP$11:$EZ$11,BF$6,'Financement et Ratios'!$F95:$EZ95)</f>
        <v>0</v>
      </c>
      <c r="BG95" s="91">
        <f>SUMIF(Général!$CP$11:$EZ$11,BG$6,'Financement et Ratios'!$F95:$EZ95)</f>
        <v>0</v>
      </c>
      <c r="BH95" s="91">
        <f>SUMIF(Général!$CP$11:$EZ$11,BH$6,'Financement et Ratios'!$F95:$EZ95)</f>
        <v>0</v>
      </c>
      <c r="BI95" s="91">
        <f>SUMIF(Général!$CP$11:$EZ$11,BI$6,'Financement et Ratios'!$F95:$EZ95)</f>
        <v>0</v>
      </c>
      <c r="BJ95" s="91">
        <f>SUMIF(Général!$CP$11:$EZ$11,BJ$6,'Financement et Ratios'!$F95:$EZ95)</f>
        <v>0</v>
      </c>
      <c r="BK95" s="91">
        <f>SUMIF(Général!$CP$11:$EZ$11,BK$6,'Financement et Ratios'!$F95:$EZ95)</f>
        <v>0</v>
      </c>
      <c r="BL95" s="91">
        <f>SUMIF(Général!$CP$11:$EZ$11,BL$6,'Financement et Ratios'!$F95:$EZ95)</f>
        <v>0</v>
      </c>
      <c r="BM95" s="91">
        <f>SUMIF(Général!$CP$11:$EZ$11,BM$6,'Financement et Ratios'!$F95:$EZ95)</f>
        <v>0</v>
      </c>
      <c r="BN95" s="91">
        <f>SUMIF(Général!$CP$11:$EZ$11,BN$6,'Financement et Ratios'!$F95:$EZ95)</f>
        <v>0</v>
      </c>
      <c r="BO95" s="91">
        <f>SUMIF(Général!$CP$11:$EZ$11,BO$6,'Financement et Ratios'!$F95:$EZ95)</f>
        <v>0</v>
      </c>
      <c r="BP95" s="91">
        <f>SUMIF(Général!$CP$11:$EZ$11,BP$6,'Financement et Ratios'!$F95:$EZ95)</f>
        <v>0</v>
      </c>
      <c r="BQ95" s="91">
        <f>SUMIF(Général!$CP$11:$EZ$11,BQ$6,'Financement et Ratios'!$F95:$EZ95)</f>
        <v>0</v>
      </c>
      <c r="BR95" s="91">
        <f>SUMIF(Général!$CP$11:$EZ$11,BR$6,'Financement et Ratios'!$F95:$EZ95)</f>
        <v>0</v>
      </c>
      <c r="BS95" s="91">
        <f>SUMIF(Général!$CP$11:$EZ$11,BS$6,'Financement et Ratios'!$F95:$EZ95)</f>
        <v>0</v>
      </c>
      <c r="BT95" s="91">
        <f>SUMIF(Général!$CP$11:$EZ$11,BT$6,'Financement et Ratios'!$F95:$EZ95)</f>
        <v>0</v>
      </c>
      <c r="BU95" s="91">
        <f>SUMIF(Général!$CP$11:$EZ$11,BU$6,'Financement et Ratios'!$F95:$EZ95)</f>
        <v>0</v>
      </c>
      <c r="BV95" s="91">
        <f>SUMIF(Général!$CP$11:$EZ$11,BV$6,'Financement et Ratios'!$F95:$EZ95)</f>
        <v>0</v>
      </c>
      <c r="BW95" s="91">
        <f>SUMIF(Général!$CP$11:$EZ$11,BW$6,'Financement et Ratios'!$F95:$EZ95)</f>
        <v>0</v>
      </c>
      <c r="BX95" s="91">
        <f>SUMIF(Général!$CP$11:$EZ$11,BX$6,'Financement et Ratios'!$F95:$EZ95)</f>
        <v>0</v>
      </c>
      <c r="BY95" s="91">
        <f>SUMIF(Général!$CP$11:$EZ$11,BY$6,'Financement et Ratios'!$F95:$EZ95)</f>
        <v>0</v>
      </c>
      <c r="BZ95" s="91">
        <f>SUMIF(Général!$CP$11:$EZ$11,BZ$6,'Financement et Ratios'!$F95:$EZ95)</f>
        <v>0</v>
      </c>
      <c r="CA95" s="91">
        <f>SUMIF(Général!$CP$11:$EZ$11,CA$6,'Financement et Ratios'!$F95:$EZ95)</f>
        <v>0</v>
      </c>
      <c r="CB95" s="91">
        <f>SUMIF(Général!$CP$11:$EZ$11,CB$6,'Financement et Ratios'!$F95:$EZ95)</f>
        <v>0</v>
      </c>
      <c r="CC95" s="91">
        <f>SUMIF(Général!$CP$11:$EZ$11,CC$6,'Financement et Ratios'!$F95:$EZ95)</f>
        <v>0</v>
      </c>
      <c r="CD95" s="91">
        <f>SUMIF(Général!$CP$11:$EZ$11,CD$6,'Financement et Ratios'!$F95:$EZ95)</f>
        <v>0</v>
      </c>
      <c r="CE95" s="91">
        <f>SUMIF(Général!$CP$11:$EZ$11,CE$6,'Financement et Ratios'!$F95:$EZ95)</f>
        <v>0</v>
      </c>
      <c r="CF95" s="91">
        <f>SUMIF(Général!$CP$11:$EZ$11,CF$6,'Financement et Ratios'!$F95:$EZ95)</f>
        <v>0</v>
      </c>
      <c r="CG95" s="91">
        <f>SUMIF(Général!$CP$11:$EZ$11,CG$6,'Financement et Ratios'!$F95:$EZ95)</f>
        <v>0</v>
      </c>
      <c r="CH95" s="91">
        <f>SUMIF(Général!$CP$11:$EZ$11,CH$6,'Financement et Ratios'!$F95:$EZ95)</f>
        <v>0</v>
      </c>
      <c r="CI95" s="91">
        <f>SUMIF(Général!$CP$11:$EZ$11,CI$6,'Financement et Ratios'!$F95:$EZ95)</f>
        <v>0</v>
      </c>
      <c r="CJ95" s="91">
        <f>SUMIF(Général!$CP$11:$EZ$11,CJ$6,'Financement et Ratios'!$F95:$EZ95)</f>
        <v>0</v>
      </c>
      <c r="CK95" s="91">
        <f>SUMIF(Général!$CP$11:$EZ$11,CK$6,'Financement et Ratios'!$F95:$EZ95)</f>
        <v>0</v>
      </c>
      <c r="CL95" s="91">
        <f>SUMIF(Général!$CP$11:$EZ$11,CL$6,'Financement et Ratios'!$F95:$EZ95)</f>
        <v>0</v>
      </c>
      <c r="CM95" s="91">
        <f>SUMIF(Général!$CP$11:$EZ$11,CM$6,'Financement et Ratios'!$F95:$EZ95)</f>
        <v>0</v>
      </c>
      <c r="CN95" s="91">
        <f>SUMIF(Général!$CP$11:$EZ$11,CN$6,'Financement et Ratios'!$F95:$EZ95)</f>
        <v>0</v>
      </c>
      <c r="CO95" s="91">
        <f>SUMIF(Général!$CP$11:$EZ$11,CO$6,'Financement et Ratios'!$F95:$EZ95)</f>
        <v>0</v>
      </c>
      <c r="CP95" s="91">
        <f>SUMIF(Général!$CP$11:$EZ$11,CP$6,'Financement et Ratios'!$F95:$EZ95)</f>
        <v>0</v>
      </c>
      <c r="CQ95" s="91">
        <f>SUMIF(Général!$CP$11:$EZ$11,CQ$6,'Financement et Ratios'!$F95:$EZ95)</f>
        <v>0</v>
      </c>
      <c r="CR95" s="91">
        <f>SUMIF(Général!$CP$11:$EZ$11,CR$6,'Financement et Ratios'!$F95:$EZ95)</f>
        <v>0</v>
      </c>
      <c r="CS95" s="91">
        <f>SUMIF(Général!$CP$11:$EZ$11,CS$6,'Financement et Ratios'!$F95:$EZ95)</f>
        <v>0</v>
      </c>
      <c r="CT95" s="91">
        <f>SUMIF(Général!$CP$11:$EZ$11,CT$6,'Financement et Ratios'!$F95:$EZ95)</f>
        <v>0</v>
      </c>
      <c r="CU95" s="91">
        <f>SUMIF(Général!$CP$11:$EZ$11,CU$6,'Financement et Ratios'!$F95:$EZ95)</f>
        <v>0</v>
      </c>
      <c r="CV95" s="91">
        <f>SUMIF(Général!$CP$11:$EZ$11,CV$6,'Financement et Ratios'!$F95:$EZ95)</f>
        <v>0</v>
      </c>
      <c r="CW95" s="91">
        <f>SUMIF(Général!$CP$11:$EZ$11,CW$6,'Financement et Ratios'!$F95:$EZ95)</f>
        <v>0</v>
      </c>
      <c r="CX95" s="91">
        <f>SUMIF(Général!$CP$11:$EZ$11,CX$6,'Financement et Ratios'!$F95:$EZ95)</f>
        <v>0</v>
      </c>
      <c r="CY95" s="91">
        <f>SUMIF(Général!$CP$11:$EZ$11,CY$6,'Financement et Ratios'!$F95:$EZ95)</f>
        <v>0</v>
      </c>
      <c r="CZ95" s="91">
        <f>SUMIF(Général!$CP$11:$EZ$11,CZ$6,'Financement et Ratios'!$F95:$EZ95)</f>
        <v>0</v>
      </c>
      <c r="DA95" s="91">
        <f>SUMIF(Général!$CP$11:$EZ$11,DA$6,'Financement et Ratios'!$F95:$EZ95)</f>
        <v>0</v>
      </c>
      <c r="DB95" s="91">
        <f>SUMIF(Général!$CP$11:$EZ$11,DB$6,'Financement et Ratios'!$F95:$EZ95)</f>
        <v>0</v>
      </c>
      <c r="DC95" s="91">
        <f>SUMIF(Général!$CP$11:$EZ$11,DC$6,'Financement et Ratios'!$F95:$EZ95)</f>
        <v>0</v>
      </c>
      <c r="DD95" s="91">
        <f>SUMIF(Général!$CP$11:$EZ$11,DD$6,'Financement et Ratios'!$F95:$EZ95)</f>
        <v>0</v>
      </c>
      <c r="DE95" s="91">
        <f>SUMIF(Général!$CP$11:$EZ$11,DE$6,'Financement et Ratios'!$F95:$EZ95)</f>
        <v>0</v>
      </c>
      <c r="DF95" s="91">
        <f>SUMIF(Général!$CP$11:$EZ$11,DF$6,'Financement et Ratios'!$F95:$EZ95)</f>
        <v>0</v>
      </c>
      <c r="DG95" s="91">
        <f>SUMIF(Général!$CP$11:$EZ$11,DG$6,'Financement et Ratios'!$F95:$EZ95)</f>
        <v>0</v>
      </c>
      <c r="DH95" s="91">
        <f>SUMIF(Général!$CP$11:$EZ$11,DH$6,'Financement et Ratios'!$F95:$EZ95)</f>
        <v>0</v>
      </c>
      <c r="DI95" s="91">
        <f>SUMIF(Général!$CP$11:$EZ$11,DI$6,'Financement et Ratios'!$F95:$EZ95)</f>
        <v>0</v>
      </c>
      <c r="DJ95" s="91">
        <f>SUMIF(Général!$CP$11:$EZ$11,DJ$6,'Financement et Ratios'!$F95:$EZ95)</f>
        <v>0</v>
      </c>
      <c r="DK95" s="91">
        <f>SUMIF(Général!$CP$11:$EZ$11,DK$6,'Financement et Ratios'!$F95:$EZ95)</f>
        <v>0</v>
      </c>
      <c r="DL95" s="91">
        <f>SUMIF(Général!$CP$11:$EZ$11,DL$6,'Financement et Ratios'!$F95:$EZ95)</f>
        <v>0</v>
      </c>
      <c r="DM95" s="91">
        <f>SUMIF(Général!$CP$11:$EZ$11,DM$6,'Financement et Ratios'!$F95:$EZ95)</f>
        <v>0</v>
      </c>
      <c r="DN95" s="91">
        <f>SUMIF(Général!$CP$11:$EZ$11,DN$6,'Financement et Ratios'!$F95:$EZ95)</f>
        <v>0</v>
      </c>
      <c r="DO95" s="91">
        <f>SUMIF(Général!$CP$11:$EZ$11,DO$6,'Financement et Ratios'!$F95:$EZ95)</f>
        <v>0</v>
      </c>
      <c r="DP95" s="91">
        <f>SUMIF(Général!$CP$11:$EZ$11,DP$6,'Financement et Ratios'!$F95:$EZ95)</f>
        <v>0</v>
      </c>
      <c r="DQ95" s="91">
        <f>SUMIF(Général!$CP$11:$EZ$11,DQ$6,'Financement et Ratios'!$F95:$EZ95)</f>
        <v>0</v>
      </c>
      <c r="DR95" s="91">
        <f>SUMIF(Général!$CP$11:$EZ$11,DR$6,'Financement et Ratios'!$F95:$EZ95)</f>
        <v>0</v>
      </c>
      <c r="DS95" s="91">
        <f>SUMIF(Général!$CP$11:$EZ$11,DS$6,'Financement et Ratios'!$F95:$EZ95)</f>
        <v>0</v>
      </c>
      <c r="DT95" s="91">
        <f>SUMIF(Général!$CP$11:$EZ$11,DT$6,'Financement et Ratios'!$F95:$EZ95)</f>
        <v>0</v>
      </c>
      <c r="DU95" s="91">
        <f>SUMIF(Général!$CP$11:$EZ$11,DU$6,'Financement et Ratios'!$F95:$EZ95)</f>
        <v>0</v>
      </c>
      <c r="DV95" s="91">
        <f>SUMIF(Général!$CP$11:$EZ$11,DV$6,'Financement et Ratios'!$F95:$EZ95)</f>
        <v>0</v>
      </c>
      <c r="DW95" s="91">
        <f>SUMIF(Général!$CP$11:$EZ$11,DW$6,'Financement et Ratios'!$F95:$EZ95)</f>
        <v>0</v>
      </c>
      <c r="DX95" s="91">
        <f>SUMIF(Général!$CP$11:$EZ$11,DX$6,'Financement et Ratios'!$F95:$EZ95)</f>
        <v>0</v>
      </c>
      <c r="DY95" s="91">
        <f>SUMIF(Général!$CP$11:$EZ$11,DY$6,'Financement et Ratios'!$F95:$EZ95)</f>
        <v>0</v>
      </c>
      <c r="DZ95" s="91">
        <f>SUMIF(Général!$CP$11:$EZ$11,DZ$6,'Financement et Ratios'!$F95:$EZ95)</f>
        <v>0</v>
      </c>
      <c r="EA95" s="91">
        <f>SUMIF(Général!$CP$11:$EZ$11,EA$6,'Financement et Ratios'!$F95:$EZ95)</f>
        <v>0</v>
      </c>
      <c r="EB95" s="91">
        <f>SUMIF(Général!$CP$11:$EZ$11,EB$6,'Financement et Ratios'!$F95:$EZ95)</f>
        <v>0</v>
      </c>
      <c r="EC95" s="91">
        <f>SUMIF(Général!$CP$11:$EZ$11,EC$6,'Financement et Ratios'!$F95:$EZ95)</f>
        <v>0</v>
      </c>
      <c r="ED95" s="91">
        <f>SUMIF(Général!$CP$11:$EZ$11,ED$6,'Financement et Ratios'!$F95:$EZ95)</f>
        <v>0</v>
      </c>
      <c r="EE95" s="91">
        <f>SUMIF(Général!$CP$11:$EZ$11,EE$6,'Financement et Ratios'!$F95:$EZ95)</f>
        <v>0</v>
      </c>
      <c r="EF95" s="91">
        <f>SUMIF(Général!$CP$11:$EZ$11,EF$6,'Financement et Ratios'!$F95:$EZ95)</f>
        <v>0</v>
      </c>
      <c r="EG95" s="91">
        <f>SUMIF(Général!$CP$11:$EZ$11,EG$6,'Financement et Ratios'!$F95:$EZ95)</f>
        <v>0</v>
      </c>
      <c r="EH95" s="91">
        <f>SUMIF(Général!$CP$11:$EZ$11,EH$6,'Financement et Ratios'!$F95:$EZ95)</f>
        <v>0</v>
      </c>
      <c r="EI95" s="91">
        <f>SUMIF(Général!$CP$11:$EZ$11,EI$6,'Financement et Ratios'!$F95:$EZ95)</f>
        <v>0</v>
      </c>
      <c r="EJ95" s="91">
        <f>SUMIF(Général!$CP$11:$EZ$11,EJ$6,'Financement et Ratios'!$F95:$EZ95)</f>
        <v>0</v>
      </c>
      <c r="EK95" s="91">
        <f>SUMIF(Général!$CP$11:$EZ$11,EK$6,'Financement et Ratios'!$F95:$EZ95)</f>
        <v>0</v>
      </c>
      <c r="EL95" s="91">
        <f>SUMIF(Général!$CP$11:$EZ$11,EL$6,'Financement et Ratios'!$F95:$EZ95)</f>
        <v>0</v>
      </c>
      <c r="EM95" s="91">
        <f>SUMIF(Général!$CP$11:$EZ$11,EM$6,'Financement et Ratios'!$F95:$EZ95)</f>
        <v>0</v>
      </c>
      <c r="EN95" s="91">
        <f>SUMIF(Général!$CP$11:$EZ$11,EN$6,'Financement et Ratios'!$F95:$EZ95)</f>
        <v>0</v>
      </c>
      <c r="EO95" s="91">
        <f>SUMIF(Général!$CP$11:$EZ$11,EO$6,'Financement et Ratios'!$F95:$EZ95)</f>
        <v>0</v>
      </c>
      <c r="EP95" s="91">
        <f>SUMIF(Général!$CP$11:$EZ$11,EP$6,'Financement et Ratios'!$F95:$EZ95)</f>
        <v>0</v>
      </c>
      <c r="EQ95" s="91">
        <f>SUMIF(Général!$CP$11:$EZ$11,EQ$6,'Financement et Ratios'!$F95:$EZ95)</f>
        <v>0</v>
      </c>
      <c r="ER95" s="91">
        <f>SUMIF(Général!$CP$11:$EZ$11,ER$6,'Financement et Ratios'!$F95:$EZ95)</f>
        <v>0</v>
      </c>
      <c r="ES95" s="91">
        <f>SUMIF(Général!$CP$11:$EZ$11,ES$6,'Financement et Ratios'!$F95:$EZ95)</f>
        <v>0</v>
      </c>
      <c r="ET95" s="91">
        <f>SUMIF(Général!$CP$11:$EZ$11,ET$6,'Financement et Ratios'!$F95:$EZ95)</f>
        <v>0</v>
      </c>
      <c r="EU95" s="91">
        <f>SUMIF(Général!$CP$11:$EZ$11,EU$6,'Financement et Ratios'!$F95:$EZ95)</f>
        <v>0</v>
      </c>
      <c r="EV95" s="91">
        <f>SUMIF(Général!$CP$11:$EZ$11,EV$6,'Financement et Ratios'!$F95:$EZ95)</f>
        <v>0</v>
      </c>
      <c r="EW95" s="91">
        <f>SUMIF(Général!$CP$11:$EZ$11,EW$6,'Financement et Ratios'!$F95:$EZ95)</f>
        <v>0</v>
      </c>
      <c r="EX95" s="91">
        <f>SUMIF(Général!$CP$11:$EZ$11,EX$6,'Financement et Ratios'!$F95:$EZ95)</f>
        <v>0</v>
      </c>
      <c r="EY95" s="91">
        <f>SUMIF(Général!$CP$11:$EZ$11,EY$6,'Financement et Ratios'!$F95:$EZ95)</f>
        <v>0</v>
      </c>
      <c r="EZ95" s="91">
        <f>SUMIF(Général!$CP$11:$EZ$11,EZ$6,'Financement et Ratios'!$F95:$EZ95)</f>
        <v>0</v>
      </c>
    </row>
    <row r="96" spans="1:156" s="10" customFormat="1" ht="7.5" customHeight="1">
      <c r="A96" s="30"/>
      <c r="B96" s="67"/>
      <c r="D96" s="67"/>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c r="AP96" s="68"/>
      <c r="AQ96" s="68"/>
      <c r="AR96" s="68"/>
      <c r="AS96" s="68"/>
      <c r="AT96" s="68"/>
      <c r="AU96" s="68"/>
      <c r="AV96" s="68"/>
      <c r="AW96" s="68"/>
      <c r="AX96" s="68"/>
      <c r="AY96" s="68"/>
      <c r="AZ96" s="68"/>
      <c r="BA96" s="68"/>
      <c r="BB96" s="68"/>
      <c r="BC96" s="68"/>
      <c r="BD96" s="68"/>
      <c r="BE96" s="68"/>
      <c r="BF96" s="68"/>
      <c r="BG96" s="68"/>
      <c r="BH96" s="68"/>
      <c r="BI96" s="68"/>
      <c r="BJ96" s="68"/>
      <c r="BK96" s="68"/>
      <c r="BL96" s="68"/>
      <c r="BM96" s="68"/>
      <c r="BN96" s="68"/>
      <c r="BO96" s="68"/>
      <c r="BP96" s="68"/>
      <c r="BQ96" s="68"/>
      <c r="BR96" s="68"/>
      <c r="BS96" s="68"/>
      <c r="BT96" s="68"/>
      <c r="BU96" s="68"/>
      <c r="BV96" s="68"/>
      <c r="BW96" s="68"/>
      <c r="BX96" s="68"/>
      <c r="BY96" s="68"/>
      <c r="BZ96" s="68"/>
      <c r="CA96" s="68"/>
      <c r="CB96" s="68"/>
      <c r="CC96" s="68"/>
      <c r="CD96" s="68"/>
      <c r="CE96" s="68"/>
      <c r="CF96" s="68"/>
      <c r="CG96" s="68"/>
      <c r="CH96" s="68"/>
      <c r="CI96" s="68"/>
      <c r="CJ96" s="68"/>
      <c r="CK96" s="68"/>
      <c r="CL96" s="68"/>
      <c r="CM96" s="68"/>
      <c r="CN96" s="68"/>
      <c r="CO96" s="68"/>
      <c r="CP96" s="68"/>
      <c r="CQ96" s="68"/>
      <c r="CR96" s="68"/>
      <c r="CS96" s="68"/>
      <c r="CT96" s="68"/>
      <c r="CU96" s="68"/>
      <c r="CV96" s="68"/>
      <c r="CW96" s="68"/>
      <c r="CX96" s="68"/>
      <c r="CY96" s="68"/>
      <c r="CZ96" s="68"/>
      <c r="DA96" s="68"/>
      <c r="DB96" s="68"/>
      <c r="DC96" s="68"/>
      <c r="DD96" s="68"/>
      <c r="DE96" s="68"/>
      <c r="DF96" s="68"/>
      <c r="DG96" s="68"/>
      <c r="DH96" s="68"/>
      <c r="DI96" s="68"/>
      <c r="DJ96" s="68"/>
      <c r="DK96" s="68"/>
      <c r="DL96" s="68"/>
      <c r="DM96" s="68"/>
      <c r="DN96" s="68"/>
      <c r="DO96" s="68"/>
      <c r="DP96" s="68"/>
      <c r="DQ96" s="68"/>
      <c r="DR96" s="68"/>
      <c r="DS96" s="68"/>
      <c r="DT96" s="68"/>
      <c r="DU96" s="68"/>
      <c r="DV96" s="68"/>
      <c r="DW96" s="68"/>
      <c r="DX96" s="68"/>
      <c r="DY96" s="68"/>
      <c r="DZ96" s="68"/>
      <c r="EA96" s="68"/>
      <c r="EB96" s="68"/>
      <c r="EC96" s="68"/>
      <c r="ED96" s="68"/>
      <c r="EE96" s="68"/>
      <c r="EF96" s="68"/>
      <c r="EG96" s="68"/>
      <c r="EH96" s="68"/>
      <c r="EI96" s="68"/>
      <c r="EJ96" s="68"/>
      <c r="EK96" s="68"/>
      <c r="EL96" s="68"/>
      <c r="EM96" s="68"/>
      <c r="EN96" s="68"/>
      <c r="EO96" s="68"/>
      <c r="EP96" s="68"/>
      <c r="EQ96" s="68"/>
      <c r="ER96" s="68"/>
      <c r="ES96" s="68"/>
      <c r="ET96" s="68"/>
      <c r="EU96" s="68"/>
      <c r="EV96" s="68"/>
      <c r="EW96" s="68"/>
      <c r="EX96" s="68"/>
      <c r="EY96" s="68"/>
      <c r="EZ96" s="68"/>
    </row>
    <row r="97" spans="1:167" s="86" customFormat="1" ht="15">
      <c r="A97" s="10"/>
      <c r="B97" s="86" t="s">
        <v>90</v>
      </c>
      <c r="D97" s="87">
        <f>SUM(F97:EG97)</f>
        <v>0</v>
      </c>
      <c r="E97" s="24"/>
      <c r="F97" s="87">
        <f t="shared" ref="F97:AK97" si="75">SUM(F93:F96)</f>
        <v>0</v>
      </c>
      <c r="G97" s="87">
        <f t="shared" si="75"/>
        <v>0</v>
      </c>
      <c r="H97" s="87">
        <f t="shared" si="75"/>
        <v>0</v>
      </c>
      <c r="I97" s="87">
        <f t="shared" si="75"/>
        <v>0</v>
      </c>
      <c r="J97" s="87">
        <f t="shared" si="75"/>
        <v>0</v>
      </c>
      <c r="K97" s="87">
        <f t="shared" si="75"/>
        <v>0</v>
      </c>
      <c r="L97" s="87">
        <f t="shared" si="75"/>
        <v>0</v>
      </c>
      <c r="M97" s="87">
        <f t="shared" si="75"/>
        <v>0</v>
      </c>
      <c r="N97" s="87">
        <f t="shared" si="75"/>
        <v>0</v>
      </c>
      <c r="O97" s="87">
        <f t="shared" si="75"/>
        <v>0</v>
      </c>
      <c r="P97" s="87">
        <f t="shared" si="75"/>
        <v>0</v>
      </c>
      <c r="Q97" s="87">
        <f t="shared" si="75"/>
        <v>0</v>
      </c>
      <c r="R97" s="87">
        <f t="shared" si="75"/>
        <v>0</v>
      </c>
      <c r="S97" s="87">
        <f t="shared" si="75"/>
        <v>0</v>
      </c>
      <c r="T97" s="87">
        <f t="shared" si="75"/>
        <v>0</v>
      </c>
      <c r="U97" s="87">
        <f t="shared" si="75"/>
        <v>0</v>
      </c>
      <c r="V97" s="87">
        <f t="shared" si="75"/>
        <v>0</v>
      </c>
      <c r="W97" s="87">
        <f t="shared" si="75"/>
        <v>0</v>
      </c>
      <c r="X97" s="87">
        <f t="shared" si="75"/>
        <v>0</v>
      </c>
      <c r="Y97" s="87">
        <f t="shared" si="75"/>
        <v>0</v>
      </c>
      <c r="Z97" s="87">
        <f t="shared" si="75"/>
        <v>0</v>
      </c>
      <c r="AA97" s="87">
        <f t="shared" si="75"/>
        <v>0</v>
      </c>
      <c r="AB97" s="87">
        <f t="shared" si="75"/>
        <v>0</v>
      </c>
      <c r="AC97" s="87">
        <f t="shared" si="75"/>
        <v>0</v>
      </c>
      <c r="AD97" s="87">
        <f t="shared" si="75"/>
        <v>0</v>
      </c>
      <c r="AE97" s="87">
        <f t="shared" si="75"/>
        <v>0</v>
      </c>
      <c r="AF97" s="87">
        <f t="shared" si="75"/>
        <v>0</v>
      </c>
      <c r="AG97" s="87">
        <f t="shared" si="75"/>
        <v>0</v>
      </c>
      <c r="AH97" s="87">
        <f t="shared" si="75"/>
        <v>0</v>
      </c>
      <c r="AI97" s="87">
        <f t="shared" si="75"/>
        <v>0</v>
      </c>
      <c r="AJ97" s="87">
        <f t="shared" si="75"/>
        <v>0</v>
      </c>
      <c r="AK97" s="87">
        <f t="shared" si="75"/>
        <v>0</v>
      </c>
      <c r="AL97" s="87">
        <f t="shared" ref="AL97:BQ97" si="76">SUM(AL93:AL96)</f>
        <v>0</v>
      </c>
      <c r="AM97" s="87">
        <f t="shared" si="76"/>
        <v>0</v>
      </c>
      <c r="AN97" s="87">
        <f t="shared" si="76"/>
        <v>0</v>
      </c>
      <c r="AO97" s="87">
        <f t="shared" si="76"/>
        <v>0</v>
      </c>
      <c r="AP97" s="87">
        <f t="shared" si="76"/>
        <v>0</v>
      </c>
      <c r="AQ97" s="87">
        <f t="shared" si="76"/>
        <v>0</v>
      </c>
      <c r="AR97" s="87">
        <f t="shared" si="76"/>
        <v>0</v>
      </c>
      <c r="AS97" s="87">
        <f t="shared" si="76"/>
        <v>0</v>
      </c>
      <c r="AT97" s="87">
        <f t="shared" si="76"/>
        <v>0</v>
      </c>
      <c r="AU97" s="87">
        <f t="shared" si="76"/>
        <v>0</v>
      </c>
      <c r="AV97" s="87">
        <f t="shared" si="76"/>
        <v>0</v>
      </c>
      <c r="AW97" s="87">
        <f t="shared" si="76"/>
        <v>0</v>
      </c>
      <c r="AX97" s="87">
        <f t="shared" si="76"/>
        <v>0</v>
      </c>
      <c r="AY97" s="87">
        <f t="shared" si="76"/>
        <v>0</v>
      </c>
      <c r="AZ97" s="87">
        <f t="shared" si="76"/>
        <v>0</v>
      </c>
      <c r="BA97" s="87">
        <f t="shared" si="76"/>
        <v>0</v>
      </c>
      <c r="BB97" s="87">
        <f t="shared" si="76"/>
        <v>0</v>
      </c>
      <c r="BC97" s="87">
        <f t="shared" si="76"/>
        <v>0</v>
      </c>
      <c r="BD97" s="87">
        <f t="shared" si="76"/>
        <v>0</v>
      </c>
      <c r="BE97" s="87">
        <f t="shared" si="76"/>
        <v>0</v>
      </c>
      <c r="BF97" s="87">
        <f t="shared" si="76"/>
        <v>0</v>
      </c>
      <c r="BG97" s="87">
        <f t="shared" si="76"/>
        <v>0</v>
      </c>
      <c r="BH97" s="87">
        <f t="shared" si="76"/>
        <v>0</v>
      </c>
      <c r="BI97" s="87">
        <f t="shared" si="76"/>
        <v>0</v>
      </c>
      <c r="BJ97" s="87">
        <f t="shared" si="76"/>
        <v>0</v>
      </c>
      <c r="BK97" s="87">
        <f t="shared" si="76"/>
        <v>0</v>
      </c>
      <c r="BL97" s="87">
        <f t="shared" si="76"/>
        <v>0</v>
      </c>
      <c r="BM97" s="87">
        <f t="shared" si="76"/>
        <v>0</v>
      </c>
      <c r="BN97" s="87">
        <f t="shared" si="76"/>
        <v>0</v>
      </c>
      <c r="BO97" s="87">
        <f t="shared" si="76"/>
        <v>0</v>
      </c>
      <c r="BP97" s="87">
        <f t="shared" si="76"/>
        <v>0</v>
      </c>
      <c r="BQ97" s="87">
        <f t="shared" si="76"/>
        <v>0</v>
      </c>
      <c r="BR97" s="87">
        <f t="shared" ref="BR97:CW97" si="77">SUM(BR93:BR96)</f>
        <v>0</v>
      </c>
      <c r="BS97" s="87">
        <f t="shared" si="77"/>
        <v>0</v>
      </c>
      <c r="BT97" s="87">
        <f t="shared" si="77"/>
        <v>0</v>
      </c>
      <c r="BU97" s="87">
        <f t="shared" si="77"/>
        <v>0</v>
      </c>
      <c r="BV97" s="87">
        <f t="shared" si="77"/>
        <v>0</v>
      </c>
      <c r="BW97" s="87">
        <f t="shared" si="77"/>
        <v>0</v>
      </c>
      <c r="BX97" s="87">
        <f t="shared" si="77"/>
        <v>0</v>
      </c>
      <c r="BY97" s="87">
        <f t="shared" si="77"/>
        <v>0</v>
      </c>
      <c r="BZ97" s="87">
        <f t="shared" si="77"/>
        <v>0</v>
      </c>
      <c r="CA97" s="87">
        <f t="shared" si="77"/>
        <v>0</v>
      </c>
      <c r="CB97" s="87">
        <f t="shared" si="77"/>
        <v>0</v>
      </c>
      <c r="CC97" s="87">
        <f t="shared" si="77"/>
        <v>0</v>
      </c>
      <c r="CD97" s="87">
        <f t="shared" si="77"/>
        <v>0</v>
      </c>
      <c r="CE97" s="87">
        <f t="shared" si="77"/>
        <v>0</v>
      </c>
      <c r="CF97" s="87">
        <f t="shared" si="77"/>
        <v>0</v>
      </c>
      <c r="CG97" s="87">
        <f t="shared" si="77"/>
        <v>0</v>
      </c>
      <c r="CH97" s="87">
        <f t="shared" si="77"/>
        <v>0</v>
      </c>
      <c r="CI97" s="87">
        <f t="shared" si="77"/>
        <v>0</v>
      </c>
      <c r="CJ97" s="87">
        <f t="shared" si="77"/>
        <v>0</v>
      </c>
      <c r="CK97" s="87">
        <f t="shared" si="77"/>
        <v>0</v>
      </c>
      <c r="CL97" s="87">
        <f t="shared" si="77"/>
        <v>0</v>
      </c>
      <c r="CM97" s="87">
        <f t="shared" si="77"/>
        <v>0</v>
      </c>
      <c r="CN97" s="87">
        <f t="shared" si="77"/>
        <v>0</v>
      </c>
      <c r="CO97" s="87">
        <f t="shared" si="77"/>
        <v>0</v>
      </c>
      <c r="CP97" s="87">
        <f t="shared" si="77"/>
        <v>0</v>
      </c>
      <c r="CQ97" s="87">
        <f t="shared" si="77"/>
        <v>0</v>
      </c>
      <c r="CR97" s="87">
        <f t="shared" si="77"/>
        <v>0</v>
      </c>
      <c r="CS97" s="87">
        <f t="shared" si="77"/>
        <v>0</v>
      </c>
      <c r="CT97" s="87">
        <f t="shared" si="77"/>
        <v>0</v>
      </c>
      <c r="CU97" s="87">
        <f t="shared" si="77"/>
        <v>0</v>
      </c>
      <c r="CV97" s="87">
        <f t="shared" si="77"/>
        <v>0</v>
      </c>
      <c r="CW97" s="87">
        <f t="shared" si="77"/>
        <v>0</v>
      </c>
      <c r="CX97" s="87">
        <f t="shared" ref="CX97:EC97" si="78">SUM(CX93:CX96)</f>
        <v>0</v>
      </c>
      <c r="CY97" s="87">
        <f t="shared" si="78"/>
        <v>0</v>
      </c>
      <c r="CZ97" s="87">
        <f t="shared" si="78"/>
        <v>0</v>
      </c>
      <c r="DA97" s="87">
        <f t="shared" si="78"/>
        <v>0</v>
      </c>
      <c r="DB97" s="87">
        <f t="shared" si="78"/>
        <v>0</v>
      </c>
      <c r="DC97" s="87">
        <f t="shared" si="78"/>
        <v>0</v>
      </c>
      <c r="DD97" s="87">
        <f t="shared" si="78"/>
        <v>0</v>
      </c>
      <c r="DE97" s="87">
        <f t="shared" si="78"/>
        <v>0</v>
      </c>
      <c r="DF97" s="87">
        <f t="shared" si="78"/>
        <v>0</v>
      </c>
      <c r="DG97" s="87">
        <f t="shared" si="78"/>
        <v>0</v>
      </c>
      <c r="DH97" s="87">
        <f t="shared" si="78"/>
        <v>0</v>
      </c>
      <c r="DI97" s="87">
        <f t="shared" si="78"/>
        <v>0</v>
      </c>
      <c r="DJ97" s="87">
        <f t="shared" si="78"/>
        <v>0</v>
      </c>
      <c r="DK97" s="87">
        <f t="shared" si="78"/>
        <v>0</v>
      </c>
      <c r="DL97" s="87">
        <f t="shared" si="78"/>
        <v>0</v>
      </c>
      <c r="DM97" s="87">
        <f t="shared" si="78"/>
        <v>0</v>
      </c>
      <c r="DN97" s="87">
        <f t="shared" si="78"/>
        <v>0</v>
      </c>
      <c r="DO97" s="87">
        <f t="shared" si="78"/>
        <v>0</v>
      </c>
      <c r="DP97" s="87">
        <f t="shared" si="78"/>
        <v>0</v>
      </c>
      <c r="DQ97" s="87">
        <f t="shared" si="78"/>
        <v>0</v>
      </c>
      <c r="DR97" s="87">
        <f t="shared" si="78"/>
        <v>0</v>
      </c>
      <c r="DS97" s="87">
        <f t="shared" si="78"/>
        <v>0</v>
      </c>
      <c r="DT97" s="87">
        <f t="shared" si="78"/>
        <v>0</v>
      </c>
      <c r="DU97" s="87">
        <f t="shared" si="78"/>
        <v>0</v>
      </c>
      <c r="DV97" s="87">
        <f t="shared" si="78"/>
        <v>0</v>
      </c>
      <c r="DW97" s="87">
        <f t="shared" si="78"/>
        <v>0</v>
      </c>
      <c r="DX97" s="87">
        <f t="shared" si="78"/>
        <v>0</v>
      </c>
      <c r="DY97" s="87">
        <f t="shared" si="78"/>
        <v>0</v>
      </c>
      <c r="DZ97" s="87">
        <f t="shared" si="78"/>
        <v>0</v>
      </c>
      <c r="EA97" s="87">
        <f t="shared" si="78"/>
        <v>0</v>
      </c>
      <c r="EB97" s="87">
        <f t="shared" si="78"/>
        <v>0</v>
      </c>
      <c r="EC97" s="87">
        <f t="shared" si="78"/>
        <v>0</v>
      </c>
      <c r="ED97" s="87">
        <f t="shared" ref="ED97:EZ97" si="79">SUM(ED93:ED96)</f>
        <v>0</v>
      </c>
      <c r="EE97" s="87">
        <f t="shared" si="79"/>
        <v>0</v>
      </c>
      <c r="EF97" s="87">
        <f t="shared" si="79"/>
        <v>0</v>
      </c>
      <c r="EG97" s="87">
        <f t="shared" si="79"/>
        <v>0</v>
      </c>
      <c r="EH97" s="87">
        <f t="shared" si="79"/>
        <v>0</v>
      </c>
      <c r="EI97" s="87">
        <f t="shared" si="79"/>
        <v>0</v>
      </c>
      <c r="EJ97" s="87">
        <f t="shared" si="79"/>
        <v>0</v>
      </c>
      <c r="EK97" s="87">
        <f t="shared" si="79"/>
        <v>0</v>
      </c>
      <c r="EL97" s="87">
        <f t="shared" si="79"/>
        <v>0</v>
      </c>
      <c r="EM97" s="87">
        <f t="shared" si="79"/>
        <v>0</v>
      </c>
      <c r="EN97" s="87">
        <f t="shared" si="79"/>
        <v>0</v>
      </c>
      <c r="EO97" s="87">
        <f t="shared" si="79"/>
        <v>0</v>
      </c>
      <c r="EP97" s="87">
        <f t="shared" si="79"/>
        <v>0</v>
      </c>
      <c r="EQ97" s="87">
        <f t="shared" si="79"/>
        <v>0</v>
      </c>
      <c r="ER97" s="87">
        <f t="shared" si="79"/>
        <v>0</v>
      </c>
      <c r="ES97" s="87">
        <f t="shared" si="79"/>
        <v>0</v>
      </c>
      <c r="ET97" s="87">
        <f t="shared" si="79"/>
        <v>0</v>
      </c>
      <c r="EU97" s="87">
        <f t="shared" si="79"/>
        <v>0</v>
      </c>
      <c r="EV97" s="87">
        <f t="shared" si="79"/>
        <v>0</v>
      </c>
      <c r="EW97" s="87">
        <f t="shared" si="79"/>
        <v>0</v>
      </c>
      <c r="EX97" s="87">
        <f t="shared" si="79"/>
        <v>0</v>
      </c>
      <c r="EY97" s="87">
        <f t="shared" si="79"/>
        <v>0</v>
      </c>
      <c r="EZ97" s="87">
        <f t="shared" si="79"/>
        <v>0</v>
      </c>
    </row>
    <row r="98" spans="1:167" s="24" customFormat="1">
      <c r="A98" s="10"/>
      <c r="B98" s="79"/>
    </row>
    <row r="99" spans="1:167" s="24" customFormat="1">
      <c r="A99" s="10"/>
      <c r="B99" s="79"/>
    </row>
    <row r="100" spans="1:167" s="24" customFormat="1" ht="15">
      <c r="A100" s="10"/>
      <c r="B100" s="38" t="s">
        <v>135</v>
      </c>
      <c r="D100" s="100"/>
      <c r="F100" s="101"/>
    </row>
    <row r="101" spans="1:167" s="24" customFormat="1">
      <c r="A101" s="30"/>
      <c r="B101" s="79"/>
    </row>
    <row r="102" spans="1:167" ht="15">
      <c r="B102" s="102" t="s">
        <v>136</v>
      </c>
      <c r="D102" s="84"/>
      <c r="F102" s="85"/>
      <c r="G102" s="85"/>
      <c r="H102" s="85"/>
      <c r="I102" s="85"/>
      <c r="J102" s="85"/>
      <c r="K102" s="85"/>
      <c r="L102" s="85"/>
      <c r="M102" s="85"/>
      <c r="N102" s="85"/>
      <c r="O102" s="85"/>
      <c r="P102" s="85"/>
      <c r="Q102" s="85"/>
      <c r="R102" s="85"/>
      <c r="S102" s="85"/>
      <c r="T102" s="85"/>
      <c r="U102" s="85"/>
      <c r="V102" s="85"/>
      <c r="W102" s="85"/>
      <c r="X102" s="85"/>
      <c r="Y102" s="85"/>
      <c r="Z102" s="85"/>
      <c r="AA102" s="85"/>
      <c r="AB102" s="85"/>
      <c r="AC102" s="85"/>
      <c r="AD102" s="85"/>
      <c r="AE102" s="85"/>
      <c r="AF102" s="85"/>
      <c r="AG102" s="85"/>
      <c r="AH102" s="85"/>
      <c r="AI102" s="85"/>
      <c r="AJ102" s="85"/>
      <c r="AK102" s="85"/>
      <c r="AL102" s="85"/>
      <c r="AM102" s="85"/>
      <c r="AN102" s="85"/>
      <c r="AO102" s="85"/>
      <c r="AP102" s="85"/>
      <c r="AQ102" s="85"/>
      <c r="AR102" s="85"/>
      <c r="AS102" s="85"/>
      <c r="AT102" s="85"/>
      <c r="AU102" s="85"/>
      <c r="AV102" s="85"/>
      <c r="AW102" s="85"/>
      <c r="AX102" s="85"/>
      <c r="AY102" s="85"/>
      <c r="AZ102" s="85"/>
      <c r="BA102" s="85"/>
      <c r="BB102" s="85"/>
      <c r="BC102" s="85"/>
      <c r="BD102" s="85"/>
      <c r="BE102" s="85"/>
      <c r="BF102" s="85"/>
      <c r="BG102" s="85"/>
      <c r="BH102" s="85"/>
      <c r="BI102" s="85"/>
      <c r="BJ102" s="85"/>
      <c r="BK102" s="85"/>
      <c r="BL102" s="85"/>
      <c r="BM102" s="85"/>
      <c r="BN102" s="85"/>
      <c r="BO102" s="85"/>
      <c r="BP102" s="85"/>
      <c r="BQ102" s="85"/>
      <c r="BR102" s="85"/>
      <c r="BS102" s="85"/>
      <c r="BT102" s="85"/>
      <c r="BU102" s="85"/>
      <c r="BV102" s="85"/>
      <c r="BW102" s="85"/>
      <c r="BX102" s="85"/>
      <c r="BY102" s="85"/>
      <c r="BZ102" s="85"/>
      <c r="CA102" s="85"/>
      <c r="CB102" s="85"/>
      <c r="CC102" s="85"/>
      <c r="CD102" s="85"/>
      <c r="CE102" s="85"/>
      <c r="CF102" s="85"/>
      <c r="CG102" s="85"/>
      <c r="CH102" s="85"/>
      <c r="CI102" s="85"/>
      <c r="CJ102" s="85"/>
      <c r="CK102" s="85"/>
      <c r="CL102" s="85"/>
      <c r="CM102" s="85"/>
      <c r="CN102" s="85"/>
      <c r="CO102" s="85"/>
      <c r="CP102" s="85"/>
      <c r="CQ102" s="85"/>
      <c r="CR102" s="85"/>
      <c r="CS102" s="85"/>
      <c r="CT102" s="85"/>
      <c r="CU102" s="85"/>
      <c r="CV102" s="85"/>
      <c r="CW102" s="85"/>
      <c r="CX102" s="85"/>
      <c r="CY102" s="85"/>
      <c r="CZ102" s="85"/>
      <c r="DA102" s="85"/>
      <c r="DB102" s="85"/>
      <c r="DC102" s="85"/>
      <c r="DD102" s="85"/>
      <c r="DE102" s="85"/>
      <c r="DF102" s="85"/>
      <c r="DG102" s="85"/>
      <c r="DH102" s="85"/>
      <c r="DI102" s="85"/>
      <c r="DJ102" s="85"/>
      <c r="DK102" s="85"/>
      <c r="DL102" s="85"/>
      <c r="DM102" s="85"/>
      <c r="DN102" s="85"/>
      <c r="DO102" s="85"/>
      <c r="DP102" s="85"/>
      <c r="DQ102" s="85"/>
      <c r="DR102" s="85"/>
      <c r="DS102" s="85"/>
      <c r="DT102" s="85"/>
      <c r="DU102" s="85"/>
      <c r="DV102" s="85"/>
      <c r="DW102" s="85"/>
      <c r="DX102" s="85"/>
      <c r="DY102" s="85"/>
      <c r="DZ102" s="85"/>
      <c r="EA102" s="85"/>
      <c r="EB102" s="85"/>
      <c r="EC102" s="85"/>
      <c r="ED102" s="85"/>
      <c r="EE102" s="85"/>
      <c r="EF102" s="85"/>
      <c r="EG102" s="85"/>
      <c r="EH102" s="85"/>
      <c r="EI102" s="85"/>
      <c r="EJ102" s="85"/>
      <c r="EK102" s="85"/>
      <c r="EL102" s="85"/>
      <c r="EM102" s="85"/>
      <c r="EN102" s="85"/>
      <c r="EO102" s="85"/>
      <c r="EP102" s="85"/>
      <c r="EQ102" s="85"/>
      <c r="ER102" s="85"/>
      <c r="ES102" s="85"/>
      <c r="ET102" s="85"/>
      <c r="EU102" s="85"/>
      <c r="EV102" s="85"/>
      <c r="EW102" s="85"/>
      <c r="EX102" s="85"/>
      <c r="EY102" s="85"/>
      <c r="EZ102" s="85"/>
    </row>
    <row r="103" spans="1:167" s="86" customFormat="1" ht="15">
      <c r="A103" s="10"/>
      <c r="B103" s="86" t="s">
        <v>121</v>
      </c>
      <c r="D103" s="87">
        <f>SUM(F103:EG103)</f>
        <v>0</v>
      </c>
      <c r="E103" s="24"/>
      <c r="F103" s="88">
        <v>0</v>
      </c>
      <c r="G103" s="87">
        <f t="shared" ref="G103:AL103" si="80">F107</f>
        <v>0</v>
      </c>
      <c r="H103" s="87">
        <f t="shared" si="80"/>
        <v>0</v>
      </c>
      <c r="I103" s="87">
        <f t="shared" si="80"/>
        <v>0</v>
      </c>
      <c r="J103" s="87">
        <f t="shared" si="80"/>
        <v>0</v>
      </c>
      <c r="K103" s="87">
        <f t="shared" si="80"/>
        <v>0</v>
      </c>
      <c r="L103" s="87">
        <f t="shared" si="80"/>
        <v>0</v>
      </c>
      <c r="M103" s="87">
        <f t="shared" si="80"/>
        <v>0</v>
      </c>
      <c r="N103" s="87">
        <f t="shared" si="80"/>
        <v>0</v>
      </c>
      <c r="O103" s="87">
        <f t="shared" si="80"/>
        <v>0</v>
      </c>
      <c r="P103" s="87">
        <f t="shared" si="80"/>
        <v>0</v>
      </c>
      <c r="Q103" s="87">
        <f t="shared" si="80"/>
        <v>0</v>
      </c>
      <c r="R103" s="87">
        <f t="shared" si="80"/>
        <v>0</v>
      </c>
      <c r="S103" s="87">
        <f t="shared" si="80"/>
        <v>0</v>
      </c>
      <c r="T103" s="87">
        <f t="shared" si="80"/>
        <v>0</v>
      </c>
      <c r="U103" s="87">
        <f t="shared" si="80"/>
        <v>0</v>
      </c>
      <c r="V103" s="87">
        <f t="shared" si="80"/>
        <v>0</v>
      </c>
      <c r="W103" s="87">
        <f t="shared" si="80"/>
        <v>0</v>
      </c>
      <c r="X103" s="87">
        <f t="shared" si="80"/>
        <v>0</v>
      </c>
      <c r="Y103" s="87">
        <f t="shared" si="80"/>
        <v>0</v>
      </c>
      <c r="Z103" s="87">
        <f t="shared" si="80"/>
        <v>0</v>
      </c>
      <c r="AA103" s="87">
        <f t="shared" si="80"/>
        <v>0</v>
      </c>
      <c r="AB103" s="87">
        <f t="shared" si="80"/>
        <v>0</v>
      </c>
      <c r="AC103" s="87">
        <f t="shared" si="80"/>
        <v>0</v>
      </c>
      <c r="AD103" s="87">
        <f t="shared" si="80"/>
        <v>0</v>
      </c>
      <c r="AE103" s="87">
        <f t="shared" si="80"/>
        <v>0</v>
      </c>
      <c r="AF103" s="87">
        <f t="shared" si="80"/>
        <v>0</v>
      </c>
      <c r="AG103" s="87">
        <f t="shared" si="80"/>
        <v>0</v>
      </c>
      <c r="AH103" s="87">
        <f t="shared" si="80"/>
        <v>0</v>
      </c>
      <c r="AI103" s="87">
        <f t="shared" si="80"/>
        <v>0</v>
      </c>
      <c r="AJ103" s="87">
        <f t="shared" si="80"/>
        <v>0</v>
      </c>
      <c r="AK103" s="87">
        <f t="shared" si="80"/>
        <v>0</v>
      </c>
      <c r="AL103" s="87">
        <f t="shared" si="80"/>
        <v>0</v>
      </c>
      <c r="AM103" s="87">
        <f t="shared" ref="AM103:BR103" si="81">AL107</f>
        <v>0</v>
      </c>
      <c r="AN103" s="87">
        <f t="shared" si="81"/>
        <v>0</v>
      </c>
      <c r="AO103" s="87">
        <f t="shared" si="81"/>
        <v>0</v>
      </c>
      <c r="AP103" s="87">
        <f t="shared" si="81"/>
        <v>0</v>
      </c>
      <c r="AQ103" s="87">
        <f t="shared" si="81"/>
        <v>0</v>
      </c>
      <c r="AR103" s="87">
        <f t="shared" si="81"/>
        <v>0</v>
      </c>
      <c r="AS103" s="87">
        <f t="shared" si="81"/>
        <v>0</v>
      </c>
      <c r="AT103" s="87">
        <f t="shared" si="81"/>
        <v>0</v>
      </c>
      <c r="AU103" s="87">
        <f t="shared" si="81"/>
        <v>0</v>
      </c>
      <c r="AV103" s="87">
        <f t="shared" si="81"/>
        <v>0</v>
      </c>
      <c r="AW103" s="87">
        <f t="shared" si="81"/>
        <v>0</v>
      </c>
      <c r="AX103" s="87">
        <f t="shared" si="81"/>
        <v>0</v>
      </c>
      <c r="AY103" s="87">
        <f t="shared" si="81"/>
        <v>0</v>
      </c>
      <c r="AZ103" s="87">
        <f t="shared" si="81"/>
        <v>0</v>
      </c>
      <c r="BA103" s="87">
        <f t="shared" si="81"/>
        <v>0</v>
      </c>
      <c r="BB103" s="87">
        <f t="shared" si="81"/>
        <v>0</v>
      </c>
      <c r="BC103" s="87">
        <f t="shared" si="81"/>
        <v>0</v>
      </c>
      <c r="BD103" s="87">
        <f t="shared" si="81"/>
        <v>0</v>
      </c>
      <c r="BE103" s="87">
        <f t="shared" si="81"/>
        <v>0</v>
      </c>
      <c r="BF103" s="87">
        <f t="shared" si="81"/>
        <v>0</v>
      </c>
      <c r="BG103" s="87">
        <f t="shared" si="81"/>
        <v>0</v>
      </c>
      <c r="BH103" s="87">
        <f t="shared" si="81"/>
        <v>0</v>
      </c>
      <c r="BI103" s="87">
        <f t="shared" si="81"/>
        <v>0</v>
      </c>
      <c r="BJ103" s="87">
        <f t="shared" si="81"/>
        <v>0</v>
      </c>
      <c r="BK103" s="87">
        <f t="shared" si="81"/>
        <v>0</v>
      </c>
      <c r="BL103" s="87">
        <f t="shared" si="81"/>
        <v>0</v>
      </c>
      <c r="BM103" s="87">
        <f t="shared" si="81"/>
        <v>0</v>
      </c>
      <c r="BN103" s="87">
        <f t="shared" si="81"/>
        <v>0</v>
      </c>
      <c r="BO103" s="87">
        <f t="shared" si="81"/>
        <v>0</v>
      </c>
      <c r="BP103" s="87">
        <f t="shared" si="81"/>
        <v>0</v>
      </c>
      <c r="BQ103" s="87">
        <f t="shared" si="81"/>
        <v>0</v>
      </c>
      <c r="BR103" s="87">
        <f t="shared" si="81"/>
        <v>0</v>
      </c>
      <c r="BS103" s="87">
        <f t="shared" ref="BS103:CX103" si="82">BR107</f>
        <v>0</v>
      </c>
      <c r="BT103" s="87">
        <f t="shared" si="82"/>
        <v>0</v>
      </c>
      <c r="BU103" s="87">
        <f t="shared" si="82"/>
        <v>0</v>
      </c>
      <c r="BV103" s="87">
        <f t="shared" si="82"/>
        <v>0</v>
      </c>
      <c r="BW103" s="87">
        <f t="shared" si="82"/>
        <v>0</v>
      </c>
      <c r="BX103" s="87">
        <f t="shared" si="82"/>
        <v>0</v>
      </c>
      <c r="BY103" s="87">
        <f t="shared" si="82"/>
        <v>0</v>
      </c>
      <c r="BZ103" s="87">
        <f t="shared" si="82"/>
        <v>0</v>
      </c>
      <c r="CA103" s="87">
        <f t="shared" si="82"/>
        <v>0</v>
      </c>
      <c r="CB103" s="87">
        <f t="shared" si="82"/>
        <v>0</v>
      </c>
      <c r="CC103" s="87">
        <f t="shared" si="82"/>
        <v>0</v>
      </c>
      <c r="CD103" s="87">
        <f t="shared" si="82"/>
        <v>0</v>
      </c>
      <c r="CE103" s="87">
        <f t="shared" si="82"/>
        <v>0</v>
      </c>
      <c r="CF103" s="87">
        <f t="shared" si="82"/>
        <v>0</v>
      </c>
      <c r="CG103" s="87">
        <f t="shared" si="82"/>
        <v>0</v>
      </c>
      <c r="CH103" s="87">
        <f t="shared" si="82"/>
        <v>0</v>
      </c>
      <c r="CI103" s="87">
        <f t="shared" si="82"/>
        <v>0</v>
      </c>
      <c r="CJ103" s="87">
        <f t="shared" si="82"/>
        <v>0</v>
      </c>
      <c r="CK103" s="87">
        <f t="shared" si="82"/>
        <v>0</v>
      </c>
      <c r="CL103" s="87">
        <f t="shared" si="82"/>
        <v>0</v>
      </c>
      <c r="CM103" s="87">
        <f t="shared" si="82"/>
        <v>0</v>
      </c>
      <c r="CN103" s="87">
        <f t="shared" si="82"/>
        <v>0</v>
      </c>
      <c r="CO103" s="87">
        <f t="shared" si="82"/>
        <v>0</v>
      </c>
      <c r="CP103" s="87">
        <f t="shared" si="82"/>
        <v>0</v>
      </c>
      <c r="CQ103" s="87">
        <f t="shared" si="82"/>
        <v>0</v>
      </c>
      <c r="CR103" s="87">
        <f t="shared" si="82"/>
        <v>0</v>
      </c>
      <c r="CS103" s="87">
        <f t="shared" si="82"/>
        <v>0</v>
      </c>
      <c r="CT103" s="87">
        <f t="shared" si="82"/>
        <v>0</v>
      </c>
      <c r="CU103" s="87">
        <f t="shared" si="82"/>
        <v>0</v>
      </c>
      <c r="CV103" s="87">
        <f t="shared" si="82"/>
        <v>0</v>
      </c>
      <c r="CW103" s="87">
        <f t="shared" si="82"/>
        <v>0</v>
      </c>
      <c r="CX103" s="87">
        <f t="shared" si="82"/>
        <v>0</v>
      </c>
      <c r="CY103" s="87">
        <f t="shared" ref="CY103:ED103" si="83">CX107</f>
        <v>0</v>
      </c>
      <c r="CZ103" s="87">
        <f t="shared" si="83"/>
        <v>0</v>
      </c>
      <c r="DA103" s="87">
        <f t="shared" si="83"/>
        <v>0</v>
      </c>
      <c r="DB103" s="87">
        <f t="shared" si="83"/>
        <v>0</v>
      </c>
      <c r="DC103" s="87">
        <f t="shared" si="83"/>
        <v>0</v>
      </c>
      <c r="DD103" s="87">
        <f t="shared" si="83"/>
        <v>0</v>
      </c>
      <c r="DE103" s="87">
        <f t="shared" si="83"/>
        <v>0</v>
      </c>
      <c r="DF103" s="87">
        <f t="shared" si="83"/>
        <v>0</v>
      </c>
      <c r="DG103" s="87">
        <f t="shared" si="83"/>
        <v>0</v>
      </c>
      <c r="DH103" s="87">
        <f t="shared" si="83"/>
        <v>0</v>
      </c>
      <c r="DI103" s="87">
        <f t="shared" si="83"/>
        <v>0</v>
      </c>
      <c r="DJ103" s="87">
        <f t="shared" si="83"/>
        <v>0</v>
      </c>
      <c r="DK103" s="87">
        <f t="shared" si="83"/>
        <v>0</v>
      </c>
      <c r="DL103" s="87">
        <f t="shared" si="83"/>
        <v>0</v>
      </c>
      <c r="DM103" s="87">
        <f t="shared" si="83"/>
        <v>0</v>
      </c>
      <c r="DN103" s="87">
        <f t="shared" si="83"/>
        <v>0</v>
      </c>
      <c r="DO103" s="87">
        <f t="shared" si="83"/>
        <v>0</v>
      </c>
      <c r="DP103" s="87">
        <f t="shared" si="83"/>
        <v>0</v>
      </c>
      <c r="DQ103" s="87">
        <f t="shared" si="83"/>
        <v>0</v>
      </c>
      <c r="DR103" s="87">
        <f t="shared" si="83"/>
        <v>0</v>
      </c>
      <c r="DS103" s="87">
        <f t="shared" si="83"/>
        <v>0</v>
      </c>
      <c r="DT103" s="87">
        <f t="shared" si="83"/>
        <v>0</v>
      </c>
      <c r="DU103" s="87">
        <f t="shared" si="83"/>
        <v>0</v>
      </c>
      <c r="DV103" s="87">
        <f t="shared" si="83"/>
        <v>0</v>
      </c>
      <c r="DW103" s="87">
        <f t="shared" si="83"/>
        <v>0</v>
      </c>
      <c r="DX103" s="87">
        <f t="shared" si="83"/>
        <v>0</v>
      </c>
      <c r="DY103" s="87">
        <f t="shared" si="83"/>
        <v>0</v>
      </c>
      <c r="DZ103" s="87">
        <f t="shared" si="83"/>
        <v>0</v>
      </c>
      <c r="EA103" s="87">
        <f t="shared" si="83"/>
        <v>0</v>
      </c>
      <c r="EB103" s="87">
        <f t="shared" si="83"/>
        <v>0</v>
      </c>
      <c r="EC103" s="87">
        <f t="shared" si="83"/>
        <v>0</v>
      </c>
      <c r="ED103" s="87">
        <f t="shared" si="83"/>
        <v>0</v>
      </c>
      <c r="EE103" s="87">
        <f t="shared" ref="EE103:EZ103" si="84">ED107</f>
        <v>0</v>
      </c>
      <c r="EF103" s="87">
        <f t="shared" si="84"/>
        <v>0</v>
      </c>
      <c r="EG103" s="87">
        <f t="shared" si="84"/>
        <v>0</v>
      </c>
      <c r="EH103" s="87">
        <f t="shared" si="84"/>
        <v>0</v>
      </c>
      <c r="EI103" s="87">
        <f t="shared" si="84"/>
        <v>0</v>
      </c>
      <c r="EJ103" s="87">
        <f t="shared" si="84"/>
        <v>0</v>
      </c>
      <c r="EK103" s="87">
        <f t="shared" si="84"/>
        <v>0</v>
      </c>
      <c r="EL103" s="87">
        <f t="shared" si="84"/>
        <v>0</v>
      </c>
      <c r="EM103" s="87">
        <f t="shared" si="84"/>
        <v>0</v>
      </c>
      <c r="EN103" s="87">
        <f t="shared" si="84"/>
        <v>0</v>
      </c>
      <c r="EO103" s="87">
        <f t="shared" si="84"/>
        <v>0</v>
      </c>
      <c r="EP103" s="87">
        <f t="shared" si="84"/>
        <v>0</v>
      </c>
      <c r="EQ103" s="87">
        <f t="shared" si="84"/>
        <v>0</v>
      </c>
      <c r="ER103" s="87">
        <f t="shared" si="84"/>
        <v>0</v>
      </c>
      <c r="ES103" s="87">
        <f t="shared" si="84"/>
        <v>0</v>
      </c>
      <c r="ET103" s="87">
        <f t="shared" si="84"/>
        <v>0</v>
      </c>
      <c r="EU103" s="87">
        <f t="shared" si="84"/>
        <v>0</v>
      </c>
      <c r="EV103" s="87">
        <f t="shared" si="84"/>
        <v>0</v>
      </c>
      <c r="EW103" s="87">
        <f t="shared" si="84"/>
        <v>0</v>
      </c>
      <c r="EX103" s="87">
        <f t="shared" si="84"/>
        <v>0</v>
      </c>
      <c r="EY103" s="87">
        <f t="shared" si="84"/>
        <v>0</v>
      </c>
      <c r="EZ103" s="87">
        <f t="shared" si="84"/>
        <v>0</v>
      </c>
    </row>
    <row r="104" spans="1:167" s="89" customFormat="1">
      <c r="A104" s="10"/>
      <c r="B104" s="103" t="s">
        <v>137</v>
      </c>
      <c r="D104" s="90">
        <f>SUM(F104:EG104)</f>
        <v>0</v>
      </c>
      <c r="E104" s="24"/>
      <c r="F104" s="91">
        <f>SUMIF(Général!$CP$11:$EZ$11,F$6,'Financement et Ratios'!$F104:$EZ104)</f>
        <v>0</v>
      </c>
      <c r="G104" s="91">
        <f>SUMIF(Général!$CP$11:$EZ$11,G$6,'Financement et Ratios'!$F104:$EZ104)</f>
        <v>0</v>
      </c>
      <c r="H104" s="91">
        <f>SUMIF(Général!$CP$11:$EZ$11,H$6,'Financement et Ratios'!$F104:$EZ104)</f>
        <v>0</v>
      </c>
      <c r="I104" s="91">
        <f>SUMIF(Général!$CP$11:$EZ$11,I$6,'Financement et Ratios'!$F104:$EZ104)</f>
        <v>0</v>
      </c>
      <c r="J104" s="91">
        <f>SUMIF(Général!$CP$11:$EZ$11,J$6,'Financement et Ratios'!$F104:$EZ104)</f>
        <v>0</v>
      </c>
      <c r="K104" s="91">
        <f>SUMIF(Général!$CP$11:$EZ$11,K$6,'Financement et Ratios'!$F104:$EZ104)</f>
        <v>0</v>
      </c>
      <c r="L104" s="91">
        <f>SUMIF(Général!$CP$11:$EZ$11,L$6,'Financement et Ratios'!$F104:$EZ104)</f>
        <v>0</v>
      </c>
      <c r="M104" s="91">
        <f>SUMIF(Général!$CP$11:$EZ$11,M$6,'Financement et Ratios'!$F104:$EZ104)</f>
        <v>0</v>
      </c>
      <c r="N104" s="91">
        <f>SUMIF(Général!$CP$11:$EZ$11,N$6,'Financement et Ratios'!$F104:$EZ104)</f>
        <v>0</v>
      </c>
      <c r="O104" s="91">
        <f>SUMIF(Général!$CP$11:$EZ$11,O$6,'Financement et Ratios'!$F104:$EZ104)</f>
        <v>0</v>
      </c>
      <c r="P104" s="91">
        <f>SUMIF(Général!$CP$11:$EZ$11,P$6,'Financement et Ratios'!$F104:$EZ104)</f>
        <v>0</v>
      </c>
      <c r="Q104" s="91">
        <f>SUMIF(Général!$CP$11:$EZ$11,Q$6,'Financement et Ratios'!$F104:$EZ104)</f>
        <v>0</v>
      </c>
      <c r="R104" s="91">
        <f>SUMIF(Général!$CP$11:$EZ$11,R$6,'Financement et Ratios'!$F104:$EZ104)</f>
        <v>0</v>
      </c>
      <c r="S104" s="91">
        <f>SUMIF(Général!$CP$11:$EZ$11,S$6,'Financement et Ratios'!$F104:$EZ104)</f>
        <v>0</v>
      </c>
      <c r="T104" s="91">
        <f>SUMIF(Général!$CP$11:$EZ$11,T$6,'Financement et Ratios'!$F104:$EZ104)</f>
        <v>0</v>
      </c>
      <c r="U104" s="91">
        <f>SUMIF(Général!$CP$11:$EZ$11,U$6,'Financement et Ratios'!$F104:$EZ104)</f>
        <v>0</v>
      </c>
      <c r="V104" s="91">
        <f>SUMIF(Général!$CP$11:$EZ$11,V$6,'Financement et Ratios'!$F104:$EZ104)</f>
        <v>0</v>
      </c>
      <c r="W104" s="91">
        <f>SUMIF(Général!$CP$11:$EZ$11,W$6,'Financement et Ratios'!$F104:$EZ104)</f>
        <v>0</v>
      </c>
      <c r="X104" s="91">
        <f>SUMIF(Général!$CP$11:$EZ$11,X$6,'Financement et Ratios'!$F104:$EZ104)</f>
        <v>0</v>
      </c>
      <c r="Y104" s="91">
        <f>SUMIF(Général!$CP$11:$EZ$11,Y$6,'Financement et Ratios'!$F104:$EZ104)</f>
        <v>0</v>
      </c>
      <c r="Z104" s="91">
        <f>SUMIF(Général!$CP$11:$EZ$11,Z$6,'Financement et Ratios'!$F104:$EZ104)</f>
        <v>0</v>
      </c>
      <c r="AA104" s="91">
        <f>SUMIF(Général!$CP$11:$EZ$11,AA$6,'Financement et Ratios'!$F104:$EZ104)</f>
        <v>0</v>
      </c>
      <c r="AB104" s="91">
        <f>SUMIF(Général!$CP$11:$EZ$11,AB$6,'Financement et Ratios'!$F104:$EZ104)</f>
        <v>0</v>
      </c>
      <c r="AC104" s="91">
        <f>SUMIF(Général!$CP$11:$EZ$11,AC$6,'Financement et Ratios'!$F104:$EZ104)</f>
        <v>0</v>
      </c>
      <c r="AD104" s="91">
        <f>SUMIF(Général!$CP$11:$EZ$11,AD$6,'Financement et Ratios'!$F104:$EZ104)</f>
        <v>0</v>
      </c>
      <c r="AE104" s="91">
        <f>SUMIF(Général!$CP$11:$EZ$11,AE$6,'Financement et Ratios'!$F104:$EZ104)</f>
        <v>0</v>
      </c>
      <c r="AF104" s="91">
        <f>SUMIF(Général!$CP$11:$EZ$11,AF$6,'Financement et Ratios'!$F104:$EZ104)</f>
        <v>0</v>
      </c>
      <c r="AG104" s="91">
        <f>SUMIF(Général!$CP$11:$EZ$11,AG$6,'Financement et Ratios'!$F104:$EZ104)</f>
        <v>0</v>
      </c>
      <c r="AH104" s="91">
        <f>SUMIF(Général!$CP$11:$EZ$11,AH$6,'Financement et Ratios'!$F104:$EZ104)</f>
        <v>0</v>
      </c>
      <c r="AI104" s="91">
        <f>SUMIF(Général!$CP$11:$EZ$11,AI$6,'Financement et Ratios'!$F104:$EZ104)</f>
        <v>0</v>
      </c>
      <c r="AJ104" s="91">
        <f>SUMIF(Général!$CP$11:$EZ$11,AJ$6,'Financement et Ratios'!$F104:$EZ104)</f>
        <v>0</v>
      </c>
      <c r="AK104" s="91">
        <f>SUMIF(Général!$CP$11:$EZ$11,AK$6,'Financement et Ratios'!$F104:$EZ104)</f>
        <v>0</v>
      </c>
      <c r="AL104" s="91">
        <f>SUMIF(Général!$CP$11:$EZ$11,AL$6,'Financement et Ratios'!$F104:$EZ104)</f>
        <v>0</v>
      </c>
      <c r="AM104" s="91">
        <f>SUMIF(Général!$CP$11:$EZ$11,AM$6,'Financement et Ratios'!$F104:$EZ104)</f>
        <v>0</v>
      </c>
      <c r="AN104" s="91">
        <f>SUMIF(Général!$CP$11:$EZ$11,AN$6,'Financement et Ratios'!$F104:$EZ104)</f>
        <v>0</v>
      </c>
      <c r="AO104" s="91">
        <f>SUMIF(Général!$CP$11:$EZ$11,AO$6,'Financement et Ratios'!$F104:$EZ104)</f>
        <v>0</v>
      </c>
      <c r="AP104" s="91">
        <f>SUMIF(Général!$CP$11:$EZ$11,AP$6,'Financement et Ratios'!$F104:$EZ104)</f>
        <v>0</v>
      </c>
      <c r="AQ104" s="91">
        <f>SUMIF(Général!$CP$11:$EZ$11,AQ$6,'Financement et Ratios'!$F104:$EZ104)</f>
        <v>0</v>
      </c>
      <c r="AR104" s="91">
        <f>SUMIF(Général!$CP$11:$EZ$11,AR$6,'Financement et Ratios'!$F104:$EZ104)</f>
        <v>0</v>
      </c>
      <c r="AS104" s="91">
        <f>SUMIF(Général!$CP$11:$EZ$11,AS$6,'Financement et Ratios'!$F104:$EZ104)</f>
        <v>0</v>
      </c>
      <c r="AT104" s="91">
        <f>SUMIF(Général!$CP$11:$EZ$11,AT$6,'Financement et Ratios'!$F104:$EZ104)</f>
        <v>0</v>
      </c>
      <c r="AU104" s="91">
        <f>SUMIF(Général!$CP$11:$EZ$11,AU$6,'Financement et Ratios'!$F104:$EZ104)</f>
        <v>0</v>
      </c>
      <c r="AV104" s="91">
        <f>SUMIF(Général!$CP$11:$EZ$11,AV$6,'Financement et Ratios'!$F104:$EZ104)</f>
        <v>0</v>
      </c>
      <c r="AW104" s="91">
        <f>SUMIF(Général!$CP$11:$EZ$11,AW$6,'Financement et Ratios'!$F104:$EZ104)</f>
        <v>0</v>
      </c>
      <c r="AX104" s="91">
        <f>SUMIF(Général!$CP$11:$EZ$11,AX$6,'Financement et Ratios'!$F104:$EZ104)</f>
        <v>0</v>
      </c>
      <c r="AY104" s="91">
        <f>SUMIF(Général!$CP$11:$EZ$11,AY$6,'Financement et Ratios'!$F104:$EZ104)</f>
        <v>0</v>
      </c>
      <c r="AZ104" s="91">
        <f>SUMIF(Général!$CP$11:$EZ$11,AZ$6,'Financement et Ratios'!$F104:$EZ104)</f>
        <v>0</v>
      </c>
      <c r="BA104" s="91">
        <f>SUMIF(Général!$CP$11:$EZ$11,BA$6,'Financement et Ratios'!$F104:$EZ104)</f>
        <v>0</v>
      </c>
      <c r="BB104" s="91">
        <f>SUMIF(Général!$CP$11:$EZ$11,BB$6,'Financement et Ratios'!$F104:$EZ104)</f>
        <v>0</v>
      </c>
      <c r="BC104" s="91">
        <f>SUMIF(Général!$CP$11:$EZ$11,BC$6,'Financement et Ratios'!$F104:$EZ104)</f>
        <v>0</v>
      </c>
      <c r="BD104" s="91">
        <f>SUMIF(Général!$CP$11:$EZ$11,BD$6,'Financement et Ratios'!$F104:$EZ104)</f>
        <v>0</v>
      </c>
      <c r="BE104" s="91">
        <f>SUMIF(Général!$CP$11:$EZ$11,BE$6,'Financement et Ratios'!$F104:$EZ104)</f>
        <v>0</v>
      </c>
      <c r="BF104" s="91">
        <f>SUMIF(Général!$CP$11:$EZ$11,BF$6,'Financement et Ratios'!$F104:$EZ104)</f>
        <v>0</v>
      </c>
      <c r="BG104" s="91">
        <f>SUMIF(Général!$CP$11:$EZ$11,BG$6,'Financement et Ratios'!$F104:$EZ104)</f>
        <v>0</v>
      </c>
      <c r="BH104" s="91">
        <f>SUMIF(Général!$CP$11:$EZ$11,BH$6,'Financement et Ratios'!$F104:$EZ104)</f>
        <v>0</v>
      </c>
      <c r="BI104" s="91">
        <f>SUMIF(Général!$CP$11:$EZ$11,BI$6,'Financement et Ratios'!$F104:$EZ104)</f>
        <v>0</v>
      </c>
      <c r="BJ104" s="91">
        <f>SUMIF(Général!$CP$11:$EZ$11,BJ$6,'Financement et Ratios'!$F104:$EZ104)</f>
        <v>0</v>
      </c>
      <c r="BK104" s="91">
        <f>SUMIF(Général!$CP$11:$EZ$11,BK$6,'Financement et Ratios'!$F104:$EZ104)</f>
        <v>0</v>
      </c>
      <c r="BL104" s="91">
        <f>SUMIF(Général!$CP$11:$EZ$11,BL$6,'Financement et Ratios'!$F104:$EZ104)</f>
        <v>0</v>
      </c>
      <c r="BM104" s="91">
        <f>SUMIF(Général!$CP$11:$EZ$11,BM$6,'Financement et Ratios'!$F104:$EZ104)</f>
        <v>0</v>
      </c>
      <c r="BN104" s="91">
        <f>SUMIF(Général!$CP$11:$EZ$11,BN$6,'Financement et Ratios'!$F104:$EZ104)</f>
        <v>0</v>
      </c>
      <c r="BO104" s="91">
        <f>SUMIF(Général!$CP$11:$EZ$11,BO$6,'Financement et Ratios'!$F104:$EZ104)</f>
        <v>0</v>
      </c>
      <c r="BP104" s="91">
        <f>SUMIF(Général!$CP$11:$EZ$11,BP$6,'Financement et Ratios'!$F104:$EZ104)</f>
        <v>0</v>
      </c>
      <c r="BQ104" s="91">
        <f>SUMIF(Général!$CP$11:$EZ$11,BQ$6,'Financement et Ratios'!$F104:$EZ104)</f>
        <v>0</v>
      </c>
      <c r="BR104" s="91">
        <f>SUMIF(Général!$CP$11:$EZ$11,BR$6,'Financement et Ratios'!$F104:$EZ104)</f>
        <v>0</v>
      </c>
      <c r="BS104" s="91">
        <f>SUMIF(Général!$CP$11:$EZ$11,BS$6,'Financement et Ratios'!$F104:$EZ104)</f>
        <v>0</v>
      </c>
      <c r="BT104" s="91">
        <f>SUMIF(Général!$CP$11:$EZ$11,BT$6,'Financement et Ratios'!$F104:$EZ104)</f>
        <v>0</v>
      </c>
      <c r="BU104" s="91">
        <f>SUMIF(Général!$CP$11:$EZ$11,BU$6,'Financement et Ratios'!$F104:$EZ104)</f>
        <v>0</v>
      </c>
      <c r="BV104" s="91">
        <f>SUMIF(Général!$CP$11:$EZ$11,BV$6,'Financement et Ratios'!$F104:$EZ104)</f>
        <v>0</v>
      </c>
      <c r="BW104" s="91">
        <f>SUMIF(Général!$CP$11:$EZ$11,BW$6,'Financement et Ratios'!$F104:$EZ104)</f>
        <v>0</v>
      </c>
      <c r="BX104" s="91">
        <f>SUMIF(Général!$CP$11:$EZ$11,BX$6,'Financement et Ratios'!$F104:$EZ104)</f>
        <v>0</v>
      </c>
      <c r="BY104" s="91">
        <f>SUMIF(Général!$CP$11:$EZ$11,BY$6,'Financement et Ratios'!$F104:$EZ104)</f>
        <v>0</v>
      </c>
      <c r="BZ104" s="91">
        <f>SUMIF(Général!$CP$11:$EZ$11,BZ$6,'Financement et Ratios'!$F104:$EZ104)</f>
        <v>0</v>
      </c>
      <c r="CA104" s="91">
        <f>SUMIF(Général!$CP$11:$EZ$11,CA$6,'Financement et Ratios'!$F104:$EZ104)</f>
        <v>0</v>
      </c>
      <c r="CB104" s="91">
        <f>SUMIF(Général!$CP$11:$EZ$11,CB$6,'Financement et Ratios'!$F104:$EZ104)</f>
        <v>0</v>
      </c>
      <c r="CC104" s="91">
        <f>SUMIF(Général!$CP$11:$EZ$11,CC$6,'Financement et Ratios'!$F104:$EZ104)</f>
        <v>0</v>
      </c>
      <c r="CD104" s="91">
        <f>SUMIF(Général!$CP$11:$EZ$11,CD$6,'Financement et Ratios'!$F104:$EZ104)</f>
        <v>0</v>
      </c>
      <c r="CE104" s="91">
        <f>SUMIF(Général!$CP$11:$EZ$11,CE$6,'Financement et Ratios'!$F104:$EZ104)</f>
        <v>0</v>
      </c>
      <c r="CF104" s="91">
        <f>SUMIF(Général!$CP$11:$EZ$11,CF$6,'Financement et Ratios'!$F104:$EZ104)</f>
        <v>0</v>
      </c>
      <c r="CG104" s="91">
        <f>SUMIF(Général!$CP$11:$EZ$11,CG$6,'Financement et Ratios'!$F104:$EZ104)</f>
        <v>0</v>
      </c>
      <c r="CH104" s="91">
        <f>SUMIF(Général!$CP$11:$EZ$11,CH$6,'Financement et Ratios'!$F104:$EZ104)</f>
        <v>0</v>
      </c>
      <c r="CI104" s="91">
        <f>SUMIF(Général!$CP$11:$EZ$11,CI$6,'Financement et Ratios'!$F104:$EZ104)</f>
        <v>0</v>
      </c>
      <c r="CJ104" s="91">
        <f>SUMIF(Général!$CP$11:$EZ$11,CJ$6,'Financement et Ratios'!$F104:$EZ104)</f>
        <v>0</v>
      </c>
      <c r="CK104" s="91">
        <f>SUMIF(Général!$CP$11:$EZ$11,CK$6,'Financement et Ratios'!$F104:$EZ104)</f>
        <v>0</v>
      </c>
      <c r="CL104" s="91">
        <f>SUMIF(Général!$CP$11:$EZ$11,CL$6,'Financement et Ratios'!$F104:$EZ104)</f>
        <v>0</v>
      </c>
      <c r="CM104" s="91">
        <f>SUMIF(Général!$CP$11:$EZ$11,CM$6,'Financement et Ratios'!$F104:$EZ104)</f>
        <v>0</v>
      </c>
      <c r="CN104" s="91">
        <f>SUMIF(Général!$CP$11:$EZ$11,CN$6,'Financement et Ratios'!$F104:$EZ104)</f>
        <v>0</v>
      </c>
      <c r="CO104" s="91">
        <f>SUMIF(Général!$CP$11:$EZ$11,CO$6,'Financement et Ratios'!$F104:$EZ104)</f>
        <v>0</v>
      </c>
      <c r="CP104" s="91">
        <f>SUMIF(Général!$CP$11:$EZ$11,CP$6,'Financement et Ratios'!$F104:$EZ104)</f>
        <v>0</v>
      </c>
      <c r="CQ104" s="91">
        <f>SUMIF(Général!$CP$11:$EZ$11,CQ$6,'Financement et Ratios'!$F104:$EZ104)</f>
        <v>0</v>
      </c>
      <c r="CR104" s="91">
        <f>SUMIF(Général!$CP$11:$EZ$11,CR$6,'Financement et Ratios'!$F104:$EZ104)</f>
        <v>0</v>
      </c>
      <c r="CS104" s="91">
        <f>SUMIF(Général!$CP$11:$EZ$11,CS$6,'Financement et Ratios'!$F104:$EZ104)</f>
        <v>0</v>
      </c>
      <c r="CT104" s="91">
        <f>SUMIF(Général!$CP$11:$EZ$11,CT$6,'Financement et Ratios'!$F104:$EZ104)</f>
        <v>0</v>
      </c>
      <c r="CU104" s="91">
        <f>SUMIF(Général!$CP$11:$EZ$11,CU$6,'Financement et Ratios'!$F104:$EZ104)</f>
        <v>0</v>
      </c>
      <c r="CV104" s="91">
        <f>SUMIF(Général!$CP$11:$EZ$11,CV$6,'Financement et Ratios'!$F104:$EZ104)</f>
        <v>0</v>
      </c>
      <c r="CW104" s="91">
        <f>SUMIF(Général!$CP$11:$EZ$11,CW$6,'Financement et Ratios'!$F104:$EZ104)</f>
        <v>0</v>
      </c>
      <c r="CX104" s="91">
        <f>SUMIF(Général!$CP$11:$EZ$11,CX$6,'Financement et Ratios'!$F104:$EZ104)</f>
        <v>0</v>
      </c>
      <c r="CY104" s="91">
        <f>SUMIF(Général!$CP$11:$EZ$11,CY$6,'Financement et Ratios'!$F104:$EZ104)</f>
        <v>0</v>
      </c>
      <c r="CZ104" s="91">
        <f>SUMIF(Général!$CP$11:$EZ$11,CZ$6,'Financement et Ratios'!$F104:$EZ104)</f>
        <v>0</v>
      </c>
      <c r="DA104" s="91">
        <f>SUMIF(Général!$CP$11:$EZ$11,DA$6,'Financement et Ratios'!$F104:$EZ104)</f>
        <v>0</v>
      </c>
      <c r="DB104" s="91">
        <f>SUMIF(Général!$CP$11:$EZ$11,DB$6,'Financement et Ratios'!$F104:$EZ104)</f>
        <v>0</v>
      </c>
      <c r="DC104" s="91">
        <f>SUMIF(Général!$CP$11:$EZ$11,DC$6,'Financement et Ratios'!$F104:$EZ104)</f>
        <v>0</v>
      </c>
      <c r="DD104" s="91">
        <f>SUMIF(Général!$CP$11:$EZ$11,DD$6,'Financement et Ratios'!$F104:$EZ104)</f>
        <v>0</v>
      </c>
      <c r="DE104" s="91">
        <f>SUMIF(Général!$CP$11:$EZ$11,DE$6,'Financement et Ratios'!$F104:$EZ104)</f>
        <v>0</v>
      </c>
      <c r="DF104" s="91">
        <f>SUMIF(Général!$CP$11:$EZ$11,DF$6,'Financement et Ratios'!$F104:$EZ104)</f>
        <v>0</v>
      </c>
      <c r="DG104" s="91">
        <f>SUMIF(Général!$CP$11:$EZ$11,DG$6,'Financement et Ratios'!$F104:$EZ104)</f>
        <v>0</v>
      </c>
      <c r="DH104" s="91">
        <f>SUMIF(Général!$CP$11:$EZ$11,DH$6,'Financement et Ratios'!$F104:$EZ104)</f>
        <v>0</v>
      </c>
      <c r="DI104" s="91">
        <f>SUMIF(Général!$CP$11:$EZ$11,DI$6,'Financement et Ratios'!$F104:$EZ104)</f>
        <v>0</v>
      </c>
      <c r="DJ104" s="91">
        <f>SUMIF(Général!$CP$11:$EZ$11,DJ$6,'Financement et Ratios'!$F104:$EZ104)</f>
        <v>0</v>
      </c>
      <c r="DK104" s="91">
        <f>SUMIF(Général!$CP$11:$EZ$11,DK$6,'Financement et Ratios'!$F104:$EZ104)</f>
        <v>0</v>
      </c>
      <c r="DL104" s="91">
        <f>SUMIF(Général!$CP$11:$EZ$11,DL$6,'Financement et Ratios'!$F104:$EZ104)</f>
        <v>0</v>
      </c>
      <c r="DM104" s="91">
        <f>SUMIF(Général!$CP$11:$EZ$11,DM$6,'Financement et Ratios'!$F104:$EZ104)</f>
        <v>0</v>
      </c>
      <c r="DN104" s="91">
        <f>SUMIF(Général!$CP$11:$EZ$11,DN$6,'Financement et Ratios'!$F104:$EZ104)</f>
        <v>0</v>
      </c>
      <c r="DO104" s="91">
        <f>SUMIF(Général!$CP$11:$EZ$11,DO$6,'Financement et Ratios'!$F104:$EZ104)</f>
        <v>0</v>
      </c>
      <c r="DP104" s="91">
        <f>SUMIF(Général!$CP$11:$EZ$11,DP$6,'Financement et Ratios'!$F104:$EZ104)</f>
        <v>0</v>
      </c>
      <c r="DQ104" s="91">
        <f>SUMIF(Général!$CP$11:$EZ$11,DQ$6,'Financement et Ratios'!$F104:$EZ104)</f>
        <v>0</v>
      </c>
      <c r="DR104" s="91">
        <f>SUMIF(Général!$CP$11:$EZ$11,DR$6,'Financement et Ratios'!$F104:$EZ104)</f>
        <v>0</v>
      </c>
      <c r="DS104" s="91">
        <f>SUMIF(Général!$CP$11:$EZ$11,DS$6,'Financement et Ratios'!$F104:$EZ104)</f>
        <v>0</v>
      </c>
      <c r="DT104" s="91">
        <f>SUMIF(Général!$CP$11:$EZ$11,DT$6,'Financement et Ratios'!$F104:$EZ104)</f>
        <v>0</v>
      </c>
      <c r="DU104" s="91">
        <f>SUMIF(Général!$CP$11:$EZ$11,DU$6,'Financement et Ratios'!$F104:$EZ104)</f>
        <v>0</v>
      </c>
      <c r="DV104" s="91">
        <f>SUMIF(Général!$CP$11:$EZ$11,DV$6,'Financement et Ratios'!$F104:$EZ104)</f>
        <v>0</v>
      </c>
      <c r="DW104" s="91">
        <f>SUMIF(Général!$CP$11:$EZ$11,DW$6,'Financement et Ratios'!$F104:$EZ104)</f>
        <v>0</v>
      </c>
      <c r="DX104" s="91">
        <f>SUMIF(Général!$CP$11:$EZ$11,DX$6,'Financement et Ratios'!$F104:$EZ104)</f>
        <v>0</v>
      </c>
      <c r="DY104" s="91">
        <f>SUMIF(Général!$CP$11:$EZ$11,DY$6,'Financement et Ratios'!$F104:$EZ104)</f>
        <v>0</v>
      </c>
      <c r="DZ104" s="91">
        <f>SUMIF(Général!$CP$11:$EZ$11,DZ$6,'Financement et Ratios'!$F104:$EZ104)</f>
        <v>0</v>
      </c>
      <c r="EA104" s="91">
        <f>SUMIF(Général!$CP$11:$EZ$11,EA$6,'Financement et Ratios'!$F104:$EZ104)</f>
        <v>0</v>
      </c>
      <c r="EB104" s="91">
        <f>SUMIF(Général!$CP$11:$EZ$11,EB$6,'Financement et Ratios'!$F104:$EZ104)</f>
        <v>0</v>
      </c>
      <c r="EC104" s="91">
        <f>SUMIF(Général!$CP$11:$EZ$11,EC$6,'Financement et Ratios'!$F104:$EZ104)</f>
        <v>0</v>
      </c>
      <c r="ED104" s="91">
        <f>SUMIF(Général!$CP$11:$EZ$11,ED$6,'Financement et Ratios'!$F104:$EZ104)</f>
        <v>0</v>
      </c>
      <c r="EE104" s="91">
        <f>SUMIF(Général!$CP$11:$EZ$11,EE$6,'Financement et Ratios'!$F104:$EZ104)</f>
        <v>0</v>
      </c>
      <c r="EF104" s="91">
        <f>SUMIF(Général!$CP$11:$EZ$11,EF$6,'Financement et Ratios'!$F104:$EZ104)</f>
        <v>0</v>
      </c>
      <c r="EG104" s="91">
        <f>SUMIF(Général!$CP$11:$EZ$11,EG$6,'Financement et Ratios'!$F104:$EZ104)</f>
        <v>0</v>
      </c>
      <c r="EH104" s="91">
        <f>SUMIF(Général!$CP$11:$EZ$11,EH$6,'Financement et Ratios'!$F104:$EZ104)</f>
        <v>0</v>
      </c>
      <c r="EI104" s="91">
        <f>SUMIF(Général!$CP$11:$EZ$11,EI$6,'Financement et Ratios'!$F104:$EZ104)</f>
        <v>0</v>
      </c>
      <c r="EJ104" s="91">
        <f>SUMIF(Général!$CP$11:$EZ$11,EJ$6,'Financement et Ratios'!$F104:$EZ104)</f>
        <v>0</v>
      </c>
      <c r="EK104" s="91">
        <f>SUMIF(Général!$CP$11:$EZ$11,EK$6,'Financement et Ratios'!$F104:$EZ104)</f>
        <v>0</v>
      </c>
      <c r="EL104" s="91">
        <f>SUMIF(Général!$CP$11:$EZ$11,EL$6,'Financement et Ratios'!$F104:$EZ104)</f>
        <v>0</v>
      </c>
      <c r="EM104" s="91">
        <f>SUMIF(Général!$CP$11:$EZ$11,EM$6,'Financement et Ratios'!$F104:$EZ104)</f>
        <v>0</v>
      </c>
      <c r="EN104" s="91">
        <f>SUMIF(Général!$CP$11:$EZ$11,EN$6,'Financement et Ratios'!$F104:$EZ104)</f>
        <v>0</v>
      </c>
      <c r="EO104" s="91">
        <f>SUMIF(Général!$CP$11:$EZ$11,EO$6,'Financement et Ratios'!$F104:$EZ104)</f>
        <v>0</v>
      </c>
      <c r="EP104" s="91">
        <f>SUMIF(Général!$CP$11:$EZ$11,EP$6,'Financement et Ratios'!$F104:$EZ104)</f>
        <v>0</v>
      </c>
      <c r="EQ104" s="91">
        <f>SUMIF(Général!$CP$11:$EZ$11,EQ$6,'Financement et Ratios'!$F104:$EZ104)</f>
        <v>0</v>
      </c>
      <c r="ER104" s="91">
        <f>SUMIF(Général!$CP$11:$EZ$11,ER$6,'Financement et Ratios'!$F104:$EZ104)</f>
        <v>0</v>
      </c>
      <c r="ES104" s="91">
        <f>SUMIF(Général!$CP$11:$EZ$11,ES$6,'Financement et Ratios'!$F104:$EZ104)</f>
        <v>0</v>
      </c>
      <c r="ET104" s="91">
        <f>SUMIF(Général!$CP$11:$EZ$11,ET$6,'Financement et Ratios'!$F104:$EZ104)</f>
        <v>0</v>
      </c>
      <c r="EU104" s="91">
        <f>SUMIF(Général!$CP$11:$EZ$11,EU$6,'Financement et Ratios'!$F104:$EZ104)</f>
        <v>0</v>
      </c>
      <c r="EV104" s="91">
        <f>SUMIF(Général!$CP$11:$EZ$11,EV$6,'Financement et Ratios'!$F104:$EZ104)</f>
        <v>0</v>
      </c>
      <c r="EW104" s="91">
        <f>SUMIF(Général!$CP$11:$EZ$11,EW$6,'Financement et Ratios'!$F104:$EZ104)</f>
        <v>0</v>
      </c>
      <c r="EX104" s="91">
        <f>SUMIF(Général!$CP$11:$EZ$11,EX$6,'Financement et Ratios'!$F104:$EZ104)</f>
        <v>0</v>
      </c>
      <c r="EY104" s="91">
        <f>SUMIF(Général!$CP$11:$EZ$11,EY$6,'Financement et Ratios'!$F104:$EZ104)</f>
        <v>0</v>
      </c>
      <c r="EZ104" s="91">
        <f>SUMIF(Général!$CP$11:$EZ$11,EZ$6,'Financement et Ratios'!$F104:$EZ104)</f>
        <v>0</v>
      </c>
    </row>
    <row r="105" spans="1:167" s="89" customFormat="1">
      <c r="A105" s="10"/>
      <c r="B105" s="103" t="s">
        <v>138</v>
      </c>
      <c r="D105" s="90">
        <f>SUM(F105:EG105)</f>
        <v>0</v>
      </c>
      <c r="E105" s="24"/>
      <c r="F105" s="91">
        <f>SUMIF(Général!$CP$11:$EZ$11,F$6,'Financement et Ratios'!$F105:$EZ105)</f>
        <v>0</v>
      </c>
      <c r="G105" s="91">
        <f>SUMIF(Général!$CP$11:$EZ$11,G$6,'Financement et Ratios'!$F105:$EZ105)</f>
        <v>0</v>
      </c>
      <c r="H105" s="91">
        <f>SUMIF(Général!$CP$11:$EZ$11,H$6,'Financement et Ratios'!$F105:$EZ105)</f>
        <v>0</v>
      </c>
      <c r="I105" s="91">
        <f>SUMIF(Général!$CP$11:$EZ$11,I$6,'Financement et Ratios'!$F105:$EZ105)</f>
        <v>0</v>
      </c>
      <c r="J105" s="91">
        <f>SUMIF(Général!$CP$11:$EZ$11,J$6,'Financement et Ratios'!$F105:$EZ105)</f>
        <v>0</v>
      </c>
      <c r="K105" s="91">
        <f>SUMIF(Général!$CP$11:$EZ$11,K$6,'Financement et Ratios'!$F105:$EZ105)</f>
        <v>0</v>
      </c>
      <c r="L105" s="91">
        <f>SUMIF(Général!$CP$11:$EZ$11,L$6,'Financement et Ratios'!$F105:$EZ105)</f>
        <v>0</v>
      </c>
      <c r="M105" s="91">
        <f>SUMIF(Général!$CP$11:$EZ$11,M$6,'Financement et Ratios'!$F105:$EZ105)</f>
        <v>0</v>
      </c>
      <c r="N105" s="91">
        <f>SUMIF(Général!$CP$11:$EZ$11,N$6,'Financement et Ratios'!$F105:$EZ105)</f>
        <v>0</v>
      </c>
      <c r="O105" s="91">
        <f>SUMIF(Général!$CP$11:$EZ$11,O$6,'Financement et Ratios'!$F105:$EZ105)</f>
        <v>0</v>
      </c>
      <c r="P105" s="91">
        <f>SUMIF(Général!$CP$11:$EZ$11,P$6,'Financement et Ratios'!$F105:$EZ105)</f>
        <v>0</v>
      </c>
      <c r="Q105" s="91">
        <f>SUMIF(Général!$CP$11:$EZ$11,Q$6,'Financement et Ratios'!$F105:$EZ105)</f>
        <v>0</v>
      </c>
      <c r="R105" s="91">
        <f>SUMIF(Général!$CP$11:$EZ$11,R$6,'Financement et Ratios'!$F105:$EZ105)</f>
        <v>0</v>
      </c>
      <c r="S105" s="91">
        <f>SUMIF(Général!$CP$11:$EZ$11,S$6,'Financement et Ratios'!$F105:$EZ105)</f>
        <v>0</v>
      </c>
      <c r="T105" s="91">
        <f>SUMIF(Général!$CP$11:$EZ$11,T$6,'Financement et Ratios'!$F105:$EZ105)</f>
        <v>0</v>
      </c>
      <c r="U105" s="91">
        <f>SUMIF(Général!$CP$11:$EZ$11,U$6,'Financement et Ratios'!$F105:$EZ105)</f>
        <v>0</v>
      </c>
      <c r="V105" s="91">
        <f>SUMIF(Général!$CP$11:$EZ$11,V$6,'Financement et Ratios'!$F105:$EZ105)</f>
        <v>0</v>
      </c>
      <c r="W105" s="91">
        <f>SUMIF(Général!$CP$11:$EZ$11,W$6,'Financement et Ratios'!$F105:$EZ105)</f>
        <v>0</v>
      </c>
      <c r="X105" s="91">
        <f>SUMIF(Général!$CP$11:$EZ$11,X$6,'Financement et Ratios'!$F105:$EZ105)</f>
        <v>0</v>
      </c>
      <c r="Y105" s="91">
        <f>SUMIF(Général!$CP$11:$EZ$11,Y$6,'Financement et Ratios'!$F105:$EZ105)</f>
        <v>0</v>
      </c>
      <c r="Z105" s="91">
        <f>SUMIF(Général!$CP$11:$EZ$11,Z$6,'Financement et Ratios'!$F105:$EZ105)</f>
        <v>0</v>
      </c>
      <c r="AA105" s="91">
        <f>SUMIF(Général!$CP$11:$EZ$11,AA$6,'Financement et Ratios'!$F105:$EZ105)</f>
        <v>0</v>
      </c>
      <c r="AB105" s="91">
        <f>SUMIF(Général!$CP$11:$EZ$11,AB$6,'Financement et Ratios'!$F105:$EZ105)</f>
        <v>0</v>
      </c>
      <c r="AC105" s="91">
        <f>SUMIF(Général!$CP$11:$EZ$11,AC$6,'Financement et Ratios'!$F105:$EZ105)</f>
        <v>0</v>
      </c>
      <c r="AD105" s="91">
        <f>SUMIF(Général!$CP$11:$EZ$11,AD$6,'Financement et Ratios'!$F105:$EZ105)</f>
        <v>0</v>
      </c>
      <c r="AE105" s="91">
        <f>SUMIF(Général!$CP$11:$EZ$11,AE$6,'Financement et Ratios'!$F105:$EZ105)</f>
        <v>0</v>
      </c>
      <c r="AF105" s="91">
        <f>SUMIF(Général!$CP$11:$EZ$11,AF$6,'Financement et Ratios'!$F105:$EZ105)</f>
        <v>0</v>
      </c>
      <c r="AG105" s="91">
        <f>SUMIF(Général!$CP$11:$EZ$11,AG$6,'Financement et Ratios'!$F105:$EZ105)</f>
        <v>0</v>
      </c>
      <c r="AH105" s="91">
        <f>SUMIF(Général!$CP$11:$EZ$11,AH$6,'Financement et Ratios'!$F105:$EZ105)</f>
        <v>0</v>
      </c>
      <c r="AI105" s="91">
        <f>SUMIF(Général!$CP$11:$EZ$11,AI$6,'Financement et Ratios'!$F105:$EZ105)</f>
        <v>0</v>
      </c>
      <c r="AJ105" s="91">
        <f>SUMIF(Général!$CP$11:$EZ$11,AJ$6,'Financement et Ratios'!$F105:$EZ105)</f>
        <v>0</v>
      </c>
      <c r="AK105" s="91">
        <f>SUMIF(Général!$CP$11:$EZ$11,AK$6,'Financement et Ratios'!$F105:$EZ105)</f>
        <v>0</v>
      </c>
      <c r="AL105" s="91">
        <f>SUMIF(Général!$CP$11:$EZ$11,AL$6,'Financement et Ratios'!$F105:$EZ105)</f>
        <v>0</v>
      </c>
      <c r="AM105" s="91">
        <f>SUMIF(Général!$CP$11:$EZ$11,AM$6,'Financement et Ratios'!$F105:$EZ105)</f>
        <v>0</v>
      </c>
      <c r="AN105" s="91">
        <f>SUMIF(Général!$CP$11:$EZ$11,AN$6,'Financement et Ratios'!$F105:$EZ105)</f>
        <v>0</v>
      </c>
      <c r="AO105" s="91">
        <f>SUMIF(Général!$CP$11:$EZ$11,AO$6,'Financement et Ratios'!$F105:$EZ105)</f>
        <v>0</v>
      </c>
      <c r="AP105" s="91">
        <f>SUMIF(Général!$CP$11:$EZ$11,AP$6,'Financement et Ratios'!$F105:$EZ105)</f>
        <v>0</v>
      </c>
      <c r="AQ105" s="91">
        <f>SUMIF(Général!$CP$11:$EZ$11,AQ$6,'Financement et Ratios'!$F105:$EZ105)</f>
        <v>0</v>
      </c>
      <c r="AR105" s="91">
        <f>SUMIF(Général!$CP$11:$EZ$11,AR$6,'Financement et Ratios'!$F105:$EZ105)</f>
        <v>0</v>
      </c>
      <c r="AS105" s="91">
        <f>SUMIF(Général!$CP$11:$EZ$11,AS$6,'Financement et Ratios'!$F105:$EZ105)</f>
        <v>0</v>
      </c>
      <c r="AT105" s="91">
        <f>SUMIF(Général!$CP$11:$EZ$11,AT$6,'Financement et Ratios'!$F105:$EZ105)</f>
        <v>0</v>
      </c>
      <c r="AU105" s="91">
        <f>SUMIF(Général!$CP$11:$EZ$11,AU$6,'Financement et Ratios'!$F105:$EZ105)</f>
        <v>0</v>
      </c>
      <c r="AV105" s="91">
        <f>SUMIF(Général!$CP$11:$EZ$11,AV$6,'Financement et Ratios'!$F105:$EZ105)</f>
        <v>0</v>
      </c>
      <c r="AW105" s="91">
        <f>SUMIF(Général!$CP$11:$EZ$11,AW$6,'Financement et Ratios'!$F105:$EZ105)</f>
        <v>0</v>
      </c>
      <c r="AX105" s="91">
        <f>SUMIF(Général!$CP$11:$EZ$11,AX$6,'Financement et Ratios'!$F105:$EZ105)</f>
        <v>0</v>
      </c>
      <c r="AY105" s="91">
        <f>SUMIF(Général!$CP$11:$EZ$11,AY$6,'Financement et Ratios'!$F105:$EZ105)</f>
        <v>0</v>
      </c>
      <c r="AZ105" s="91">
        <f>SUMIF(Général!$CP$11:$EZ$11,AZ$6,'Financement et Ratios'!$F105:$EZ105)</f>
        <v>0</v>
      </c>
      <c r="BA105" s="91">
        <f>SUMIF(Général!$CP$11:$EZ$11,BA$6,'Financement et Ratios'!$F105:$EZ105)</f>
        <v>0</v>
      </c>
      <c r="BB105" s="91">
        <f>SUMIF(Général!$CP$11:$EZ$11,BB$6,'Financement et Ratios'!$F105:$EZ105)</f>
        <v>0</v>
      </c>
      <c r="BC105" s="91">
        <f>SUMIF(Général!$CP$11:$EZ$11,BC$6,'Financement et Ratios'!$F105:$EZ105)</f>
        <v>0</v>
      </c>
      <c r="BD105" s="91">
        <f>SUMIF(Général!$CP$11:$EZ$11,BD$6,'Financement et Ratios'!$F105:$EZ105)</f>
        <v>0</v>
      </c>
      <c r="BE105" s="91">
        <f>SUMIF(Général!$CP$11:$EZ$11,BE$6,'Financement et Ratios'!$F105:$EZ105)</f>
        <v>0</v>
      </c>
      <c r="BF105" s="91">
        <f>SUMIF(Général!$CP$11:$EZ$11,BF$6,'Financement et Ratios'!$F105:$EZ105)</f>
        <v>0</v>
      </c>
      <c r="BG105" s="91">
        <f>SUMIF(Général!$CP$11:$EZ$11,BG$6,'Financement et Ratios'!$F105:$EZ105)</f>
        <v>0</v>
      </c>
      <c r="BH105" s="91">
        <f>SUMIF(Général!$CP$11:$EZ$11,BH$6,'Financement et Ratios'!$F105:$EZ105)</f>
        <v>0</v>
      </c>
      <c r="BI105" s="91">
        <f>SUMIF(Général!$CP$11:$EZ$11,BI$6,'Financement et Ratios'!$F105:$EZ105)</f>
        <v>0</v>
      </c>
      <c r="BJ105" s="91">
        <f>SUMIF(Général!$CP$11:$EZ$11,BJ$6,'Financement et Ratios'!$F105:$EZ105)</f>
        <v>0</v>
      </c>
      <c r="BK105" s="91">
        <f>SUMIF(Général!$CP$11:$EZ$11,BK$6,'Financement et Ratios'!$F105:$EZ105)</f>
        <v>0</v>
      </c>
      <c r="BL105" s="91">
        <f>SUMIF(Général!$CP$11:$EZ$11,BL$6,'Financement et Ratios'!$F105:$EZ105)</f>
        <v>0</v>
      </c>
      <c r="BM105" s="91">
        <f>SUMIF(Général!$CP$11:$EZ$11,BM$6,'Financement et Ratios'!$F105:$EZ105)</f>
        <v>0</v>
      </c>
      <c r="BN105" s="91">
        <f>SUMIF(Général!$CP$11:$EZ$11,BN$6,'Financement et Ratios'!$F105:$EZ105)</f>
        <v>0</v>
      </c>
      <c r="BO105" s="91">
        <f>SUMIF(Général!$CP$11:$EZ$11,BO$6,'Financement et Ratios'!$F105:$EZ105)</f>
        <v>0</v>
      </c>
      <c r="BP105" s="91">
        <f>SUMIF(Général!$CP$11:$EZ$11,BP$6,'Financement et Ratios'!$F105:$EZ105)</f>
        <v>0</v>
      </c>
      <c r="BQ105" s="91">
        <f>SUMIF(Général!$CP$11:$EZ$11,BQ$6,'Financement et Ratios'!$F105:$EZ105)</f>
        <v>0</v>
      </c>
      <c r="BR105" s="91">
        <f>SUMIF(Général!$CP$11:$EZ$11,BR$6,'Financement et Ratios'!$F105:$EZ105)</f>
        <v>0</v>
      </c>
      <c r="BS105" s="91">
        <f>SUMIF(Général!$CP$11:$EZ$11,BS$6,'Financement et Ratios'!$F105:$EZ105)</f>
        <v>0</v>
      </c>
      <c r="BT105" s="91">
        <f>SUMIF(Général!$CP$11:$EZ$11,BT$6,'Financement et Ratios'!$F105:$EZ105)</f>
        <v>0</v>
      </c>
      <c r="BU105" s="91">
        <f>SUMIF(Général!$CP$11:$EZ$11,BU$6,'Financement et Ratios'!$F105:$EZ105)</f>
        <v>0</v>
      </c>
      <c r="BV105" s="91">
        <f>SUMIF(Général!$CP$11:$EZ$11,BV$6,'Financement et Ratios'!$F105:$EZ105)</f>
        <v>0</v>
      </c>
      <c r="BW105" s="91">
        <f>SUMIF(Général!$CP$11:$EZ$11,BW$6,'Financement et Ratios'!$F105:$EZ105)</f>
        <v>0</v>
      </c>
      <c r="BX105" s="91">
        <f>SUMIF(Général!$CP$11:$EZ$11,BX$6,'Financement et Ratios'!$F105:$EZ105)</f>
        <v>0</v>
      </c>
      <c r="BY105" s="91">
        <f>SUMIF(Général!$CP$11:$EZ$11,BY$6,'Financement et Ratios'!$F105:$EZ105)</f>
        <v>0</v>
      </c>
      <c r="BZ105" s="91">
        <f>SUMIF(Général!$CP$11:$EZ$11,BZ$6,'Financement et Ratios'!$F105:$EZ105)</f>
        <v>0</v>
      </c>
      <c r="CA105" s="91">
        <f>SUMIF(Général!$CP$11:$EZ$11,CA$6,'Financement et Ratios'!$F105:$EZ105)</f>
        <v>0</v>
      </c>
      <c r="CB105" s="91">
        <f>SUMIF(Général!$CP$11:$EZ$11,CB$6,'Financement et Ratios'!$F105:$EZ105)</f>
        <v>0</v>
      </c>
      <c r="CC105" s="91">
        <f>SUMIF(Général!$CP$11:$EZ$11,CC$6,'Financement et Ratios'!$F105:$EZ105)</f>
        <v>0</v>
      </c>
      <c r="CD105" s="91">
        <f>SUMIF(Général!$CP$11:$EZ$11,CD$6,'Financement et Ratios'!$F105:$EZ105)</f>
        <v>0</v>
      </c>
      <c r="CE105" s="91">
        <f>SUMIF(Général!$CP$11:$EZ$11,CE$6,'Financement et Ratios'!$F105:$EZ105)</f>
        <v>0</v>
      </c>
      <c r="CF105" s="91">
        <f>SUMIF(Général!$CP$11:$EZ$11,CF$6,'Financement et Ratios'!$F105:$EZ105)</f>
        <v>0</v>
      </c>
      <c r="CG105" s="91">
        <f>SUMIF(Général!$CP$11:$EZ$11,CG$6,'Financement et Ratios'!$F105:$EZ105)</f>
        <v>0</v>
      </c>
      <c r="CH105" s="91">
        <f>SUMIF(Général!$CP$11:$EZ$11,CH$6,'Financement et Ratios'!$F105:$EZ105)</f>
        <v>0</v>
      </c>
      <c r="CI105" s="91">
        <f>SUMIF(Général!$CP$11:$EZ$11,CI$6,'Financement et Ratios'!$F105:$EZ105)</f>
        <v>0</v>
      </c>
      <c r="CJ105" s="91">
        <f>SUMIF(Général!$CP$11:$EZ$11,CJ$6,'Financement et Ratios'!$F105:$EZ105)</f>
        <v>0</v>
      </c>
      <c r="CK105" s="91">
        <f>SUMIF(Général!$CP$11:$EZ$11,CK$6,'Financement et Ratios'!$F105:$EZ105)</f>
        <v>0</v>
      </c>
      <c r="CL105" s="91">
        <f>SUMIF(Général!$CP$11:$EZ$11,CL$6,'Financement et Ratios'!$F105:$EZ105)</f>
        <v>0</v>
      </c>
      <c r="CM105" s="91">
        <f>SUMIF(Général!$CP$11:$EZ$11,CM$6,'Financement et Ratios'!$F105:$EZ105)</f>
        <v>0</v>
      </c>
      <c r="CN105" s="91">
        <f>SUMIF(Général!$CP$11:$EZ$11,CN$6,'Financement et Ratios'!$F105:$EZ105)</f>
        <v>0</v>
      </c>
      <c r="CO105" s="91">
        <f>SUMIF(Général!$CP$11:$EZ$11,CO$6,'Financement et Ratios'!$F105:$EZ105)</f>
        <v>0</v>
      </c>
      <c r="CP105" s="91">
        <f>SUMIF(Général!$CP$11:$EZ$11,CP$6,'Financement et Ratios'!$F105:$EZ105)</f>
        <v>0</v>
      </c>
      <c r="CQ105" s="91">
        <f>SUMIF(Général!$CP$11:$EZ$11,CQ$6,'Financement et Ratios'!$F105:$EZ105)</f>
        <v>0</v>
      </c>
      <c r="CR105" s="91">
        <f>SUMIF(Général!$CP$11:$EZ$11,CR$6,'Financement et Ratios'!$F105:$EZ105)</f>
        <v>0</v>
      </c>
      <c r="CS105" s="91">
        <f>SUMIF(Général!$CP$11:$EZ$11,CS$6,'Financement et Ratios'!$F105:$EZ105)</f>
        <v>0</v>
      </c>
      <c r="CT105" s="91">
        <f>SUMIF(Général!$CP$11:$EZ$11,CT$6,'Financement et Ratios'!$F105:$EZ105)</f>
        <v>0</v>
      </c>
      <c r="CU105" s="91">
        <f>SUMIF(Général!$CP$11:$EZ$11,CU$6,'Financement et Ratios'!$F105:$EZ105)</f>
        <v>0</v>
      </c>
      <c r="CV105" s="91">
        <f>SUMIF(Général!$CP$11:$EZ$11,CV$6,'Financement et Ratios'!$F105:$EZ105)</f>
        <v>0</v>
      </c>
      <c r="CW105" s="91">
        <f>SUMIF(Général!$CP$11:$EZ$11,CW$6,'Financement et Ratios'!$F105:$EZ105)</f>
        <v>0</v>
      </c>
      <c r="CX105" s="91">
        <f>SUMIF(Général!$CP$11:$EZ$11,CX$6,'Financement et Ratios'!$F105:$EZ105)</f>
        <v>0</v>
      </c>
      <c r="CY105" s="91">
        <f>SUMIF(Général!$CP$11:$EZ$11,CY$6,'Financement et Ratios'!$F105:$EZ105)</f>
        <v>0</v>
      </c>
      <c r="CZ105" s="91">
        <f>SUMIF(Général!$CP$11:$EZ$11,CZ$6,'Financement et Ratios'!$F105:$EZ105)</f>
        <v>0</v>
      </c>
      <c r="DA105" s="91">
        <f>SUMIF(Général!$CP$11:$EZ$11,DA$6,'Financement et Ratios'!$F105:$EZ105)</f>
        <v>0</v>
      </c>
      <c r="DB105" s="91">
        <f>SUMIF(Général!$CP$11:$EZ$11,DB$6,'Financement et Ratios'!$F105:$EZ105)</f>
        <v>0</v>
      </c>
      <c r="DC105" s="91">
        <f>SUMIF(Général!$CP$11:$EZ$11,DC$6,'Financement et Ratios'!$F105:$EZ105)</f>
        <v>0</v>
      </c>
      <c r="DD105" s="91">
        <f>SUMIF(Général!$CP$11:$EZ$11,DD$6,'Financement et Ratios'!$F105:$EZ105)</f>
        <v>0</v>
      </c>
      <c r="DE105" s="91">
        <f>SUMIF(Général!$CP$11:$EZ$11,DE$6,'Financement et Ratios'!$F105:$EZ105)</f>
        <v>0</v>
      </c>
      <c r="DF105" s="91">
        <f>SUMIF(Général!$CP$11:$EZ$11,DF$6,'Financement et Ratios'!$F105:$EZ105)</f>
        <v>0</v>
      </c>
      <c r="DG105" s="91">
        <f>SUMIF(Général!$CP$11:$EZ$11,DG$6,'Financement et Ratios'!$F105:$EZ105)</f>
        <v>0</v>
      </c>
      <c r="DH105" s="91">
        <f>SUMIF(Général!$CP$11:$EZ$11,DH$6,'Financement et Ratios'!$F105:$EZ105)</f>
        <v>0</v>
      </c>
      <c r="DI105" s="91">
        <f>SUMIF(Général!$CP$11:$EZ$11,DI$6,'Financement et Ratios'!$F105:$EZ105)</f>
        <v>0</v>
      </c>
      <c r="DJ105" s="91">
        <f>SUMIF(Général!$CP$11:$EZ$11,DJ$6,'Financement et Ratios'!$F105:$EZ105)</f>
        <v>0</v>
      </c>
      <c r="DK105" s="91">
        <f>SUMIF(Général!$CP$11:$EZ$11,DK$6,'Financement et Ratios'!$F105:$EZ105)</f>
        <v>0</v>
      </c>
      <c r="DL105" s="91">
        <f>SUMIF(Général!$CP$11:$EZ$11,DL$6,'Financement et Ratios'!$F105:$EZ105)</f>
        <v>0</v>
      </c>
      <c r="DM105" s="91">
        <f>SUMIF(Général!$CP$11:$EZ$11,DM$6,'Financement et Ratios'!$F105:$EZ105)</f>
        <v>0</v>
      </c>
      <c r="DN105" s="91">
        <f>SUMIF(Général!$CP$11:$EZ$11,DN$6,'Financement et Ratios'!$F105:$EZ105)</f>
        <v>0</v>
      </c>
      <c r="DO105" s="91">
        <f>SUMIF(Général!$CP$11:$EZ$11,DO$6,'Financement et Ratios'!$F105:$EZ105)</f>
        <v>0</v>
      </c>
      <c r="DP105" s="91">
        <f>SUMIF(Général!$CP$11:$EZ$11,DP$6,'Financement et Ratios'!$F105:$EZ105)</f>
        <v>0</v>
      </c>
      <c r="DQ105" s="91">
        <f>SUMIF(Général!$CP$11:$EZ$11,DQ$6,'Financement et Ratios'!$F105:$EZ105)</f>
        <v>0</v>
      </c>
      <c r="DR105" s="91">
        <f>SUMIF(Général!$CP$11:$EZ$11,DR$6,'Financement et Ratios'!$F105:$EZ105)</f>
        <v>0</v>
      </c>
      <c r="DS105" s="91">
        <f>SUMIF(Général!$CP$11:$EZ$11,DS$6,'Financement et Ratios'!$F105:$EZ105)</f>
        <v>0</v>
      </c>
      <c r="DT105" s="91">
        <f>SUMIF(Général!$CP$11:$EZ$11,DT$6,'Financement et Ratios'!$F105:$EZ105)</f>
        <v>0</v>
      </c>
      <c r="DU105" s="91">
        <f>SUMIF(Général!$CP$11:$EZ$11,DU$6,'Financement et Ratios'!$F105:$EZ105)</f>
        <v>0</v>
      </c>
      <c r="DV105" s="91">
        <f>SUMIF(Général!$CP$11:$EZ$11,DV$6,'Financement et Ratios'!$F105:$EZ105)</f>
        <v>0</v>
      </c>
      <c r="DW105" s="91">
        <f>SUMIF(Général!$CP$11:$EZ$11,DW$6,'Financement et Ratios'!$F105:$EZ105)</f>
        <v>0</v>
      </c>
      <c r="DX105" s="91">
        <f>SUMIF(Général!$CP$11:$EZ$11,DX$6,'Financement et Ratios'!$F105:$EZ105)</f>
        <v>0</v>
      </c>
      <c r="DY105" s="91">
        <f>SUMIF(Général!$CP$11:$EZ$11,DY$6,'Financement et Ratios'!$F105:$EZ105)</f>
        <v>0</v>
      </c>
      <c r="DZ105" s="91">
        <f>SUMIF(Général!$CP$11:$EZ$11,DZ$6,'Financement et Ratios'!$F105:$EZ105)</f>
        <v>0</v>
      </c>
      <c r="EA105" s="91">
        <f>SUMIF(Général!$CP$11:$EZ$11,EA$6,'Financement et Ratios'!$F105:$EZ105)</f>
        <v>0</v>
      </c>
      <c r="EB105" s="91">
        <f>SUMIF(Général!$CP$11:$EZ$11,EB$6,'Financement et Ratios'!$F105:$EZ105)</f>
        <v>0</v>
      </c>
      <c r="EC105" s="91">
        <f>SUMIF(Général!$CP$11:$EZ$11,EC$6,'Financement et Ratios'!$F105:$EZ105)</f>
        <v>0</v>
      </c>
      <c r="ED105" s="91">
        <f>SUMIF(Général!$CP$11:$EZ$11,ED$6,'Financement et Ratios'!$F105:$EZ105)</f>
        <v>0</v>
      </c>
      <c r="EE105" s="91">
        <f>SUMIF(Général!$CP$11:$EZ$11,EE$6,'Financement et Ratios'!$F105:$EZ105)</f>
        <v>0</v>
      </c>
      <c r="EF105" s="91">
        <f>SUMIF(Général!$CP$11:$EZ$11,EF$6,'Financement et Ratios'!$F105:$EZ105)</f>
        <v>0</v>
      </c>
      <c r="EG105" s="91">
        <f>SUMIF(Général!$CP$11:$EZ$11,EG$6,'Financement et Ratios'!$F105:$EZ105)</f>
        <v>0</v>
      </c>
      <c r="EH105" s="91">
        <f>SUMIF(Général!$CP$11:$EZ$11,EH$6,'Financement et Ratios'!$F105:$EZ105)</f>
        <v>0</v>
      </c>
      <c r="EI105" s="91">
        <f>SUMIF(Général!$CP$11:$EZ$11,EI$6,'Financement et Ratios'!$F105:$EZ105)</f>
        <v>0</v>
      </c>
      <c r="EJ105" s="91">
        <f>SUMIF(Général!$CP$11:$EZ$11,EJ$6,'Financement et Ratios'!$F105:$EZ105)</f>
        <v>0</v>
      </c>
      <c r="EK105" s="91">
        <f>SUMIF(Général!$CP$11:$EZ$11,EK$6,'Financement et Ratios'!$F105:$EZ105)</f>
        <v>0</v>
      </c>
      <c r="EL105" s="91">
        <f>SUMIF(Général!$CP$11:$EZ$11,EL$6,'Financement et Ratios'!$F105:$EZ105)</f>
        <v>0</v>
      </c>
      <c r="EM105" s="91">
        <f>SUMIF(Général!$CP$11:$EZ$11,EM$6,'Financement et Ratios'!$F105:$EZ105)</f>
        <v>0</v>
      </c>
      <c r="EN105" s="91">
        <f>SUMIF(Général!$CP$11:$EZ$11,EN$6,'Financement et Ratios'!$F105:$EZ105)</f>
        <v>0</v>
      </c>
      <c r="EO105" s="91">
        <f>SUMIF(Général!$CP$11:$EZ$11,EO$6,'Financement et Ratios'!$F105:$EZ105)</f>
        <v>0</v>
      </c>
      <c r="EP105" s="91">
        <f>SUMIF(Général!$CP$11:$EZ$11,EP$6,'Financement et Ratios'!$F105:$EZ105)</f>
        <v>0</v>
      </c>
      <c r="EQ105" s="91">
        <f>SUMIF(Général!$CP$11:$EZ$11,EQ$6,'Financement et Ratios'!$F105:$EZ105)</f>
        <v>0</v>
      </c>
      <c r="ER105" s="91">
        <f>SUMIF(Général!$CP$11:$EZ$11,ER$6,'Financement et Ratios'!$F105:$EZ105)</f>
        <v>0</v>
      </c>
      <c r="ES105" s="91">
        <f>SUMIF(Général!$CP$11:$EZ$11,ES$6,'Financement et Ratios'!$F105:$EZ105)</f>
        <v>0</v>
      </c>
      <c r="ET105" s="91">
        <f>SUMIF(Général!$CP$11:$EZ$11,ET$6,'Financement et Ratios'!$F105:$EZ105)</f>
        <v>0</v>
      </c>
      <c r="EU105" s="91">
        <f>SUMIF(Général!$CP$11:$EZ$11,EU$6,'Financement et Ratios'!$F105:$EZ105)</f>
        <v>0</v>
      </c>
      <c r="EV105" s="91">
        <f>SUMIF(Général!$CP$11:$EZ$11,EV$6,'Financement et Ratios'!$F105:$EZ105)</f>
        <v>0</v>
      </c>
      <c r="EW105" s="91">
        <f>SUMIF(Général!$CP$11:$EZ$11,EW$6,'Financement et Ratios'!$F105:$EZ105)</f>
        <v>0</v>
      </c>
      <c r="EX105" s="91">
        <f>SUMIF(Général!$CP$11:$EZ$11,EX$6,'Financement et Ratios'!$F105:$EZ105)</f>
        <v>0</v>
      </c>
      <c r="EY105" s="91">
        <f>SUMIF(Général!$CP$11:$EZ$11,EY$6,'Financement et Ratios'!$F105:$EZ105)</f>
        <v>0</v>
      </c>
      <c r="EZ105" s="91">
        <f>SUMIF(Général!$CP$11:$EZ$11,EZ$6,'Financement et Ratios'!$F105:$EZ105)</f>
        <v>0</v>
      </c>
    </row>
    <row r="106" spans="1:167" s="10" customFormat="1" ht="7.5" customHeight="1">
      <c r="A106" s="30"/>
      <c r="B106" s="67"/>
      <c r="D106" s="67"/>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c r="AQ106" s="68"/>
      <c r="AR106" s="68"/>
      <c r="AS106" s="68"/>
      <c r="AT106" s="68"/>
      <c r="AU106" s="68"/>
      <c r="AV106" s="68"/>
      <c r="AW106" s="68"/>
      <c r="AX106" s="68"/>
      <c r="AY106" s="68"/>
      <c r="AZ106" s="68"/>
      <c r="BA106" s="68"/>
      <c r="BB106" s="68"/>
      <c r="BC106" s="68"/>
      <c r="BD106" s="68"/>
      <c r="BE106" s="68"/>
      <c r="BF106" s="68"/>
      <c r="BG106" s="68"/>
      <c r="BH106" s="68"/>
      <c r="BI106" s="68"/>
      <c r="BJ106" s="68"/>
      <c r="BK106" s="68"/>
      <c r="BL106" s="68"/>
      <c r="BM106" s="68"/>
      <c r="BN106" s="68"/>
      <c r="BO106" s="68"/>
      <c r="BP106" s="68"/>
      <c r="BQ106" s="68"/>
      <c r="BR106" s="68"/>
      <c r="BS106" s="68"/>
      <c r="BT106" s="68"/>
      <c r="BU106" s="68"/>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8"/>
      <c r="DA106" s="68"/>
      <c r="DB106" s="68"/>
      <c r="DC106" s="68"/>
      <c r="DD106" s="68"/>
      <c r="DE106" s="68"/>
      <c r="DF106" s="68"/>
      <c r="DG106" s="68"/>
      <c r="DH106" s="68"/>
      <c r="DI106" s="68"/>
      <c r="DJ106" s="68"/>
      <c r="DK106" s="68"/>
      <c r="DL106" s="68"/>
      <c r="DM106" s="68"/>
      <c r="DN106" s="68"/>
      <c r="DO106" s="68"/>
      <c r="DP106" s="68"/>
      <c r="DQ106" s="68"/>
      <c r="DR106" s="68"/>
      <c r="DS106" s="68"/>
      <c r="DT106" s="68"/>
      <c r="DU106" s="68"/>
      <c r="DV106" s="68"/>
      <c r="DW106" s="68"/>
      <c r="DX106" s="68"/>
      <c r="DY106" s="68"/>
      <c r="DZ106" s="68"/>
      <c r="EA106" s="68"/>
      <c r="EB106" s="68"/>
      <c r="EC106" s="68"/>
      <c r="ED106" s="68"/>
      <c r="EE106" s="68"/>
      <c r="EF106" s="68"/>
      <c r="EG106" s="68"/>
      <c r="EH106" s="68"/>
      <c r="EI106" s="68"/>
      <c r="EJ106" s="68"/>
      <c r="EK106" s="68"/>
      <c r="EL106" s="68"/>
      <c r="EM106" s="68"/>
      <c r="EN106" s="68"/>
      <c r="EO106" s="68"/>
      <c r="EP106" s="68"/>
      <c r="EQ106" s="68"/>
      <c r="ER106" s="68"/>
      <c r="ES106" s="68"/>
      <c r="ET106" s="68"/>
      <c r="EU106" s="68"/>
      <c r="EV106" s="68"/>
      <c r="EW106" s="68"/>
      <c r="EX106" s="68"/>
      <c r="EY106" s="68"/>
      <c r="EZ106" s="68"/>
    </row>
    <row r="107" spans="1:167" s="86" customFormat="1" ht="15">
      <c r="A107" s="10"/>
      <c r="B107" s="86" t="s">
        <v>125</v>
      </c>
      <c r="D107" s="87">
        <f>SUM(F107:EG107)</f>
        <v>0</v>
      </c>
      <c r="E107" s="24"/>
      <c r="F107" s="87">
        <f t="shared" ref="F107:AK107" si="85">SUM(F103:F106)</f>
        <v>0</v>
      </c>
      <c r="G107" s="87">
        <f t="shared" si="85"/>
        <v>0</v>
      </c>
      <c r="H107" s="87">
        <f t="shared" si="85"/>
        <v>0</v>
      </c>
      <c r="I107" s="87">
        <f t="shared" si="85"/>
        <v>0</v>
      </c>
      <c r="J107" s="87">
        <f t="shared" si="85"/>
        <v>0</v>
      </c>
      <c r="K107" s="87">
        <f t="shared" si="85"/>
        <v>0</v>
      </c>
      <c r="L107" s="87">
        <f t="shared" si="85"/>
        <v>0</v>
      </c>
      <c r="M107" s="87">
        <f t="shared" si="85"/>
        <v>0</v>
      </c>
      <c r="N107" s="87">
        <f t="shared" si="85"/>
        <v>0</v>
      </c>
      <c r="O107" s="87">
        <f t="shared" si="85"/>
        <v>0</v>
      </c>
      <c r="P107" s="87">
        <f t="shared" si="85"/>
        <v>0</v>
      </c>
      <c r="Q107" s="87">
        <f t="shared" si="85"/>
        <v>0</v>
      </c>
      <c r="R107" s="87">
        <f t="shared" si="85"/>
        <v>0</v>
      </c>
      <c r="S107" s="87">
        <f t="shared" si="85"/>
        <v>0</v>
      </c>
      <c r="T107" s="87">
        <f t="shared" si="85"/>
        <v>0</v>
      </c>
      <c r="U107" s="87">
        <f t="shared" si="85"/>
        <v>0</v>
      </c>
      <c r="V107" s="87">
        <f t="shared" si="85"/>
        <v>0</v>
      </c>
      <c r="W107" s="87">
        <f t="shared" si="85"/>
        <v>0</v>
      </c>
      <c r="X107" s="87">
        <f t="shared" si="85"/>
        <v>0</v>
      </c>
      <c r="Y107" s="87">
        <f t="shared" si="85"/>
        <v>0</v>
      </c>
      <c r="Z107" s="87">
        <f t="shared" si="85"/>
        <v>0</v>
      </c>
      <c r="AA107" s="87">
        <f t="shared" si="85"/>
        <v>0</v>
      </c>
      <c r="AB107" s="87">
        <f t="shared" si="85"/>
        <v>0</v>
      </c>
      <c r="AC107" s="87">
        <f t="shared" si="85"/>
        <v>0</v>
      </c>
      <c r="AD107" s="87">
        <f t="shared" si="85"/>
        <v>0</v>
      </c>
      <c r="AE107" s="87">
        <f t="shared" si="85"/>
        <v>0</v>
      </c>
      <c r="AF107" s="87">
        <f t="shared" si="85"/>
        <v>0</v>
      </c>
      <c r="AG107" s="87">
        <f t="shared" si="85"/>
        <v>0</v>
      </c>
      <c r="AH107" s="87">
        <f t="shared" si="85"/>
        <v>0</v>
      </c>
      <c r="AI107" s="87">
        <f t="shared" si="85"/>
        <v>0</v>
      </c>
      <c r="AJ107" s="87">
        <f t="shared" si="85"/>
        <v>0</v>
      </c>
      <c r="AK107" s="87">
        <f t="shared" si="85"/>
        <v>0</v>
      </c>
      <c r="AL107" s="87">
        <f t="shared" ref="AL107:BQ107" si="86">SUM(AL103:AL106)</f>
        <v>0</v>
      </c>
      <c r="AM107" s="87">
        <f t="shared" si="86"/>
        <v>0</v>
      </c>
      <c r="AN107" s="87">
        <f t="shared" si="86"/>
        <v>0</v>
      </c>
      <c r="AO107" s="87">
        <f t="shared" si="86"/>
        <v>0</v>
      </c>
      <c r="AP107" s="87">
        <f t="shared" si="86"/>
        <v>0</v>
      </c>
      <c r="AQ107" s="87">
        <f t="shared" si="86"/>
        <v>0</v>
      </c>
      <c r="AR107" s="87">
        <f t="shared" si="86"/>
        <v>0</v>
      </c>
      <c r="AS107" s="87">
        <f t="shared" si="86"/>
        <v>0</v>
      </c>
      <c r="AT107" s="87">
        <f t="shared" si="86"/>
        <v>0</v>
      </c>
      <c r="AU107" s="87">
        <f t="shared" si="86"/>
        <v>0</v>
      </c>
      <c r="AV107" s="87">
        <f t="shared" si="86"/>
        <v>0</v>
      </c>
      <c r="AW107" s="87">
        <f t="shared" si="86"/>
        <v>0</v>
      </c>
      <c r="AX107" s="87">
        <f t="shared" si="86"/>
        <v>0</v>
      </c>
      <c r="AY107" s="87">
        <f t="shared" si="86"/>
        <v>0</v>
      </c>
      <c r="AZ107" s="87">
        <f t="shared" si="86"/>
        <v>0</v>
      </c>
      <c r="BA107" s="87">
        <f t="shared" si="86"/>
        <v>0</v>
      </c>
      <c r="BB107" s="87">
        <f t="shared" si="86"/>
        <v>0</v>
      </c>
      <c r="BC107" s="87">
        <f t="shared" si="86"/>
        <v>0</v>
      </c>
      <c r="BD107" s="87">
        <f t="shared" si="86"/>
        <v>0</v>
      </c>
      <c r="BE107" s="87">
        <f t="shared" si="86"/>
        <v>0</v>
      </c>
      <c r="BF107" s="87">
        <f t="shared" si="86"/>
        <v>0</v>
      </c>
      <c r="BG107" s="87">
        <f t="shared" si="86"/>
        <v>0</v>
      </c>
      <c r="BH107" s="87">
        <f t="shared" si="86"/>
        <v>0</v>
      </c>
      <c r="BI107" s="87">
        <f t="shared" si="86"/>
        <v>0</v>
      </c>
      <c r="BJ107" s="87">
        <f t="shared" si="86"/>
        <v>0</v>
      </c>
      <c r="BK107" s="87">
        <f t="shared" si="86"/>
        <v>0</v>
      </c>
      <c r="BL107" s="87">
        <f t="shared" si="86"/>
        <v>0</v>
      </c>
      <c r="BM107" s="87">
        <f t="shared" si="86"/>
        <v>0</v>
      </c>
      <c r="BN107" s="87">
        <f t="shared" si="86"/>
        <v>0</v>
      </c>
      <c r="BO107" s="87">
        <f t="shared" si="86"/>
        <v>0</v>
      </c>
      <c r="BP107" s="87">
        <f t="shared" si="86"/>
        <v>0</v>
      </c>
      <c r="BQ107" s="87">
        <f t="shared" si="86"/>
        <v>0</v>
      </c>
      <c r="BR107" s="87">
        <f t="shared" ref="BR107:CW107" si="87">SUM(BR103:BR106)</f>
        <v>0</v>
      </c>
      <c r="BS107" s="87">
        <f t="shared" si="87"/>
        <v>0</v>
      </c>
      <c r="BT107" s="87">
        <f t="shared" si="87"/>
        <v>0</v>
      </c>
      <c r="BU107" s="87">
        <f t="shared" si="87"/>
        <v>0</v>
      </c>
      <c r="BV107" s="87">
        <f t="shared" si="87"/>
        <v>0</v>
      </c>
      <c r="BW107" s="87">
        <f t="shared" si="87"/>
        <v>0</v>
      </c>
      <c r="BX107" s="87">
        <f t="shared" si="87"/>
        <v>0</v>
      </c>
      <c r="BY107" s="87">
        <f t="shared" si="87"/>
        <v>0</v>
      </c>
      <c r="BZ107" s="87">
        <f t="shared" si="87"/>
        <v>0</v>
      </c>
      <c r="CA107" s="87">
        <f t="shared" si="87"/>
        <v>0</v>
      </c>
      <c r="CB107" s="87">
        <f t="shared" si="87"/>
        <v>0</v>
      </c>
      <c r="CC107" s="87">
        <f t="shared" si="87"/>
        <v>0</v>
      </c>
      <c r="CD107" s="87">
        <f t="shared" si="87"/>
        <v>0</v>
      </c>
      <c r="CE107" s="87">
        <f t="shared" si="87"/>
        <v>0</v>
      </c>
      <c r="CF107" s="87">
        <f t="shared" si="87"/>
        <v>0</v>
      </c>
      <c r="CG107" s="87">
        <f t="shared" si="87"/>
        <v>0</v>
      </c>
      <c r="CH107" s="87">
        <f t="shared" si="87"/>
        <v>0</v>
      </c>
      <c r="CI107" s="87">
        <f t="shared" si="87"/>
        <v>0</v>
      </c>
      <c r="CJ107" s="87">
        <f t="shared" si="87"/>
        <v>0</v>
      </c>
      <c r="CK107" s="87">
        <f t="shared" si="87"/>
        <v>0</v>
      </c>
      <c r="CL107" s="87">
        <f t="shared" si="87"/>
        <v>0</v>
      </c>
      <c r="CM107" s="87">
        <f t="shared" si="87"/>
        <v>0</v>
      </c>
      <c r="CN107" s="87">
        <f t="shared" si="87"/>
        <v>0</v>
      </c>
      <c r="CO107" s="87">
        <f t="shared" si="87"/>
        <v>0</v>
      </c>
      <c r="CP107" s="87">
        <f t="shared" si="87"/>
        <v>0</v>
      </c>
      <c r="CQ107" s="87">
        <f t="shared" si="87"/>
        <v>0</v>
      </c>
      <c r="CR107" s="87">
        <f t="shared" si="87"/>
        <v>0</v>
      </c>
      <c r="CS107" s="87">
        <f t="shared" si="87"/>
        <v>0</v>
      </c>
      <c r="CT107" s="87">
        <f t="shared" si="87"/>
        <v>0</v>
      </c>
      <c r="CU107" s="87">
        <f t="shared" si="87"/>
        <v>0</v>
      </c>
      <c r="CV107" s="87">
        <f t="shared" si="87"/>
        <v>0</v>
      </c>
      <c r="CW107" s="87">
        <f t="shared" si="87"/>
        <v>0</v>
      </c>
      <c r="CX107" s="87">
        <f t="shared" ref="CX107:EC107" si="88">SUM(CX103:CX106)</f>
        <v>0</v>
      </c>
      <c r="CY107" s="87">
        <f t="shared" si="88"/>
        <v>0</v>
      </c>
      <c r="CZ107" s="87">
        <f t="shared" si="88"/>
        <v>0</v>
      </c>
      <c r="DA107" s="87">
        <f t="shared" si="88"/>
        <v>0</v>
      </c>
      <c r="DB107" s="87">
        <f t="shared" si="88"/>
        <v>0</v>
      </c>
      <c r="DC107" s="87">
        <f t="shared" si="88"/>
        <v>0</v>
      </c>
      <c r="DD107" s="87">
        <f t="shared" si="88"/>
        <v>0</v>
      </c>
      <c r="DE107" s="87">
        <f t="shared" si="88"/>
        <v>0</v>
      </c>
      <c r="DF107" s="87">
        <f t="shared" si="88"/>
        <v>0</v>
      </c>
      <c r="DG107" s="87">
        <f t="shared" si="88"/>
        <v>0</v>
      </c>
      <c r="DH107" s="87">
        <f t="shared" si="88"/>
        <v>0</v>
      </c>
      <c r="DI107" s="87">
        <f t="shared" si="88"/>
        <v>0</v>
      </c>
      <c r="DJ107" s="87">
        <f t="shared" si="88"/>
        <v>0</v>
      </c>
      <c r="DK107" s="87">
        <f t="shared" si="88"/>
        <v>0</v>
      </c>
      <c r="DL107" s="87">
        <f t="shared" si="88"/>
        <v>0</v>
      </c>
      <c r="DM107" s="87">
        <f t="shared" si="88"/>
        <v>0</v>
      </c>
      <c r="DN107" s="87">
        <f t="shared" si="88"/>
        <v>0</v>
      </c>
      <c r="DO107" s="87">
        <f t="shared" si="88"/>
        <v>0</v>
      </c>
      <c r="DP107" s="87">
        <f t="shared" si="88"/>
        <v>0</v>
      </c>
      <c r="DQ107" s="87">
        <f t="shared" si="88"/>
        <v>0</v>
      </c>
      <c r="DR107" s="87">
        <f t="shared" si="88"/>
        <v>0</v>
      </c>
      <c r="DS107" s="87">
        <f t="shared" si="88"/>
        <v>0</v>
      </c>
      <c r="DT107" s="87">
        <f t="shared" si="88"/>
        <v>0</v>
      </c>
      <c r="DU107" s="87">
        <f t="shared" si="88"/>
        <v>0</v>
      </c>
      <c r="DV107" s="87">
        <f t="shared" si="88"/>
        <v>0</v>
      </c>
      <c r="DW107" s="87">
        <f t="shared" si="88"/>
        <v>0</v>
      </c>
      <c r="DX107" s="87">
        <f t="shared" si="88"/>
        <v>0</v>
      </c>
      <c r="DY107" s="87">
        <f t="shared" si="88"/>
        <v>0</v>
      </c>
      <c r="DZ107" s="87">
        <f t="shared" si="88"/>
        <v>0</v>
      </c>
      <c r="EA107" s="87">
        <f t="shared" si="88"/>
        <v>0</v>
      </c>
      <c r="EB107" s="87">
        <f t="shared" si="88"/>
        <v>0</v>
      </c>
      <c r="EC107" s="87">
        <f t="shared" si="88"/>
        <v>0</v>
      </c>
      <c r="ED107" s="87">
        <f t="shared" ref="ED107:EZ107" si="89">SUM(ED103:ED106)</f>
        <v>0</v>
      </c>
      <c r="EE107" s="87">
        <f t="shared" si="89"/>
        <v>0</v>
      </c>
      <c r="EF107" s="87">
        <f t="shared" si="89"/>
        <v>0</v>
      </c>
      <c r="EG107" s="87">
        <f t="shared" si="89"/>
        <v>0</v>
      </c>
      <c r="EH107" s="87">
        <f t="shared" si="89"/>
        <v>0</v>
      </c>
      <c r="EI107" s="87">
        <f t="shared" si="89"/>
        <v>0</v>
      </c>
      <c r="EJ107" s="87">
        <f t="shared" si="89"/>
        <v>0</v>
      </c>
      <c r="EK107" s="87">
        <f t="shared" si="89"/>
        <v>0</v>
      </c>
      <c r="EL107" s="87">
        <f t="shared" si="89"/>
        <v>0</v>
      </c>
      <c r="EM107" s="87">
        <f t="shared" si="89"/>
        <v>0</v>
      </c>
      <c r="EN107" s="87">
        <f t="shared" si="89"/>
        <v>0</v>
      </c>
      <c r="EO107" s="87">
        <f t="shared" si="89"/>
        <v>0</v>
      </c>
      <c r="EP107" s="87">
        <f t="shared" si="89"/>
        <v>0</v>
      </c>
      <c r="EQ107" s="87">
        <f t="shared" si="89"/>
        <v>0</v>
      </c>
      <c r="ER107" s="87">
        <f t="shared" si="89"/>
        <v>0</v>
      </c>
      <c r="ES107" s="87">
        <f t="shared" si="89"/>
        <v>0</v>
      </c>
      <c r="ET107" s="87">
        <f t="shared" si="89"/>
        <v>0</v>
      </c>
      <c r="EU107" s="87">
        <f t="shared" si="89"/>
        <v>0</v>
      </c>
      <c r="EV107" s="87">
        <f t="shared" si="89"/>
        <v>0</v>
      </c>
      <c r="EW107" s="87">
        <f t="shared" si="89"/>
        <v>0</v>
      </c>
      <c r="EX107" s="87">
        <f t="shared" si="89"/>
        <v>0</v>
      </c>
      <c r="EY107" s="87">
        <f t="shared" si="89"/>
        <v>0</v>
      </c>
      <c r="EZ107" s="87">
        <f t="shared" si="89"/>
        <v>0</v>
      </c>
    </row>
    <row r="108" spans="1:167" s="24" customFormat="1">
      <c r="A108" s="10"/>
      <c r="B108" s="79"/>
    </row>
    <row r="109" spans="1:167" ht="15">
      <c r="B109" s="104" t="s">
        <v>139</v>
      </c>
      <c r="D109" s="84"/>
      <c r="F109" s="85"/>
      <c r="G109" s="85"/>
      <c r="H109" s="85"/>
      <c r="I109" s="85"/>
      <c r="J109" s="85"/>
      <c r="K109" s="85"/>
      <c r="L109" s="85"/>
      <c r="M109" s="85"/>
      <c r="N109" s="85"/>
      <c r="O109" s="85"/>
      <c r="P109" s="85"/>
      <c r="Q109" s="85"/>
      <c r="R109" s="85"/>
      <c r="S109" s="85"/>
      <c r="T109" s="85"/>
      <c r="U109" s="85"/>
      <c r="V109" s="85"/>
      <c r="W109" s="85"/>
      <c r="X109" s="85"/>
      <c r="Y109" s="85"/>
      <c r="Z109" s="85"/>
      <c r="AA109" s="85"/>
      <c r="AB109" s="85"/>
      <c r="AC109" s="85"/>
      <c r="AD109" s="85"/>
      <c r="AE109" s="85"/>
      <c r="AF109" s="85"/>
      <c r="AG109" s="85"/>
      <c r="AH109" s="85"/>
      <c r="AI109" s="85"/>
      <c r="AJ109" s="85"/>
      <c r="AK109" s="85"/>
      <c r="AL109" s="85"/>
      <c r="AM109" s="85"/>
      <c r="AN109" s="85"/>
      <c r="AO109" s="85"/>
      <c r="AP109" s="85"/>
      <c r="AQ109" s="85"/>
      <c r="AR109" s="85"/>
      <c r="AS109" s="85"/>
      <c r="AT109" s="85"/>
      <c r="AU109" s="85"/>
      <c r="AV109" s="85"/>
      <c r="AW109" s="85"/>
      <c r="AX109" s="85"/>
      <c r="AY109" s="85"/>
      <c r="AZ109" s="85"/>
      <c r="BA109" s="85"/>
      <c r="BB109" s="85"/>
      <c r="BC109" s="85"/>
      <c r="BD109" s="85"/>
      <c r="BE109" s="85"/>
      <c r="BF109" s="85"/>
      <c r="BG109" s="85"/>
      <c r="BH109" s="85"/>
      <c r="BI109" s="85"/>
      <c r="BJ109" s="85"/>
      <c r="BK109" s="85"/>
      <c r="BL109" s="85"/>
      <c r="BM109" s="85"/>
      <c r="BN109" s="85"/>
      <c r="BO109" s="85"/>
      <c r="BP109" s="85"/>
      <c r="BQ109" s="85"/>
      <c r="BR109" s="85"/>
      <c r="BS109" s="85"/>
      <c r="BT109" s="85"/>
      <c r="BU109" s="85"/>
      <c r="BV109" s="85"/>
      <c r="BW109" s="85"/>
      <c r="BX109" s="85"/>
      <c r="BY109" s="85"/>
      <c r="BZ109" s="85"/>
      <c r="CA109" s="85"/>
      <c r="CB109" s="85"/>
      <c r="CC109" s="85"/>
      <c r="CD109" s="85"/>
      <c r="CE109" s="85"/>
      <c r="CF109" s="85"/>
      <c r="CG109" s="85"/>
      <c r="CH109" s="85"/>
      <c r="CI109" s="85"/>
      <c r="CJ109" s="85"/>
      <c r="CK109" s="85"/>
      <c r="CL109" s="85"/>
      <c r="CM109" s="85"/>
      <c r="CN109" s="85"/>
      <c r="CO109" s="85"/>
      <c r="CP109" s="85"/>
      <c r="CQ109" s="85"/>
      <c r="CR109" s="85"/>
      <c r="CS109" s="85"/>
      <c r="CT109" s="85"/>
      <c r="CU109" s="85"/>
      <c r="CV109" s="85"/>
      <c r="CW109" s="85"/>
      <c r="CX109" s="85"/>
      <c r="CY109" s="85"/>
      <c r="CZ109" s="85"/>
      <c r="DA109" s="85"/>
      <c r="DB109" s="85"/>
      <c r="DC109" s="85"/>
      <c r="DD109" s="85"/>
      <c r="DE109" s="85"/>
      <c r="DF109" s="85"/>
      <c r="DG109" s="85"/>
      <c r="DH109" s="85"/>
      <c r="DI109" s="85"/>
      <c r="DJ109" s="85"/>
      <c r="DK109" s="85"/>
      <c r="DL109" s="85"/>
      <c r="DM109" s="85"/>
      <c r="DN109" s="85"/>
      <c r="DO109" s="85"/>
      <c r="DP109" s="85"/>
      <c r="DQ109" s="85"/>
      <c r="DR109" s="85"/>
      <c r="DS109" s="85"/>
      <c r="DT109" s="85"/>
      <c r="DU109" s="85"/>
      <c r="DV109" s="85"/>
      <c r="DW109" s="85"/>
      <c r="DX109" s="85"/>
      <c r="DY109" s="85"/>
      <c r="DZ109" s="85"/>
      <c r="EA109" s="85"/>
      <c r="EB109" s="85"/>
      <c r="EC109" s="85"/>
      <c r="ED109" s="85"/>
      <c r="EE109" s="85"/>
      <c r="EF109" s="85"/>
      <c r="EG109" s="85"/>
      <c r="EH109" s="85"/>
      <c r="EI109" s="85"/>
      <c r="EJ109" s="85"/>
      <c r="EK109" s="85"/>
      <c r="EL109" s="85"/>
      <c r="EM109" s="85"/>
      <c r="EN109" s="85"/>
      <c r="EO109" s="85"/>
      <c r="EP109" s="85"/>
      <c r="EQ109" s="85"/>
      <c r="ER109" s="85"/>
      <c r="ES109" s="85"/>
      <c r="ET109" s="85"/>
      <c r="EU109" s="85"/>
      <c r="EV109" s="85"/>
      <c r="EW109" s="85"/>
      <c r="EX109" s="85"/>
      <c r="EY109" s="85"/>
      <c r="EZ109" s="85"/>
    </row>
    <row r="110" spans="1:167" s="86" customFormat="1" ht="15">
      <c r="A110" s="10"/>
      <c r="B110" s="89" t="s">
        <v>140</v>
      </c>
      <c r="D110" s="87">
        <f>SUM(F110:EG110)</f>
        <v>0</v>
      </c>
      <c r="E110" s="24"/>
      <c r="F110" s="91">
        <f>SUMIF(Général!$CP$11:$EZ$11,F$6,'Financement et Ratios'!$F110:$EZ110)</f>
        <v>0</v>
      </c>
      <c r="G110" s="91">
        <f>SUMIF(Général!$CP$11:$EZ$11,G$6,'Financement et Ratios'!$F110:$EZ110)</f>
        <v>0</v>
      </c>
      <c r="H110" s="91">
        <f>SUMIF(Général!$CP$11:$EZ$11,H$6,'Financement et Ratios'!$F110:$EZ110)</f>
        <v>0</v>
      </c>
      <c r="I110" s="91">
        <f>SUMIF(Général!$CP$11:$EZ$11,I$6,'Financement et Ratios'!$F110:$EZ110)</f>
        <v>0</v>
      </c>
      <c r="J110" s="91">
        <f>SUMIF(Général!$CP$11:$EZ$11,J$6,'Financement et Ratios'!$F110:$EZ110)</f>
        <v>0</v>
      </c>
      <c r="K110" s="91">
        <f>SUMIF(Général!$CP$11:$EZ$11,K$6,'Financement et Ratios'!$F110:$EZ110)</f>
        <v>0</v>
      </c>
      <c r="L110" s="91">
        <f>SUMIF(Général!$CP$11:$EZ$11,L$6,'Financement et Ratios'!$F110:$EZ110)</f>
        <v>0</v>
      </c>
      <c r="M110" s="91">
        <f>SUMIF(Général!$CP$11:$EZ$11,M$6,'Financement et Ratios'!$F110:$EZ110)</f>
        <v>0</v>
      </c>
      <c r="N110" s="91">
        <f>SUMIF(Général!$CP$11:$EZ$11,N$6,'Financement et Ratios'!$F110:$EZ110)</f>
        <v>0</v>
      </c>
      <c r="O110" s="91">
        <f>SUMIF(Général!$CP$11:$EZ$11,O$6,'Financement et Ratios'!$F110:$EZ110)</f>
        <v>0</v>
      </c>
      <c r="P110" s="91">
        <f>SUMIF(Général!$CP$11:$EZ$11,P$6,'Financement et Ratios'!$F110:$EZ110)</f>
        <v>0</v>
      </c>
      <c r="Q110" s="91">
        <f>SUMIF(Général!$CP$11:$EZ$11,Q$6,'Financement et Ratios'!$F110:$EZ110)</f>
        <v>0</v>
      </c>
      <c r="R110" s="91">
        <f>SUMIF(Général!$CP$11:$EZ$11,R$6,'Financement et Ratios'!$F110:$EZ110)</f>
        <v>0</v>
      </c>
      <c r="S110" s="91">
        <f>SUMIF(Général!$CP$11:$EZ$11,S$6,'Financement et Ratios'!$F110:$EZ110)</f>
        <v>0</v>
      </c>
      <c r="T110" s="91">
        <f>SUMIF(Général!$CP$11:$EZ$11,T$6,'Financement et Ratios'!$F110:$EZ110)</f>
        <v>0</v>
      </c>
      <c r="U110" s="91">
        <f>SUMIF(Général!$CP$11:$EZ$11,U$6,'Financement et Ratios'!$F110:$EZ110)</f>
        <v>0</v>
      </c>
      <c r="V110" s="91">
        <f>SUMIF(Général!$CP$11:$EZ$11,V$6,'Financement et Ratios'!$F110:$EZ110)</f>
        <v>0</v>
      </c>
      <c r="W110" s="91">
        <f>SUMIF(Général!$CP$11:$EZ$11,W$6,'Financement et Ratios'!$F110:$EZ110)</f>
        <v>0</v>
      </c>
      <c r="X110" s="91">
        <f>SUMIF(Général!$CP$11:$EZ$11,X$6,'Financement et Ratios'!$F110:$EZ110)</f>
        <v>0</v>
      </c>
      <c r="Y110" s="91">
        <f>SUMIF(Général!$CP$11:$EZ$11,Y$6,'Financement et Ratios'!$F110:$EZ110)</f>
        <v>0</v>
      </c>
      <c r="Z110" s="91">
        <f>SUMIF(Général!$CP$11:$EZ$11,Z$6,'Financement et Ratios'!$F110:$EZ110)</f>
        <v>0</v>
      </c>
      <c r="AA110" s="91">
        <f>SUMIF(Général!$CP$11:$EZ$11,AA$6,'Financement et Ratios'!$F110:$EZ110)</f>
        <v>0</v>
      </c>
      <c r="AB110" s="91">
        <f>SUMIF(Général!$CP$11:$EZ$11,AB$6,'Financement et Ratios'!$F110:$EZ110)</f>
        <v>0</v>
      </c>
      <c r="AC110" s="91">
        <f>SUMIF(Général!$CP$11:$EZ$11,AC$6,'Financement et Ratios'!$F110:$EZ110)</f>
        <v>0</v>
      </c>
      <c r="AD110" s="91">
        <f>SUMIF(Général!$CP$11:$EZ$11,AD$6,'Financement et Ratios'!$F110:$EZ110)</f>
        <v>0</v>
      </c>
      <c r="AE110" s="91">
        <f>SUMIF(Général!$CP$11:$EZ$11,AE$6,'Financement et Ratios'!$F110:$EZ110)</f>
        <v>0</v>
      </c>
      <c r="AF110" s="91">
        <f>SUMIF(Général!$CP$11:$EZ$11,AF$6,'Financement et Ratios'!$F110:$EZ110)</f>
        <v>0</v>
      </c>
      <c r="AG110" s="91">
        <f>SUMIF(Général!$CP$11:$EZ$11,AG$6,'Financement et Ratios'!$F110:$EZ110)</f>
        <v>0</v>
      </c>
      <c r="AH110" s="91">
        <f>SUMIF(Général!$CP$11:$EZ$11,AH$6,'Financement et Ratios'!$F110:$EZ110)</f>
        <v>0</v>
      </c>
      <c r="AI110" s="91">
        <f>SUMIF(Général!$CP$11:$EZ$11,AI$6,'Financement et Ratios'!$F110:$EZ110)</f>
        <v>0</v>
      </c>
      <c r="AJ110" s="91">
        <f>SUMIF(Général!$CP$11:$EZ$11,AJ$6,'Financement et Ratios'!$F110:$EZ110)</f>
        <v>0</v>
      </c>
      <c r="AK110" s="91">
        <f>SUMIF(Général!$CP$11:$EZ$11,AK$6,'Financement et Ratios'!$F110:$EZ110)</f>
        <v>0</v>
      </c>
      <c r="AL110" s="91">
        <f>SUMIF(Général!$CP$11:$EZ$11,AL$6,'Financement et Ratios'!$F110:$EZ110)</f>
        <v>0</v>
      </c>
      <c r="AM110" s="91">
        <f>SUMIF(Général!$CP$11:$EZ$11,AM$6,'Financement et Ratios'!$F110:$EZ110)</f>
        <v>0</v>
      </c>
      <c r="AN110" s="91">
        <f>SUMIF(Général!$CP$11:$EZ$11,AN$6,'Financement et Ratios'!$F110:$EZ110)</f>
        <v>0</v>
      </c>
      <c r="AO110" s="91">
        <f>SUMIF(Général!$CP$11:$EZ$11,AO$6,'Financement et Ratios'!$F110:$EZ110)</f>
        <v>0</v>
      </c>
      <c r="AP110" s="91">
        <f>SUMIF(Général!$CP$11:$EZ$11,AP$6,'Financement et Ratios'!$F110:$EZ110)</f>
        <v>0</v>
      </c>
      <c r="AQ110" s="91">
        <f>SUMIF(Général!$CP$11:$EZ$11,AQ$6,'Financement et Ratios'!$F110:$EZ110)</f>
        <v>0</v>
      </c>
      <c r="AR110" s="91">
        <f>SUMIF(Général!$CP$11:$EZ$11,AR$6,'Financement et Ratios'!$F110:$EZ110)</f>
        <v>0</v>
      </c>
      <c r="AS110" s="91">
        <f>SUMIF(Général!$CP$11:$EZ$11,AS$6,'Financement et Ratios'!$F110:$EZ110)</f>
        <v>0</v>
      </c>
      <c r="AT110" s="91">
        <f>SUMIF(Général!$CP$11:$EZ$11,AT$6,'Financement et Ratios'!$F110:$EZ110)</f>
        <v>0</v>
      </c>
      <c r="AU110" s="91">
        <f>SUMIF(Général!$CP$11:$EZ$11,AU$6,'Financement et Ratios'!$F110:$EZ110)</f>
        <v>0</v>
      </c>
      <c r="AV110" s="91">
        <f>SUMIF(Général!$CP$11:$EZ$11,AV$6,'Financement et Ratios'!$F110:$EZ110)</f>
        <v>0</v>
      </c>
      <c r="AW110" s="91">
        <f>SUMIF(Général!$CP$11:$EZ$11,AW$6,'Financement et Ratios'!$F110:$EZ110)</f>
        <v>0</v>
      </c>
      <c r="AX110" s="91">
        <f>SUMIF(Général!$CP$11:$EZ$11,AX$6,'Financement et Ratios'!$F110:$EZ110)</f>
        <v>0</v>
      </c>
      <c r="AY110" s="91">
        <f>SUMIF(Général!$CP$11:$EZ$11,AY$6,'Financement et Ratios'!$F110:$EZ110)</f>
        <v>0</v>
      </c>
      <c r="AZ110" s="91">
        <f>SUMIF(Général!$CP$11:$EZ$11,AZ$6,'Financement et Ratios'!$F110:$EZ110)</f>
        <v>0</v>
      </c>
      <c r="BA110" s="91">
        <f>SUMIF(Général!$CP$11:$EZ$11,BA$6,'Financement et Ratios'!$F110:$EZ110)</f>
        <v>0</v>
      </c>
      <c r="BB110" s="91">
        <f>SUMIF(Général!$CP$11:$EZ$11,BB$6,'Financement et Ratios'!$F110:$EZ110)</f>
        <v>0</v>
      </c>
      <c r="BC110" s="91">
        <f>SUMIF(Général!$CP$11:$EZ$11,BC$6,'Financement et Ratios'!$F110:$EZ110)</f>
        <v>0</v>
      </c>
      <c r="BD110" s="91">
        <f>SUMIF(Général!$CP$11:$EZ$11,BD$6,'Financement et Ratios'!$F110:$EZ110)</f>
        <v>0</v>
      </c>
      <c r="BE110" s="91">
        <f>SUMIF(Général!$CP$11:$EZ$11,BE$6,'Financement et Ratios'!$F110:$EZ110)</f>
        <v>0</v>
      </c>
      <c r="BF110" s="91">
        <f>SUMIF(Général!$CP$11:$EZ$11,BF$6,'Financement et Ratios'!$F110:$EZ110)</f>
        <v>0</v>
      </c>
      <c r="BG110" s="91">
        <f>SUMIF(Général!$CP$11:$EZ$11,BG$6,'Financement et Ratios'!$F110:$EZ110)</f>
        <v>0</v>
      </c>
      <c r="BH110" s="91">
        <f>SUMIF(Général!$CP$11:$EZ$11,BH$6,'Financement et Ratios'!$F110:$EZ110)</f>
        <v>0</v>
      </c>
      <c r="BI110" s="91">
        <f>SUMIF(Général!$CP$11:$EZ$11,BI$6,'Financement et Ratios'!$F110:$EZ110)</f>
        <v>0</v>
      </c>
      <c r="BJ110" s="91">
        <f>SUMIF(Général!$CP$11:$EZ$11,BJ$6,'Financement et Ratios'!$F110:$EZ110)</f>
        <v>0</v>
      </c>
      <c r="BK110" s="91">
        <f>SUMIF(Général!$CP$11:$EZ$11,BK$6,'Financement et Ratios'!$F110:$EZ110)</f>
        <v>0</v>
      </c>
      <c r="BL110" s="91">
        <f>SUMIF(Général!$CP$11:$EZ$11,BL$6,'Financement et Ratios'!$F110:$EZ110)</f>
        <v>0</v>
      </c>
      <c r="BM110" s="91">
        <f>SUMIF(Général!$CP$11:$EZ$11,BM$6,'Financement et Ratios'!$F110:$EZ110)</f>
        <v>0</v>
      </c>
      <c r="BN110" s="91">
        <f>SUMIF(Général!$CP$11:$EZ$11,BN$6,'Financement et Ratios'!$F110:$EZ110)</f>
        <v>0</v>
      </c>
      <c r="BO110" s="91">
        <f>SUMIF(Général!$CP$11:$EZ$11,BO$6,'Financement et Ratios'!$F110:$EZ110)</f>
        <v>0</v>
      </c>
      <c r="BP110" s="91">
        <f>SUMIF(Général!$CP$11:$EZ$11,BP$6,'Financement et Ratios'!$F110:$EZ110)</f>
        <v>0</v>
      </c>
      <c r="BQ110" s="91">
        <f>SUMIF(Général!$CP$11:$EZ$11,BQ$6,'Financement et Ratios'!$F110:$EZ110)</f>
        <v>0</v>
      </c>
      <c r="BR110" s="91">
        <f>SUMIF(Général!$CP$11:$EZ$11,BR$6,'Financement et Ratios'!$F110:$EZ110)</f>
        <v>0</v>
      </c>
      <c r="BS110" s="91">
        <f>SUMIF(Général!$CP$11:$EZ$11,BS$6,'Financement et Ratios'!$F110:$EZ110)</f>
        <v>0</v>
      </c>
      <c r="BT110" s="91">
        <f>SUMIF(Général!$CP$11:$EZ$11,BT$6,'Financement et Ratios'!$F110:$EZ110)</f>
        <v>0</v>
      </c>
      <c r="BU110" s="91">
        <f>SUMIF(Général!$CP$11:$EZ$11,BU$6,'Financement et Ratios'!$F110:$EZ110)</f>
        <v>0</v>
      </c>
      <c r="BV110" s="91">
        <f>SUMIF(Général!$CP$11:$EZ$11,BV$6,'Financement et Ratios'!$F110:$EZ110)</f>
        <v>0</v>
      </c>
      <c r="BW110" s="91">
        <f>SUMIF(Général!$CP$11:$EZ$11,BW$6,'Financement et Ratios'!$F110:$EZ110)</f>
        <v>0</v>
      </c>
      <c r="BX110" s="91">
        <f>SUMIF(Général!$CP$11:$EZ$11,BX$6,'Financement et Ratios'!$F110:$EZ110)</f>
        <v>0</v>
      </c>
      <c r="BY110" s="91">
        <f>SUMIF(Général!$CP$11:$EZ$11,BY$6,'Financement et Ratios'!$F110:$EZ110)</f>
        <v>0</v>
      </c>
      <c r="BZ110" s="91">
        <f>SUMIF(Général!$CP$11:$EZ$11,BZ$6,'Financement et Ratios'!$F110:$EZ110)</f>
        <v>0</v>
      </c>
      <c r="CA110" s="91">
        <f>SUMIF(Général!$CP$11:$EZ$11,CA$6,'Financement et Ratios'!$F110:$EZ110)</f>
        <v>0</v>
      </c>
      <c r="CB110" s="91">
        <f>SUMIF(Général!$CP$11:$EZ$11,CB$6,'Financement et Ratios'!$F110:$EZ110)</f>
        <v>0</v>
      </c>
      <c r="CC110" s="91">
        <f>SUMIF(Général!$CP$11:$EZ$11,CC$6,'Financement et Ratios'!$F110:$EZ110)</f>
        <v>0</v>
      </c>
      <c r="CD110" s="91">
        <f>SUMIF(Général!$CP$11:$EZ$11,CD$6,'Financement et Ratios'!$F110:$EZ110)</f>
        <v>0</v>
      </c>
      <c r="CE110" s="91">
        <f>SUMIF(Général!$CP$11:$EZ$11,CE$6,'Financement et Ratios'!$F110:$EZ110)</f>
        <v>0</v>
      </c>
      <c r="CF110" s="91">
        <f>SUMIF(Général!$CP$11:$EZ$11,CF$6,'Financement et Ratios'!$F110:$EZ110)</f>
        <v>0</v>
      </c>
      <c r="CG110" s="91">
        <f>SUMIF(Général!$CP$11:$EZ$11,CG$6,'Financement et Ratios'!$F110:$EZ110)</f>
        <v>0</v>
      </c>
      <c r="CH110" s="91">
        <f>SUMIF(Général!$CP$11:$EZ$11,CH$6,'Financement et Ratios'!$F110:$EZ110)</f>
        <v>0</v>
      </c>
      <c r="CI110" s="91">
        <f>SUMIF(Général!$CP$11:$EZ$11,CI$6,'Financement et Ratios'!$F110:$EZ110)</f>
        <v>0</v>
      </c>
      <c r="CJ110" s="91">
        <f>SUMIF(Général!$CP$11:$EZ$11,CJ$6,'Financement et Ratios'!$F110:$EZ110)</f>
        <v>0</v>
      </c>
      <c r="CK110" s="91">
        <f>SUMIF(Général!$CP$11:$EZ$11,CK$6,'Financement et Ratios'!$F110:$EZ110)</f>
        <v>0</v>
      </c>
      <c r="CL110" s="91">
        <f>SUMIF(Général!$CP$11:$EZ$11,CL$6,'Financement et Ratios'!$F110:$EZ110)</f>
        <v>0</v>
      </c>
      <c r="CM110" s="91">
        <f>SUMIF(Général!$CP$11:$EZ$11,CM$6,'Financement et Ratios'!$F110:$EZ110)</f>
        <v>0</v>
      </c>
      <c r="CN110" s="91">
        <f>SUMIF(Général!$CP$11:$EZ$11,CN$6,'Financement et Ratios'!$F110:$EZ110)</f>
        <v>0</v>
      </c>
      <c r="CO110" s="91">
        <f>SUMIF(Général!$CP$11:$EZ$11,CO$6,'Financement et Ratios'!$F110:$EZ110)</f>
        <v>0</v>
      </c>
      <c r="CP110" s="91">
        <f>SUMIF(Général!$CP$11:$EZ$11,CP$6,'Financement et Ratios'!$F110:$EZ110)</f>
        <v>0</v>
      </c>
      <c r="CQ110" s="91">
        <f>SUMIF(Général!$CP$11:$EZ$11,CQ$6,'Financement et Ratios'!$F110:$EZ110)</f>
        <v>0</v>
      </c>
      <c r="CR110" s="91">
        <f>SUMIF(Général!$CP$11:$EZ$11,CR$6,'Financement et Ratios'!$F110:$EZ110)</f>
        <v>0</v>
      </c>
      <c r="CS110" s="91">
        <f>SUMIF(Général!$CP$11:$EZ$11,CS$6,'Financement et Ratios'!$F110:$EZ110)</f>
        <v>0</v>
      </c>
      <c r="CT110" s="91">
        <f>SUMIF(Général!$CP$11:$EZ$11,CT$6,'Financement et Ratios'!$F110:$EZ110)</f>
        <v>0</v>
      </c>
      <c r="CU110" s="91">
        <f>SUMIF(Général!$CP$11:$EZ$11,CU$6,'Financement et Ratios'!$F110:$EZ110)</f>
        <v>0</v>
      </c>
      <c r="CV110" s="91">
        <f>SUMIF(Général!$CP$11:$EZ$11,CV$6,'Financement et Ratios'!$F110:$EZ110)</f>
        <v>0</v>
      </c>
      <c r="CW110" s="91">
        <f>SUMIF(Général!$CP$11:$EZ$11,CW$6,'Financement et Ratios'!$F110:$EZ110)</f>
        <v>0</v>
      </c>
      <c r="CX110" s="91">
        <f>SUMIF(Général!$CP$11:$EZ$11,CX$6,'Financement et Ratios'!$F110:$EZ110)</f>
        <v>0</v>
      </c>
      <c r="CY110" s="91">
        <f>SUMIF(Général!$CP$11:$EZ$11,CY$6,'Financement et Ratios'!$F110:$EZ110)</f>
        <v>0</v>
      </c>
      <c r="CZ110" s="91">
        <f>SUMIF(Général!$CP$11:$EZ$11,CZ$6,'Financement et Ratios'!$F110:$EZ110)</f>
        <v>0</v>
      </c>
      <c r="DA110" s="91">
        <f>SUMIF(Général!$CP$11:$EZ$11,DA$6,'Financement et Ratios'!$F110:$EZ110)</f>
        <v>0</v>
      </c>
      <c r="DB110" s="91">
        <f>SUMIF(Général!$CP$11:$EZ$11,DB$6,'Financement et Ratios'!$F110:$EZ110)</f>
        <v>0</v>
      </c>
      <c r="DC110" s="91">
        <f>SUMIF(Général!$CP$11:$EZ$11,DC$6,'Financement et Ratios'!$F110:$EZ110)</f>
        <v>0</v>
      </c>
      <c r="DD110" s="91">
        <f>SUMIF(Général!$CP$11:$EZ$11,DD$6,'Financement et Ratios'!$F110:$EZ110)</f>
        <v>0</v>
      </c>
      <c r="DE110" s="91">
        <f>SUMIF(Général!$CP$11:$EZ$11,DE$6,'Financement et Ratios'!$F110:$EZ110)</f>
        <v>0</v>
      </c>
      <c r="DF110" s="91">
        <f>SUMIF(Général!$CP$11:$EZ$11,DF$6,'Financement et Ratios'!$F110:$EZ110)</f>
        <v>0</v>
      </c>
      <c r="DG110" s="91">
        <f>SUMIF(Général!$CP$11:$EZ$11,DG$6,'Financement et Ratios'!$F110:$EZ110)</f>
        <v>0</v>
      </c>
      <c r="DH110" s="91">
        <f>SUMIF(Général!$CP$11:$EZ$11,DH$6,'Financement et Ratios'!$F110:$EZ110)</f>
        <v>0</v>
      </c>
      <c r="DI110" s="91">
        <f>SUMIF(Général!$CP$11:$EZ$11,DI$6,'Financement et Ratios'!$F110:$EZ110)</f>
        <v>0</v>
      </c>
      <c r="DJ110" s="91">
        <f>SUMIF(Général!$CP$11:$EZ$11,DJ$6,'Financement et Ratios'!$F110:$EZ110)</f>
        <v>0</v>
      </c>
      <c r="DK110" s="91">
        <f>SUMIF(Général!$CP$11:$EZ$11,DK$6,'Financement et Ratios'!$F110:$EZ110)</f>
        <v>0</v>
      </c>
      <c r="DL110" s="91">
        <f>SUMIF(Général!$CP$11:$EZ$11,DL$6,'Financement et Ratios'!$F110:$EZ110)</f>
        <v>0</v>
      </c>
      <c r="DM110" s="91">
        <f>SUMIF(Général!$CP$11:$EZ$11,DM$6,'Financement et Ratios'!$F110:$EZ110)</f>
        <v>0</v>
      </c>
      <c r="DN110" s="91">
        <f>SUMIF(Général!$CP$11:$EZ$11,DN$6,'Financement et Ratios'!$F110:$EZ110)</f>
        <v>0</v>
      </c>
      <c r="DO110" s="91">
        <f>SUMIF(Général!$CP$11:$EZ$11,DO$6,'Financement et Ratios'!$F110:$EZ110)</f>
        <v>0</v>
      </c>
      <c r="DP110" s="91">
        <f>SUMIF(Général!$CP$11:$EZ$11,DP$6,'Financement et Ratios'!$F110:$EZ110)</f>
        <v>0</v>
      </c>
      <c r="DQ110" s="91">
        <f>SUMIF(Général!$CP$11:$EZ$11,DQ$6,'Financement et Ratios'!$F110:$EZ110)</f>
        <v>0</v>
      </c>
      <c r="DR110" s="91">
        <f>SUMIF(Général!$CP$11:$EZ$11,DR$6,'Financement et Ratios'!$F110:$EZ110)</f>
        <v>0</v>
      </c>
      <c r="DS110" s="91">
        <f>SUMIF(Général!$CP$11:$EZ$11,DS$6,'Financement et Ratios'!$F110:$EZ110)</f>
        <v>0</v>
      </c>
      <c r="DT110" s="91">
        <f>SUMIF(Général!$CP$11:$EZ$11,DT$6,'Financement et Ratios'!$F110:$EZ110)</f>
        <v>0</v>
      </c>
      <c r="DU110" s="91">
        <f>SUMIF(Général!$CP$11:$EZ$11,DU$6,'Financement et Ratios'!$F110:$EZ110)</f>
        <v>0</v>
      </c>
      <c r="DV110" s="91">
        <f>SUMIF(Général!$CP$11:$EZ$11,DV$6,'Financement et Ratios'!$F110:$EZ110)</f>
        <v>0</v>
      </c>
      <c r="DW110" s="91">
        <f>SUMIF(Général!$CP$11:$EZ$11,DW$6,'Financement et Ratios'!$F110:$EZ110)</f>
        <v>0</v>
      </c>
      <c r="DX110" s="91">
        <f>SUMIF(Général!$CP$11:$EZ$11,DX$6,'Financement et Ratios'!$F110:$EZ110)</f>
        <v>0</v>
      </c>
      <c r="DY110" s="91">
        <f>SUMIF(Général!$CP$11:$EZ$11,DY$6,'Financement et Ratios'!$F110:$EZ110)</f>
        <v>0</v>
      </c>
      <c r="DZ110" s="91">
        <f>SUMIF(Général!$CP$11:$EZ$11,DZ$6,'Financement et Ratios'!$F110:$EZ110)</f>
        <v>0</v>
      </c>
      <c r="EA110" s="91">
        <f>SUMIF(Général!$CP$11:$EZ$11,EA$6,'Financement et Ratios'!$F110:$EZ110)</f>
        <v>0</v>
      </c>
      <c r="EB110" s="91">
        <f>SUMIF(Général!$CP$11:$EZ$11,EB$6,'Financement et Ratios'!$F110:$EZ110)</f>
        <v>0</v>
      </c>
      <c r="EC110" s="91">
        <f>SUMIF(Général!$CP$11:$EZ$11,EC$6,'Financement et Ratios'!$F110:$EZ110)</f>
        <v>0</v>
      </c>
      <c r="ED110" s="91">
        <f>SUMIF(Général!$CP$11:$EZ$11,ED$6,'Financement et Ratios'!$F110:$EZ110)</f>
        <v>0</v>
      </c>
      <c r="EE110" s="91">
        <f>SUMIF(Général!$CP$11:$EZ$11,EE$6,'Financement et Ratios'!$F110:$EZ110)</f>
        <v>0</v>
      </c>
      <c r="EF110" s="91">
        <f>SUMIF(Général!$CP$11:$EZ$11,EF$6,'Financement et Ratios'!$F110:$EZ110)</f>
        <v>0</v>
      </c>
      <c r="EG110" s="91">
        <f>SUMIF(Général!$CP$11:$EZ$11,EG$6,'Financement et Ratios'!$F110:$EZ110)</f>
        <v>0</v>
      </c>
      <c r="EH110" s="91">
        <f>SUMIF(Général!$CP$11:$EZ$11,EH$6,'Financement et Ratios'!$F110:$EZ110)</f>
        <v>0</v>
      </c>
      <c r="EI110" s="91">
        <f>SUMIF(Général!$CP$11:$EZ$11,EI$6,'Financement et Ratios'!$F110:$EZ110)</f>
        <v>0</v>
      </c>
      <c r="EJ110" s="91">
        <f>SUMIF(Général!$CP$11:$EZ$11,EJ$6,'Financement et Ratios'!$F110:$EZ110)</f>
        <v>0</v>
      </c>
      <c r="EK110" s="91">
        <f>SUMIF(Général!$CP$11:$EZ$11,EK$6,'Financement et Ratios'!$F110:$EZ110)</f>
        <v>0</v>
      </c>
      <c r="EL110" s="91">
        <f>SUMIF(Général!$CP$11:$EZ$11,EL$6,'Financement et Ratios'!$F110:$EZ110)</f>
        <v>0</v>
      </c>
      <c r="EM110" s="91">
        <f>SUMIF(Général!$CP$11:$EZ$11,EM$6,'Financement et Ratios'!$F110:$EZ110)</f>
        <v>0</v>
      </c>
      <c r="EN110" s="91">
        <f>SUMIF(Général!$CP$11:$EZ$11,EN$6,'Financement et Ratios'!$F110:$EZ110)</f>
        <v>0</v>
      </c>
      <c r="EO110" s="91">
        <f>SUMIF(Général!$CP$11:$EZ$11,EO$6,'Financement et Ratios'!$F110:$EZ110)</f>
        <v>0</v>
      </c>
      <c r="EP110" s="91">
        <f>SUMIF(Général!$CP$11:$EZ$11,EP$6,'Financement et Ratios'!$F110:$EZ110)</f>
        <v>0</v>
      </c>
      <c r="EQ110" s="91">
        <f>SUMIF(Général!$CP$11:$EZ$11,EQ$6,'Financement et Ratios'!$F110:$EZ110)</f>
        <v>0</v>
      </c>
      <c r="ER110" s="91">
        <f>SUMIF(Général!$CP$11:$EZ$11,ER$6,'Financement et Ratios'!$F110:$EZ110)</f>
        <v>0</v>
      </c>
      <c r="ES110" s="91">
        <f>SUMIF(Général!$CP$11:$EZ$11,ES$6,'Financement et Ratios'!$F110:$EZ110)</f>
        <v>0</v>
      </c>
      <c r="ET110" s="91">
        <f>SUMIF(Général!$CP$11:$EZ$11,ET$6,'Financement et Ratios'!$F110:$EZ110)</f>
        <v>0</v>
      </c>
      <c r="EU110" s="91">
        <f>SUMIF(Général!$CP$11:$EZ$11,EU$6,'Financement et Ratios'!$F110:$EZ110)</f>
        <v>0</v>
      </c>
      <c r="EV110" s="91">
        <f>SUMIF(Général!$CP$11:$EZ$11,EV$6,'Financement et Ratios'!$F110:$EZ110)</f>
        <v>0</v>
      </c>
      <c r="EW110" s="91">
        <f>SUMIF(Général!$CP$11:$EZ$11,EW$6,'Financement et Ratios'!$F110:$EZ110)</f>
        <v>0</v>
      </c>
      <c r="EX110" s="91">
        <f>SUMIF(Général!$CP$11:$EZ$11,EX$6,'Financement et Ratios'!$F110:$EZ110)</f>
        <v>0</v>
      </c>
      <c r="EY110" s="91">
        <f>SUMIF(Général!$CP$11:$EZ$11,EY$6,'Financement et Ratios'!$F110:$EZ110)</f>
        <v>0</v>
      </c>
      <c r="EZ110" s="91">
        <f>SUMIF(Général!$CP$11:$EZ$11,EZ$6,'Financement et Ratios'!$F110:$EZ110)</f>
        <v>0</v>
      </c>
      <c r="FA110" s="86">
        <v>0</v>
      </c>
      <c r="FB110" s="86">
        <v>2.57795624428736</v>
      </c>
      <c r="FC110" s="86">
        <v>0</v>
      </c>
      <c r="FD110" s="86">
        <v>2.4820561908277701</v>
      </c>
      <c r="FE110" s="86">
        <v>0</v>
      </c>
      <c r="FF110" s="86">
        <v>7.2763372279839604</v>
      </c>
      <c r="FG110" s="86">
        <v>0</v>
      </c>
      <c r="FH110" s="86">
        <v>7.7795020654282201</v>
      </c>
      <c r="FI110" s="86">
        <v>0</v>
      </c>
      <c r="FJ110" s="86">
        <v>5.7150020492425702</v>
      </c>
      <c r="FK110" s="86">
        <v>0</v>
      </c>
    </row>
    <row r="111" spans="1:167" s="24" customFormat="1">
      <c r="A111" s="10"/>
      <c r="B111" s="79"/>
    </row>
    <row r="112" spans="1:167" ht="15">
      <c r="B112" s="38" t="s">
        <v>141</v>
      </c>
      <c r="D112" s="100"/>
      <c r="F112" s="101"/>
      <c r="G112" s="85"/>
      <c r="H112" s="85"/>
      <c r="I112" s="85"/>
      <c r="J112" s="85"/>
      <c r="K112" s="85"/>
      <c r="L112" s="85"/>
      <c r="M112" s="85"/>
      <c r="N112" s="85"/>
      <c r="O112" s="85"/>
      <c r="P112" s="85"/>
      <c r="Q112" s="85"/>
      <c r="R112" s="85"/>
      <c r="S112" s="85"/>
      <c r="T112" s="85"/>
      <c r="U112" s="85"/>
      <c r="V112" s="85"/>
      <c r="W112" s="85"/>
      <c r="X112" s="85"/>
      <c r="Y112" s="85"/>
      <c r="Z112" s="85"/>
      <c r="AA112" s="85"/>
      <c r="AB112" s="85"/>
      <c r="AC112" s="85"/>
      <c r="AD112" s="85"/>
      <c r="AE112" s="85"/>
      <c r="AF112" s="85"/>
      <c r="AG112" s="85"/>
      <c r="AH112" s="85"/>
      <c r="AI112" s="85"/>
      <c r="AJ112" s="85"/>
      <c r="AK112" s="85"/>
      <c r="AL112" s="85"/>
      <c r="AM112" s="85"/>
      <c r="AN112" s="85"/>
      <c r="AO112" s="85"/>
      <c r="AP112" s="85"/>
      <c r="AQ112" s="85"/>
      <c r="AR112" s="85"/>
      <c r="AS112" s="85"/>
      <c r="AT112" s="85"/>
      <c r="AU112" s="85"/>
      <c r="AV112" s="85"/>
      <c r="AW112" s="85"/>
      <c r="AX112" s="85"/>
      <c r="AY112" s="85"/>
      <c r="AZ112" s="85"/>
      <c r="BA112" s="85"/>
      <c r="BB112" s="85"/>
      <c r="BC112" s="85"/>
      <c r="BD112" s="85"/>
      <c r="BE112" s="85"/>
      <c r="BF112" s="85"/>
      <c r="BG112" s="85"/>
      <c r="BH112" s="85"/>
      <c r="BI112" s="85"/>
      <c r="BJ112" s="85"/>
      <c r="BK112" s="85"/>
      <c r="BL112" s="85"/>
      <c r="BM112" s="85"/>
      <c r="BN112" s="85"/>
      <c r="BO112" s="85"/>
      <c r="BP112" s="85"/>
      <c r="BQ112" s="85"/>
      <c r="BR112" s="85"/>
      <c r="BS112" s="85"/>
      <c r="BT112" s="85"/>
      <c r="BU112" s="85"/>
      <c r="BV112" s="85"/>
      <c r="BW112" s="85"/>
      <c r="BX112" s="85"/>
      <c r="BY112" s="85"/>
      <c r="BZ112" s="85"/>
      <c r="CA112" s="85"/>
      <c r="CB112" s="85"/>
      <c r="CC112" s="85"/>
      <c r="CD112" s="85"/>
      <c r="CE112" s="85"/>
      <c r="CF112" s="85"/>
      <c r="CG112" s="85"/>
      <c r="CH112" s="85"/>
      <c r="CI112" s="85"/>
      <c r="CJ112" s="85"/>
      <c r="CK112" s="85"/>
      <c r="CL112" s="85"/>
      <c r="CM112" s="85"/>
      <c r="CN112" s="85"/>
      <c r="CO112" s="85"/>
      <c r="CP112" s="85"/>
      <c r="CQ112" s="85"/>
      <c r="CR112" s="85"/>
      <c r="CS112" s="85"/>
      <c r="CT112" s="85"/>
      <c r="CU112" s="85"/>
      <c r="CV112" s="85"/>
      <c r="CW112" s="85"/>
      <c r="CX112" s="85"/>
      <c r="CY112" s="85"/>
      <c r="CZ112" s="85"/>
      <c r="DA112" s="85"/>
      <c r="DB112" s="85"/>
      <c r="DC112" s="85"/>
      <c r="DD112" s="85"/>
      <c r="DE112" s="85"/>
      <c r="DF112" s="85"/>
      <c r="DG112" s="85"/>
      <c r="DH112" s="85"/>
      <c r="DI112" s="85"/>
      <c r="DJ112" s="85"/>
      <c r="DK112" s="85"/>
      <c r="DL112" s="85"/>
      <c r="DM112" s="85"/>
      <c r="DN112" s="85"/>
      <c r="DO112" s="85"/>
      <c r="DP112" s="85"/>
      <c r="DQ112" s="85"/>
      <c r="DR112" s="85"/>
      <c r="DS112" s="85"/>
      <c r="DT112" s="85"/>
      <c r="DU112" s="85"/>
      <c r="DV112" s="85"/>
      <c r="DW112" s="85"/>
      <c r="DX112" s="85"/>
      <c r="DY112" s="85"/>
      <c r="DZ112" s="85"/>
      <c r="EA112" s="85"/>
      <c r="EB112" s="85"/>
      <c r="EC112" s="85"/>
      <c r="ED112" s="85"/>
      <c r="EE112" s="85"/>
      <c r="EF112" s="85"/>
      <c r="EG112" s="85"/>
      <c r="EH112" s="85"/>
      <c r="EI112" s="85"/>
      <c r="EJ112" s="85"/>
      <c r="EK112" s="85"/>
      <c r="EL112" s="85"/>
      <c r="EM112" s="85"/>
      <c r="EN112" s="85"/>
      <c r="EO112" s="85"/>
      <c r="EP112" s="85"/>
      <c r="EQ112" s="85"/>
      <c r="ER112" s="85"/>
      <c r="ES112" s="85"/>
      <c r="ET112" s="85"/>
      <c r="EU112" s="85"/>
      <c r="EV112" s="85"/>
      <c r="EW112" s="85"/>
      <c r="EX112" s="85"/>
      <c r="EY112" s="85"/>
      <c r="EZ112" s="85"/>
    </row>
    <row r="113" spans="1:156" s="24" customFormat="1">
      <c r="A113" s="10"/>
      <c r="B113" s="79"/>
    </row>
    <row r="114" spans="1:156" ht="15">
      <c r="B114" s="104" t="s">
        <v>120</v>
      </c>
      <c r="D114" s="84"/>
      <c r="F114" s="85"/>
      <c r="G114" s="85"/>
      <c r="H114" s="85"/>
      <c r="I114" s="85"/>
      <c r="J114" s="85"/>
      <c r="K114" s="85"/>
      <c r="L114" s="85"/>
      <c r="M114" s="85"/>
      <c r="N114" s="85"/>
      <c r="O114" s="85"/>
      <c r="P114" s="85"/>
      <c r="Q114" s="85"/>
      <c r="R114" s="85"/>
      <c r="S114" s="85"/>
      <c r="T114" s="85"/>
      <c r="U114" s="85"/>
      <c r="V114" s="85"/>
      <c r="W114" s="85"/>
      <c r="X114" s="85"/>
      <c r="Y114" s="85"/>
      <c r="Z114" s="85"/>
      <c r="AA114" s="85"/>
      <c r="AB114" s="85"/>
      <c r="AC114" s="85"/>
      <c r="AD114" s="85"/>
      <c r="AE114" s="85"/>
      <c r="AF114" s="85"/>
      <c r="AG114" s="85"/>
      <c r="AH114" s="85"/>
      <c r="AI114" s="85"/>
      <c r="AJ114" s="85"/>
      <c r="AK114" s="85"/>
      <c r="AL114" s="85"/>
      <c r="AM114" s="85"/>
      <c r="AN114" s="85"/>
      <c r="AO114" s="85"/>
      <c r="AP114" s="85"/>
      <c r="AQ114" s="85"/>
      <c r="AR114" s="85"/>
      <c r="AS114" s="85"/>
      <c r="AT114" s="85"/>
      <c r="AU114" s="85"/>
      <c r="AV114" s="85"/>
      <c r="AW114" s="85"/>
      <c r="AX114" s="85"/>
      <c r="AY114" s="85"/>
      <c r="AZ114" s="85"/>
      <c r="BA114" s="85"/>
      <c r="BB114" s="85"/>
      <c r="BC114" s="85"/>
      <c r="BD114" s="85"/>
      <c r="BE114" s="85"/>
      <c r="BF114" s="85"/>
      <c r="BG114" s="85"/>
      <c r="BH114" s="85"/>
      <c r="BI114" s="85"/>
      <c r="BJ114" s="85"/>
      <c r="BK114" s="85"/>
      <c r="BL114" s="85"/>
      <c r="BM114" s="85"/>
      <c r="BN114" s="85"/>
      <c r="BO114" s="85"/>
      <c r="BP114" s="85"/>
      <c r="BQ114" s="85"/>
      <c r="BR114" s="85"/>
      <c r="BS114" s="85"/>
      <c r="BT114" s="85"/>
      <c r="BU114" s="85"/>
      <c r="BV114" s="85"/>
      <c r="BW114" s="85"/>
      <c r="BX114" s="85"/>
      <c r="BY114" s="85"/>
      <c r="BZ114" s="85"/>
      <c r="CA114" s="85"/>
      <c r="CB114" s="85"/>
      <c r="CC114" s="85"/>
      <c r="CD114" s="85"/>
      <c r="CE114" s="85"/>
      <c r="CF114" s="85"/>
      <c r="CG114" s="85"/>
      <c r="CH114" s="85"/>
      <c r="CI114" s="85"/>
      <c r="CJ114" s="85"/>
      <c r="CK114" s="85"/>
      <c r="CL114" s="85"/>
      <c r="CM114" s="85"/>
      <c r="CN114" s="85"/>
      <c r="CO114" s="85"/>
      <c r="CP114" s="85"/>
      <c r="CQ114" s="85"/>
      <c r="CR114" s="85"/>
      <c r="CS114" s="85"/>
      <c r="CT114" s="85"/>
      <c r="CU114" s="85"/>
      <c r="CV114" s="85"/>
      <c r="CW114" s="85"/>
      <c r="CX114" s="85"/>
      <c r="CY114" s="85"/>
      <c r="CZ114" s="85"/>
      <c r="DA114" s="85"/>
      <c r="DB114" s="85"/>
      <c r="DC114" s="85"/>
      <c r="DD114" s="85"/>
      <c r="DE114" s="85"/>
      <c r="DF114" s="85"/>
      <c r="DG114" s="85"/>
      <c r="DH114" s="85"/>
      <c r="DI114" s="85"/>
      <c r="DJ114" s="85"/>
      <c r="DK114" s="85"/>
      <c r="DL114" s="85"/>
      <c r="DM114" s="85"/>
      <c r="DN114" s="85"/>
      <c r="DO114" s="85"/>
      <c r="DP114" s="85"/>
      <c r="DQ114" s="85"/>
      <c r="DR114" s="85"/>
      <c r="DS114" s="85"/>
      <c r="DT114" s="85"/>
      <c r="DU114" s="85"/>
      <c r="DV114" s="85"/>
      <c r="DW114" s="85"/>
      <c r="DX114" s="85"/>
      <c r="DY114" s="85"/>
      <c r="DZ114" s="85"/>
      <c r="EA114" s="85"/>
      <c r="EB114" s="85"/>
      <c r="EC114" s="85"/>
      <c r="ED114" s="85"/>
      <c r="EE114" s="85"/>
      <c r="EF114" s="85"/>
      <c r="EG114" s="85"/>
      <c r="EH114" s="85"/>
      <c r="EI114" s="85"/>
      <c r="EJ114" s="85"/>
      <c r="EK114" s="85"/>
      <c r="EL114" s="85"/>
      <c r="EM114" s="85"/>
      <c r="EN114" s="85"/>
      <c r="EO114" s="85"/>
      <c r="EP114" s="85"/>
      <c r="EQ114" s="85"/>
      <c r="ER114" s="85"/>
      <c r="ES114" s="85"/>
      <c r="ET114" s="85"/>
      <c r="EU114" s="85"/>
      <c r="EV114" s="85"/>
      <c r="EW114" s="85"/>
      <c r="EX114" s="85"/>
      <c r="EY114" s="85"/>
      <c r="EZ114" s="85"/>
    </row>
    <row r="115" spans="1:156" s="86" customFormat="1" ht="15">
      <c r="A115" s="10"/>
      <c r="B115" s="86" t="s">
        <v>121</v>
      </c>
      <c r="D115" s="87">
        <f>SUM(F115:EG115)</f>
        <v>0</v>
      </c>
      <c r="E115" s="24"/>
      <c r="F115" s="88">
        <v>0</v>
      </c>
      <c r="G115" s="87">
        <f t="shared" ref="G115:AL115" si="90">F120</f>
        <v>0</v>
      </c>
      <c r="H115" s="87">
        <f t="shared" si="90"/>
        <v>0</v>
      </c>
      <c r="I115" s="87">
        <f t="shared" si="90"/>
        <v>0</v>
      </c>
      <c r="J115" s="87">
        <f t="shared" si="90"/>
        <v>0</v>
      </c>
      <c r="K115" s="87">
        <f t="shared" si="90"/>
        <v>0</v>
      </c>
      <c r="L115" s="87">
        <f t="shared" si="90"/>
        <v>0</v>
      </c>
      <c r="M115" s="87">
        <f t="shared" si="90"/>
        <v>0</v>
      </c>
      <c r="N115" s="87">
        <f t="shared" si="90"/>
        <v>0</v>
      </c>
      <c r="O115" s="87">
        <f t="shared" si="90"/>
        <v>0</v>
      </c>
      <c r="P115" s="87">
        <f t="shared" si="90"/>
        <v>0</v>
      </c>
      <c r="Q115" s="87">
        <f t="shared" si="90"/>
        <v>0</v>
      </c>
      <c r="R115" s="87">
        <f t="shared" si="90"/>
        <v>0</v>
      </c>
      <c r="S115" s="87">
        <f t="shared" si="90"/>
        <v>0</v>
      </c>
      <c r="T115" s="87">
        <f t="shared" si="90"/>
        <v>0</v>
      </c>
      <c r="U115" s="87">
        <f t="shared" si="90"/>
        <v>0</v>
      </c>
      <c r="V115" s="87">
        <f t="shared" si="90"/>
        <v>0</v>
      </c>
      <c r="W115" s="87">
        <f t="shared" si="90"/>
        <v>0</v>
      </c>
      <c r="X115" s="87">
        <f t="shared" si="90"/>
        <v>0</v>
      </c>
      <c r="Y115" s="87">
        <f t="shared" si="90"/>
        <v>0</v>
      </c>
      <c r="Z115" s="87">
        <f t="shared" si="90"/>
        <v>0</v>
      </c>
      <c r="AA115" s="87">
        <f t="shared" si="90"/>
        <v>0</v>
      </c>
      <c r="AB115" s="87">
        <f t="shared" si="90"/>
        <v>0</v>
      </c>
      <c r="AC115" s="87">
        <f t="shared" si="90"/>
        <v>0</v>
      </c>
      <c r="AD115" s="87">
        <f t="shared" si="90"/>
        <v>0</v>
      </c>
      <c r="AE115" s="87">
        <f t="shared" si="90"/>
        <v>0</v>
      </c>
      <c r="AF115" s="87">
        <f t="shared" si="90"/>
        <v>0</v>
      </c>
      <c r="AG115" s="87">
        <f t="shared" si="90"/>
        <v>0</v>
      </c>
      <c r="AH115" s="87">
        <f t="shared" si="90"/>
        <v>0</v>
      </c>
      <c r="AI115" s="87">
        <f t="shared" si="90"/>
        <v>0</v>
      </c>
      <c r="AJ115" s="87">
        <f t="shared" si="90"/>
        <v>0</v>
      </c>
      <c r="AK115" s="87">
        <f t="shared" si="90"/>
        <v>0</v>
      </c>
      <c r="AL115" s="87">
        <f t="shared" si="90"/>
        <v>0</v>
      </c>
      <c r="AM115" s="87">
        <f t="shared" ref="AM115:BR115" si="91">AL120</f>
        <v>0</v>
      </c>
      <c r="AN115" s="87">
        <f t="shared" si="91"/>
        <v>0</v>
      </c>
      <c r="AO115" s="87">
        <f t="shared" si="91"/>
        <v>0</v>
      </c>
      <c r="AP115" s="87">
        <f t="shared" si="91"/>
        <v>0</v>
      </c>
      <c r="AQ115" s="87">
        <f t="shared" si="91"/>
        <v>0</v>
      </c>
      <c r="AR115" s="87">
        <f t="shared" si="91"/>
        <v>0</v>
      </c>
      <c r="AS115" s="87">
        <f t="shared" si="91"/>
        <v>0</v>
      </c>
      <c r="AT115" s="87">
        <f t="shared" si="91"/>
        <v>0</v>
      </c>
      <c r="AU115" s="87">
        <f t="shared" si="91"/>
        <v>0</v>
      </c>
      <c r="AV115" s="87">
        <f t="shared" si="91"/>
        <v>0</v>
      </c>
      <c r="AW115" s="87">
        <f t="shared" si="91"/>
        <v>0</v>
      </c>
      <c r="AX115" s="87">
        <f t="shared" si="91"/>
        <v>0</v>
      </c>
      <c r="AY115" s="87">
        <f t="shared" si="91"/>
        <v>0</v>
      </c>
      <c r="AZ115" s="87">
        <f t="shared" si="91"/>
        <v>0</v>
      </c>
      <c r="BA115" s="87">
        <f t="shared" si="91"/>
        <v>0</v>
      </c>
      <c r="BB115" s="87">
        <f t="shared" si="91"/>
        <v>0</v>
      </c>
      <c r="BC115" s="87">
        <f t="shared" si="91"/>
        <v>0</v>
      </c>
      <c r="BD115" s="87">
        <f t="shared" si="91"/>
        <v>0</v>
      </c>
      <c r="BE115" s="87">
        <f t="shared" si="91"/>
        <v>0</v>
      </c>
      <c r="BF115" s="87">
        <f t="shared" si="91"/>
        <v>0</v>
      </c>
      <c r="BG115" s="87">
        <f t="shared" si="91"/>
        <v>0</v>
      </c>
      <c r="BH115" s="87">
        <f t="shared" si="91"/>
        <v>0</v>
      </c>
      <c r="BI115" s="87">
        <f t="shared" si="91"/>
        <v>0</v>
      </c>
      <c r="BJ115" s="87">
        <f t="shared" si="91"/>
        <v>0</v>
      </c>
      <c r="BK115" s="87">
        <f t="shared" si="91"/>
        <v>0</v>
      </c>
      <c r="BL115" s="87">
        <f t="shared" si="91"/>
        <v>0</v>
      </c>
      <c r="BM115" s="87">
        <f t="shared" si="91"/>
        <v>0</v>
      </c>
      <c r="BN115" s="87">
        <f t="shared" si="91"/>
        <v>0</v>
      </c>
      <c r="BO115" s="87">
        <f t="shared" si="91"/>
        <v>0</v>
      </c>
      <c r="BP115" s="87">
        <f t="shared" si="91"/>
        <v>0</v>
      </c>
      <c r="BQ115" s="87">
        <f t="shared" si="91"/>
        <v>0</v>
      </c>
      <c r="BR115" s="87">
        <f t="shared" si="91"/>
        <v>0</v>
      </c>
      <c r="BS115" s="87">
        <f t="shared" ref="BS115:CX115" si="92">BR120</f>
        <v>0</v>
      </c>
      <c r="BT115" s="87">
        <f t="shared" si="92"/>
        <v>0</v>
      </c>
      <c r="BU115" s="87">
        <f t="shared" si="92"/>
        <v>0</v>
      </c>
      <c r="BV115" s="87">
        <f t="shared" si="92"/>
        <v>0</v>
      </c>
      <c r="BW115" s="87">
        <f t="shared" si="92"/>
        <v>0</v>
      </c>
      <c r="BX115" s="87">
        <f t="shared" si="92"/>
        <v>0</v>
      </c>
      <c r="BY115" s="87">
        <f t="shared" si="92"/>
        <v>0</v>
      </c>
      <c r="BZ115" s="87">
        <f t="shared" si="92"/>
        <v>0</v>
      </c>
      <c r="CA115" s="87">
        <f t="shared" si="92"/>
        <v>0</v>
      </c>
      <c r="CB115" s="87">
        <f t="shared" si="92"/>
        <v>0</v>
      </c>
      <c r="CC115" s="87">
        <f t="shared" si="92"/>
        <v>0</v>
      </c>
      <c r="CD115" s="87">
        <f t="shared" si="92"/>
        <v>0</v>
      </c>
      <c r="CE115" s="87">
        <f t="shared" si="92"/>
        <v>0</v>
      </c>
      <c r="CF115" s="87">
        <f t="shared" si="92"/>
        <v>0</v>
      </c>
      <c r="CG115" s="87">
        <f t="shared" si="92"/>
        <v>0</v>
      </c>
      <c r="CH115" s="87">
        <f t="shared" si="92"/>
        <v>0</v>
      </c>
      <c r="CI115" s="87">
        <f t="shared" si="92"/>
        <v>0</v>
      </c>
      <c r="CJ115" s="87">
        <f t="shared" si="92"/>
        <v>0</v>
      </c>
      <c r="CK115" s="87">
        <f t="shared" si="92"/>
        <v>0</v>
      </c>
      <c r="CL115" s="87">
        <f t="shared" si="92"/>
        <v>0</v>
      </c>
      <c r="CM115" s="87">
        <f t="shared" si="92"/>
        <v>0</v>
      </c>
      <c r="CN115" s="87">
        <f t="shared" si="92"/>
        <v>0</v>
      </c>
      <c r="CO115" s="87">
        <f t="shared" si="92"/>
        <v>0</v>
      </c>
      <c r="CP115" s="87">
        <f t="shared" si="92"/>
        <v>0</v>
      </c>
      <c r="CQ115" s="87">
        <f t="shared" si="92"/>
        <v>0</v>
      </c>
      <c r="CR115" s="87">
        <f t="shared" si="92"/>
        <v>0</v>
      </c>
      <c r="CS115" s="87">
        <f t="shared" si="92"/>
        <v>0</v>
      </c>
      <c r="CT115" s="87">
        <f t="shared" si="92"/>
        <v>0</v>
      </c>
      <c r="CU115" s="87">
        <f t="shared" si="92"/>
        <v>0</v>
      </c>
      <c r="CV115" s="87">
        <f t="shared" si="92"/>
        <v>0</v>
      </c>
      <c r="CW115" s="87">
        <f t="shared" si="92"/>
        <v>0</v>
      </c>
      <c r="CX115" s="87">
        <f t="shared" si="92"/>
        <v>0</v>
      </c>
      <c r="CY115" s="87">
        <f t="shared" ref="CY115:ED115" si="93">CX120</f>
        <v>0</v>
      </c>
      <c r="CZ115" s="87">
        <f t="shared" si="93"/>
        <v>0</v>
      </c>
      <c r="DA115" s="87">
        <f t="shared" si="93"/>
        <v>0</v>
      </c>
      <c r="DB115" s="87">
        <f t="shared" si="93"/>
        <v>0</v>
      </c>
      <c r="DC115" s="87">
        <f t="shared" si="93"/>
        <v>0</v>
      </c>
      <c r="DD115" s="87">
        <f t="shared" si="93"/>
        <v>0</v>
      </c>
      <c r="DE115" s="87">
        <f t="shared" si="93"/>
        <v>0</v>
      </c>
      <c r="DF115" s="87">
        <f t="shared" si="93"/>
        <v>0</v>
      </c>
      <c r="DG115" s="87">
        <f t="shared" si="93"/>
        <v>0</v>
      </c>
      <c r="DH115" s="87">
        <f t="shared" si="93"/>
        <v>0</v>
      </c>
      <c r="DI115" s="87">
        <f t="shared" si="93"/>
        <v>0</v>
      </c>
      <c r="DJ115" s="87">
        <f t="shared" si="93"/>
        <v>0</v>
      </c>
      <c r="DK115" s="87">
        <f t="shared" si="93"/>
        <v>0</v>
      </c>
      <c r="DL115" s="87">
        <f t="shared" si="93"/>
        <v>0</v>
      </c>
      <c r="DM115" s="87">
        <f t="shared" si="93"/>
        <v>0</v>
      </c>
      <c r="DN115" s="87">
        <f t="shared" si="93"/>
        <v>0</v>
      </c>
      <c r="DO115" s="87">
        <f t="shared" si="93"/>
        <v>0</v>
      </c>
      <c r="DP115" s="87">
        <f t="shared" si="93"/>
        <v>0</v>
      </c>
      <c r="DQ115" s="87">
        <f t="shared" si="93"/>
        <v>0</v>
      </c>
      <c r="DR115" s="87">
        <f t="shared" si="93"/>
        <v>0</v>
      </c>
      <c r="DS115" s="87">
        <f t="shared" si="93"/>
        <v>0</v>
      </c>
      <c r="DT115" s="87">
        <f t="shared" si="93"/>
        <v>0</v>
      </c>
      <c r="DU115" s="87">
        <f t="shared" si="93"/>
        <v>0</v>
      </c>
      <c r="DV115" s="87">
        <f t="shared" si="93"/>
        <v>0</v>
      </c>
      <c r="DW115" s="87">
        <f t="shared" si="93"/>
        <v>0</v>
      </c>
      <c r="DX115" s="87">
        <f t="shared" si="93"/>
        <v>0</v>
      </c>
      <c r="DY115" s="87">
        <f t="shared" si="93"/>
        <v>0</v>
      </c>
      <c r="DZ115" s="87">
        <f t="shared" si="93"/>
        <v>0</v>
      </c>
      <c r="EA115" s="87">
        <f t="shared" si="93"/>
        <v>0</v>
      </c>
      <c r="EB115" s="87">
        <f t="shared" si="93"/>
        <v>0</v>
      </c>
      <c r="EC115" s="87">
        <f t="shared" si="93"/>
        <v>0</v>
      </c>
      <c r="ED115" s="87">
        <f t="shared" si="93"/>
        <v>0</v>
      </c>
      <c r="EE115" s="87">
        <f t="shared" ref="EE115:EZ115" si="94">ED120</f>
        <v>0</v>
      </c>
      <c r="EF115" s="87">
        <f t="shared" si="94"/>
        <v>0</v>
      </c>
      <c r="EG115" s="87">
        <f t="shared" si="94"/>
        <v>0</v>
      </c>
      <c r="EH115" s="87">
        <f t="shared" si="94"/>
        <v>0</v>
      </c>
      <c r="EI115" s="87">
        <f t="shared" si="94"/>
        <v>0</v>
      </c>
      <c r="EJ115" s="87">
        <f t="shared" si="94"/>
        <v>0</v>
      </c>
      <c r="EK115" s="87">
        <f t="shared" si="94"/>
        <v>0</v>
      </c>
      <c r="EL115" s="87">
        <f t="shared" si="94"/>
        <v>0</v>
      </c>
      <c r="EM115" s="87">
        <f t="shared" si="94"/>
        <v>0</v>
      </c>
      <c r="EN115" s="87">
        <f t="shared" si="94"/>
        <v>0</v>
      </c>
      <c r="EO115" s="87">
        <f t="shared" si="94"/>
        <v>0</v>
      </c>
      <c r="EP115" s="87">
        <f t="shared" si="94"/>
        <v>0</v>
      </c>
      <c r="EQ115" s="87">
        <f t="shared" si="94"/>
        <v>0</v>
      </c>
      <c r="ER115" s="87">
        <f t="shared" si="94"/>
        <v>0</v>
      </c>
      <c r="ES115" s="87">
        <f t="shared" si="94"/>
        <v>0</v>
      </c>
      <c r="ET115" s="87">
        <f t="shared" si="94"/>
        <v>0</v>
      </c>
      <c r="EU115" s="87">
        <f t="shared" si="94"/>
        <v>0</v>
      </c>
      <c r="EV115" s="87">
        <f t="shared" si="94"/>
        <v>0</v>
      </c>
      <c r="EW115" s="87">
        <f t="shared" si="94"/>
        <v>0</v>
      </c>
      <c r="EX115" s="87">
        <f t="shared" si="94"/>
        <v>0</v>
      </c>
      <c r="EY115" s="87">
        <f t="shared" si="94"/>
        <v>0</v>
      </c>
      <c r="EZ115" s="87">
        <f t="shared" si="94"/>
        <v>0</v>
      </c>
    </row>
    <row r="116" spans="1:156" s="89" customFormat="1">
      <c r="A116" s="10"/>
      <c r="B116" s="103" t="s">
        <v>142</v>
      </c>
      <c r="D116" s="90">
        <f>SUM(F116:EG116)</f>
        <v>0</v>
      </c>
      <c r="E116" s="24"/>
      <c r="F116" s="91">
        <f>SUMIF(Général!$CP$11:$EZ$11,F$6,'Financement et Ratios'!$F116:$EZ116)</f>
        <v>0</v>
      </c>
      <c r="G116" s="91">
        <f>SUMIF(Général!$CP$11:$EZ$11,G$6,'Financement et Ratios'!$F116:$EZ116)</f>
        <v>0</v>
      </c>
      <c r="H116" s="91">
        <f>SUMIF(Général!$CP$11:$EZ$11,H$6,'Financement et Ratios'!$F116:$EZ116)</f>
        <v>0</v>
      </c>
      <c r="I116" s="91">
        <f>SUMIF(Général!$CP$11:$EZ$11,I$6,'Financement et Ratios'!$F116:$EZ116)</f>
        <v>0</v>
      </c>
      <c r="J116" s="91">
        <f>SUMIF(Général!$CP$11:$EZ$11,J$6,'Financement et Ratios'!$F116:$EZ116)</f>
        <v>0</v>
      </c>
      <c r="K116" s="91">
        <f>SUMIF(Général!$CP$11:$EZ$11,K$6,'Financement et Ratios'!$F116:$EZ116)</f>
        <v>0</v>
      </c>
      <c r="L116" s="91">
        <f>SUMIF(Général!$CP$11:$EZ$11,L$6,'Financement et Ratios'!$F116:$EZ116)</f>
        <v>0</v>
      </c>
      <c r="M116" s="91">
        <f>SUMIF(Général!$CP$11:$EZ$11,M$6,'Financement et Ratios'!$F116:$EZ116)</f>
        <v>0</v>
      </c>
      <c r="N116" s="91">
        <f>SUMIF(Général!$CP$11:$EZ$11,N$6,'Financement et Ratios'!$F116:$EZ116)</f>
        <v>0</v>
      </c>
      <c r="O116" s="91">
        <f>SUMIF(Général!$CP$11:$EZ$11,O$6,'Financement et Ratios'!$F116:$EZ116)</f>
        <v>0</v>
      </c>
      <c r="P116" s="91">
        <f>SUMIF(Général!$CP$11:$EZ$11,P$6,'Financement et Ratios'!$F116:$EZ116)</f>
        <v>0</v>
      </c>
      <c r="Q116" s="91">
        <f>SUMIF(Général!$CP$11:$EZ$11,Q$6,'Financement et Ratios'!$F116:$EZ116)</f>
        <v>0</v>
      </c>
      <c r="R116" s="91">
        <f>SUMIF(Général!$CP$11:$EZ$11,R$6,'Financement et Ratios'!$F116:$EZ116)</f>
        <v>0</v>
      </c>
      <c r="S116" s="91">
        <f>SUMIF(Général!$CP$11:$EZ$11,S$6,'Financement et Ratios'!$F116:$EZ116)</f>
        <v>0</v>
      </c>
      <c r="T116" s="91">
        <f>SUMIF(Général!$CP$11:$EZ$11,T$6,'Financement et Ratios'!$F116:$EZ116)</f>
        <v>0</v>
      </c>
      <c r="U116" s="91">
        <f>SUMIF(Général!$CP$11:$EZ$11,U$6,'Financement et Ratios'!$F116:$EZ116)</f>
        <v>0</v>
      </c>
      <c r="V116" s="91">
        <f>SUMIF(Général!$CP$11:$EZ$11,V$6,'Financement et Ratios'!$F116:$EZ116)</f>
        <v>0</v>
      </c>
      <c r="W116" s="91">
        <f>SUMIF(Général!$CP$11:$EZ$11,W$6,'Financement et Ratios'!$F116:$EZ116)</f>
        <v>0</v>
      </c>
      <c r="X116" s="91">
        <f>SUMIF(Général!$CP$11:$EZ$11,X$6,'Financement et Ratios'!$F116:$EZ116)</f>
        <v>0</v>
      </c>
      <c r="Y116" s="91">
        <f>SUMIF(Général!$CP$11:$EZ$11,Y$6,'Financement et Ratios'!$F116:$EZ116)</f>
        <v>0</v>
      </c>
      <c r="Z116" s="91">
        <f>SUMIF(Général!$CP$11:$EZ$11,Z$6,'Financement et Ratios'!$F116:$EZ116)</f>
        <v>0</v>
      </c>
      <c r="AA116" s="91">
        <f>SUMIF(Général!$CP$11:$EZ$11,AA$6,'Financement et Ratios'!$F116:$EZ116)</f>
        <v>0</v>
      </c>
      <c r="AB116" s="91">
        <f>SUMIF(Général!$CP$11:$EZ$11,AB$6,'Financement et Ratios'!$F116:$EZ116)</f>
        <v>0</v>
      </c>
      <c r="AC116" s="91">
        <f>SUMIF(Général!$CP$11:$EZ$11,AC$6,'Financement et Ratios'!$F116:$EZ116)</f>
        <v>0</v>
      </c>
      <c r="AD116" s="91">
        <f>SUMIF(Général!$CP$11:$EZ$11,AD$6,'Financement et Ratios'!$F116:$EZ116)</f>
        <v>0</v>
      </c>
      <c r="AE116" s="91">
        <f>SUMIF(Général!$CP$11:$EZ$11,AE$6,'Financement et Ratios'!$F116:$EZ116)</f>
        <v>0</v>
      </c>
      <c r="AF116" s="91">
        <f>SUMIF(Général!$CP$11:$EZ$11,AF$6,'Financement et Ratios'!$F116:$EZ116)</f>
        <v>0</v>
      </c>
      <c r="AG116" s="91">
        <f>SUMIF(Général!$CP$11:$EZ$11,AG$6,'Financement et Ratios'!$F116:$EZ116)</f>
        <v>0</v>
      </c>
      <c r="AH116" s="91">
        <f>SUMIF(Général!$CP$11:$EZ$11,AH$6,'Financement et Ratios'!$F116:$EZ116)</f>
        <v>0</v>
      </c>
      <c r="AI116" s="91">
        <f>SUMIF(Général!$CP$11:$EZ$11,AI$6,'Financement et Ratios'!$F116:$EZ116)</f>
        <v>0</v>
      </c>
      <c r="AJ116" s="91">
        <f>SUMIF(Général!$CP$11:$EZ$11,AJ$6,'Financement et Ratios'!$F116:$EZ116)</f>
        <v>0</v>
      </c>
      <c r="AK116" s="91">
        <f>SUMIF(Général!$CP$11:$EZ$11,AK$6,'Financement et Ratios'!$F116:$EZ116)</f>
        <v>0</v>
      </c>
      <c r="AL116" s="91">
        <f>SUMIF(Général!$CP$11:$EZ$11,AL$6,'Financement et Ratios'!$F116:$EZ116)</f>
        <v>0</v>
      </c>
      <c r="AM116" s="91">
        <f>SUMIF(Général!$CP$11:$EZ$11,AM$6,'Financement et Ratios'!$F116:$EZ116)</f>
        <v>0</v>
      </c>
      <c r="AN116" s="91">
        <f>SUMIF(Général!$CP$11:$EZ$11,AN$6,'Financement et Ratios'!$F116:$EZ116)</f>
        <v>0</v>
      </c>
      <c r="AO116" s="91">
        <f>SUMIF(Général!$CP$11:$EZ$11,AO$6,'Financement et Ratios'!$F116:$EZ116)</f>
        <v>0</v>
      </c>
      <c r="AP116" s="91">
        <f>SUMIF(Général!$CP$11:$EZ$11,AP$6,'Financement et Ratios'!$F116:$EZ116)</f>
        <v>0</v>
      </c>
      <c r="AQ116" s="91">
        <f>SUMIF(Général!$CP$11:$EZ$11,AQ$6,'Financement et Ratios'!$F116:$EZ116)</f>
        <v>0</v>
      </c>
      <c r="AR116" s="91">
        <f>SUMIF(Général!$CP$11:$EZ$11,AR$6,'Financement et Ratios'!$F116:$EZ116)</f>
        <v>0</v>
      </c>
      <c r="AS116" s="91">
        <f>SUMIF(Général!$CP$11:$EZ$11,AS$6,'Financement et Ratios'!$F116:$EZ116)</f>
        <v>0</v>
      </c>
      <c r="AT116" s="91">
        <f>SUMIF(Général!$CP$11:$EZ$11,AT$6,'Financement et Ratios'!$F116:$EZ116)</f>
        <v>0</v>
      </c>
      <c r="AU116" s="91">
        <f>SUMIF(Général!$CP$11:$EZ$11,AU$6,'Financement et Ratios'!$F116:$EZ116)</f>
        <v>0</v>
      </c>
      <c r="AV116" s="91">
        <f>SUMIF(Général!$CP$11:$EZ$11,AV$6,'Financement et Ratios'!$F116:$EZ116)</f>
        <v>0</v>
      </c>
      <c r="AW116" s="91">
        <f>SUMIF(Général!$CP$11:$EZ$11,AW$6,'Financement et Ratios'!$F116:$EZ116)</f>
        <v>0</v>
      </c>
      <c r="AX116" s="91">
        <f>SUMIF(Général!$CP$11:$EZ$11,AX$6,'Financement et Ratios'!$F116:$EZ116)</f>
        <v>0</v>
      </c>
      <c r="AY116" s="91">
        <f>SUMIF(Général!$CP$11:$EZ$11,AY$6,'Financement et Ratios'!$F116:$EZ116)</f>
        <v>0</v>
      </c>
      <c r="AZ116" s="91">
        <f>SUMIF(Général!$CP$11:$EZ$11,AZ$6,'Financement et Ratios'!$F116:$EZ116)</f>
        <v>0</v>
      </c>
      <c r="BA116" s="91">
        <f>SUMIF(Général!$CP$11:$EZ$11,BA$6,'Financement et Ratios'!$F116:$EZ116)</f>
        <v>0</v>
      </c>
      <c r="BB116" s="91">
        <f>SUMIF(Général!$CP$11:$EZ$11,BB$6,'Financement et Ratios'!$F116:$EZ116)</f>
        <v>0</v>
      </c>
      <c r="BC116" s="91">
        <f>SUMIF(Général!$CP$11:$EZ$11,BC$6,'Financement et Ratios'!$F116:$EZ116)</f>
        <v>0</v>
      </c>
      <c r="BD116" s="91">
        <f>SUMIF(Général!$CP$11:$EZ$11,BD$6,'Financement et Ratios'!$F116:$EZ116)</f>
        <v>0</v>
      </c>
      <c r="BE116" s="91">
        <f>SUMIF(Général!$CP$11:$EZ$11,BE$6,'Financement et Ratios'!$F116:$EZ116)</f>
        <v>0</v>
      </c>
      <c r="BF116" s="91">
        <f>SUMIF(Général!$CP$11:$EZ$11,BF$6,'Financement et Ratios'!$F116:$EZ116)</f>
        <v>0</v>
      </c>
      <c r="BG116" s="91">
        <f>SUMIF(Général!$CP$11:$EZ$11,BG$6,'Financement et Ratios'!$F116:$EZ116)</f>
        <v>0</v>
      </c>
      <c r="BH116" s="91">
        <f>SUMIF(Général!$CP$11:$EZ$11,BH$6,'Financement et Ratios'!$F116:$EZ116)</f>
        <v>0</v>
      </c>
      <c r="BI116" s="91">
        <f>SUMIF(Général!$CP$11:$EZ$11,BI$6,'Financement et Ratios'!$F116:$EZ116)</f>
        <v>0</v>
      </c>
      <c r="BJ116" s="91">
        <f>SUMIF(Général!$CP$11:$EZ$11,BJ$6,'Financement et Ratios'!$F116:$EZ116)</f>
        <v>0</v>
      </c>
      <c r="BK116" s="91">
        <f>SUMIF(Général!$CP$11:$EZ$11,BK$6,'Financement et Ratios'!$F116:$EZ116)</f>
        <v>0</v>
      </c>
      <c r="BL116" s="91">
        <f>SUMIF(Général!$CP$11:$EZ$11,BL$6,'Financement et Ratios'!$F116:$EZ116)</f>
        <v>0</v>
      </c>
      <c r="BM116" s="91">
        <f>SUMIF(Général!$CP$11:$EZ$11,BM$6,'Financement et Ratios'!$F116:$EZ116)</f>
        <v>0</v>
      </c>
      <c r="BN116" s="91">
        <f>SUMIF(Général!$CP$11:$EZ$11,BN$6,'Financement et Ratios'!$F116:$EZ116)</f>
        <v>0</v>
      </c>
      <c r="BO116" s="91">
        <f>SUMIF(Général!$CP$11:$EZ$11,BO$6,'Financement et Ratios'!$F116:$EZ116)</f>
        <v>0</v>
      </c>
      <c r="BP116" s="91">
        <f>SUMIF(Général!$CP$11:$EZ$11,BP$6,'Financement et Ratios'!$F116:$EZ116)</f>
        <v>0</v>
      </c>
      <c r="BQ116" s="91">
        <f>SUMIF(Général!$CP$11:$EZ$11,BQ$6,'Financement et Ratios'!$F116:$EZ116)</f>
        <v>0</v>
      </c>
      <c r="BR116" s="91">
        <f>SUMIF(Général!$CP$11:$EZ$11,BR$6,'Financement et Ratios'!$F116:$EZ116)</f>
        <v>0</v>
      </c>
      <c r="BS116" s="91">
        <f>SUMIF(Général!$CP$11:$EZ$11,BS$6,'Financement et Ratios'!$F116:$EZ116)</f>
        <v>0</v>
      </c>
      <c r="BT116" s="91">
        <f>SUMIF(Général!$CP$11:$EZ$11,BT$6,'Financement et Ratios'!$F116:$EZ116)</f>
        <v>0</v>
      </c>
      <c r="BU116" s="91">
        <f>SUMIF(Général!$CP$11:$EZ$11,BU$6,'Financement et Ratios'!$F116:$EZ116)</f>
        <v>0</v>
      </c>
      <c r="BV116" s="91">
        <f>SUMIF(Général!$CP$11:$EZ$11,BV$6,'Financement et Ratios'!$F116:$EZ116)</f>
        <v>0</v>
      </c>
      <c r="BW116" s="91">
        <f>SUMIF(Général!$CP$11:$EZ$11,BW$6,'Financement et Ratios'!$F116:$EZ116)</f>
        <v>0</v>
      </c>
      <c r="BX116" s="91">
        <f>SUMIF(Général!$CP$11:$EZ$11,BX$6,'Financement et Ratios'!$F116:$EZ116)</f>
        <v>0</v>
      </c>
      <c r="BY116" s="91">
        <f>SUMIF(Général!$CP$11:$EZ$11,BY$6,'Financement et Ratios'!$F116:$EZ116)</f>
        <v>0</v>
      </c>
      <c r="BZ116" s="91">
        <f>SUMIF(Général!$CP$11:$EZ$11,BZ$6,'Financement et Ratios'!$F116:$EZ116)</f>
        <v>0</v>
      </c>
      <c r="CA116" s="91">
        <f>SUMIF(Général!$CP$11:$EZ$11,CA$6,'Financement et Ratios'!$F116:$EZ116)</f>
        <v>0</v>
      </c>
      <c r="CB116" s="91">
        <f>SUMIF(Général!$CP$11:$EZ$11,CB$6,'Financement et Ratios'!$F116:$EZ116)</f>
        <v>0</v>
      </c>
      <c r="CC116" s="91">
        <f>SUMIF(Général!$CP$11:$EZ$11,CC$6,'Financement et Ratios'!$F116:$EZ116)</f>
        <v>0</v>
      </c>
      <c r="CD116" s="91">
        <f>SUMIF(Général!$CP$11:$EZ$11,CD$6,'Financement et Ratios'!$F116:$EZ116)</f>
        <v>0</v>
      </c>
      <c r="CE116" s="91">
        <f>SUMIF(Général!$CP$11:$EZ$11,CE$6,'Financement et Ratios'!$F116:$EZ116)</f>
        <v>0</v>
      </c>
      <c r="CF116" s="91">
        <f>SUMIF(Général!$CP$11:$EZ$11,CF$6,'Financement et Ratios'!$F116:$EZ116)</f>
        <v>0</v>
      </c>
      <c r="CG116" s="91">
        <f>SUMIF(Général!$CP$11:$EZ$11,CG$6,'Financement et Ratios'!$F116:$EZ116)</f>
        <v>0</v>
      </c>
      <c r="CH116" s="91">
        <f>SUMIF(Général!$CP$11:$EZ$11,CH$6,'Financement et Ratios'!$F116:$EZ116)</f>
        <v>0</v>
      </c>
      <c r="CI116" s="91">
        <f>SUMIF(Général!$CP$11:$EZ$11,CI$6,'Financement et Ratios'!$F116:$EZ116)</f>
        <v>0</v>
      </c>
      <c r="CJ116" s="91">
        <f>SUMIF(Général!$CP$11:$EZ$11,CJ$6,'Financement et Ratios'!$F116:$EZ116)</f>
        <v>0</v>
      </c>
      <c r="CK116" s="91">
        <f>SUMIF(Général!$CP$11:$EZ$11,CK$6,'Financement et Ratios'!$F116:$EZ116)</f>
        <v>0</v>
      </c>
      <c r="CL116" s="91">
        <f>SUMIF(Général!$CP$11:$EZ$11,CL$6,'Financement et Ratios'!$F116:$EZ116)</f>
        <v>0</v>
      </c>
      <c r="CM116" s="91">
        <f>SUMIF(Général!$CP$11:$EZ$11,CM$6,'Financement et Ratios'!$F116:$EZ116)</f>
        <v>0</v>
      </c>
      <c r="CN116" s="91">
        <f>SUMIF(Général!$CP$11:$EZ$11,CN$6,'Financement et Ratios'!$F116:$EZ116)</f>
        <v>0</v>
      </c>
      <c r="CO116" s="91">
        <f>SUMIF(Général!$CP$11:$EZ$11,CO$6,'Financement et Ratios'!$F116:$EZ116)</f>
        <v>0</v>
      </c>
      <c r="CP116" s="91">
        <f>SUMIF(Général!$CP$11:$EZ$11,CP$6,'Financement et Ratios'!$F116:$EZ116)</f>
        <v>0</v>
      </c>
      <c r="CQ116" s="91">
        <f>SUMIF(Général!$CP$11:$EZ$11,CQ$6,'Financement et Ratios'!$F116:$EZ116)</f>
        <v>0</v>
      </c>
      <c r="CR116" s="91">
        <f>SUMIF(Général!$CP$11:$EZ$11,CR$6,'Financement et Ratios'!$F116:$EZ116)</f>
        <v>0</v>
      </c>
      <c r="CS116" s="91">
        <f>SUMIF(Général!$CP$11:$EZ$11,CS$6,'Financement et Ratios'!$F116:$EZ116)</f>
        <v>0</v>
      </c>
      <c r="CT116" s="91">
        <f>SUMIF(Général!$CP$11:$EZ$11,CT$6,'Financement et Ratios'!$F116:$EZ116)</f>
        <v>0</v>
      </c>
      <c r="CU116" s="91">
        <f>SUMIF(Général!$CP$11:$EZ$11,CU$6,'Financement et Ratios'!$F116:$EZ116)</f>
        <v>0</v>
      </c>
      <c r="CV116" s="91">
        <f>SUMIF(Général!$CP$11:$EZ$11,CV$6,'Financement et Ratios'!$F116:$EZ116)</f>
        <v>0</v>
      </c>
      <c r="CW116" s="91">
        <f>SUMIF(Général!$CP$11:$EZ$11,CW$6,'Financement et Ratios'!$F116:$EZ116)</f>
        <v>0</v>
      </c>
      <c r="CX116" s="91">
        <f>SUMIF(Général!$CP$11:$EZ$11,CX$6,'Financement et Ratios'!$F116:$EZ116)</f>
        <v>0</v>
      </c>
      <c r="CY116" s="91">
        <f>SUMIF(Général!$CP$11:$EZ$11,CY$6,'Financement et Ratios'!$F116:$EZ116)</f>
        <v>0</v>
      </c>
      <c r="CZ116" s="91">
        <f>SUMIF(Général!$CP$11:$EZ$11,CZ$6,'Financement et Ratios'!$F116:$EZ116)</f>
        <v>0</v>
      </c>
      <c r="DA116" s="91">
        <f>SUMIF(Général!$CP$11:$EZ$11,DA$6,'Financement et Ratios'!$F116:$EZ116)</f>
        <v>0</v>
      </c>
      <c r="DB116" s="91">
        <f>SUMIF(Général!$CP$11:$EZ$11,DB$6,'Financement et Ratios'!$F116:$EZ116)</f>
        <v>0</v>
      </c>
      <c r="DC116" s="91">
        <f>SUMIF(Général!$CP$11:$EZ$11,DC$6,'Financement et Ratios'!$F116:$EZ116)</f>
        <v>0</v>
      </c>
      <c r="DD116" s="91">
        <f>SUMIF(Général!$CP$11:$EZ$11,DD$6,'Financement et Ratios'!$F116:$EZ116)</f>
        <v>0</v>
      </c>
      <c r="DE116" s="91">
        <f>SUMIF(Général!$CP$11:$EZ$11,DE$6,'Financement et Ratios'!$F116:$EZ116)</f>
        <v>0</v>
      </c>
      <c r="DF116" s="91">
        <f>SUMIF(Général!$CP$11:$EZ$11,DF$6,'Financement et Ratios'!$F116:$EZ116)</f>
        <v>0</v>
      </c>
      <c r="DG116" s="91">
        <f>SUMIF(Général!$CP$11:$EZ$11,DG$6,'Financement et Ratios'!$F116:$EZ116)</f>
        <v>0</v>
      </c>
      <c r="DH116" s="91">
        <f>SUMIF(Général!$CP$11:$EZ$11,DH$6,'Financement et Ratios'!$F116:$EZ116)</f>
        <v>0</v>
      </c>
      <c r="DI116" s="91">
        <f>SUMIF(Général!$CP$11:$EZ$11,DI$6,'Financement et Ratios'!$F116:$EZ116)</f>
        <v>0</v>
      </c>
      <c r="DJ116" s="91">
        <f>SUMIF(Général!$CP$11:$EZ$11,DJ$6,'Financement et Ratios'!$F116:$EZ116)</f>
        <v>0</v>
      </c>
      <c r="DK116" s="91">
        <f>SUMIF(Général!$CP$11:$EZ$11,DK$6,'Financement et Ratios'!$F116:$EZ116)</f>
        <v>0</v>
      </c>
      <c r="DL116" s="91">
        <f>SUMIF(Général!$CP$11:$EZ$11,DL$6,'Financement et Ratios'!$F116:$EZ116)</f>
        <v>0</v>
      </c>
      <c r="DM116" s="91">
        <f>SUMIF(Général!$CP$11:$EZ$11,DM$6,'Financement et Ratios'!$F116:$EZ116)</f>
        <v>0</v>
      </c>
      <c r="DN116" s="91">
        <f>SUMIF(Général!$CP$11:$EZ$11,DN$6,'Financement et Ratios'!$F116:$EZ116)</f>
        <v>0</v>
      </c>
      <c r="DO116" s="91">
        <f>SUMIF(Général!$CP$11:$EZ$11,DO$6,'Financement et Ratios'!$F116:$EZ116)</f>
        <v>0</v>
      </c>
      <c r="DP116" s="91">
        <f>SUMIF(Général!$CP$11:$EZ$11,DP$6,'Financement et Ratios'!$F116:$EZ116)</f>
        <v>0</v>
      </c>
      <c r="DQ116" s="91">
        <f>SUMIF(Général!$CP$11:$EZ$11,DQ$6,'Financement et Ratios'!$F116:$EZ116)</f>
        <v>0</v>
      </c>
      <c r="DR116" s="91">
        <f>SUMIF(Général!$CP$11:$EZ$11,DR$6,'Financement et Ratios'!$F116:$EZ116)</f>
        <v>0</v>
      </c>
      <c r="DS116" s="91">
        <f>SUMIF(Général!$CP$11:$EZ$11,DS$6,'Financement et Ratios'!$F116:$EZ116)</f>
        <v>0</v>
      </c>
      <c r="DT116" s="91">
        <f>SUMIF(Général!$CP$11:$EZ$11,DT$6,'Financement et Ratios'!$F116:$EZ116)</f>
        <v>0</v>
      </c>
      <c r="DU116" s="91">
        <f>SUMIF(Général!$CP$11:$EZ$11,DU$6,'Financement et Ratios'!$F116:$EZ116)</f>
        <v>0</v>
      </c>
      <c r="DV116" s="91">
        <f>SUMIF(Général!$CP$11:$EZ$11,DV$6,'Financement et Ratios'!$F116:$EZ116)</f>
        <v>0</v>
      </c>
      <c r="DW116" s="91">
        <f>SUMIF(Général!$CP$11:$EZ$11,DW$6,'Financement et Ratios'!$F116:$EZ116)</f>
        <v>0</v>
      </c>
      <c r="DX116" s="91">
        <f>SUMIF(Général!$CP$11:$EZ$11,DX$6,'Financement et Ratios'!$F116:$EZ116)</f>
        <v>0</v>
      </c>
      <c r="DY116" s="91">
        <f>SUMIF(Général!$CP$11:$EZ$11,DY$6,'Financement et Ratios'!$F116:$EZ116)</f>
        <v>0</v>
      </c>
      <c r="DZ116" s="91">
        <f>SUMIF(Général!$CP$11:$EZ$11,DZ$6,'Financement et Ratios'!$F116:$EZ116)</f>
        <v>0</v>
      </c>
      <c r="EA116" s="91">
        <f>SUMIF(Général!$CP$11:$EZ$11,EA$6,'Financement et Ratios'!$F116:$EZ116)</f>
        <v>0</v>
      </c>
      <c r="EB116" s="91">
        <f>SUMIF(Général!$CP$11:$EZ$11,EB$6,'Financement et Ratios'!$F116:$EZ116)</f>
        <v>0</v>
      </c>
      <c r="EC116" s="91">
        <f>SUMIF(Général!$CP$11:$EZ$11,EC$6,'Financement et Ratios'!$F116:$EZ116)</f>
        <v>0</v>
      </c>
      <c r="ED116" s="91">
        <f>SUMIF(Général!$CP$11:$EZ$11,ED$6,'Financement et Ratios'!$F116:$EZ116)</f>
        <v>0</v>
      </c>
      <c r="EE116" s="91">
        <f>SUMIF(Général!$CP$11:$EZ$11,EE$6,'Financement et Ratios'!$F116:$EZ116)</f>
        <v>0</v>
      </c>
      <c r="EF116" s="91">
        <f>SUMIF(Général!$CP$11:$EZ$11,EF$6,'Financement et Ratios'!$F116:$EZ116)</f>
        <v>0</v>
      </c>
      <c r="EG116" s="91">
        <f>SUMIF(Général!$CP$11:$EZ$11,EG$6,'Financement et Ratios'!$F116:$EZ116)</f>
        <v>0</v>
      </c>
      <c r="EH116" s="91">
        <f>SUMIF(Général!$CP$11:$EZ$11,EH$6,'Financement et Ratios'!$F116:$EZ116)</f>
        <v>0</v>
      </c>
      <c r="EI116" s="91">
        <f>SUMIF(Général!$CP$11:$EZ$11,EI$6,'Financement et Ratios'!$F116:$EZ116)</f>
        <v>0</v>
      </c>
      <c r="EJ116" s="91">
        <f>SUMIF(Général!$CP$11:$EZ$11,EJ$6,'Financement et Ratios'!$F116:$EZ116)</f>
        <v>0</v>
      </c>
      <c r="EK116" s="91">
        <f>SUMIF(Général!$CP$11:$EZ$11,EK$6,'Financement et Ratios'!$F116:$EZ116)</f>
        <v>0</v>
      </c>
      <c r="EL116" s="91">
        <f>SUMIF(Général!$CP$11:$EZ$11,EL$6,'Financement et Ratios'!$F116:$EZ116)</f>
        <v>0</v>
      </c>
      <c r="EM116" s="91">
        <f>SUMIF(Général!$CP$11:$EZ$11,EM$6,'Financement et Ratios'!$F116:$EZ116)</f>
        <v>0</v>
      </c>
      <c r="EN116" s="91">
        <f>SUMIF(Général!$CP$11:$EZ$11,EN$6,'Financement et Ratios'!$F116:$EZ116)</f>
        <v>0</v>
      </c>
      <c r="EO116" s="91">
        <f>SUMIF(Général!$CP$11:$EZ$11,EO$6,'Financement et Ratios'!$F116:$EZ116)</f>
        <v>0</v>
      </c>
      <c r="EP116" s="91">
        <f>SUMIF(Général!$CP$11:$EZ$11,EP$6,'Financement et Ratios'!$F116:$EZ116)</f>
        <v>0</v>
      </c>
      <c r="EQ116" s="91">
        <f>SUMIF(Général!$CP$11:$EZ$11,EQ$6,'Financement et Ratios'!$F116:$EZ116)</f>
        <v>0</v>
      </c>
      <c r="ER116" s="91">
        <f>SUMIF(Général!$CP$11:$EZ$11,ER$6,'Financement et Ratios'!$F116:$EZ116)</f>
        <v>0</v>
      </c>
      <c r="ES116" s="91">
        <f>SUMIF(Général!$CP$11:$EZ$11,ES$6,'Financement et Ratios'!$F116:$EZ116)</f>
        <v>0</v>
      </c>
      <c r="ET116" s="91">
        <f>SUMIF(Général!$CP$11:$EZ$11,ET$6,'Financement et Ratios'!$F116:$EZ116)</f>
        <v>0</v>
      </c>
      <c r="EU116" s="91">
        <f>SUMIF(Général!$CP$11:$EZ$11,EU$6,'Financement et Ratios'!$F116:$EZ116)</f>
        <v>0</v>
      </c>
      <c r="EV116" s="91">
        <f>SUMIF(Général!$CP$11:$EZ$11,EV$6,'Financement et Ratios'!$F116:$EZ116)</f>
        <v>0</v>
      </c>
      <c r="EW116" s="91">
        <f>SUMIF(Général!$CP$11:$EZ$11,EW$6,'Financement et Ratios'!$F116:$EZ116)</f>
        <v>0</v>
      </c>
      <c r="EX116" s="91">
        <f>SUMIF(Général!$CP$11:$EZ$11,EX$6,'Financement et Ratios'!$F116:$EZ116)</f>
        <v>0</v>
      </c>
      <c r="EY116" s="91">
        <f>SUMIF(Général!$CP$11:$EZ$11,EY$6,'Financement et Ratios'!$F116:$EZ116)</f>
        <v>0</v>
      </c>
      <c r="EZ116" s="91">
        <f>SUMIF(Général!$CP$11:$EZ$11,EZ$6,'Financement et Ratios'!$F116:$EZ116)</f>
        <v>0</v>
      </c>
    </row>
    <row r="117" spans="1:156">
      <c r="B117" s="92" t="s">
        <v>123</v>
      </c>
      <c r="D117" s="90">
        <f>SUM(F117:EG117)</f>
        <v>0</v>
      </c>
      <c r="F117" s="91">
        <f>SUMIF(Général!$CP$11:$EZ$11,F$6,'Financement et Ratios'!$F117:$EZ117)</f>
        <v>0</v>
      </c>
      <c r="G117" s="91">
        <f>SUMIF(Général!$CP$11:$EZ$11,G$6,'Financement et Ratios'!$F117:$EZ117)</f>
        <v>0</v>
      </c>
      <c r="H117" s="91">
        <f>SUMIF(Général!$CP$11:$EZ$11,H$6,'Financement et Ratios'!$F117:$EZ117)</f>
        <v>0</v>
      </c>
      <c r="I117" s="91">
        <f>SUMIF(Général!$CP$11:$EZ$11,I$6,'Financement et Ratios'!$F117:$EZ117)</f>
        <v>0</v>
      </c>
      <c r="J117" s="91">
        <f>SUMIF(Général!$CP$11:$EZ$11,J$6,'Financement et Ratios'!$F117:$EZ117)</f>
        <v>0</v>
      </c>
      <c r="K117" s="91">
        <f>SUMIF(Général!$CP$11:$EZ$11,K$6,'Financement et Ratios'!$F117:$EZ117)</f>
        <v>0</v>
      </c>
      <c r="L117" s="91">
        <f>SUMIF(Général!$CP$11:$EZ$11,L$6,'Financement et Ratios'!$F117:$EZ117)</f>
        <v>0</v>
      </c>
      <c r="M117" s="91">
        <f>SUMIF(Général!$CP$11:$EZ$11,M$6,'Financement et Ratios'!$F117:$EZ117)</f>
        <v>0</v>
      </c>
      <c r="N117" s="91">
        <f>SUMIF(Général!$CP$11:$EZ$11,N$6,'Financement et Ratios'!$F117:$EZ117)</f>
        <v>0</v>
      </c>
      <c r="O117" s="91">
        <f>SUMIF(Général!$CP$11:$EZ$11,O$6,'Financement et Ratios'!$F117:$EZ117)</f>
        <v>0</v>
      </c>
      <c r="P117" s="91">
        <f>SUMIF(Général!$CP$11:$EZ$11,P$6,'Financement et Ratios'!$F117:$EZ117)</f>
        <v>0</v>
      </c>
      <c r="Q117" s="91">
        <f>SUMIF(Général!$CP$11:$EZ$11,Q$6,'Financement et Ratios'!$F117:$EZ117)</f>
        <v>0</v>
      </c>
      <c r="R117" s="91">
        <f>SUMIF(Général!$CP$11:$EZ$11,R$6,'Financement et Ratios'!$F117:$EZ117)</f>
        <v>0</v>
      </c>
      <c r="S117" s="91">
        <f>SUMIF(Général!$CP$11:$EZ$11,S$6,'Financement et Ratios'!$F117:$EZ117)</f>
        <v>0</v>
      </c>
      <c r="T117" s="91">
        <f>SUMIF(Général!$CP$11:$EZ$11,T$6,'Financement et Ratios'!$F117:$EZ117)</f>
        <v>0</v>
      </c>
      <c r="U117" s="91">
        <f>SUMIF(Général!$CP$11:$EZ$11,U$6,'Financement et Ratios'!$F117:$EZ117)</f>
        <v>0</v>
      </c>
      <c r="V117" s="91">
        <f>SUMIF(Général!$CP$11:$EZ$11,V$6,'Financement et Ratios'!$F117:$EZ117)</f>
        <v>0</v>
      </c>
      <c r="W117" s="91">
        <f>SUMIF(Général!$CP$11:$EZ$11,W$6,'Financement et Ratios'!$F117:$EZ117)</f>
        <v>0</v>
      </c>
      <c r="X117" s="91">
        <f>SUMIF(Général!$CP$11:$EZ$11,X$6,'Financement et Ratios'!$F117:$EZ117)</f>
        <v>0</v>
      </c>
      <c r="Y117" s="91">
        <f>SUMIF(Général!$CP$11:$EZ$11,Y$6,'Financement et Ratios'!$F117:$EZ117)</f>
        <v>0</v>
      </c>
      <c r="Z117" s="91">
        <f>SUMIF(Général!$CP$11:$EZ$11,Z$6,'Financement et Ratios'!$F117:$EZ117)</f>
        <v>0</v>
      </c>
      <c r="AA117" s="91">
        <f>SUMIF(Général!$CP$11:$EZ$11,AA$6,'Financement et Ratios'!$F117:$EZ117)</f>
        <v>0</v>
      </c>
      <c r="AB117" s="91">
        <f>SUMIF(Général!$CP$11:$EZ$11,AB$6,'Financement et Ratios'!$F117:$EZ117)</f>
        <v>0</v>
      </c>
      <c r="AC117" s="91">
        <f>SUMIF(Général!$CP$11:$EZ$11,AC$6,'Financement et Ratios'!$F117:$EZ117)</f>
        <v>0</v>
      </c>
      <c r="AD117" s="91">
        <f>SUMIF(Général!$CP$11:$EZ$11,AD$6,'Financement et Ratios'!$F117:$EZ117)</f>
        <v>0</v>
      </c>
      <c r="AE117" s="91">
        <f>SUMIF(Général!$CP$11:$EZ$11,AE$6,'Financement et Ratios'!$F117:$EZ117)</f>
        <v>0</v>
      </c>
      <c r="AF117" s="91">
        <f>SUMIF(Général!$CP$11:$EZ$11,AF$6,'Financement et Ratios'!$F117:$EZ117)</f>
        <v>0</v>
      </c>
      <c r="AG117" s="91">
        <f>SUMIF(Général!$CP$11:$EZ$11,AG$6,'Financement et Ratios'!$F117:$EZ117)</f>
        <v>0</v>
      </c>
      <c r="AH117" s="91">
        <f>SUMIF(Général!$CP$11:$EZ$11,AH$6,'Financement et Ratios'!$F117:$EZ117)</f>
        <v>0</v>
      </c>
      <c r="AI117" s="91">
        <f>SUMIF(Général!$CP$11:$EZ$11,AI$6,'Financement et Ratios'!$F117:$EZ117)</f>
        <v>0</v>
      </c>
      <c r="AJ117" s="91">
        <f>SUMIF(Général!$CP$11:$EZ$11,AJ$6,'Financement et Ratios'!$F117:$EZ117)</f>
        <v>0</v>
      </c>
      <c r="AK117" s="91">
        <f>SUMIF(Général!$CP$11:$EZ$11,AK$6,'Financement et Ratios'!$F117:$EZ117)</f>
        <v>0</v>
      </c>
      <c r="AL117" s="91">
        <f>SUMIF(Général!$CP$11:$EZ$11,AL$6,'Financement et Ratios'!$F117:$EZ117)</f>
        <v>0</v>
      </c>
      <c r="AM117" s="91">
        <f>SUMIF(Général!$CP$11:$EZ$11,AM$6,'Financement et Ratios'!$F117:$EZ117)</f>
        <v>0</v>
      </c>
      <c r="AN117" s="91">
        <f>SUMIF(Général!$CP$11:$EZ$11,AN$6,'Financement et Ratios'!$F117:$EZ117)</f>
        <v>0</v>
      </c>
      <c r="AO117" s="91">
        <f>SUMIF(Général!$CP$11:$EZ$11,AO$6,'Financement et Ratios'!$F117:$EZ117)</f>
        <v>0</v>
      </c>
      <c r="AP117" s="91">
        <f>SUMIF(Général!$CP$11:$EZ$11,AP$6,'Financement et Ratios'!$F117:$EZ117)</f>
        <v>0</v>
      </c>
      <c r="AQ117" s="91">
        <f>SUMIF(Général!$CP$11:$EZ$11,AQ$6,'Financement et Ratios'!$F117:$EZ117)</f>
        <v>0</v>
      </c>
      <c r="AR117" s="91">
        <f>SUMIF(Général!$CP$11:$EZ$11,AR$6,'Financement et Ratios'!$F117:$EZ117)</f>
        <v>0</v>
      </c>
      <c r="AS117" s="91">
        <f>SUMIF(Général!$CP$11:$EZ$11,AS$6,'Financement et Ratios'!$F117:$EZ117)</f>
        <v>0</v>
      </c>
      <c r="AT117" s="91">
        <f>SUMIF(Général!$CP$11:$EZ$11,AT$6,'Financement et Ratios'!$F117:$EZ117)</f>
        <v>0</v>
      </c>
      <c r="AU117" s="91">
        <f>SUMIF(Général!$CP$11:$EZ$11,AU$6,'Financement et Ratios'!$F117:$EZ117)</f>
        <v>0</v>
      </c>
      <c r="AV117" s="91">
        <f>SUMIF(Général!$CP$11:$EZ$11,AV$6,'Financement et Ratios'!$F117:$EZ117)</f>
        <v>0</v>
      </c>
      <c r="AW117" s="91">
        <f>SUMIF(Général!$CP$11:$EZ$11,AW$6,'Financement et Ratios'!$F117:$EZ117)</f>
        <v>0</v>
      </c>
      <c r="AX117" s="91">
        <f>SUMIF(Général!$CP$11:$EZ$11,AX$6,'Financement et Ratios'!$F117:$EZ117)</f>
        <v>0</v>
      </c>
      <c r="AY117" s="91">
        <f>SUMIF(Général!$CP$11:$EZ$11,AY$6,'Financement et Ratios'!$F117:$EZ117)</f>
        <v>0</v>
      </c>
      <c r="AZ117" s="91">
        <f>SUMIF(Général!$CP$11:$EZ$11,AZ$6,'Financement et Ratios'!$F117:$EZ117)</f>
        <v>0</v>
      </c>
      <c r="BA117" s="91">
        <f>SUMIF(Général!$CP$11:$EZ$11,BA$6,'Financement et Ratios'!$F117:$EZ117)</f>
        <v>0</v>
      </c>
      <c r="BB117" s="91">
        <f>SUMIF(Général!$CP$11:$EZ$11,BB$6,'Financement et Ratios'!$F117:$EZ117)</f>
        <v>0</v>
      </c>
      <c r="BC117" s="91">
        <f>SUMIF(Général!$CP$11:$EZ$11,BC$6,'Financement et Ratios'!$F117:$EZ117)</f>
        <v>0</v>
      </c>
      <c r="BD117" s="91">
        <f>SUMIF(Général!$CP$11:$EZ$11,BD$6,'Financement et Ratios'!$F117:$EZ117)</f>
        <v>0</v>
      </c>
      <c r="BE117" s="91">
        <f>SUMIF(Général!$CP$11:$EZ$11,BE$6,'Financement et Ratios'!$F117:$EZ117)</f>
        <v>0</v>
      </c>
      <c r="BF117" s="91">
        <f>SUMIF(Général!$CP$11:$EZ$11,BF$6,'Financement et Ratios'!$F117:$EZ117)</f>
        <v>0</v>
      </c>
      <c r="BG117" s="91">
        <f>SUMIF(Général!$CP$11:$EZ$11,BG$6,'Financement et Ratios'!$F117:$EZ117)</f>
        <v>0</v>
      </c>
      <c r="BH117" s="91">
        <f>SUMIF(Général!$CP$11:$EZ$11,BH$6,'Financement et Ratios'!$F117:$EZ117)</f>
        <v>0</v>
      </c>
      <c r="BI117" s="91">
        <f>SUMIF(Général!$CP$11:$EZ$11,BI$6,'Financement et Ratios'!$F117:$EZ117)</f>
        <v>0</v>
      </c>
      <c r="BJ117" s="91">
        <f>SUMIF(Général!$CP$11:$EZ$11,BJ$6,'Financement et Ratios'!$F117:$EZ117)</f>
        <v>0</v>
      </c>
      <c r="BK117" s="91">
        <f>SUMIF(Général!$CP$11:$EZ$11,BK$6,'Financement et Ratios'!$F117:$EZ117)</f>
        <v>0</v>
      </c>
      <c r="BL117" s="91">
        <f>SUMIF(Général!$CP$11:$EZ$11,BL$6,'Financement et Ratios'!$F117:$EZ117)</f>
        <v>0</v>
      </c>
      <c r="BM117" s="91">
        <f>SUMIF(Général!$CP$11:$EZ$11,BM$6,'Financement et Ratios'!$F117:$EZ117)</f>
        <v>0</v>
      </c>
      <c r="BN117" s="91">
        <f>SUMIF(Général!$CP$11:$EZ$11,BN$6,'Financement et Ratios'!$F117:$EZ117)</f>
        <v>0</v>
      </c>
      <c r="BO117" s="91">
        <f>SUMIF(Général!$CP$11:$EZ$11,BO$6,'Financement et Ratios'!$F117:$EZ117)</f>
        <v>0</v>
      </c>
      <c r="BP117" s="91">
        <f>SUMIF(Général!$CP$11:$EZ$11,BP$6,'Financement et Ratios'!$F117:$EZ117)</f>
        <v>0</v>
      </c>
      <c r="BQ117" s="91">
        <f>SUMIF(Général!$CP$11:$EZ$11,BQ$6,'Financement et Ratios'!$F117:$EZ117)</f>
        <v>0</v>
      </c>
      <c r="BR117" s="91">
        <f>SUMIF(Général!$CP$11:$EZ$11,BR$6,'Financement et Ratios'!$F117:$EZ117)</f>
        <v>0</v>
      </c>
      <c r="BS117" s="91">
        <f>SUMIF(Général!$CP$11:$EZ$11,BS$6,'Financement et Ratios'!$F117:$EZ117)</f>
        <v>0</v>
      </c>
      <c r="BT117" s="91">
        <f>SUMIF(Général!$CP$11:$EZ$11,BT$6,'Financement et Ratios'!$F117:$EZ117)</f>
        <v>0</v>
      </c>
      <c r="BU117" s="91">
        <f>SUMIF(Général!$CP$11:$EZ$11,BU$6,'Financement et Ratios'!$F117:$EZ117)</f>
        <v>0</v>
      </c>
      <c r="BV117" s="91">
        <f>SUMIF(Général!$CP$11:$EZ$11,BV$6,'Financement et Ratios'!$F117:$EZ117)</f>
        <v>0</v>
      </c>
      <c r="BW117" s="91">
        <f>SUMIF(Général!$CP$11:$EZ$11,BW$6,'Financement et Ratios'!$F117:$EZ117)</f>
        <v>0</v>
      </c>
      <c r="BX117" s="91">
        <f>SUMIF(Général!$CP$11:$EZ$11,BX$6,'Financement et Ratios'!$F117:$EZ117)</f>
        <v>0</v>
      </c>
      <c r="BY117" s="91">
        <f>SUMIF(Général!$CP$11:$EZ$11,BY$6,'Financement et Ratios'!$F117:$EZ117)</f>
        <v>0</v>
      </c>
      <c r="BZ117" s="91">
        <f>SUMIF(Général!$CP$11:$EZ$11,BZ$6,'Financement et Ratios'!$F117:$EZ117)</f>
        <v>0</v>
      </c>
      <c r="CA117" s="91">
        <f>SUMIF(Général!$CP$11:$EZ$11,CA$6,'Financement et Ratios'!$F117:$EZ117)</f>
        <v>0</v>
      </c>
      <c r="CB117" s="91">
        <f>SUMIF(Général!$CP$11:$EZ$11,CB$6,'Financement et Ratios'!$F117:$EZ117)</f>
        <v>0</v>
      </c>
      <c r="CC117" s="91">
        <f>SUMIF(Général!$CP$11:$EZ$11,CC$6,'Financement et Ratios'!$F117:$EZ117)</f>
        <v>0</v>
      </c>
      <c r="CD117" s="91">
        <f>SUMIF(Général!$CP$11:$EZ$11,CD$6,'Financement et Ratios'!$F117:$EZ117)</f>
        <v>0</v>
      </c>
      <c r="CE117" s="91">
        <f>SUMIF(Général!$CP$11:$EZ$11,CE$6,'Financement et Ratios'!$F117:$EZ117)</f>
        <v>0</v>
      </c>
      <c r="CF117" s="91">
        <f>SUMIF(Général!$CP$11:$EZ$11,CF$6,'Financement et Ratios'!$F117:$EZ117)</f>
        <v>0</v>
      </c>
      <c r="CG117" s="91">
        <f>SUMIF(Général!$CP$11:$EZ$11,CG$6,'Financement et Ratios'!$F117:$EZ117)</f>
        <v>0</v>
      </c>
      <c r="CH117" s="91">
        <f>SUMIF(Général!$CP$11:$EZ$11,CH$6,'Financement et Ratios'!$F117:$EZ117)</f>
        <v>0</v>
      </c>
      <c r="CI117" s="91">
        <f>SUMIF(Général!$CP$11:$EZ$11,CI$6,'Financement et Ratios'!$F117:$EZ117)</f>
        <v>0</v>
      </c>
      <c r="CJ117" s="91">
        <f>SUMIF(Général!$CP$11:$EZ$11,CJ$6,'Financement et Ratios'!$F117:$EZ117)</f>
        <v>0</v>
      </c>
      <c r="CK117" s="91">
        <f>SUMIF(Général!$CP$11:$EZ$11,CK$6,'Financement et Ratios'!$F117:$EZ117)</f>
        <v>0</v>
      </c>
      <c r="CL117" s="91">
        <f>SUMIF(Général!$CP$11:$EZ$11,CL$6,'Financement et Ratios'!$F117:$EZ117)</f>
        <v>0</v>
      </c>
      <c r="CM117" s="91">
        <f>SUMIF(Général!$CP$11:$EZ$11,CM$6,'Financement et Ratios'!$F117:$EZ117)</f>
        <v>0</v>
      </c>
      <c r="CN117" s="91">
        <f>SUMIF(Général!$CP$11:$EZ$11,CN$6,'Financement et Ratios'!$F117:$EZ117)</f>
        <v>0</v>
      </c>
      <c r="CO117" s="91">
        <f>SUMIF(Général!$CP$11:$EZ$11,CO$6,'Financement et Ratios'!$F117:$EZ117)</f>
        <v>0</v>
      </c>
      <c r="CP117" s="91">
        <f>SUMIF(Général!$CP$11:$EZ$11,CP$6,'Financement et Ratios'!$F117:$EZ117)</f>
        <v>0</v>
      </c>
      <c r="CQ117" s="91">
        <f>SUMIF(Général!$CP$11:$EZ$11,CQ$6,'Financement et Ratios'!$F117:$EZ117)</f>
        <v>0</v>
      </c>
      <c r="CR117" s="91">
        <f>SUMIF(Général!$CP$11:$EZ$11,CR$6,'Financement et Ratios'!$F117:$EZ117)</f>
        <v>0</v>
      </c>
      <c r="CS117" s="91">
        <f>SUMIF(Général!$CP$11:$EZ$11,CS$6,'Financement et Ratios'!$F117:$EZ117)</f>
        <v>0</v>
      </c>
      <c r="CT117" s="91">
        <f>SUMIF(Général!$CP$11:$EZ$11,CT$6,'Financement et Ratios'!$F117:$EZ117)</f>
        <v>0</v>
      </c>
      <c r="CU117" s="91">
        <f>SUMIF(Général!$CP$11:$EZ$11,CU$6,'Financement et Ratios'!$F117:$EZ117)</f>
        <v>0</v>
      </c>
      <c r="CV117" s="91">
        <f>SUMIF(Général!$CP$11:$EZ$11,CV$6,'Financement et Ratios'!$F117:$EZ117)</f>
        <v>0</v>
      </c>
      <c r="CW117" s="91">
        <f>SUMIF(Général!$CP$11:$EZ$11,CW$6,'Financement et Ratios'!$F117:$EZ117)</f>
        <v>0</v>
      </c>
      <c r="CX117" s="91">
        <f>SUMIF(Général!$CP$11:$EZ$11,CX$6,'Financement et Ratios'!$F117:$EZ117)</f>
        <v>0</v>
      </c>
      <c r="CY117" s="91">
        <f>SUMIF(Général!$CP$11:$EZ$11,CY$6,'Financement et Ratios'!$F117:$EZ117)</f>
        <v>0</v>
      </c>
      <c r="CZ117" s="91">
        <f>SUMIF(Général!$CP$11:$EZ$11,CZ$6,'Financement et Ratios'!$F117:$EZ117)</f>
        <v>0</v>
      </c>
      <c r="DA117" s="91">
        <f>SUMIF(Général!$CP$11:$EZ$11,DA$6,'Financement et Ratios'!$F117:$EZ117)</f>
        <v>0</v>
      </c>
      <c r="DB117" s="91">
        <f>SUMIF(Général!$CP$11:$EZ$11,DB$6,'Financement et Ratios'!$F117:$EZ117)</f>
        <v>0</v>
      </c>
      <c r="DC117" s="91">
        <f>SUMIF(Général!$CP$11:$EZ$11,DC$6,'Financement et Ratios'!$F117:$EZ117)</f>
        <v>0</v>
      </c>
      <c r="DD117" s="91">
        <f>SUMIF(Général!$CP$11:$EZ$11,DD$6,'Financement et Ratios'!$F117:$EZ117)</f>
        <v>0</v>
      </c>
      <c r="DE117" s="91">
        <f>SUMIF(Général!$CP$11:$EZ$11,DE$6,'Financement et Ratios'!$F117:$EZ117)</f>
        <v>0</v>
      </c>
      <c r="DF117" s="91">
        <f>SUMIF(Général!$CP$11:$EZ$11,DF$6,'Financement et Ratios'!$F117:$EZ117)</f>
        <v>0</v>
      </c>
      <c r="DG117" s="91">
        <f>SUMIF(Général!$CP$11:$EZ$11,DG$6,'Financement et Ratios'!$F117:$EZ117)</f>
        <v>0</v>
      </c>
      <c r="DH117" s="91">
        <f>SUMIF(Général!$CP$11:$EZ$11,DH$6,'Financement et Ratios'!$F117:$EZ117)</f>
        <v>0</v>
      </c>
      <c r="DI117" s="91">
        <f>SUMIF(Général!$CP$11:$EZ$11,DI$6,'Financement et Ratios'!$F117:$EZ117)</f>
        <v>0</v>
      </c>
      <c r="DJ117" s="91">
        <f>SUMIF(Général!$CP$11:$EZ$11,DJ$6,'Financement et Ratios'!$F117:$EZ117)</f>
        <v>0</v>
      </c>
      <c r="DK117" s="91">
        <f>SUMIF(Général!$CP$11:$EZ$11,DK$6,'Financement et Ratios'!$F117:$EZ117)</f>
        <v>0</v>
      </c>
      <c r="DL117" s="91">
        <f>SUMIF(Général!$CP$11:$EZ$11,DL$6,'Financement et Ratios'!$F117:$EZ117)</f>
        <v>0</v>
      </c>
      <c r="DM117" s="91">
        <f>SUMIF(Général!$CP$11:$EZ$11,DM$6,'Financement et Ratios'!$F117:$EZ117)</f>
        <v>0</v>
      </c>
      <c r="DN117" s="91">
        <f>SUMIF(Général!$CP$11:$EZ$11,DN$6,'Financement et Ratios'!$F117:$EZ117)</f>
        <v>0</v>
      </c>
      <c r="DO117" s="91">
        <f>SUMIF(Général!$CP$11:$EZ$11,DO$6,'Financement et Ratios'!$F117:$EZ117)</f>
        <v>0</v>
      </c>
      <c r="DP117" s="91">
        <f>SUMIF(Général!$CP$11:$EZ$11,DP$6,'Financement et Ratios'!$F117:$EZ117)</f>
        <v>0</v>
      </c>
      <c r="DQ117" s="91">
        <f>SUMIF(Général!$CP$11:$EZ$11,DQ$6,'Financement et Ratios'!$F117:$EZ117)</f>
        <v>0</v>
      </c>
      <c r="DR117" s="91">
        <f>SUMIF(Général!$CP$11:$EZ$11,DR$6,'Financement et Ratios'!$F117:$EZ117)</f>
        <v>0</v>
      </c>
      <c r="DS117" s="91">
        <f>SUMIF(Général!$CP$11:$EZ$11,DS$6,'Financement et Ratios'!$F117:$EZ117)</f>
        <v>0</v>
      </c>
      <c r="DT117" s="91">
        <f>SUMIF(Général!$CP$11:$EZ$11,DT$6,'Financement et Ratios'!$F117:$EZ117)</f>
        <v>0</v>
      </c>
      <c r="DU117" s="91">
        <f>SUMIF(Général!$CP$11:$EZ$11,DU$6,'Financement et Ratios'!$F117:$EZ117)</f>
        <v>0</v>
      </c>
      <c r="DV117" s="91">
        <f>SUMIF(Général!$CP$11:$EZ$11,DV$6,'Financement et Ratios'!$F117:$EZ117)</f>
        <v>0</v>
      </c>
      <c r="DW117" s="91">
        <f>SUMIF(Général!$CP$11:$EZ$11,DW$6,'Financement et Ratios'!$F117:$EZ117)</f>
        <v>0</v>
      </c>
      <c r="DX117" s="91">
        <f>SUMIF(Général!$CP$11:$EZ$11,DX$6,'Financement et Ratios'!$F117:$EZ117)</f>
        <v>0</v>
      </c>
      <c r="DY117" s="91">
        <f>SUMIF(Général!$CP$11:$EZ$11,DY$6,'Financement et Ratios'!$F117:$EZ117)</f>
        <v>0</v>
      </c>
      <c r="DZ117" s="91">
        <f>SUMIF(Général!$CP$11:$EZ$11,DZ$6,'Financement et Ratios'!$F117:$EZ117)</f>
        <v>0</v>
      </c>
      <c r="EA117" s="91">
        <f>SUMIF(Général!$CP$11:$EZ$11,EA$6,'Financement et Ratios'!$F117:$EZ117)</f>
        <v>0</v>
      </c>
      <c r="EB117" s="91">
        <f>SUMIF(Général!$CP$11:$EZ$11,EB$6,'Financement et Ratios'!$F117:$EZ117)</f>
        <v>0</v>
      </c>
      <c r="EC117" s="91">
        <f>SUMIF(Général!$CP$11:$EZ$11,EC$6,'Financement et Ratios'!$F117:$EZ117)</f>
        <v>0</v>
      </c>
      <c r="ED117" s="91">
        <f>SUMIF(Général!$CP$11:$EZ$11,ED$6,'Financement et Ratios'!$F117:$EZ117)</f>
        <v>0</v>
      </c>
      <c r="EE117" s="91">
        <f>SUMIF(Général!$CP$11:$EZ$11,EE$6,'Financement et Ratios'!$F117:$EZ117)</f>
        <v>0</v>
      </c>
      <c r="EF117" s="91">
        <f>SUMIF(Général!$CP$11:$EZ$11,EF$6,'Financement et Ratios'!$F117:$EZ117)</f>
        <v>0</v>
      </c>
      <c r="EG117" s="91">
        <f>SUMIF(Général!$CP$11:$EZ$11,EG$6,'Financement et Ratios'!$F117:$EZ117)</f>
        <v>0</v>
      </c>
      <c r="EH117" s="91">
        <f>SUMIF(Général!$CP$11:$EZ$11,EH$6,'Financement et Ratios'!$F117:$EZ117)</f>
        <v>0</v>
      </c>
      <c r="EI117" s="91">
        <f>SUMIF(Général!$CP$11:$EZ$11,EI$6,'Financement et Ratios'!$F117:$EZ117)</f>
        <v>0</v>
      </c>
      <c r="EJ117" s="91">
        <f>SUMIF(Général!$CP$11:$EZ$11,EJ$6,'Financement et Ratios'!$F117:$EZ117)</f>
        <v>0</v>
      </c>
      <c r="EK117" s="91">
        <f>SUMIF(Général!$CP$11:$EZ$11,EK$6,'Financement et Ratios'!$F117:$EZ117)</f>
        <v>0</v>
      </c>
      <c r="EL117" s="91">
        <f>SUMIF(Général!$CP$11:$EZ$11,EL$6,'Financement et Ratios'!$F117:$EZ117)</f>
        <v>0</v>
      </c>
      <c r="EM117" s="91">
        <f>SUMIF(Général!$CP$11:$EZ$11,EM$6,'Financement et Ratios'!$F117:$EZ117)</f>
        <v>0</v>
      </c>
      <c r="EN117" s="91">
        <f>SUMIF(Général!$CP$11:$EZ$11,EN$6,'Financement et Ratios'!$F117:$EZ117)</f>
        <v>0</v>
      </c>
      <c r="EO117" s="91">
        <f>SUMIF(Général!$CP$11:$EZ$11,EO$6,'Financement et Ratios'!$F117:$EZ117)</f>
        <v>0</v>
      </c>
      <c r="EP117" s="91">
        <f>SUMIF(Général!$CP$11:$EZ$11,EP$6,'Financement et Ratios'!$F117:$EZ117)</f>
        <v>0</v>
      </c>
      <c r="EQ117" s="91">
        <f>SUMIF(Général!$CP$11:$EZ$11,EQ$6,'Financement et Ratios'!$F117:$EZ117)</f>
        <v>0</v>
      </c>
      <c r="ER117" s="91">
        <f>SUMIF(Général!$CP$11:$EZ$11,ER$6,'Financement et Ratios'!$F117:$EZ117)</f>
        <v>0</v>
      </c>
      <c r="ES117" s="91">
        <f>SUMIF(Général!$CP$11:$EZ$11,ES$6,'Financement et Ratios'!$F117:$EZ117)</f>
        <v>0</v>
      </c>
      <c r="ET117" s="91">
        <f>SUMIF(Général!$CP$11:$EZ$11,ET$6,'Financement et Ratios'!$F117:$EZ117)</f>
        <v>0</v>
      </c>
      <c r="EU117" s="91">
        <f>SUMIF(Général!$CP$11:$EZ$11,EU$6,'Financement et Ratios'!$F117:$EZ117)</f>
        <v>0</v>
      </c>
      <c r="EV117" s="91">
        <f>SUMIF(Général!$CP$11:$EZ$11,EV$6,'Financement et Ratios'!$F117:$EZ117)</f>
        <v>0</v>
      </c>
      <c r="EW117" s="91">
        <f>SUMIF(Général!$CP$11:$EZ$11,EW$6,'Financement et Ratios'!$F117:$EZ117)</f>
        <v>0</v>
      </c>
      <c r="EX117" s="91">
        <f>SUMIF(Général!$CP$11:$EZ$11,EX$6,'Financement et Ratios'!$F117:$EZ117)</f>
        <v>0</v>
      </c>
      <c r="EY117" s="91">
        <f>SUMIF(Général!$CP$11:$EZ$11,EY$6,'Financement et Ratios'!$F117:$EZ117)</f>
        <v>0</v>
      </c>
      <c r="EZ117" s="91">
        <f>SUMIF(Général!$CP$11:$EZ$11,EZ$6,'Financement et Ratios'!$F117:$EZ117)</f>
        <v>0</v>
      </c>
    </row>
    <row r="118" spans="1:156">
      <c r="A118" s="30"/>
      <c r="B118" s="103" t="s">
        <v>143</v>
      </c>
      <c r="D118" s="90">
        <f>SUM(F118:EG118)</f>
        <v>0</v>
      </c>
      <c r="F118" s="91">
        <f>SUMIF(Général!$CP$11:$EZ$11,F$6,'Financement et Ratios'!$F118:$EZ118)</f>
        <v>0</v>
      </c>
      <c r="G118" s="91">
        <f>SUMIF(Général!$CP$11:$EZ$11,G$6,'Financement et Ratios'!$F118:$EZ118)</f>
        <v>0</v>
      </c>
      <c r="H118" s="91">
        <f>SUMIF(Général!$CP$11:$EZ$11,H$6,'Financement et Ratios'!$F118:$EZ118)</f>
        <v>0</v>
      </c>
      <c r="I118" s="91">
        <f>SUMIF(Général!$CP$11:$EZ$11,I$6,'Financement et Ratios'!$F118:$EZ118)</f>
        <v>0</v>
      </c>
      <c r="J118" s="91">
        <f>SUMIF(Général!$CP$11:$EZ$11,J$6,'Financement et Ratios'!$F118:$EZ118)</f>
        <v>0</v>
      </c>
      <c r="K118" s="91">
        <f>SUMIF(Général!$CP$11:$EZ$11,K$6,'Financement et Ratios'!$F118:$EZ118)</f>
        <v>0</v>
      </c>
      <c r="L118" s="91">
        <f>SUMIF(Général!$CP$11:$EZ$11,L$6,'Financement et Ratios'!$F118:$EZ118)</f>
        <v>0</v>
      </c>
      <c r="M118" s="91">
        <f>SUMIF(Général!$CP$11:$EZ$11,M$6,'Financement et Ratios'!$F118:$EZ118)</f>
        <v>0</v>
      </c>
      <c r="N118" s="91">
        <f>SUMIF(Général!$CP$11:$EZ$11,N$6,'Financement et Ratios'!$F118:$EZ118)</f>
        <v>0</v>
      </c>
      <c r="O118" s="91">
        <f>SUMIF(Général!$CP$11:$EZ$11,O$6,'Financement et Ratios'!$F118:$EZ118)</f>
        <v>0</v>
      </c>
      <c r="P118" s="91">
        <f>SUMIF(Général!$CP$11:$EZ$11,P$6,'Financement et Ratios'!$F118:$EZ118)</f>
        <v>0</v>
      </c>
      <c r="Q118" s="91">
        <f>SUMIF(Général!$CP$11:$EZ$11,Q$6,'Financement et Ratios'!$F118:$EZ118)</f>
        <v>0</v>
      </c>
      <c r="R118" s="91">
        <f>SUMIF(Général!$CP$11:$EZ$11,R$6,'Financement et Ratios'!$F118:$EZ118)</f>
        <v>0</v>
      </c>
      <c r="S118" s="91">
        <f>SUMIF(Général!$CP$11:$EZ$11,S$6,'Financement et Ratios'!$F118:$EZ118)</f>
        <v>0</v>
      </c>
      <c r="T118" s="91">
        <f>SUMIF(Général!$CP$11:$EZ$11,T$6,'Financement et Ratios'!$F118:$EZ118)</f>
        <v>0</v>
      </c>
      <c r="U118" s="91">
        <f>SUMIF(Général!$CP$11:$EZ$11,U$6,'Financement et Ratios'!$F118:$EZ118)</f>
        <v>0</v>
      </c>
      <c r="V118" s="91">
        <f>SUMIF(Général!$CP$11:$EZ$11,V$6,'Financement et Ratios'!$F118:$EZ118)</f>
        <v>0</v>
      </c>
      <c r="W118" s="91">
        <f>SUMIF(Général!$CP$11:$EZ$11,W$6,'Financement et Ratios'!$F118:$EZ118)</f>
        <v>0</v>
      </c>
      <c r="X118" s="91">
        <f>SUMIF(Général!$CP$11:$EZ$11,X$6,'Financement et Ratios'!$F118:$EZ118)</f>
        <v>0</v>
      </c>
      <c r="Y118" s="91">
        <f>SUMIF(Général!$CP$11:$EZ$11,Y$6,'Financement et Ratios'!$F118:$EZ118)</f>
        <v>0</v>
      </c>
      <c r="Z118" s="91">
        <f>SUMIF(Général!$CP$11:$EZ$11,Z$6,'Financement et Ratios'!$F118:$EZ118)</f>
        <v>0</v>
      </c>
      <c r="AA118" s="91">
        <f>SUMIF(Général!$CP$11:$EZ$11,AA$6,'Financement et Ratios'!$F118:$EZ118)</f>
        <v>0</v>
      </c>
      <c r="AB118" s="91">
        <f>SUMIF(Général!$CP$11:$EZ$11,AB$6,'Financement et Ratios'!$F118:$EZ118)</f>
        <v>0</v>
      </c>
      <c r="AC118" s="91">
        <f>SUMIF(Général!$CP$11:$EZ$11,AC$6,'Financement et Ratios'!$F118:$EZ118)</f>
        <v>0</v>
      </c>
      <c r="AD118" s="91">
        <f>SUMIF(Général!$CP$11:$EZ$11,AD$6,'Financement et Ratios'!$F118:$EZ118)</f>
        <v>0</v>
      </c>
      <c r="AE118" s="91">
        <f>SUMIF(Général!$CP$11:$EZ$11,AE$6,'Financement et Ratios'!$F118:$EZ118)</f>
        <v>0</v>
      </c>
      <c r="AF118" s="91">
        <f>SUMIF(Général!$CP$11:$EZ$11,AF$6,'Financement et Ratios'!$F118:$EZ118)</f>
        <v>0</v>
      </c>
      <c r="AG118" s="91">
        <f>SUMIF(Général!$CP$11:$EZ$11,AG$6,'Financement et Ratios'!$F118:$EZ118)</f>
        <v>0</v>
      </c>
      <c r="AH118" s="91">
        <f>SUMIF(Général!$CP$11:$EZ$11,AH$6,'Financement et Ratios'!$F118:$EZ118)</f>
        <v>0</v>
      </c>
      <c r="AI118" s="91">
        <f>SUMIF(Général!$CP$11:$EZ$11,AI$6,'Financement et Ratios'!$F118:$EZ118)</f>
        <v>0</v>
      </c>
      <c r="AJ118" s="91">
        <f>SUMIF(Général!$CP$11:$EZ$11,AJ$6,'Financement et Ratios'!$F118:$EZ118)</f>
        <v>0</v>
      </c>
      <c r="AK118" s="91">
        <f>SUMIF(Général!$CP$11:$EZ$11,AK$6,'Financement et Ratios'!$F118:$EZ118)</f>
        <v>0</v>
      </c>
      <c r="AL118" s="91">
        <f>SUMIF(Général!$CP$11:$EZ$11,AL$6,'Financement et Ratios'!$F118:$EZ118)</f>
        <v>0</v>
      </c>
      <c r="AM118" s="91">
        <f>SUMIF(Général!$CP$11:$EZ$11,AM$6,'Financement et Ratios'!$F118:$EZ118)</f>
        <v>0</v>
      </c>
      <c r="AN118" s="91">
        <f>SUMIF(Général!$CP$11:$EZ$11,AN$6,'Financement et Ratios'!$F118:$EZ118)</f>
        <v>0</v>
      </c>
      <c r="AO118" s="91">
        <f>SUMIF(Général!$CP$11:$EZ$11,AO$6,'Financement et Ratios'!$F118:$EZ118)</f>
        <v>0</v>
      </c>
      <c r="AP118" s="91">
        <f>SUMIF(Général!$CP$11:$EZ$11,AP$6,'Financement et Ratios'!$F118:$EZ118)</f>
        <v>0</v>
      </c>
      <c r="AQ118" s="91">
        <f>SUMIF(Général!$CP$11:$EZ$11,AQ$6,'Financement et Ratios'!$F118:$EZ118)</f>
        <v>0</v>
      </c>
      <c r="AR118" s="91">
        <f>SUMIF(Général!$CP$11:$EZ$11,AR$6,'Financement et Ratios'!$F118:$EZ118)</f>
        <v>0</v>
      </c>
      <c r="AS118" s="91">
        <f>SUMIF(Général!$CP$11:$EZ$11,AS$6,'Financement et Ratios'!$F118:$EZ118)</f>
        <v>0</v>
      </c>
      <c r="AT118" s="91">
        <f>SUMIF(Général!$CP$11:$EZ$11,AT$6,'Financement et Ratios'!$F118:$EZ118)</f>
        <v>0</v>
      </c>
      <c r="AU118" s="91">
        <f>SUMIF(Général!$CP$11:$EZ$11,AU$6,'Financement et Ratios'!$F118:$EZ118)</f>
        <v>0</v>
      </c>
      <c r="AV118" s="91">
        <f>SUMIF(Général!$CP$11:$EZ$11,AV$6,'Financement et Ratios'!$F118:$EZ118)</f>
        <v>0</v>
      </c>
      <c r="AW118" s="91">
        <f>SUMIF(Général!$CP$11:$EZ$11,AW$6,'Financement et Ratios'!$F118:$EZ118)</f>
        <v>0</v>
      </c>
      <c r="AX118" s="91">
        <f>SUMIF(Général!$CP$11:$EZ$11,AX$6,'Financement et Ratios'!$F118:$EZ118)</f>
        <v>0</v>
      </c>
      <c r="AY118" s="91">
        <f>SUMIF(Général!$CP$11:$EZ$11,AY$6,'Financement et Ratios'!$F118:$EZ118)</f>
        <v>0</v>
      </c>
      <c r="AZ118" s="91">
        <f>SUMIF(Général!$CP$11:$EZ$11,AZ$6,'Financement et Ratios'!$F118:$EZ118)</f>
        <v>0</v>
      </c>
      <c r="BA118" s="91">
        <f>SUMIF(Général!$CP$11:$EZ$11,BA$6,'Financement et Ratios'!$F118:$EZ118)</f>
        <v>0</v>
      </c>
      <c r="BB118" s="91">
        <f>SUMIF(Général!$CP$11:$EZ$11,BB$6,'Financement et Ratios'!$F118:$EZ118)</f>
        <v>0</v>
      </c>
      <c r="BC118" s="91">
        <f>SUMIF(Général!$CP$11:$EZ$11,BC$6,'Financement et Ratios'!$F118:$EZ118)</f>
        <v>0</v>
      </c>
      <c r="BD118" s="91">
        <f>SUMIF(Général!$CP$11:$EZ$11,BD$6,'Financement et Ratios'!$F118:$EZ118)</f>
        <v>0</v>
      </c>
      <c r="BE118" s="91">
        <f>SUMIF(Général!$CP$11:$EZ$11,BE$6,'Financement et Ratios'!$F118:$EZ118)</f>
        <v>0</v>
      </c>
      <c r="BF118" s="91">
        <f>SUMIF(Général!$CP$11:$EZ$11,BF$6,'Financement et Ratios'!$F118:$EZ118)</f>
        <v>0</v>
      </c>
      <c r="BG118" s="91">
        <f>SUMIF(Général!$CP$11:$EZ$11,BG$6,'Financement et Ratios'!$F118:$EZ118)</f>
        <v>0</v>
      </c>
      <c r="BH118" s="91">
        <f>SUMIF(Général!$CP$11:$EZ$11,BH$6,'Financement et Ratios'!$F118:$EZ118)</f>
        <v>0</v>
      </c>
      <c r="BI118" s="91">
        <f>SUMIF(Général!$CP$11:$EZ$11,BI$6,'Financement et Ratios'!$F118:$EZ118)</f>
        <v>0</v>
      </c>
      <c r="BJ118" s="91">
        <f>SUMIF(Général!$CP$11:$EZ$11,BJ$6,'Financement et Ratios'!$F118:$EZ118)</f>
        <v>0</v>
      </c>
      <c r="BK118" s="91">
        <f>SUMIF(Général!$CP$11:$EZ$11,BK$6,'Financement et Ratios'!$F118:$EZ118)</f>
        <v>0</v>
      </c>
      <c r="BL118" s="91">
        <f>SUMIF(Général!$CP$11:$EZ$11,BL$6,'Financement et Ratios'!$F118:$EZ118)</f>
        <v>0</v>
      </c>
      <c r="BM118" s="91">
        <f>SUMIF(Général!$CP$11:$EZ$11,BM$6,'Financement et Ratios'!$F118:$EZ118)</f>
        <v>0</v>
      </c>
      <c r="BN118" s="91">
        <f>SUMIF(Général!$CP$11:$EZ$11,BN$6,'Financement et Ratios'!$F118:$EZ118)</f>
        <v>0</v>
      </c>
      <c r="BO118" s="91">
        <f>SUMIF(Général!$CP$11:$EZ$11,BO$6,'Financement et Ratios'!$F118:$EZ118)</f>
        <v>0</v>
      </c>
      <c r="BP118" s="91">
        <f>SUMIF(Général!$CP$11:$EZ$11,BP$6,'Financement et Ratios'!$F118:$EZ118)</f>
        <v>0</v>
      </c>
      <c r="BQ118" s="91">
        <f>SUMIF(Général!$CP$11:$EZ$11,BQ$6,'Financement et Ratios'!$F118:$EZ118)</f>
        <v>0</v>
      </c>
      <c r="BR118" s="91">
        <f>SUMIF(Général!$CP$11:$EZ$11,BR$6,'Financement et Ratios'!$F118:$EZ118)</f>
        <v>0</v>
      </c>
      <c r="BS118" s="91">
        <f>SUMIF(Général!$CP$11:$EZ$11,BS$6,'Financement et Ratios'!$F118:$EZ118)</f>
        <v>0</v>
      </c>
      <c r="BT118" s="91">
        <f>SUMIF(Général!$CP$11:$EZ$11,BT$6,'Financement et Ratios'!$F118:$EZ118)</f>
        <v>0</v>
      </c>
      <c r="BU118" s="91">
        <f>SUMIF(Général!$CP$11:$EZ$11,BU$6,'Financement et Ratios'!$F118:$EZ118)</f>
        <v>0</v>
      </c>
      <c r="BV118" s="91">
        <f>SUMIF(Général!$CP$11:$EZ$11,BV$6,'Financement et Ratios'!$F118:$EZ118)</f>
        <v>0</v>
      </c>
      <c r="BW118" s="91">
        <f>SUMIF(Général!$CP$11:$EZ$11,BW$6,'Financement et Ratios'!$F118:$EZ118)</f>
        <v>0</v>
      </c>
      <c r="BX118" s="91">
        <f>SUMIF(Général!$CP$11:$EZ$11,BX$6,'Financement et Ratios'!$F118:$EZ118)</f>
        <v>0</v>
      </c>
      <c r="BY118" s="91">
        <f>SUMIF(Général!$CP$11:$EZ$11,BY$6,'Financement et Ratios'!$F118:$EZ118)</f>
        <v>0</v>
      </c>
      <c r="BZ118" s="91">
        <f>SUMIF(Général!$CP$11:$EZ$11,BZ$6,'Financement et Ratios'!$F118:$EZ118)</f>
        <v>0</v>
      </c>
      <c r="CA118" s="91">
        <f>SUMIF(Général!$CP$11:$EZ$11,CA$6,'Financement et Ratios'!$F118:$EZ118)</f>
        <v>0</v>
      </c>
      <c r="CB118" s="91">
        <f>SUMIF(Général!$CP$11:$EZ$11,CB$6,'Financement et Ratios'!$F118:$EZ118)</f>
        <v>0</v>
      </c>
      <c r="CC118" s="91">
        <f>SUMIF(Général!$CP$11:$EZ$11,CC$6,'Financement et Ratios'!$F118:$EZ118)</f>
        <v>0</v>
      </c>
      <c r="CD118" s="91">
        <f>SUMIF(Général!$CP$11:$EZ$11,CD$6,'Financement et Ratios'!$F118:$EZ118)</f>
        <v>0</v>
      </c>
      <c r="CE118" s="91">
        <f>SUMIF(Général!$CP$11:$EZ$11,CE$6,'Financement et Ratios'!$F118:$EZ118)</f>
        <v>0</v>
      </c>
      <c r="CF118" s="91">
        <f>SUMIF(Général!$CP$11:$EZ$11,CF$6,'Financement et Ratios'!$F118:$EZ118)</f>
        <v>0</v>
      </c>
      <c r="CG118" s="91">
        <f>SUMIF(Général!$CP$11:$EZ$11,CG$6,'Financement et Ratios'!$F118:$EZ118)</f>
        <v>0</v>
      </c>
      <c r="CH118" s="91">
        <f>SUMIF(Général!$CP$11:$EZ$11,CH$6,'Financement et Ratios'!$F118:$EZ118)</f>
        <v>0</v>
      </c>
      <c r="CI118" s="91">
        <f>SUMIF(Général!$CP$11:$EZ$11,CI$6,'Financement et Ratios'!$F118:$EZ118)</f>
        <v>0</v>
      </c>
      <c r="CJ118" s="91">
        <f>SUMIF(Général!$CP$11:$EZ$11,CJ$6,'Financement et Ratios'!$F118:$EZ118)</f>
        <v>0</v>
      </c>
      <c r="CK118" s="91">
        <f>SUMIF(Général!$CP$11:$EZ$11,CK$6,'Financement et Ratios'!$F118:$EZ118)</f>
        <v>0</v>
      </c>
      <c r="CL118" s="91">
        <f>SUMIF(Général!$CP$11:$EZ$11,CL$6,'Financement et Ratios'!$F118:$EZ118)</f>
        <v>0</v>
      </c>
      <c r="CM118" s="91">
        <f>SUMIF(Général!$CP$11:$EZ$11,CM$6,'Financement et Ratios'!$F118:$EZ118)</f>
        <v>0</v>
      </c>
      <c r="CN118" s="91">
        <f>SUMIF(Général!$CP$11:$EZ$11,CN$6,'Financement et Ratios'!$F118:$EZ118)</f>
        <v>0</v>
      </c>
      <c r="CO118" s="91">
        <f>SUMIF(Général!$CP$11:$EZ$11,CO$6,'Financement et Ratios'!$F118:$EZ118)</f>
        <v>0</v>
      </c>
      <c r="CP118" s="91">
        <f>SUMIF(Général!$CP$11:$EZ$11,CP$6,'Financement et Ratios'!$F118:$EZ118)</f>
        <v>0</v>
      </c>
      <c r="CQ118" s="91">
        <f>SUMIF(Général!$CP$11:$EZ$11,CQ$6,'Financement et Ratios'!$F118:$EZ118)</f>
        <v>0</v>
      </c>
      <c r="CR118" s="91">
        <f>SUMIF(Général!$CP$11:$EZ$11,CR$6,'Financement et Ratios'!$F118:$EZ118)</f>
        <v>0</v>
      </c>
      <c r="CS118" s="91">
        <f>SUMIF(Général!$CP$11:$EZ$11,CS$6,'Financement et Ratios'!$F118:$EZ118)</f>
        <v>0</v>
      </c>
      <c r="CT118" s="91">
        <f>SUMIF(Général!$CP$11:$EZ$11,CT$6,'Financement et Ratios'!$F118:$EZ118)</f>
        <v>0</v>
      </c>
      <c r="CU118" s="91">
        <f>SUMIF(Général!$CP$11:$EZ$11,CU$6,'Financement et Ratios'!$F118:$EZ118)</f>
        <v>0</v>
      </c>
      <c r="CV118" s="91">
        <f>SUMIF(Général!$CP$11:$EZ$11,CV$6,'Financement et Ratios'!$F118:$EZ118)</f>
        <v>0</v>
      </c>
      <c r="CW118" s="91">
        <f>SUMIF(Général!$CP$11:$EZ$11,CW$6,'Financement et Ratios'!$F118:$EZ118)</f>
        <v>0</v>
      </c>
      <c r="CX118" s="91">
        <f>SUMIF(Général!$CP$11:$EZ$11,CX$6,'Financement et Ratios'!$F118:$EZ118)</f>
        <v>0</v>
      </c>
      <c r="CY118" s="91">
        <f>SUMIF(Général!$CP$11:$EZ$11,CY$6,'Financement et Ratios'!$F118:$EZ118)</f>
        <v>0</v>
      </c>
      <c r="CZ118" s="91">
        <f>SUMIF(Général!$CP$11:$EZ$11,CZ$6,'Financement et Ratios'!$F118:$EZ118)</f>
        <v>0</v>
      </c>
      <c r="DA118" s="91">
        <f>SUMIF(Général!$CP$11:$EZ$11,DA$6,'Financement et Ratios'!$F118:$EZ118)</f>
        <v>0</v>
      </c>
      <c r="DB118" s="91">
        <f>SUMIF(Général!$CP$11:$EZ$11,DB$6,'Financement et Ratios'!$F118:$EZ118)</f>
        <v>0</v>
      </c>
      <c r="DC118" s="91">
        <f>SUMIF(Général!$CP$11:$EZ$11,DC$6,'Financement et Ratios'!$F118:$EZ118)</f>
        <v>0</v>
      </c>
      <c r="DD118" s="91">
        <f>SUMIF(Général!$CP$11:$EZ$11,DD$6,'Financement et Ratios'!$F118:$EZ118)</f>
        <v>0</v>
      </c>
      <c r="DE118" s="91">
        <f>SUMIF(Général!$CP$11:$EZ$11,DE$6,'Financement et Ratios'!$F118:$EZ118)</f>
        <v>0</v>
      </c>
      <c r="DF118" s="91">
        <f>SUMIF(Général!$CP$11:$EZ$11,DF$6,'Financement et Ratios'!$F118:$EZ118)</f>
        <v>0</v>
      </c>
      <c r="DG118" s="91">
        <f>SUMIF(Général!$CP$11:$EZ$11,DG$6,'Financement et Ratios'!$F118:$EZ118)</f>
        <v>0</v>
      </c>
      <c r="DH118" s="91">
        <f>SUMIF(Général!$CP$11:$EZ$11,DH$6,'Financement et Ratios'!$F118:$EZ118)</f>
        <v>0</v>
      </c>
      <c r="DI118" s="91">
        <f>SUMIF(Général!$CP$11:$EZ$11,DI$6,'Financement et Ratios'!$F118:$EZ118)</f>
        <v>0</v>
      </c>
      <c r="DJ118" s="91">
        <f>SUMIF(Général!$CP$11:$EZ$11,DJ$6,'Financement et Ratios'!$F118:$EZ118)</f>
        <v>0</v>
      </c>
      <c r="DK118" s="91">
        <f>SUMIF(Général!$CP$11:$EZ$11,DK$6,'Financement et Ratios'!$F118:$EZ118)</f>
        <v>0</v>
      </c>
      <c r="DL118" s="91">
        <f>SUMIF(Général!$CP$11:$EZ$11,DL$6,'Financement et Ratios'!$F118:$EZ118)</f>
        <v>0</v>
      </c>
      <c r="DM118" s="91">
        <f>SUMIF(Général!$CP$11:$EZ$11,DM$6,'Financement et Ratios'!$F118:$EZ118)</f>
        <v>0</v>
      </c>
      <c r="DN118" s="91">
        <f>SUMIF(Général!$CP$11:$EZ$11,DN$6,'Financement et Ratios'!$F118:$EZ118)</f>
        <v>0</v>
      </c>
      <c r="DO118" s="91">
        <f>SUMIF(Général!$CP$11:$EZ$11,DO$6,'Financement et Ratios'!$F118:$EZ118)</f>
        <v>0</v>
      </c>
      <c r="DP118" s="91">
        <f>SUMIF(Général!$CP$11:$EZ$11,DP$6,'Financement et Ratios'!$F118:$EZ118)</f>
        <v>0</v>
      </c>
      <c r="DQ118" s="91">
        <f>SUMIF(Général!$CP$11:$EZ$11,DQ$6,'Financement et Ratios'!$F118:$EZ118)</f>
        <v>0</v>
      </c>
      <c r="DR118" s="91">
        <f>SUMIF(Général!$CP$11:$EZ$11,DR$6,'Financement et Ratios'!$F118:$EZ118)</f>
        <v>0</v>
      </c>
      <c r="DS118" s="91">
        <f>SUMIF(Général!$CP$11:$EZ$11,DS$6,'Financement et Ratios'!$F118:$EZ118)</f>
        <v>0</v>
      </c>
      <c r="DT118" s="91">
        <f>SUMIF(Général!$CP$11:$EZ$11,DT$6,'Financement et Ratios'!$F118:$EZ118)</f>
        <v>0</v>
      </c>
      <c r="DU118" s="91">
        <f>SUMIF(Général!$CP$11:$EZ$11,DU$6,'Financement et Ratios'!$F118:$EZ118)</f>
        <v>0</v>
      </c>
      <c r="DV118" s="91">
        <f>SUMIF(Général!$CP$11:$EZ$11,DV$6,'Financement et Ratios'!$F118:$EZ118)</f>
        <v>0</v>
      </c>
      <c r="DW118" s="91">
        <f>SUMIF(Général!$CP$11:$EZ$11,DW$6,'Financement et Ratios'!$F118:$EZ118)</f>
        <v>0</v>
      </c>
      <c r="DX118" s="91">
        <f>SUMIF(Général!$CP$11:$EZ$11,DX$6,'Financement et Ratios'!$F118:$EZ118)</f>
        <v>0</v>
      </c>
      <c r="DY118" s="91">
        <f>SUMIF(Général!$CP$11:$EZ$11,DY$6,'Financement et Ratios'!$F118:$EZ118)</f>
        <v>0</v>
      </c>
      <c r="DZ118" s="91">
        <f>SUMIF(Général!$CP$11:$EZ$11,DZ$6,'Financement et Ratios'!$F118:$EZ118)</f>
        <v>0</v>
      </c>
      <c r="EA118" s="91">
        <f>SUMIF(Général!$CP$11:$EZ$11,EA$6,'Financement et Ratios'!$F118:$EZ118)</f>
        <v>0</v>
      </c>
      <c r="EB118" s="91">
        <f>SUMIF(Général!$CP$11:$EZ$11,EB$6,'Financement et Ratios'!$F118:$EZ118)</f>
        <v>0</v>
      </c>
      <c r="EC118" s="91">
        <f>SUMIF(Général!$CP$11:$EZ$11,EC$6,'Financement et Ratios'!$F118:$EZ118)</f>
        <v>0</v>
      </c>
      <c r="ED118" s="91">
        <f>SUMIF(Général!$CP$11:$EZ$11,ED$6,'Financement et Ratios'!$F118:$EZ118)</f>
        <v>0</v>
      </c>
      <c r="EE118" s="91">
        <f>SUMIF(Général!$CP$11:$EZ$11,EE$6,'Financement et Ratios'!$F118:$EZ118)</f>
        <v>0</v>
      </c>
      <c r="EF118" s="91">
        <f>SUMIF(Général!$CP$11:$EZ$11,EF$6,'Financement et Ratios'!$F118:$EZ118)</f>
        <v>0</v>
      </c>
      <c r="EG118" s="91">
        <f>SUMIF(Général!$CP$11:$EZ$11,EG$6,'Financement et Ratios'!$F118:$EZ118)</f>
        <v>0</v>
      </c>
      <c r="EH118" s="91">
        <f>SUMIF(Général!$CP$11:$EZ$11,EH$6,'Financement et Ratios'!$F118:$EZ118)</f>
        <v>0</v>
      </c>
      <c r="EI118" s="91">
        <f>SUMIF(Général!$CP$11:$EZ$11,EI$6,'Financement et Ratios'!$F118:$EZ118)</f>
        <v>0</v>
      </c>
      <c r="EJ118" s="91">
        <f>SUMIF(Général!$CP$11:$EZ$11,EJ$6,'Financement et Ratios'!$F118:$EZ118)</f>
        <v>0</v>
      </c>
      <c r="EK118" s="91">
        <f>SUMIF(Général!$CP$11:$EZ$11,EK$6,'Financement et Ratios'!$F118:$EZ118)</f>
        <v>0</v>
      </c>
      <c r="EL118" s="91">
        <f>SUMIF(Général!$CP$11:$EZ$11,EL$6,'Financement et Ratios'!$F118:$EZ118)</f>
        <v>0</v>
      </c>
      <c r="EM118" s="91">
        <f>SUMIF(Général!$CP$11:$EZ$11,EM$6,'Financement et Ratios'!$F118:$EZ118)</f>
        <v>0</v>
      </c>
      <c r="EN118" s="91">
        <f>SUMIF(Général!$CP$11:$EZ$11,EN$6,'Financement et Ratios'!$F118:$EZ118)</f>
        <v>0</v>
      </c>
      <c r="EO118" s="91">
        <f>SUMIF(Général!$CP$11:$EZ$11,EO$6,'Financement et Ratios'!$F118:$EZ118)</f>
        <v>0</v>
      </c>
      <c r="EP118" s="91">
        <f>SUMIF(Général!$CP$11:$EZ$11,EP$6,'Financement et Ratios'!$F118:$EZ118)</f>
        <v>0</v>
      </c>
      <c r="EQ118" s="91">
        <f>SUMIF(Général!$CP$11:$EZ$11,EQ$6,'Financement et Ratios'!$F118:$EZ118)</f>
        <v>0</v>
      </c>
      <c r="ER118" s="91">
        <f>SUMIF(Général!$CP$11:$EZ$11,ER$6,'Financement et Ratios'!$F118:$EZ118)</f>
        <v>0</v>
      </c>
      <c r="ES118" s="91">
        <f>SUMIF(Général!$CP$11:$EZ$11,ES$6,'Financement et Ratios'!$F118:$EZ118)</f>
        <v>0</v>
      </c>
      <c r="ET118" s="91">
        <f>SUMIF(Général!$CP$11:$EZ$11,ET$6,'Financement et Ratios'!$F118:$EZ118)</f>
        <v>0</v>
      </c>
      <c r="EU118" s="91">
        <f>SUMIF(Général!$CP$11:$EZ$11,EU$6,'Financement et Ratios'!$F118:$EZ118)</f>
        <v>0</v>
      </c>
      <c r="EV118" s="91">
        <f>SUMIF(Général!$CP$11:$EZ$11,EV$6,'Financement et Ratios'!$F118:$EZ118)</f>
        <v>0</v>
      </c>
      <c r="EW118" s="91">
        <f>SUMIF(Général!$CP$11:$EZ$11,EW$6,'Financement et Ratios'!$F118:$EZ118)</f>
        <v>0</v>
      </c>
      <c r="EX118" s="91">
        <f>SUMIF(Général!$CP$11:$EZ$11,EX$6,'Financement et Ratios'!$F118:$EZ118)</f>
        <v>0</v>
      </c>
      <c r="EY118" s="91">
        <f>SUMIF(Général!$CP$11:$EZ$11,EY$6,'Financement et Ratios'!$F118:$EZ118)</f>
        <v>0</v>
      </c>
      <c r="EZ118" s="91">
        <f>SUMIF(Général!$CP$11:$EZ$11,EZ$6,'Financement et Ratios'!$F118:$EZ118)</f>
        <v>0</v>
      </c>
    </row>
    <row r="119" spans="1:156" s="10" customFormat="1" ht="7.5" customHeight="1">
      <c r="A119" s="30"/>
      <c r="B119" s="67"/>
      <c r="D119" s="67"/>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68"/>
      <c r="AQ119" s="68"/>
      <c r="AR119" s="68"/>
      <c r="AS119" s="68"/>
      <c r="AT119" s="68"/>
      <c r="AU119" s="68"/>
      <c r="AV119" s="68"/>
      <c r="AW119" s="68"/>
      <c r="AX119" s="68"/>
      <c r="AY119" s="68"/>
      <c r="AZ119" s="68"/>
      <c r="BA119" s="68"/>
      <c r="BB119" s="68"/>
      <c r="BC119" s="68"/>
      <c r="BD119" s="68"/>
      <c r="BE119" s="68"/>
      <c r="BF119" s="68"/>
      <c r="BG119" s="68"/>
      <c r="BH119" s="68"/>
      <c r="BI119" s="68"/>
      <c r="BJ119" s="68"/>
      <c r="BK119" s="68"/>
      <c r="BL119" s="68"/>
      <c r="BM119" s="68"/>
      <c r="BN119" s="68"/>
      <c r="BO119" s="68"/>
      <c r="BP119" s="68"/>
      <c r="BQ119" s="68"/>
      <c r="BR119" s="68"/>
      <c r="BS119" s="68"/>
      <c r="BT119" s="68"/>
      <c r="BU119" s="68"/>
      <c r="BV119" s="68"/>
      <c r="BW119" s="68"/>
      <c r="BX119" s="68"/>
      <c r="BY119" s="68"/>
      <c r="BZ119" s="68"/>
      <c r="CA119" s="68"/>
      <c r="CB119" s="68"/>
      <c r="CC119" s="68"/>
      <c r="CD119" s="68"/>
      <c r="CE119" s="68"/>
      <c r="CF119" s="68"/>
      <c r="CG119" s="68"/>
      <c r="CH119" s="68"/>
      <c r="CI119" s="68"/>
      <c r="CJ119" s="68"/>
      <c r="CK119" s="68"/>
      <c r="CL119" s="68"/>
      <c r="CM119" s="68"/>
      <c r="CN119" s="68"/>
      <c r="CO119" s="68"/>
      <c r="CP119" s="68"/>
      <c r="CQ119" s="68"/>
      <c r="CR119" s="68"/>
      <c r="CS119" s="68"/>
      <c r="CT119" s="68"/>
      <c r="CU119" s="68"/>
      <c r="CV119" s="68"/>
      <c r="CW119" s="68"/>
      <c r="CX119" s="68"/>
      <c r="CY119" s="68"/>
      <c r="CZ119" s="68"/>
      <c r="DA119" s="68"/>
      <c r="DB119" s="68"/>
      <c r="DC119" s="68"/>
      <c r="DD119" s="68"/>
      <c r="DE119" s="68"/>
      <c r="DF119" s="68"/>
      <c r="DG119" s="68"/>
      <c r="DH119" s="68"/>
      <c r="DI119" s="68"/>
      <c r="DJ119" s="68"/>
      <c r="DK119" s="68"/>
      <c r="DL119" s="68"/>
      <c r="DM119" s="68"/>
      <c r="DN119" s="68"/>
      <c r="DO119" s="68"/>
      <c r="DP119" s="68"/>
      <c r="DQ119" s="68"/>
      <c r="DR119" s="68"/>
      <c r="DS119" s="68"/>
      <c r="DT119" s="68"/>
      <c r="DU119" s="68"/>
      <c r="DV119" s="68"/>
      <c r="DW119" s="68"/>
      <c r="DX119" s="68"/>
      <c r="DY119" s="68"/>
      <c r="DZ119" s="68"/>
      <c r="EA119" s="68"/>
      <c r="EB119" s="68"/>
      <c r="EC119" s="68"/>
      <c r="ED119" s="68"/>
      <c r="EE119" s="68"/>
      <c r="EF119" s="68"/>
      <c r="EG119" s="68"/>
      <c r="EH119" s="68"/>
      <c r="EI119" s="68"/>
      <c r="EJ119" s="68"/>
      <c r="EK119" s="68"/>
      <c r="EL119" s="68"/>
      <c r="EM119" s="68"/>
      <c r="EN119" s="68"/>
      <c r="EO119" s="68"/>
      <c r="EP119" s="68"/>
      <c r="EQ119" s="68"/>
      <c r="ER119" s="68"/>
      <c r="ES119" s="68"/>
      <c r="ET119" s="68"/>
      <c r="EU119" s="68"/>
      <c r="EV119" s="68"/>
      <c r="EW119" s="68"/>
      <c r="EX119" s="68"/>
      <c r="EY119" s="68"/>
      <c r="EZ119" s="68"/>
    </row>
    <row r="120" spans="1:156" s="86" customFormat="1" ht="15">
      <c r="A120" s="10"/>
      <c r="B120" s="86" t="s">
        <v>125</v>
      </c>
      <c r="D120" s="87">
        <f>SUM(F120:EG120)</f>
        <v>0</v>
      </c>
      <c r="E120" s="24"/>
      <c r="F120" s="87">
        <f t="shared" ref="F120:AK120" si="95">SUM(F115:F119)</f>
        <v>0</v>
      </c>
      <c r="G120" s="87">
        <f t="shared" si="95"/>
        <v>0</v>
      </c>
      <c r="H120" s="87">
        <f t="shared" si="95"/>
        <v>0</v>
      </c>
      <c r="I120" s="87">
        <f t="shared" si="95"/>
        <v>0</v>
      </c>
      <c r="J120" s="87">
        <f t="shared" si="95"/>
        <v>0</v>
      </c>
      <c r="K120" s="87">
        <f t="shared" si="95"/>
        <v>0</v>
      </c>
      <c r="L120" s="87">
        <f t="shared" si="95"/>
        <v>0</v>
      </c>
      <c r="M120" s="87">
        <f t="shared" si="95"/>
        <v>0</v>
      </c>
      <c r="N120" s="87">
        <f t="shared" si="95"/>
        <v>0</v>
      </c>
      <c r="O120" s="87">
        <f t="shared" si="95"/>
        <v>0</v>
      </c>
      <c r="P120" s="87">
        <f t="shared" si="95"/>
        <v>0</v>
      </c>
      <c r="Q120" s="87">
        <f t="shared" si="95"/>
        <v>0</v>
      </c>
      <c r="R120" s="87">
        <f t="shared" si="95"/>
        <v>0</v>
      </c>
      <c r="S120" s="87">
        <f t="shared" si="95"/>
        <v>0</v>
      </c>
      <c r="T120" s="87">
        <f t="shared" si="95"/>
        <v>0</v>
      </c>
      <c r="U120" s="87">
        <f t="shared" si="95"/>
        <v>0</v>
      </c>
      <c r="V120" s="87">
        <f t="shared" si="95"/>
        <v>0</v>
      </c>
      <c r="W120" s="87">
        <f t="shared" si="95"/>
        <v>0</v>
      </c>
      <c r="X120" s="87">
        <f t="shared" si="95"/>
        <v>0</v>
      </c>
      <c r="Y120" s="87">
        <f t="shared" si="95"/>
        <v>0</v>
      </c>
      <c r="Z120" s="87">
        <f t="shared" si="95"/>
        <v>0</v>
      </c>
      <c r="AA120" s="87">
        <f t="shared" si="95"/>
        <v>0</v>
      </c>
      <c r="AB120" s="87">
        <f t="shared" si="95"/>
        <v>0</v>
      </c>
      <c r="AC120" s="87">
        <f t="shared" si="95"/>
        <v>0</v>
      </c>
      <c r="AD120" s="87">
        <f t="shared" si="95"/>
        <v>0</v>
      </c>
      <c r="AE120" s="87">
        <f t="shared" si="95"/>
        <v>0</v>
      </c>
      <c r="AF120" s="87">
        <f t="shared" si="95"/>
        <v>0</v>
      </c>
      <c r="AG120" s="87">
        <f t="shared" si="95"/>
        <v>0</v>
      </c>
      <c r="AH120" s="87">
        <f t="shared" si="95"/>
        <v>0</v>
      </c>
      <c r="AI120" s="87">
        <f t="shared" si="95"/>
        <v>0</v>
      </c>
      <c r="AJ120" s="87">
        <f t="shared" si="95"/>
        <v>0</v>
      </c>
      <c r="AK120" s="87">
        <f t="shared" si="95"/>
        <v>0</v>
      </c>
      <c r="AL120" s="87">
        <f t="shared" ref="AL120:BQ120" si="96">SUM(AL115:AL119)</f>
        <v>0</v>
      </c>
      <c r="AM120" s="87">
        <f t="shared" si="96"/>
        <v>0</v>
      </c>
      <c r="AN120" s="87">
        <f t="shared" si="96"/>
        <v>0</v>
      </c>
      <c r="AO120" s="87">
        <f t="shared" si="96"/>
        <v>0</v>
      </c>
      <c r="AP120" s="87">
        <f t="shared" si="96"/>
        <v>0</v>
      </c>
      <c r="AQ120" s="87">
        <f t="shared" si="96"/>
        <v>0</v>
      </c>
      <c r="AR120" s="87">
        <f t="shared" si="96"/>
        <v>0</v>
      </c>
      <c r="AS120" s="87">
        <f t="shared" si="96"/>
        <v>0</v>
      </c>
      <c r="AT120" s="87">
        <f t="shared" si="96"/>
        <v>0</v>
      </c>
      <c r="AU120" s="87">
        <f t="shared" si="96"/>
        <v>0</v>
      </c>
      <c r="AV120" s="87">
        <f t="shared" si="96"/>
        <v>0</v>
      </c>
      <c r="AW120" s="87">
        <f t="shared" si="96"/>
        <v>0</v>
      </c>
      <c r="AX120" s="87">
        <f t="shared" si="96"/>
        <v>0</v>
      </c>
      <c r="AY120" s="87">
        <f t="shared" si="96"/>
        <v>0</v>
      </c>
      <c r="AZ120" s="87">
        <f t="shared" si="96"/>
        <v>0</v>
      </c>
      <c r="BA120" s="87">
        <f t="shared" si="96"/>
        <v>0</v>
      </c>
      <c r="BB120" s="87">
        <f t="shared" si="96"/>
        <v>0</v>
      </c>
      <c r="BC120" s="87">
        <f t="shared" si="96"/>
        <v>0</v>
      </c>
      <c r="BD120" s="87">
        <f t="shared" si="96"/>
        <v>0</v>
      </c>
      <c r="BE120" s="87">
        <f t="shared" si="96"/>
        <v>0</v>
      </c>
      <c r="BF120" s="87">
        <f t="shared" si="96"/>
        <v>0</v>
      </c>
      <c r="BG120" s="87">
        <f t="shared" si="96"/>
        <v>0</v>
      </c>
      <c r="BH120" s="87">
        <f t="shared" si="96"/>
        <v>0</v>
      </c>
      <c r="BI120" s="87">
        <f t="shared" si="96"/>
        <v>0</v>
      </c>
      <c r="BJ120" s="87">
        <f t="shared" si="96"/>
        <v>0</v>
      </c>
      <c r="BK120" s="87">
        <f t="shared" si="96"/>
        <v>0</v>
      </c>
      <c r="BL120" s="87">
        <f t="shared" si="96"/>
        <v>0</v>
      </c>
      <c r="BM120" s="87">
        <f t="shared" si="96"/>
        <v>0</v>
      </c>
      <c r="BN120" s="87">
        <f t="shared" si="96"/>
        <v>0</v>
      </c>
      <c r="BO120" s="87">
        <f t="shared" si="96"/>
        <v>0</v>
      </c>
      <c r="BP120" s="87">
        <f t="shared" si="96"/>
        <v>0</v>
      </c>
      <c r="BQ120" s="87">
        <f t="shared" si="96"/>
        <v>0</v>
      </c>
      <c r="BR120" s="87">
        <f t="shared" ref="BR120:CW120" si="97">SUM(BR115:BR119)</f>
        <v>0</v>
      </c>
      <c r="BS120" s="87">
        <f t="shared" si="97"/>
        <v>0</v>
      </c>
      <c r="BT120" s="87">
        <f t="shared" si="97"/>
        <v>0</v>
      </c>
      <c r="BU120" s="87">
        <f t="shared" si="97"/>
        <v>0</v>
      </c>
      <c r="BV120" s="87">
        <f t="shared" si="97"/>
        <v>0</v>
      </c>
      <c r="BW120" s="87">
        <f t="shared" si="97"/>
        <v>0</v>
      </c>
      <c r="BX120" s="87">
        <f t="shared" si="97"/>
        <v>0</v>
      </c>
      <c r="BY120" s="87">
        <f t="shared" si="97"/>
        <v>0</v>
      </c>
      <c r="BZ120" s="87">
        <f t="shared" si="97"/>
        <v>0</v>
      </c>
      <c r="CA120" s="87">
        <f t="shared" si="97"/>
        <v>0</v>
      </c>
      <c r="CB120" s="87">
        <f t="shared" si="97"/>
        <v>0</v>
      </c>
      <c r="CC120" s="87">
        <f t="shared" si="97"/>
        <v>0</v>
      </c>
      <c r="CD120" s="87">
        <f t="shared" si="97"/>
        <v>0</v>
      </c>
      <c r="CE120" s="87">
        <f t="shared" si="97"/>
        <v>0</v>
      </c>
      <c r="CF120" s="87">
        <f t="shared" si="97"/>
        <v>0</v>
      </c>
      <c r="CG120" s="87">
        <f t="shared" si="97"/>
        <v>0</v>
      </c>
      <c r="CH120" s="87">
        <f t="shared" si="97"/>
        <v>0</v>
      </c>
      <c r="CI120" s="87">
        <f t="shared" si="97"/>
        <v>0</v>
      </c>
      <c r="CJ120" s="87">
        <f t="shared" si="97"/>
        <v>0</v>
      </c>
      <c r="CK120" s="87">
        <f t="shared" si="97"/>
        <v>0</v>
      </c>
      <c r="CL120" s="87">
        <f t="shared" si="97"/>
        <v>0</v>
      </c>
      <c r="CM120" s="87">
        <f t="shared" si="97"/>
        <v>0</v>
      </c>
      <c r="CN120" s="87">
        <f t="shared" si="97"/>
        <v>0</v>
      </c>
      <c r="CO120" s="87">
        <f t="shared" si="97"/>
        <v>0</v>
      </c>
      <c r="CP120" s="87">
        <f t="shared" si="97"/>
        <v>0</v>
      </c>
      <c r="CQ120" s="87">
        <f t="shared" si="97"/>
        <v>0</v>
      </c>
      <c r="CR120" s="87">
        <f t="shared" si="97"/>
        <v>0</v>
      </c>
      <c r="CS120" s="87">
        <f t="shared" si="97"/>
        <v>0</v>
      </c>
      <c r="CT120" s="87">
        <f t="shared" si="97"/>
        <v>0</v>
      </c>
      <c r="CU120" s="87">
        <f t="shared" si="97"/>
        <v>0</v>
      </c>
      <c r="CV120" s="87">
        <f t="shared" si="97"/>
        <v>0</v>
      </c>
      <c r="CW120" s="87">
        <f t="shared" si="97"/>
        <v>0</v>
      </c>
      <c r="CX120" s="87">
        <f t="shared" ref="CX120:EC120" si="98">SUM(CX115:CX119)</f>
        <v>0</v>
      </c>
      <c r="CY120" s="87">
        <f t="shared" si="98"/>
        <v>0</v>
      </c>
      <c r="CZ120" s="87">
        <f t="shared" si="98"/>
        <v>0</v>
      </c>
      <c r="DA120" s="87">
        <f t="shared" si="98"/>
        <v>0</v>
      </c>
      <c r="DB120" s="87">
        <f t="shared" si="98"/>
        <v>0</v>
      </c>
      <c r="DC120" s="87">
        <f t="shared" si="98"/>
        <v>0</v>
      </c>
      <c r="DD120" s="87">
        <f t="shared" si="98"/>
        <v>0</v>
      </c>
      <c r="DE120" s="87">
        <f t="shared" si="98"/>
        <v>0</v>
      </c>
      <c r="DF120" s="87">
        <f t="shared" si="98"/>
        <v>0</v>
      </c>
      <c r="DG120" s="87">
        <f t="shared" si="98"/>
        <v>0</v>
      </c>
      <c r="DH120" s="87">
        <f t="shared" si="98"/>
        <v>0</v>
      </c>
      <c r="DI120" s="87">
        <f t="shared" si="98"/>
        <v>0</v>
      </c>
      <c r="DJ120" s="87">
        <f t="shared" si="98"/>
        <v>0</v>
      </c>
      <c r="DK120" s="87">
        <f t="shared" si="98"/>
        <v>0</v>
      </c>
      <c r="DL120" s="87">
        <f t="shared" si="98"/>
        <v>0</v>
      </c>
      <c r="DM120" s="87">
        <f t="shared" si="98"/>
        <v>0</v>
      </c>
      <c r="DN120" s="87">
        <f t="shared" si="98"/>
        <v>0</v>
      </c>
      <c r="DO120" s="87">
        <f t="shared" si="98"/>
        <v>0</v>
      </c>
      <c r="DP120" s="87">
        <f t="shared" si="98"/>
        <v>0</v>
      </c>
      <c r="DQ120" s="87">
        <f t="shared" si="98"/>
        <v>0</v>
      </c>
      <c r="DR120" s="87">
        <f t="shared" si="98"/>
        <v>0</v>
      </c>
      <c r="DS120" s="87">
        <f t="shared" si="98"/>
        <v>0</v>
      </c>
      <c r="DT120" s="87">
        <f t="shared" si="98"/>
        <v>0</v>
      </c>
      <c r="DU120" s="87">
        <f t="shared" si="98"/>
        <v>0</v>
      </c>
      <c r="DV120" s="87">
        <f t="shared" si="98"/>
        <v>0</v>
      </c>
      <c r="DW120" s="87">
        <f t="shared" si="98"/>
        <v>0</v>
      </c>
      <c r="DX120" s="87">
        <f t="shared" si="98"/>
        <v>0</v>
      </c>
      <c r="DY120" s="87">
        <f t="shared" si="98"/>
        <v>0</v>
      </c>
      <c r="DZ120" s="87">
        <f t="shared" si="98"/>
        <v>0</v>
      </c>
      <c r="EA120" s="87">
        <f t="shared" si="98"/>
        <v>0</v>
      </c>
      <c r="EB120" s="87">
        <f t="shared" si="98"/>
        <v>0</v>
      </c>
      <c r="EC120" s="87">
        <f t="shared" si="98"/>
        <v>0</v>
      </c>
      <c r="ED120" s="87">
        <f t="shared" ref="ED120:EZ120" si="99">SUM(ED115:ED119)</f>
        <v>0</v>
      </c>
      <c r="EE120" s="87">
        <f t="shared" si="99"/>
        <v>0</v>
      </c>
      <c r="EF120" s="87">
        <f t="shared" si="99"/>
        <v>0</v>
      </c>
      <c r="EG120" s="87">
        <f t="shared" si="99"/>
        <v>0</v>
      </c>
      <c r="EH120" s="87">
        <f t="shared" si="99"/>
        <v>0</v>
      </c>
      <c r="EI120" s="87">
        <f t="shared" si="99"/>
        <v>0</v>
      </c>
      <c r="EJ120" s="87">
        <f t="shared" si="99"/>
        <v>0</v>
      </c>
      <c r="EK120" s="87">
        <f t="shared" si="99"/>
        <v>0</v>
      </c>
      <c r="EL120" s="87">
        <f t="shared" si="99"/>
        <v>0</v>
      </c>
      <c r="EM120" s="87">
        <f t="shared" si="99"/>
        <v>0</v>
      </c>
      <c r="EN120" s="87">
        <f t="shared" si="99"/>
        <v>0</v>
      </c>
      <c r="EO120" s="87">
        <f t="shared" si="99"/>
        <v>0</v>
      </c>
      <c r="EP120" s="87">
        <f t="shared" si="99"/>
        <v>0</v>
      </c>
      <c r="EQ120" s="87">
        <f t="shared" si="99"/>
        <v>0</v>
      </c>
      <c r="ER120" s="87">
        <f t="shared" si="99"/>
        <v>0</v>
      </c>
      <c r="ES120" s="87">
        <f t="shared" si="99"/>
        <v>0</v>
      </c>
      <c r="ET120" s="87">
        <f t="shared" si="99"/>
        <v>0</v>
      </c>
      <c r="EU120" s="87">
        <f t="shared" si="99"/>
        <v>0</v>
      </c>
      <c r="EV120" s="87">
        <f t="shared" si="99"/>
        <v>0</v>
      </c>
      <c r="EW120" s="87">
        <f t="shared" si="99"/>
        <v>0</v>
      </c>
      <c r="EX120" s="87">
        <f t="shared" si="99"/>
        <v>0</v>
      </c>
      <c r="EY120" s="87">
        <f t="shared" si="99"/>
        <v>0</v>
      </c>
      <c r="EZ120" s="87">
        <f t="shared" si="99"/>
        <v>0</v>
      </c>
    </row>
    <row r="121" spans="1:156" s="82" customFormat="1">
      <c r="A121" s="10"/>
      <c r="D121" s="99"/>
      <c r="E121" s="24"/>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c r="AD121" s="99"/>
      <c r="AE121" s="99"/>
      <c r="AF121" s="99"/>
      <c r="AG121" s="99"/>
      <c r="AH121" s="99"/>
      <c r="AI121" s="99"/>
      <c r="AJ121" s="99"/>
      <c r="AK121" s="99"/>
      <c r="AL121" s="99"/>
      <c r="AM121" s="99"/>
      <c r="AN121" s="99"/>
      <c r="AO121" s="99"/>
      <c r="AP121" s="99"/>
      <c r="AQ121" s="99"/>
      <c r="AR121" s="99"/>
      <c r="AS121" s="99"/>
      <c r="AT121" s="99"/>
      <c r="AU121" s="99"/>
      <c r="AV121" s="99"/>
      <c r="AW121" s="99"/>
      <c r="AX121" s="99"/>
      <c r="AY121" s="99"/>
      <c r="AZ121" s="99"/>
      <c r="BA121" s="99"/>
      <c r="BB121" s="99"/>
      <c r="BC121" s="99"/>
      <c r="BD121" s="99"/>
      <c r="BE121" s="99"/>
      <c r="BF121" s="99"/>
      <c r="BG121" s="99"/>
      <c r="BH121" s="99"/>
      <c r="BI121" s="99"/>
      <c r="BJ121" s="99"/>
      <c r="BK121" s="99"/>
      <c r="BL121" s="99"/>
      <c r="BM121" s="99"/>
      <c r="BN121" s="99"/>
      <c r="BO121" s="99"/>
      <c r="BP121" s="99"/>
      <c r="BQ121" s="99"/>
      <c r="BR121" s="99"/>
      <c r="BS121" s="99"/>
      <c r="BT121" s="99"/>
      <c r="BU121" s="99"/>
      <c r="BV121" s="99"/>
      <c r="BW121" s="99"/>
      <c r="BX121" s="99"/>
      <c r="BY121" s="99"/>
      <c r="BZ121" s="99"/>
      <c r="CA121" s="99"/>
      <c r="CB121" s="99"/>
      <c r="CC121" s="99"/>
      <c r="CD121" s="99"/>
      <c r="CE121" s="99"/>
      <c r="CF121" s="99"/>
      <c r="CG121" s="99"/>
      <c r="CH121" s="99"/>
      <c r="CI121" s="99"/>
      <c r="CJ121" s="99"/>
      <c r="CK121" s="99"/>
      <c r="CL121" s="99"/>
      <c r="CM121" s="99"/>
      <c r="CN121" s="99"/>
      <c r="CO121" s="99"/>
      <c r="CP121" s="99"/>
      <c r="CQ121" s="99"/>
      <c r="CR121" s="99"/>
      <c r="CS121" s="99"/>
      <c r="CT121" s="99"/>
      <c r="CU121" s="99"/>
      <c r="CV121" s="99"/>
      <c r="CW121" s="99"/>
      <c r="CX121" s="99"/>
      <c r="CY121" s="99"/>
      <c r="CZ121" s="99"/>
      <c r="DA121" s="99"/>
      <c r="DB121" s="99"/>
      <c r="DC121" s="99"/>
      <c r="DD121" s="99"/>
      <c r="DE121" s="99"/>
      <c r="DF121" s="99"/>
      <c r="DG121" s="99"/>
      <c r="DH121" s="99"/>
      <c r="DI121" s="99"/>
      <c r="DJ121" s="99"/>
      <c r="DK121" s="99"/>
      <c r="DL121" s="99"/>
      <c r="DM121" s="99"/>
      <c r="DN121" s="99"/>
      <c r="DO121" s="99"/>
      <c r="DP121" s="99"/>
      <c r="DQ121" s="99"/>
      <c r="DR121" s="99"/>
      <c r="DS121" s="99"/>
      <c r="DT121" s="99"/>
      <c r="DU121" s="99"/>
      <c r="DV121" s="99"/>
      <c r="DW121" s="99"/>
      <c r="DX121" s="99"/>
      <c r="DY121" s="99"/>
      <c r="DZ121" s="99"/>
      <c r="EA121" s="99"/>
      <c r="EB121" s="99"/>
      <c r="EC121" s="99"/>
      <c r="ED121" s="99"/>
      <c r="EE121" s="99"/>
      <c r="EF121" s="99"/>
      <c r="EG121" s="99"/>
      <c r="EH121" s="99"/>
      <c r="EI121" s="99"/>
      <c r="EJ121" s="99"/>
      <c r="EK121" s="99"/>
      <c r="EL121" s="99"/>
      <c r="EM121" s="99"/>
      <c r="EN121" s="99"/>
      <c r="EO121" s="99"/>
      <c r="EP121" s="99"/>
      <c r="EQ121" s="99"/>
      <c r="ER121" s="99"/>
      <c r="ES121" s="99"/>
      <c r="ET121" s="99"/>
      <c r="EU121" s="99"/>
      <c r="EV121" s="99"/>
      <c r="EW121" s="99"/>
      <c r="EX121" s="99"/>
      <c r="EY121" s="99"/>
      <c r="EZ121" s="99"/>
    </row>
    <row r="122" spans="1:156" ht="15">
      <c r="A122" s="30"/>
      <c r="B122" s="104" t="s">
        <v>144</v>
      </c>
      <c r="D122" s="84"/>
      <c r="F122" s="85"/>
      <c r="G122" s="85"/>
      <c r="H122" s="85"/>
      <c r="I122" s="85"/>
      <c r="J122" s="85"/>
      <c r="K122" s="85"/>
      <c r="L122" s="85"/>
      <c r="M122" s="85"/>
      <c r="N122" s="85"/>
      <c r="O122" s="85"/>
      <c r="P122" s="85"/>
      <c r="Q122" s="85"/>
      <c r="R122" s="85"/>
      <c r="S122" s="85"/>
      <c r="T122" s="85"/>
      <c r="U122" s="85"/>
      <c r="V122" s="85"/>
      <c r="W122" s="85"/>
      <c r="X122" s="85"/>
      <c r="Y122" s="85"/>
      <c r="Z122" s="85"/>
      <c r="AA122" s="85"/>
      <c r="AB122" s="85"/>
      <c r="AC122" s="85"/>
      <c r="AD122" s="85"/>
      <c r="AE122" s="85"/>
      <c r="AF122" s="85"/>
      <c r="AG122" s="85"/>
      <c r="AH122" s="85"/>
      <c r="AI122" s="85"/>
      <c r="AJ122" s="85"/>
      <c r="AK122" s="85"/>
      <c r="AL122" s="85"/>
      <c r="AM122" s="85"/>
      <c r="AN122" s="85"/>
      <c r="AO122" s="85"/>
      <c r="AP122" s="85"/>
      <c r="AQ122" s="85"/>
      <c r="AR122" s="85"/>
      <c r="AS122" s="85"/>
      <c r="AT122" s="85"/>
      <c r="AU122" s="85"/>
      <c r="AV122" s="85"/>
      <c r="AW122" s="85"/>
      <c r="AX122" s="85"/>
      <c r="AY122" s="85"/>
      <c r="AZ122" s="85"/>
      <c r="BA122" s="85"/>
      <c r="BB122" s="85"/>
      <c r="BC122" s="85"/>
      <c r="BD122" s="85"/>
      <c r="BE122" s="85"/>
      <c r="BF122" s="85"/>
      <c r="BG122" s="85"/>
      <c r="BH122" s="85"/>
      <c r="BI122" s="85"/>
      <c r="BJ122" s="85"/>
      <c r="BK122" s="85"/>
      <c r="BL122" s="85"/>
      <c r="BM122" s="85"/>
      <c r="BN122" s="85"/>
      <c r="BO122" s="85"/>
      <c r="BP122" s="85"/>
      <c r="BQ122" s="85"/>
      <c r="BR122" s="85"/>
      <c r="BS122" s="85"/>
      <c r="BT122" s="85"/>
      <c r="BU122" s="85"/>
      <c r="BV122" s="85"/>
      <c r="BW122" s="85"/>
      <c r="BX122" s="85"/>
      <c r="BY122" s="85"/>
      <c r="BZ122" s="85"/>
      <c r="CA122" s="85"/>
      <c r="CB122" s="85"/>
      <c r="CC122" s="85"/>
      <c r="CD122" s="85"/>
      <c r="CE122" s="85"/>
      <c r="CF122" s="85"/>
      <c r="CG122" s="85"/>
      <c r="CH122" s="85"/>
      <c r="CI122" s="85"/>
      <c r="CJ122" s="85"/>
      <c r="CK122" s="85"/>
      <c r="CL122" s="85"/>
      <c r="CM122" s="85"/>
      <c r="CN122" s="85"/>
      <c r="CO122" s="85"/>
      <c r="CP122" s="85"/>
      <c r="CQ122" s="85"/>
      <c r="CR122" s="85"/>
      <c r="CS122" s="85"/>
      <c r="CT122" s="85"/>
      <c r="CU122" s="85"/>
      <c r="CV122" s="85"/>
      <c r="CW122" s="85"/>
      <c r="CX122" s="85"/>
      <c r="CY122" s="85"/>
      <c r="CZ122" s="85"/>
      <c r="DA122" s="85"/>
      <c r="DB122" s="85"/>
      <c r="DC122" s="85"/>
      <c r="DD122" s="85"/>
      <c r="DE122" s="85"/>
      <c r="DF122" s="85"/>
      <c r="DG122" s="85"/>
      <c r="DH122" s="85"/>
      <c r="DI122" s="85"/>
      <c r="DJ122" s="85"/>
      <c r="DK122" s="85"/>
      <c r="DL122" s="85"/>
      <c r="DM122" s="85"/>
      <c r="DN122" s="85"/>
      <c r="DO122" s="85"/>
      <c r="DP122" s="85"/>
      <c r="DQ122" s="85"/>
      <c r="DR122" s="85"/>
      <c r="DS122" s="85"/>
      <c r="DT122" s="85"/>
      <c r="DU122" s="85"/>
      <c r="DV122" s="85"/>
      <c r="DW122" s="85"/>
      <c r="DX122" s="85"/>
      <c r="DY122" s="85"/>
      <c r="DZ122" s="85"/>
      <c r="EA122" s="85"/>
      <c r="EB122" s="85"/>
      <c r="EC122" s="85"/>
      <c r="ED122" s="85"/>
      <c r="EE122" s="85"/>
      <c r="EF122" s="85"/>
      <c r="EG122" s="85"/>
      <c r="EH122" s="85"/>
      <c r="EI122" s="85"/>
      <c r="EJ122" s="85"/>
      <c r="EK122" s="85"/>
      <c r="EL122" s="85"/>
      <c r="EM122" s="85"/>
      <c r="EN122" s="85"/>
      <c r="EO122" s="85"/>
      <c r="EP122" s="85"/>
      <c r="EQ122" s="85"/>
      <c r="ER122" s="85"/>
      <c r="ES122" s="85"/>
      <c r="ET122" s="85"/>
      <c r="EU122" s="85"/>
      <c r="EV122" s="85"/>
      <c r="EW122" s="85"/>
      <c r="EX122" s="85"/>
      <c r="EY122" s="85"/>
      <c r="EZ122" s="85"/>
    </row>
    <row r="123" spans="1:156" s="86" customFormat="1" ht="15">
      <c r="A123" s="10"/>
      <c r="B123" s="89" t="s">
        <v>145</v>
      </c>
      <c r="D123" s="87">
        <f>SUM(F123:EG123)</f>
        <v>0</v>
      </c>
      <c r="E123" s="24"/>
      <c r="F123" s="91">
        <f>SUMIF(Général!$CP$11:$EZ$11,F$6,'Financement et Ratios'!$F123:$EZ123)</f>
        <v>0</v>
      </c>
      <c r="G123" s="91">
        <f>SUMIF(Général!$CP$11:$EZ$11,G$6,'Financement et Ratios'!$F123:$EZ123)</f>
        <v>0</v>
      </c>
      <c r="H123" s="91">
        <f>SUMIF(Général!$CP$11:$EZ$11,H$6,'Financement et Ratios'!$F123:$EZ123)</f>
        <v>0</v>
      </c>
      <c r="I123" s="91">
        <f>SUMIF(Général!$CP$11:$EZ$11,I$6,'Financement et Ratios'!$F123:$EZ123)</f>
        <v>0</v>
      </c>
      <c r="J123" s="91">
        <f>SUMIF(Général!$CP$11:$EZ$11,J$6,'Financement et Ratios'!$F123:$EZ123)</f>
        <v>0</v>
      </c>
      <c r="K123" s="91">
        <f>SUMIF(Général!$CP$11:$EZ$11,K$6,'Financement et Ratios'!$F123:$EZ123)</f>
        <v>0</v>
      </c>
      <c r="L123" s="91">
        <f>SUMIF(Général!$CP$11:$EZ$11,L$6,'Financement et Ratios'!$F123:$EZ123)</f>
        <v>0</v>
      </c>
      <c r="M123" s="91">
        <f>SUMIF(Général!$CP$11:$EZ$11,M$6,'Financement et Ratios'!$F123:$EZ123)</f>
        <v>0</v>
      </c>
      <c r="N123" s="91">
        <f>SUMIF(Général!$CP$11:$EZ$11,N$6,'Financement et Ratios'!$F123:$EZ123)</f>
        <v>0</v>
      </c>
      <c r="O123" s="91">
        <f>SUMIF(Général!$CP$11:$EZ$11,O$6,'Financement et Ratios'!$F123:$EZ123)</f>
        <v>0</v>
      </c>
      <c r="P123" s="91">
        <f>SUMIF(Général!$CP$11:$EZ$11,P$6,'Financement et Ratios'!$F123:$EZ123)</f>
        <v>0</v>
      </c>
      <c r="Q123" s="91">
        <f>SUMIF(Général!$CP$11:$EZ$11,Q$6,'Financement et Ratios'!$F123:$EZ123)</f>
        <v>0</v>
      </c>
      <c r="R123" s="91">
        <f>SUMIF(Général!$CP$11:$EZ$11,R$6,'Financement et Ratios'!$F123:$EZ123)</f>
        <v>0</v>
      </c>
      <c r="S123" s="91">
        <f>SUMIF(Général!$CP$11:$EZ$11,S$6,'Financement et Ratios'!$F123:$EZ123)</f>
        <v>0</v>
      </c>
      <c r="T123" s="91">
        <f>SUMIF(Général!$CP$11:$EZ$11,T$6,'Financement et Ratios'!$F123:$EZ123)</f>
        <v>0</v>
      </c>
      <c r="U123" s="91">
        <f>SUMIF(Général!$CP$11:$EZ$11,U$6,'Financement et Ratios'!$F123:$EZ123)</f>
        <v>0</v>
      </c>
      <c r="V123" s="91">
        <f>SUMIF(Général!$CP$11:$EZ$11,V$6,'Financement et Ratios'!$F123:$EZ123)</f>
        <v>0</v>
      </c>
      <c r="W123" s="91">
        <f>SUMIF(Général!$CP$11:$EZ$11,W$6,'Financement et Ratios'!$F123:$EZ123)</f>
        <v>0</v>
      </c>
      <c r="X123" s="91">
        <f>SUMIF(Général!$CP$11:$EZ$11,X$6,'Financement et Ratios'!$F123:$EZ123)</f>
        <v>0</v>
      </c>
      <c r="Y123" s="91">
        <f>SUMIF(Général!$CP$11:$EZ$11,Y$6,'Financement et Ratios'!$F123:$EZ123)</f>
        <v>0</v>
      </c>
      <c r="Z123" s="91">
        <f>SUMIF(Général!$CP$11:$EZ$11,Z$6,'Financement et Ratios'!$F123:$EZ123)</f>
        <v>0</v>
      </c>
      <c r="AA123" s="91">
        <f>SUMIF(Général!$CP$11:$EZ$11,AA$6,'Financement et Ratios'!$F123:$EZ123)</f>
        <v>0</v>
      </c>
      <c r="AB123" s="91">
        <f>SUMIF(Général!$CP$11:$EZ$11,AB$6,'Financement et Ratios'!$F123:$EZ123)</f>
        <v>0</v>
      </c>
      <c r="AC123" s="91">
        <f>SUMIF(Général!$CP$11:$EZ$11,AC$6,'Financement et Ratios'!$F123:$EZ123)</f>
        <v>0</v>
      </c>
      <c r="AD123" s="91">
        <f>SUMIF(Général!$CP$11:$EZ$11,AD$6,'Financement et Ratios'!$F123:$EZ123)</f>
        <v>0</v>
      </c>
      <c r="AE123" s="91">
        <f>SUMIF(Général!$CP$11:$EZ$11,AE$6,'Financement et Ratios'!$F123:$EZ123)</f>
        <v>0</v>
      </c>
      <c r="AF123" s="91">
        <f>SUMIF(Général!$CP$11:$EZ$11,AF$6,'Financement et Ratios'!$F123:$EZ123)</f>
        <v>0</v>
      </c>
      <c r="AG123" s="91">
        <f>SUMIF(Général!$CP$11:$EZ$11,AG$6,'Financement et Ratios'!$F123:$EZ123)</f>
        <v>0</v>
      </c>
      <c r="AH123" s="91">
        <f>SUMIF(Général!$CP$11:$EZ$11,AH$6,'Financement et Ratios'!$F123:$EZ123)</f>
        <v>0</v>
      </c>
      <c r="AI123" s="91">
        <f>SUMIF(Général!$CP$11:$EZ$11,AI$6,'Financement et Ratios'!$F123:$EZ123)</f>
        <v>0</v>
      </c>
      <c r="AJ123" s="91">
        <f>SUMIF(Général!$CP$11:$EZ$11,AJ$6,'Financement et Ratios'!$F123:$EZ123)</f>
        <v>0</v>
      </c>
      <c r="AK123" s="91">
        <f>SUMIF(Général!$CP$11:$EZ$11,AK$6,'Financement et Ratios'!$F123:$EZ123)</f>
        <v>0</v>
      </c>
      <c r="AL123" s="91">
        <f>SUMIF(Général!$CP$11:$EZ$11,AL$6,'Financement et Ratios'!$F123:$EZ123)</f>
        <v>0</v>
      </c>
      <c r="AM123" s="91">
        <f>SUMIF(Général!$CP$11:$EZ$11,AM$6,'Financement et Ratios'!$F123:$EZ123)</f>
        <v>0</v>
      </c>
      <c r="AN123" s="91">
        <f>SUMIF(Général!$CP$11:$EZ$11,AN$6,'Financement et Ratios'!$F123:$EZ123)</f>
        <v>0</v>
      </c>
      <c r="AO123" s="91">
        <f>SUMIF(Général!$CP$11:$EZ$11,AO$6,'Financement et Ratios'!$F123:$EZ123)</f>
        <v>0</v>
      </c>
      <c r="AP123" s="91">
        <f>SUMIF(Général!$CP$11:$EZ$11,AP$6,'Financement et Ratios'!$F123:$EZ123)</f>
        <v>0</v>
      </c>
      <c r="AQ123" s="91">
        <f>SUMIF(Général!$CP$11:$EZ$11,AQ$6,'Financement et Ratios'!$F123:$EZ123)</f>
        <v>0</v>
      </c>
      <c r="AR123" s="91">
        <f>SUMIF(Général!$CP$11:$EZ$11,AR$6,'Financement et Ratios'!$F123:$EZ123)</f>
        <v>0</v>
      </c>
      <c r="AS123" s="91">
        <f>SUMIF(Général!$CP$11:$EZ$11,AS$6,'Financement et Ratios'!$F123:$EZ123)</f>
        <v>0</v>
      </c>
      <c r="AT123" s="91">
        <f>SUMIF(Général!$CP$11:$EZ$11,AT$6,'Financement et Ratios'!$F123:$EZ123)</f>
        <v>0</v>
      </c>
      <c r="AU123" s="91">
        <f>SUMIF(Général!$CP$11:$EZ$11,AU$6,'Financement et Ratios'!$F123:$EZ123)</f>
        <v>0</v>
      </c>
      <c r="AV123" s="91">
        <f>SUMIF(Général!$CP$11:$EZ$11,AV$6,'Financement et Ratios'!$F123:$EZ123)</f>
        <v>0</v>
      </c>
      <c r="AW123" s="91">
        <f>SUMIF(Général!$CP$11:$EZ$11,AW$6,'Financement et Ratios'!$F123:$EZ123)</f>
        <v>0</v>
      </c>
      <c r="AX123" s="91">
        <f>SUMIF(Général!$CP$11:$EZ$11,AX$6,'Financement et Ratios'!$F123:$EZ123)</f>
        <v>0</v>
      </c>
      <c r="AY123" s="91">
        <f>SUMIF(Général!$CP$11:$EZ$11,AY$6,'Financement et Ratios'!$F123:$EZ123)</f>
        <v>0</v>
      </c>
      <c r="AZ123" s="91">
        <f>SUMIF(Général!$CP$11:$EZ$11,AZ$6,'Financement et Ratios'!$F123:$EZ123)</f>
        <v>0</v>
      </c>
      <c r="BA123" s="91">
        <f>SUMIF(Général!$CP$11:$EZ$11,BA$6,'Financement et Ratios'!$F123:$EZ123)</f>
        <v>0</v>
      </c>
      <c r="BB123" s="91">
        <f>SUMIF(Général!$CP$11:$EZ$11,BB$6,'Financement et Ratios'!$F123:$EZ123)</f>
        <v>0</v>
      </c>
      <c r="BC123" s="91">
        <f>SUMIF(Général!$CP$11:$EZ$11,BC$6,'Financement et Ratios'!$F123:$EZ123)</f>
        <v>0</v>
      </c>
      <c r="BD123" s="91">
        <f>SUMIF(Général!$CP$11:$EZ$11,BD$6,'Financement et Ratios'!$F123:$EZ123)</f>
        <v>0</v>
      </c>
      <c r="BE123" s="91">
        <f>SUMIF(Général!$CP$11:$EZ$11,BE$6,'Financement et Ratios'!$F123:$EZ123)</f>
        <v>0</v>
      </c>
      <c r="BF123" s="91">
        <f>SUMIF(Général!$CP$11:$EZ$11,BF$6,'Financement et Ratios'!$F123:$EZ123)</f>
        <v>0</v>
      </c>
      <c r="BG123" s="91">
        <f>SUMIF(Général!$CP$11:$EZ$11,BG$6,'Financement et Ratios'!$F123:$EZ123)</f>
        <v>0</v>
      </c>
      <c r="BH123" s="91">
        <f>SUMIF(Général!$CP$11:$EZ$11,BH$6,'Financement et Ratios'!$F123:$EZ123)</f>
        <v>0</v>
      </c>
      <c r="BI123" s="91">
        <f>SUMIF(Général!$CP$11:$EZ$11,BI$6,'Financement et Ratios'!$F123:$EZ123)</f>
        <v>0</v>
      </c>
      <c r="BJ123" s="91">
        <f>SUMIF(Général!$CP$11:$EZ$11,BJ$6,'Financement et Ratios'!$F123:$EZ123)</f>
        <v>0</v>
      </c>
      <c r="BK123" s="91">
        <f>SUMIF(Général!$CP$11:$EZ$11,BK$6,'Financement et Ratios'!$F123:$EZ123)</f>
        <v>0</v>
      </c>
      <c r="BL123" s="91">
        <f>SUMIF(Général!$CP$11:$EZ$11,BL$6,'Financement et Ratios'!$F123:$EZ123)</f>
        <v>0</v>
      </c>
      <c r="BM123" s="91">
        <f>SUMIF(Général!$CP$11:$EZ$11,BM$6,'Financement et Ratios'!$F123:$EZ123)</f>
        <v>0</v>
      </c>
      <c r="BN123" s="91">
        <f>SUMIF(Général!$CP$11:$EZ$11,BN$6,'Financement et Ratios'!$F123:$EZ123)</f>
        <v>0</v>
      </c>
      <c r="BO123" s="91">
        <f>SUMIF(Général!$CP$11:$EZ$11,BO$6,'Financement et Ratios'!$F123:$EZ123)</f>
        <v>0</v>
      </c>
      <c r="BP123" s="91">
        <f>SUMIF(Général!$CP$11:$EZ$11,BP$6,'Financement et Ratios'!$F123:$EZ123)</f>
        <v>0</v>
      </c>
      <c r="BQ123" s="91">
        <f>SUMIF(Général!$CP$11:$EZ$11,BQ$6,'Financement et Ratios'!$F123:$EZ123)</f>
        <v>0</v>
      </c>
      <c r="BR123" s="91">
        <f>SUMIF(Général!$CP$11:$EZ$11,BR$6,'Financement et Ratios'!$F123:$EZ123)</f>
        <v>0</v>
      </c>
      <c r="BS123" s="91">
        <f>SUMIF(Général!$CP$11:$EZ$11,BS$6,'Financement et Ratios'!$F123:$EZ123)</f>
        <v>0</v>
      </c>
      <c r="BT123" s="91">
        <f>SUMIF(Général!$CP$11:$EZ$11,BT$6,'Financement et Ratios'!$F123:$EZ123)</f>
        <v>0</v>
      </c>
      <c r="BU123" s="91">
        <f>SUMIF(Général!$CP$11:$EZ$11,BU$6,'Financement et Ratios'!$F123:$EZ123)</f>
        <v>0</v>
      </c>
      <c r="BV123" s="91">
        <f>SUMIF(Général!$CP$11:$EZ$11,BV$6,'Financement et Ratios'!$F123:$EZ123)</f>
        <v>0</v>
      </c>
      <c r="BW123" s="91">
        <f>SUMIF(Général!$CP$11:$EZ$11,BW$6,'Financement et Ratios'!$F123:$EZ123)</f>
        <v>0</v>
      </c>
      <c r="BX123" s="91">
        <f>SUMIF(Général!$CP$11:$EZ$11,BX$6,'Financement et Ratios'!$F123:$EZ123)</f>
        <v>0</v>
      </c>
      <c r="BY123" s="91">
        <f>SUMIF(Général!$CP$11:$EZ$11,BY$6,'Financement et Ratios'!$F123:$EZ123)</f>
        <v>0</v>
      </c>
      <c r="BZ123" s="91">
        <f>SUMIF(Général!$CP$11:$EZ$11,BZ$6,'Financement et Ratios'!$F123:$EZ123)</f>
        <v>0</v>
      </c>
      <c r="CA123" s="91">
        <f>SUMIF(Général!$CP$11:$EZ$11,CA$6,'Financement et Ratios'!$F123:$EZ123)</f>
        <v>0</v>
      </c>
      <c r="CB123" s="91">
        <f>SUMIF(Général!$CP$11:$EZ$11,CB$6,'Financement et Ratios'!$F123:$EZ123)</f>
        <v>0</v>
      </c>
      <c r="CC123" s="91">
        <f>SUMIF(Général!$CP$11:$EZ$11,CC$6,'Financement et Ratios'!$F123:$EZ123)</f>
        <v>0</v>
      </c>
      <c r="CD123" s="91">
        <f>SUMIF(Général!$CP$11:$EZ$11,CD$6,'Financement et Ratios'!$F123:$EZ123)</f>
        <v>0</v>
      </c>
      <c r="CE123" s="91">
        <f>SUMIF(Général!$CP$11:$EZ$11,CE$6,'Financement et Ratios'!$F123:$EZ123)</f>
        <v>0</v>
      </c>
      <c r="CF123" s="91">
        <f>SUMIF(Général!$CP$11:$EZ$11,CF$6,'Financement et Ratios'!$F123:$EZ123)</f>
        <v>0</v>
      </c>
      <c r="CG123" s="91">
        <f>SUMIF(Général!$CP$11:$EZ$11,CG$6,'Financement et Ratios'!$F123:$EZ123)</f>
        <v>0</v>
      </c>
      <c r="CH123" s="91">
        <f>SUMIF(Général!$CP$11:$EZ$11,CH$6,'Financement et Ratios'!$F123:$EZ123)</f>
        <v>0</v>
      </c>
      <c r="CI123" s="91">
        <f>SUMIF(Général!$CP$11:$EZ$11,CI$6,'Financement et Ratios'!$F123:$EZ123)</f>
        <v>0</v>
      </c>
      <c r="CJ123" s="91">
        <f>SUMIF(Général!$CP$11:$EZ$11,CJ$6,'Financement et Ratios'!$F123:$EZ123)</f>
        <v>0</v>
      </c>
      <c r="CK123" s="91">
        <f>SUMIF(Général!$CP$11:$EZ$11,CK$6,'Financement et Ratios'!$F123:$EZ123)</f>
        <v>0</v>
      </c>
      <c r="CL123" s="91">
        <f>SUMIF(Général!$CP$11:$EZ$11,CL$6,'Financement et Ratios'!$F123:$EZ123)</f>
        <v>0</v>
      </c>
      <c r="CM123" s="91">
        <f>SUMIF(Général!$CP$11:$EZ$11,CM$6,'Financement et Ratios'!$F123:$EZ123)</f>
        <v>0</v>
      </c>
      <c r="CN123" s="91">
        <f>SUMIF(Général!$CP$11:$EZ$11,CN$6,'Financement et Ratios'!$F123:$EZ123)</f>
        <v>0</v>
      </c>
      <c r="CO123" s="91">
        <f>SUMIF(Général!$CP$11:$EZ$11,CO$6,'Financement et Ratios'!$F123:$EZ123)</f>
        <v>0</v>
      </c>
      <c r="CP123" s="91">
        <f>SUMIF(Général!$CP$11:$EZ$11,CP$6,'Financement et Ratios'!$F123:$EZ123)</f>
        <v>0</v>
      </c>
      <c r="CQ123" s="91">
        <f>SUMIF(Général!$CP$11:$EZ$11,CQ$6,'Financement et Ratios'!$F123:$EZ123)</f>
        <v>0</v>
      </c>
      <c r="CR123" s="91">
        <f>SUMIF(Général!$CP$11:$EZ$11,CR$6,'Financement et Ratios'!$F123:$EZ123)</f>
        <v>0</v>
      </c>
      <c r="CS123" s="91">
        <f>SUMIF(Général!$CP$11:$EZ$11,CS$6,'Financement et Ratios'!$F123:$EZ123)</f>
        <v>0</v>
      </c>
      <c r="CT123" s="91">
        <f>SUMIF(Général!$CP$11:$EZ$11,CT$6,'Financement et Ratios'!$F123:$EZ123)</f>
        <v>0</v>
      </c>
      <c r="CU123" s="91">
        <f>SUMIF(Général!$CP$11:$EZ$11,CU$6,'Financement et Ratios'!$F123:$EZ123)</f>
        <v>0</v>
      </c>
      <c r="CV123" s="91">
        <f>SUMIF(Général!$CP$11:$EZ$11,CV$6,'Financement et Ratios'!$F123:$EZ123)</f>
        <v>0</v>
      </c>
      <c r="CW123" s="91">
        <f>SUMIF(Général!$CP$11:$EZ$11,CW$6,'Financement et Ratios'!$F123:$EZ123)</f>
        <v>0</v>
      </c>
      <c r="CX123" s="91">
        <f>SUMIF(Général!$CP$11:$EZ$11,CX$6,'Financement et Ratios'!$F123:$EZ123)</f>
        <v>0</v>
      </c>
      <c r="CY123" s="91">
        <f>SUMIF(Général!$CP$11:$EZ$11,CY$6,'Financement et Ratios'!$F123:$EZ123)</f>
        <v>0</v>
      </c>
      <c r="CZ123" s="91">
        <f>SUMIF(Général!$CP$11:$EZ$11,CZ$6,'Financement et Ratios'!$F123:$EZ123)</f>
        <v>0</v>
      </c>
      <c r="DA123" s="91">
        <f>SUMIF(Général!$CP$11:$EZ$11,DA$6,'Financement et Ratios'!$F123:$EZ123)</f>
        <v>0</v>
      </c>
      <c r="DB123" s="91">
        <f>SUMIF(Général!$CP$11:$EZ$11,DB$6,'Financement et Ratios'!$F123:$EZ123)</f>
        <v>0</v>
      </c>
      <c r="DC123" s="91">
        <f>SUMIF(Général!$CP$11:$EZ$11,DC$6,'Financement et Ratios'!$F123:$EZ123)</f>
        <v>0</v>
      </c>
      <c r="DD123" s="91">
        <f>SUMIF(Général!$CP$11:$EZ$11,DD$6,'Financement et Ratios'!$F123:$EZ123)</f>
        <v>0</v>
      </c>
      <c r="DE123" s="91">
        <f>SUMIF(Général!$CP$11:$EZ$11,DE$6,'Financement et Ratios'!$F123:$EZ123)</f>
        <v>0</v>
      </c>
      <c r="DF123" s="91">
        <f>SUMIF(Général!$CP$11:$EZ$11,DF$6,'Financement et Ratios'!$F123:$EZ123)</f>
        <v>0</v>
      </c>
      <c r="DG123" s="91">
        <f>SUMIF(Général!$CP$11:$EZ$11,DG$6,'Financement et Ratios'!$F123:$EZ123)</f>
        <v>0</v>
      </c>
      <c r="DH123" s="91">
        <f>SUMIF(Général!$CP$11:$EZ$11,DH$6,'Financement et Ratios'!$F123:$EZ123)</f>
        <v>0</v>
      </c>
      <c r="DI123" s="91">
        <f>SUMIF(Général!$CP$11:$EZ$11,DI$6,'Financement et Ratios'!$F123:$EZ123)</f>
        <v>0</v>
      </c>
      <c r="DJ123" s="91">
        <f>SUMIF(Général!$CP$11:$EZ$11,DJ$6,'Financement et Ratios'!$F123:$EZ123)</f>
        <v>0</v>
      </c>
      <c r="DK123" s="91">
        <f>SUMIF(Général!$CP$11:$EZ$11,DK$6,'Financement et Ratios'!$F123:$EZ123)</f>
        <v>0</v>
      </c>
      <c r="DL123" s="91">
        <f>SUMIF(Général!$CP$11:$EZ$11,DL$6,'Financement et Ratios'!$F123:$EZ123)</f>
        <v>0</v>
      </c>
      <c r="DM123" s="91">
        <f>SUMIF(Général!$CP$11:$EZ$11,DM$6,'Financement et Ratios'!$F123:$EZ123)</f>
        <v>0</v>
      </c>
      <c r="DN123" s="91">
        <f>SUMIF(Général!$CP$11:$EZ$11,DN$6,'Financement et Ratios'!$F123:$EZ123)</f>
        <v>0</v>
      </c>
      <c r="DO123" s="91">
        <f>SUMIF(Général!$CP$11:$EZ$11,DO$6,'Financement et Ratios'!$F123:$EZ123)</f>
        <v>0</v>
      </c>
      <c r="DP123" s="91">
        <f>SUMIF(Général!$CP$11:$EZ$11,DP$6,'Financement et Ratios'!$F123:$EZ123)</f>
        <v>0</v>
      </c>
      <c r="DQ123" s="91">
        <f>SUMIF(Général!$CP$11:$EZ$11,DQ$6,'Financement et Ratios'!$F123:$EZ123)</f>
        <v>0</v>
      </c>
      <c r="DR123" s="91">
        <f>SUMIF(Général!$CP$11:$EZ$11,DR$6,'Financement et Ratios'!$F123:$EZ123)</f>
        <v>0</v>
      </c>
      <c r="DS123" s="91">
        <f>SUMIF(Général!$CP$11:$EZ$11,DS$6,'Financement et Ratios'!$F123:$EZ123)</f>
        <v>0</v>
      </c>
      <c r="DT123" s="91">
        <f>SUMIF(Général!$CP$11:$EZ$11,DT$6,'Financement et Ratios'!$F123:$EZ123)</f>
        <v>0</v>
      </c>
      <c r="DU123" s="91">
        <f>SUMIF(Général!$CP$11:$EZ$11,DU$6,'Financement et Ratios'!$F123:$EZ123)</f>
        <v>0</v>
      </c>
      <c r="DV123" s="91">
        <f>SUMIF(Général!$CP$11:$EZ$11,DV$6,'Financement et Ratios'!$F123:$EZ123)</f>
        <v>0</v>
      </c>
      <c r="DW123" s="91">
        <f>SUMIF(Général!$CP$11:$EZ$11,DW$6,'Financement et Ratios'!$F123:$EZ123)</f>
        <v>0</v>
      </c>
      <c r="DX123" s="91">
        <f>SUMIF(Général!$CP$11:$EZ$11,DX$6,'Financement et Ratios'!$F123:$EZ123)</f>
        <v>0</v>
      </c>
      <c r="DY123" s="91">
        <f>SUMIF(Général!$CP$11:$EZ$11,DY$6,'Financement et Ratios'!$F123:$EZ123)</f>
        <v>0</v>
      </c>
      <c r="DZ123" s="91">
        <f>SUMIF(Général!$CP$11:$EZ$11,DZ$6,'Financement et Ratios'!$F123:$EZ123)</f>
        <v>0</v>
      </c>
      <c r="EA123" s="91">
        <f>SUMIF(Général!$CP$11:$EZ$11,EA$6,'Financement et Ratios'!$F123:$EZ123)</f>
        <v>0</v>
      </c>
      <c r="EB123" s="91">
        <f>SUMIF(Général!$CP$11:$EZ$11,EB$6,'Financement et Ratios'!$F123:$EZ123)</f>
        <v>0</v>
      </c>
      <c r="EC123" s="91">
        <f>SUMIF(Général!$CP$11:$EZ$11,EC$6,'Financement et Ratios'!$F123:$EZ123)</f>
        <v>0</v>
      </c>
      <c r="ED123" s="91">
        <f>SUMIF(Général!$CP$11:$EZ$11,ED$6,'Financement et Ratios'!$F123:$EZ123)</f>
        <v>0</v>
      </c>
      <c r="EE123" s="91">
        <f>SUMIF(Général!$CP$11:$EZ$11,EE$6,'Financement et Ratios'!$F123:$EZ123)</f>
        <v>0</v>
      </c>
      <c r="EF123" s="91">
        <f>SUMIF(Général!$CP$11:$EZ$11,EF$6,'Financement et Ratios'!$F123:$EZ123)</f>
        <v>0</v>
      </c>
      <c r="EG123" s="91">
        <f>SUMIF(Général!$CP$11:$EZ$11,EG$6,'Financement et Ratios'!$F123:$EZ123)</f>
        <v>0</v>
      </c>
      <c r="EH123" s="91">
        <f>SUMIF(Général!$CP$11:$EZ$11,EH$6,'Financement et Ratios'!$F123:$EZ123)</f>
        <v>0</v>
      </c>
      <c r="EI123" s="91">
        <f>SUMIF(Général!$CP$11:$EZ$11,EI$6,'Financement et Ratios'!$F123:$EZ123)</f>
        <v>0</v>
      </c>
      <c r="EJ123" s="91">
        <f>SUMIF(Général!$CP$11:$EZ$11,EJ$6,'Financement et Ratios'!$F123:$EZ123)</f>
        <v>0</v>
      </c>
      <c r="EK123" s="91">
        <f>SUMIF(Général!$CP$11:$EZ$11,EK$6,'Financement et Ratios'!$F123:$EZ123)</f>
        <v>0</v>
      </c>
      <c r="EL123" s="91">
        <f>SUMIF(Général!$CP$11:$EZ$11,EL$6,'Financement et Ratios'!$F123:$EZ123)</f>
        <v>0</v>
      </c>
      <c r="EM123" s="91">
        <f>SUMIF(Général!$CP$11:$EZ$11,EM$6,'Financement et Ratios'!$F123:$EZ123)</f>
        <v>0</v>
      </c>
      <c r="EN123" s="91">
        <f>SUMIF(Général!$CP$11:$EZ$11,EN$6,'Financement et Ratios'!$F123:$EZ123)</f>
        <v>0</v>
      </c>
      <c r="EO123" s="91">
        <f>SUMIF(Général!$CP$11:$EZ$11,EO$6,'Financement et Ratios'!$F123:$EZ123)</f>
        <v>0</v>
      </c>
      <c r="EP123" s="91">
        <f>SUMIF(Général!$CP$11:$EZ$11,EP$6,'Financement et Ratios'!$F123:$EZ123)</f>
        <v>0</v>
      </c>
      <c r="EQ123" s="91">
        <f>SUMIF(Général!$CP$11:$EZ$11,EQ$6,'Financement et Ratios'!$F123:$EZ123)</f>
        <v>0</v>
      </c>
      <c r="ER123" s="91">
        <f>SUMIF(Général!$CP$11:$EZ$11,ER$6,'Financement et Ratios'!$F123:$EZ123)</f>
        <v>0</v>
      </c>
      <c r="ES123" s="91">
        <f>SUMIF(Général!$CP$11:$EZ$11,ES$6,'Financement et Ratios'!$F123:$EZ123)</f>
        <v>0</v>
      </c>
      <c r="ET123" s="91">
        <f>SUMIF(Général!$CP$11:$EZ$11,ET$6,'Financement et Ratios'!$F123:$EZ123)</f>
        <v>0</v>
      </c>
      <c r="EU123" s="91">
        <f>SUMIF(Général!$CP$11:$EZ$11,EU$6,'Financement et Ratios'!$F123:$EZ123)</f>
        <v>0</v>
      </c>
      <c r="EV123" s="91">
        <f>SUMIF(Général!$CP$11:$EZ$11,EV$6,'Financement et Ratios'!$F123:$EZ123)</f>
        <v>0</v>
      </c>
      <c r="EW123" s="91">
        <f>SUMIF(Général!$CP$11:$EZ$11,EW$6,'Financement et Ratios'!$F123:$EZ123)</f>
        <v>0</v>
      </c>
      <c r="EX123" s="91">
        <f>SUMIF(Général!$CP$11:$EZ$11,EX$6,'Financement et Ratios'!$F123:$EZ123)</f>
        <v>0</v>
      </c>
      <c r="EY123" s="91">
        <f>SUMIF(Général!$CP$11:$EZ$11,EY$6,'Financement et Ratios'!$F123:$EZ123)</f>
        <v>0</v>
      </c>
      <c r="EZ123" s="91">
        <f>SUMIF(Général!$CP$11:$EZ$11,EZ$6,'Financement et Ratios'!$F123:$EZ123)</f>
        <v>0</v>
      </c>
    </row>
    <row r="124" spans="1:156" s="24" customFormat="1">
      <c r="A124" s="10"/>
      <c r="B124" s="79"/>
    </row>
    <row r="125" spans="1:156" s="24" customFormat="1" ht="16.5">
      <c r="A125" s="10"/>
      <c r="B125" s="80" t="s">
        <v>146</v>
      </c>
      <c r="D125" s="96"/>
      <c r="F125" s="96"/>
    </row>
    <row r="126" spans="1:156" s="24" customFormat="1">
      <c r="A126" s="10"/>
      <c r="B126" s="79"/>
    </row>
    <row r="127" spans="1:156" s="24" customFormat="1" ht="15">
      <c r="A127" s="30"/>
      <c r="B127" s="97" t="s">
        <v>147</v>
      </c>
    </row>
    <row r="128" spans="1:156" s="24" customFormat="1">
      <c r="A128" s="10"/>
      <c r="B128" s="79"/>
    </row>
    <row r="129" spans="1:156" s="86" customFormat="1" ht="15">
      <c r="A129" s="10"/>
      <c r="B129" s="106" t="s">
        <v>148</v>
      </c>
      <c r="E129" s="24"/>
      <c r="F129" s="105">
        <f>SUMIF(Général!$CP$6:$EZ$6,F$5,'Financement et Ratios'!$F129:$EZ129)</f>
        <v>0</v>
      </c>
      <c r="G129" s="105">
        <f>SUMIF(Général!$CP$6:$EZ$6,G$5,'Financement et Ratios'!$F129:$EZ129)</f>
        <v>0</v>
      </c>
      <c r="H129" s="105">
        <f>SUMIF(Général!$CP$6:$EZ$6,H$5,'Financement et Ratios'!$F129:$EZ129)</f>
        <v>0</v>
      </c>
      <c r="I129" s="105">
        <f>SUMIF(Général!$CP$6:$EZ$6,I$5,'Financement et Ratios'!$F129:$EZ129)</f>
        <v>0</v>
      </c>
      <c r="J129" s="105">
        <f>SUMIF(Général!$CP$6:$EZ$6,J$5,'Financement et Ratios'!$F129:$EZ129)</f>
        <v>0</v>
      </c>
      <c r="K129" s="105">
        <f>SUMIF(Général!$CP$6:$EZ$6,K$5,'Financement et Ratios'!$F129:$EZ129)</f>
        <v>0</v>
      </c>
      <c r="L129" s="105">
        <f>SUMIF(Général!$CP$6:$EZ$6,L$5,'Financement et Ratios'!$F129:$EZ129)</f>
        <v>0</v>
      </c>
      <c r="M129" s="105">
        <f>SUMIF(Général!$CP$6:$EZ$6,M$5,'Financement et Ratios'!$F129:$EZ129)</f>
        <v>0</v>
      </c>
      <c r="N129" s="105">
        <f>SUMIF(Général!$CP$6:$EZ$6,N$5,'Financement et Ratios'!$F129:$EZ129)</f>
        <v>0</v>
      </c>
      <c r="O129" s="105">
        <f>SUMIF(Général!$CP$6:$EZ$6,O$5,'Financement et Ratios'!$F129:$EZ129)</f>
        <v>0</v>
      </c>
      <c r="P129" s="105">
        <f>SUMIF(Général!$CP$6:$EZ$6,P$5,'Financement et Ratios'!$F129:$EZ129)</f>
        <v>0</v>
      </c>
      <c r="Q129" s="105">
        <f>SUMIF(Général!$CP$6:$EZ$6,Q$5,'Financement et Ratios'!$F129:$EZ129)</f>
        <v>0</v>
      </c>
      <c r="R129" s="105">
        <f>SUMIF(Général!$CP$6:$EZ$6,R$5,'Financement et Ratios'!$F129:$EZ129)</f>
        <v>0</v>
      </c>
      <c r="S129" s="105">
        <f>SUMIF(Général!$CP$6:$EZ$6,S$5,'Financement et Ratios'!$F129:$EZ129)</f>
        <v>0</v>
      </c>
      <c r="T129" s="105">
        <f>SUMIF(Général!$CP$6:$EZ$6,T$5,'Financement et Ratios'!$F129:$EZ129)</f>
        <v>0</v>
      </c>
      <c r="U129" s="105">
        <f>SUMIF(Général!$CP$6:$EZ$6,U$5,'Financement et Ratios'!$F129:$EZ129)</f>
        <v>0</v>
      </c>
      <c r="V129" s="105">
        <f>SUMIF(Général!$CP$6:$EZ$6,V$5,'Financement et Ratios'!$F129:$EZ129)</f>
        <v>0</v>
      </c>
      <c r="W129" s="105">
        <f>SUMIF(Général!$CP$6:$EZ$6,W$5,'Financement et Ratios'!$F129:$EZ129)</f>
        <v>0</v>
      </c>
      <c r="X129" s="105">
        <f>SUMIF(Général!$CP$6:$EZ$6,X$5,'Financement et Ratios'!$F129:$EZ129)</f>
        <v>0</v>
      </c>
      <c r="Y129" s="105">
        <f>SUMIF(Général!$CP$6:$EZ$6,Y$5,'Financement et Ratios'!$F129:$EZ129)</f>
        <v>0</v>
      </c>
      <c r="Z129" s="105">
        <f>SUMIF(Général!$CP$6:$EZ$6,Z$5,'Financement et Ratios'!$F129:$EZ129)</f>
        <v>0</v>
      </c>
      <c r="AA129" s="105">
        <f>SUMIF(Général!$CP$6:$EZ$6,AA$5,'Financement et Ratios'!$F129:$EZ129)</f>
        <v>0</v>
      </c>
      <c r="AB129" s="105">
        <f>SUMIF(Général!$CP$6:$EZ$6,AB$5,'Financement et Ratios'!$F129:$EZ129)</f>
        <v>0</v>
      </c>
      <c r="AC129" s="105">
        <f>SUMIF(Général!$CP$6:$EZ$6,AC$5,'Financement et Ratios'!$F129:$EZ129)</f>
        <v>0</v>
      </c>
      <c r="AD129" s="105">
        <f>SUMIF(Général!$CP$6:$EZ$6,AD$5,'Financement et Ratios'!$F129:$EZ129)</f>
        <v>0</v>
      </c>
      <c r="AE129" s="105">
        <f>SUMIF(Général!$CP$6:$EZ$6,AE$5,'Financement et Ratios'!$F129:$EZ129)</f>
        <v>0</v>
      </c>
      <c r="AF129" s="105">
        <f>SUMIF(Général!$CP$6:$EZ$6,AF$5,'Financement et Ratios'!$F129:$EZ129)</f>
        <v>0</v>
      </c>
      <c r="AG129" s="105">
        <f>SUMIF(Général!$CP$6:$EZ$6,AG$5,'Financement et Ratios'!$F129:$EZ129)</f>
        <v>0</v>
      </c>
      <c r="AH129" s="105">
        <f>SUMIF(Général!$CP$6:$EZ$6,AH$5,'Financement et Ratios'!$F129:$EZ129)</f>
        <v>0</v>
      </c>
      <c r="AI129" s="105">
        <f>SUMIF(Général!$CP$6:$EZ$6,AI$5,'Financement et Ratios'!$F129:$EZ129)</f>
        <v>0</v>
      </c>
      <c r="AJ129" s="105">
        <f>SUMIF(Général!$CP$6:$EZ$6,AJ$5,'Financement et Ratios'!$F129:$EZ129)</f>
        <v>0</v>
      </c>
      <c r="AK129" s="105">
        <f>SUMIF(Général!$CP$6:$EZ$6,AK$5,'Financement et Ratios'!$F129:$EZ129)</f>
        <v>0</v>
      </c>
      <c r="AL129" s="105">
        <f>SUMIF(Général!$CP$6:$EZ$6,AL$5,'Financement et Ratios'!$F129:$EZ129)</f>
        <v>0</v>
      </c>
      <c r="AM129" s="105">
        <f>SUMIF(Général!$CP$6:$EZ$6,AM$5,'Financement et Ratios'!$F129:$EZ129)</f>
        <v>0</v>
      </c>
      <c r="AN129" s="105">
        <f>SUMIF(Général!$CP$6:$EZ$6,AN$5,'Financement et Ratios'!$F129:$EZ129)</f>
        <v>0</v>
      </c>
      <c r="AO129" s="105">
        <f>SUMIF(Général!$CP$6:$EZ$6,AO$5,'Financement et Ratios'!$F129:$EZ129)</f>
        <v>0</v>
      </c>
      <c r="AP129" s="105">
        <f>SUMIF(Général!$CP$6:$EZ$6,AP$5,'Financement et Ratios'!$F129:$EZ129)</f>
        <v>0</v>
      </c>
      <c r="AQ129" s="105">
        <f>SUMIF(Général!$CP$6:$EZ$6,AQ$5,'Financement et Ratios'!$F129:$EZ129)</f>
        <v>0</v>
      </c>
      <c r="AR129" s="105">
        <f>SUMIF(Général!$CP$6:$EZ$6,AR$5,'Financement et Ratios'!$F129:$EZ129)</f>
        <v>0</v>
      </c>
      <c r="AS129" s="105">
        <f>SUMIF(Général!$CP$6:$EZ$6,AS$5,'Financement et Ratios'!$F129:$EZ129)</f>
        <v>0</v>
      </c>
      <c r="AT129" s="105">
        <f>SUMIF(Général!$CP$6:$EZ$6,AT$5,'Financement et Ratios'!$F129:$EZ129)</f>
        <v>0</v>
      </c>
      <c r="AU129" s="105">
        <f>SUMIF(Général!$CP$6:$EZ$6,AU$5,'Financement et Ratios'!$F129:$EZ129)</f>
        <v>0</v>
      </c>
      <c r="AV129" s="105">
        <f>SUMIF(Général!$CP$6:$EZ$6,AV$5,'Financement et Ratios'!$F129:$EZ129)</f>
        <v>0</v>
      </c>
      <c r="AW129" s="105">
        <f>SUMIF(Général!$CP$6:$EZ$6,AW$5,'Financement et Ratios'!$F129:$EZ129)</f>
        <v>0</v>
      </c>
      <c r="AX129" s="105">
        <f>SUMIF(Général!$CP$6:$EZ$6,AX$5,'Financement et Ratios'!$F129:$EZ129)</f>
        <v>0</v>
      </c>
      <c r="AY129" s="105">
        <f>SUMIF(Général!$CP$6:$EZ$6,AY$5,'Financement et Ratios'!$F129:$EZ129)</f>
        <v>0</v>
      </c>
      <c r="AZ129" s="105">
        <f>SUMIF(Général!$CP$6:$EZ$6,AZ$5,'Financement et Ratios'!$F129:$EZ129)</f>
        <v>0</v>
      </c>
      <c r="BA129" s="105">
        <f>SUMIF(Général!$CP$6:$EZ$6,BA$5,'Financement et Ratios'!$F129:$EZ129)</f>
        <v>0</v>
      </c>
      <c r="BB129" s="105">
        <f>SUMIF(Général!$CP$6:$EZ$6,BB$5,'Financement et Ratios'!$F129:$EZ129)</f>
        <v>0</v>
      </c>
      <c r="BC129" s="105">
        <f>SUMIF(Général!$CP$6:$EZ$6,BC$5,'Financement et Ratios'!$F129:$EZ129)</f>
        <v>0</v>
      </c>
      <c r="BD129" s="105">
        <f>SUMIF(Général!$CP$6:$EZ$6,BD$5,'Financement et Ratios'!$F129:$EZ129)</f>
        <v>0</v>
      </c>
      <c r="BE129" s="105">
        <f>SUMIF(Général!$CP$6:$EZ$6,BE$5,'Financement et Ratios'!$F129:$EZ129)</f>
        <v>0</v>
      </c>
      <c r="BF129" s="105">
        <f>SUMIF(Général!$CP$6:$EZ$6,BF$5,'Financement et Ratios'!$F129:$EZ129)</f>
        <v>0</v>
      </c>
      <c r="BG129" s="105">
        <f>SUMIF(Général!$CP$6:$EZ$6,BG$5,'Financement et Ratios'!$F129:$EZ129)</f>
        <v>0</v>
      </c>
      <c r="BH129" s="105">
        <f>SUMIF(Général!$CP$6:$EZ$6,BH$5,'Financement et Ratios'!$F129:$EZ129)</f>
        <v>0</v>
      </c>
      <c r="BI129" s="105">
        <f>SUMIF(Général!$CP$6:$EZ$6,BI$5,'Financement et Ratios'!$F129:$EZ129)</f>
        <v>0</v>
      </c>
      <c r="BJ129" s="105">
        <f>SUMIF(Général!$CP$6:$EZ$6,BJ$5,'Financement et Ratios'!$F129:$EZ129)</f>
        <v>0</v>
      </c>
      <c r="BK129" s="105">
        <f>SUMIF(Général!$CP$6:$EZ$6,BK$5,'Financement et Ratios'!$F129:$EZ129)</f>
        <v>0</v>
      </c>
      <c r="BL129" s="105">
        <f>SUMIF(Général!$CP$6:$EZ$6,BL$5,'Financement et Ratios'!$F129:$EZ129)</f>
        <v>0</v>
      </c>
      <c r="BM129" s="105">
        <f>SUMIF(Général!$CP$6:$EZ$6,BM$5,'Financement et Ratios'!$F129:$EZ129)</f>
        <v>0</v>
      </c>
      <c r="BN129" s="105">
        <f>SUMIF(Général!$CP$6:$EZ$6,BN$5,'Financement et Ratios'!$F129:$EZ129)</f>
        <v>0</v>
      </c>
      <c r="BO129" s="105">
        <f>SUMIF(Général!$CP$6:$EZ$6,BO$5,'Financement et Ratios'!$F129:$EZ129)</f>
        <v>0</v>
      </c>
      <c r="BP129" s="105">
        <f>SUMIF(Général!$CP$6:$EZ$6,BP$5,'Financement et Ratios'!$F129:$EZ129)</f>
        <v>0</v>
      </c>
      <c r="BQ129" s="105">
        <f>SUMIF(Général!$CP$6:$EZ$6,BQ$5,'Financement et Ratios'!$F129:$EZ129)</f>
        <v>0</v>
      </c>
      <c r="BR129" s="105">
        <f>SUMIF(Général!$CP$6:$EZ$6,BR$5,'Financement et Ratios'!$F129:$EZ129)</f>
        <v>0</v>
      </c>
      <c r="BS129" s="105">
        <f>SUMIF(Général!$CP$6:$EZ$6,BS$5,'Financement et Ratios'!$F129:$EZ129)</f>
        <v>0</v>
      </c>
      <c r="BT129" s="105">
        <f>SUMIF(Général!$CP$6:$EZ$6,BT$5,'Financement et Ratios'!$F129:$EZ129)</f>
        <v>0</v>
      </c>
      <c r="BU129" s="105">
        <f>SUMIF(Général!$CP$6:$EZ$6,BU$5,'Financement et Ratios'!$F129:$EZ129)</f>
        <v>0</v>
      </c>
      <c r="BV129" s="105">
        <f>SUMIF(Général!$CP$6:$EZ$6,BV$5,'Financement et Ratios'!$F129:$EZ129)</f>
        <v>0</v>
      </c>
      <c r="BW129" s="105">
        <f>SUMIF(Général!$CP$6:$EZ$6,BW$5,'Financement et Ratios'!$F129:$EZ129)</f>
        <v>0</v>
      </c>
      <c r="BX129" s="105">
        <f>SUMIF(Général!$CP$6:$EZ$6,BX$5,'Financement et Ratios'!$F129:$EZ129)</f>
        <v>0</v>
      </c>
      <c r="BY129" s="105">
        <f>SUMIF(Général!$CP$6:$EZ$6,BY$5,'Financement et Ratios'!$F129:$EZ129)</f>
        <v>0</v>
      </c>
      <c r="BZ129" s="105">
        <f>SUMIF(Général!$CP$6:$EZ$6,BZ$5,'Financement et Ratios'!$F129:$EZ129)</f>
        <v>0</v>
      </c>
      <c r="CA129" s="105">
        <f>SUMIF(Général!$CP$6:$EZ$6,CA$5,'Financement et Ratios'!$F129:$EZ129)</f>
        <v>0</v>
      </c>
      <c r="CB129" s="105">
        <f>SUMIF(Général!$CP$6:$EZ$6,CB$5,'Financement et Ratios'!$F129:$EZ129)</f>
        <v>0</v>
      </c>
      <c r="CC129" s="105">
        <f>SUMIF(Général!$CP$6:$EZ$6,CC$5,'Financement et Ratios'!$F129:$EZ129)</f>
        <v>0</v>
      </c>
      <c r="CD129" s="105">
        <f>SUMIF(Général!$CP$6:$EZ$6,CD$5,'Financement et Ratios'!$F129:$EZ129)</f>
        <v>0</v>
      </c>
      <c r="CE129" s="105">
        <f>SUMIF(Général!$CP$6:$EZ$6,CE$5,'Financement et Ratios'!$F129:$EZ129)</f>
        <v>0</v>
      </c>
      <c r="CF129" s="105">
        <f>SUMIF(Général!$CP$6:$EZ$6,CF$5,'Financement et Ratios'!$F129:$EZ129)</f>
        <v>0</v>
      </c>
      <c r="CG129" s="105">
        <f>SUMIF(Général!$CP$6:$EZ$6,CG$5,'Financement et Ratios'!$F129:$EZ129)</f>
        <v>0</v>
      </c>
      <c r="CH129" s="105">
        <f>SUMIF(Général!$CP$6:$EZ$6,CH$5,'Financement et Ratios'!$F129:$EZ129)</f>
        <v>0</v>
      </c>
      <c r="CI129" s="105">
        <f>SUMIF(Général!$CP$6:$EZ$6,CI$5,'Financement et Ratios'!$F129:$EZ129)</f>
        <v>0</v>
      </c>
      <c r="CJ129" s="105">
        <f>SUMIF(Général!$CP$6:$EZ$6,CJ$5,'Financement et Ratios'!$F129:$EZ129)</f>
        <v>0</v>
      </c>
      <c r="CK129" s="105">
        <f>SUMIF(Général!$CP$6:$EZ$6,CK$5,'Financement et Ratios'!$F129:$EZ129)</f>
        <v>0</v>
      </c>
      <c r="CL129" s="105">
        <f>SUMIF(Général!$CP$6:$EZ$6,CL$5,'Financement et Ratios'!$F129:$EZ129)</f>
        <v>0</v>
      </c>
      <c r="CM129" s="105">
        <f>SUMIF(Général!$CP$6:$EZ$6,CM$5,'Financement et Ratios'!$F129:$EZ129)</f>
        <v>0</v>
      </c>
      <c r="CN129" s="105">
        <f>SUMIF(Général!$CP$6:$EZ$6,CN$5,'Financement et Ratios'!$F129:$EZ129)</f>
        <v>0</v>
      </c>
      <c r="CO129" s="105">
        <f>SUMIF(Général!$CP$6:$EZ$6,CO$5,'Financement et Ratios'!$F129:$EZ129)</f>
        <v>0</v>
      </c>
      <c r="CP129" s="105">
        <f>SUMIF(Général!$CP$6:$EZ$6,CP$5,'Financement et Ratios'!$F129:$EZ129)</f>
        <v>0</v>
      </c>
      <c r="CQ129" s="105">
        <f>SUMIF(Général!$CP$6:$EZ$6,CQ$5,'Financement et Ratios'!$F129:$EZ129)</f>
        <v>0</v>
      </c>
      <c r="CR129" s="105">
        <f>SUMIF(Général!$CP$6:$EZ$6,CR$5,'Financement et Ratios'!$F129:$EZ129)</f>
        <v>0</v>
      </c>
      <c r="CS129" s="105">
        <f>SUMIF(Général!$CP$6:$EZ$6,CS$5,'Financement et Ratios'!$F129:$EZ129)</f>
        <v>0</v>
      </c>
      <c r="CT129" s="105">
        <f>SUMIF(Général!$CP$6:$EZ$6,CT$5,'Financement et Ratios'!$F129:$EZ129)</f>
        <v>0</v>
      </c>
      <c r="CU129" s="105">
        <f>SUMIF(Général!$CP$6:$EZ$6,CU$5,'Financement et Ratios'!$F129:$EZ129)</f>
        <v>0</v>
      </c>
      <c r="CV129" s="105">
        <f>SUMIF(Général!$CP$6:$EZ$6,CV$5,'Financement et Ratios'!$F129:$EZ129)</f>
        <v>0</v>
      </c>
      <c r="CW129" s="105">
        <f>SUMIF(Général!$CP$6:$EZ$6,CW$5,'Financement et Ratios'!$F129:$EZ129)</f>
        <v>0</v>
      </c>
      <c r="CX129" s="105">
        <f>SUMIF(Général!$CP$6:$EZ$6,CX$5,'Financement et Ratios'!$F129:$EZ129)</f>
        <v>0</v>
      </c>
      <c r="CY129" s="105">
        <f>SUMIF(Général!$CP$6:$EZ$6,CY$5,'Financement et Ratios'!$F129:$EZ129)</f>
        <v>0</v>
      </c>
      <c r="CZ129" s="105">
        <f>SUMIF(Général!$CP$6:$EZ$6,CZ$5,'Financement et Ratios'!$F129:$EZ129)</f>
        <v>0</v>
      </c>
      <c r="DA129" s="105">
        <f>SUMIF(Général!$CP$6:$EZ$6,DA$5,'Financement et Ratios'!$F129:$EZ129)</f>
        <v>0</v>
      </c>
      <c r="DB129" s="105">
        <f>SUMIF(Général!$CP$6:$EZ$6,DB$5,'Financement et Ratios'!$F129:$EZ129)</f>
        <v>0</v>
      </c>
      <c r="DC129" s="105">
        <f>SUMIF(Général!$CP$6:$EZ$6,DC$5,'Financement et Ratios'!$F129:$EZ129)</f>
        <v>0</v>
      </c>
      <c r="DD129" s="105">
        <f>SUMIF(Général!$CP$6:$EZ$6,DD$5,'Financement et Ratios'!$F129:$EZ129)</f>
        <v>0</v>
      </c>
      <c r="DE129" s="105">
        <f>SUMIF(Général!$CP$6:$EZ$6,DE$5,'Financement et Ratios'!$F129:$EZ129)</f>
        <v>0</v>
      </c>
      <c r="DF129" s="105">
        <f>SUMIF(Général!$CP$6:$EZ$6,DF$5,'Financement et Ratios'!$F129:$EZ129)</f>
        <v>0</v>
      </c>
      <c r="DG129" s="105">
        <f>SUMIF(Général!$CP$6:$EZ$6,DG$5,'Financement et Ratios'!$F129:$EZ129)</f>
        <v>0</v>
      </c>
      <c r="DH129" s="105">
        <f>SUMIF(Général!$CP$6:$EZ$6,DH$5,'Financement et Ratios'!$F129:$EZ129)</f>
        <v>0</v>
      </c>
      <c r="DI129" s="105">
        <f>SUMIF(Général!$CP$6:$EZ$6,DI$5,'Financement et Ratios'!$F129:$EZ129)</f>
        <v>0</v>
      </c>
      <c r="DJ129" s="105">
        <f>SUMIF(Général!$CP$6:$EZ$6,DJ$5,'Financement et Ratios'!$F129:$EZ129)</f>
        <v>0</v>
      </c>
      <c r="DK129" s="105">
        <f>SUMIF(Général!$CP$6:$EZ$6,DK$5,'Financement et Ratios'!$F129:$EZ129)</f>
        <v>0</v>
      </c>
      <c r="DL129" s="105">
        <f>SUMIF(Général!$CP$6:$EZ$6,DL$5,'Financement et Ratios'!$F129:$EZ129)</f>
        <v>0</v>
      </c>
      <c r="DM129" s="105">
        <f>SUMIF(Général!$CP$6:$EZ$6,DM$5,'Financement et Ratios'!$F129:$EZ129)</f>
        <v>0</v>
      </c>
      <c r="DN129" s="105">
        <f>SUMIF(Général!$CP$6:$EZ$6,DN$5,'Financement et Ratios'!$F129:$EZ129)</f>
        <v>0</v>
      </c>
      <c r="DO129" s="105">
        <f>SUMIF(Général!$CP$6:$EZ$6,DO$5,'Financement et Ratios'!$F129:$EZ129)</f>
        <v>0</v>
      </c>
      <c r="DP129" s="105">
        <f>SUMIF(Général!$CP$6:$EZ$6,DP$5,'Financement et Ratios'!$F129:$EZ129)</f>
        <v>0</v>
      </c>
      <c r="DQ129" s="105">
        <f>SUMIF(Général!$CP$6:$EZ$6,DQ$5,'Financement et Ratios'!$F129:$EZ129)</f>
        <v>0</v>
      </c>
      <c r="DR129" s="105">
        <f>SUMIF(Général!$CP$6:$EZ$6,DR$5,'Financement et Ratios'!$F129:$EZ129)</f>
        <v>0</v>
      </c>
      <c r="DS129" s="105">
        <f>SUMIF(Général!$CP$6:$EZ$6,DS$5,'Financement et Ratios'!$F129:$EZ129)</f>
        <v>0</v>
      </c>
      <c r="DT129" s="105">
        <f>SUMIF(Général!$CP$6:$EZ$6,DT$5,'Financement et Ratios'!$F129:$EZ129)</f>
        <v>0</v>
      </c>
      <c r="DU129" s="105">
        <f>SUMIF(Général!$CP$6:$EZ$6,DU$5,'Financement et Ratios'!$F129:$EZ129)</f>
        <v>0</v>
      </c>
      <c r="DV129" s="105">
        <f>SUMIF(Général!$CP$6:$EZ$6,DV$5,'Financement et Ratios'!$F129:$EZ129)</f>
        <v>0</v>
      </c>
      <c r="DW129" s="105">
        <f>SUMIF(Général!$CP$6:$EZ$6,DW$5,'Financement et Ratios'!$F129:$EZ129)</f>
        <v>0</v>
      </c>
      <c r="DX129" s="105">
        <f>SUMIF(Général!$CP$6:$EZ$6,DX$5,'Financement et Ratios'!$F129:$EZ129)</f>
        <v>0</v>
      </c>
      <c r="DY129" s="105">
        <f>SUMIF(Général!$CP$6:$EZ$6,DY$5,'Financement et Ratios'!$F129:$EZ129)</f>
        <v>0</v>
      </c>
      <c r="DZ129" s="105">
        <f>SUMIF(Général!$CP$6:$EZ$6,DZ$5,'Financement et Ratios'!$F129:$EZ129)</f>
        <v>0</v>
      </c>
      <c r="EA129" s="105">
        <f>SUMIF(Général!$CP$6:$EZ$6,EA$5,'Financement et Ratios'!$F129:$EZ129)</f>
        <v>0</v>
      </c>
      <c r="EB129" s="105">
        <f>SUMIF(Général!$CP$6:$EZ$6,EB$5,'Financement et Ratios'!$F129:$EZ129)</f>
        <v>0</v>
      </c>
      <c r="EC129" s="105">
        <f>SUMIF(Général!$CP$6:$EZ$6,EC$5,'Financement et Ratios'!$F129:$EZ129)</f>
        <v>0</v>
      </c>
      <c r="ED129" s="105">
        <f>SUMIF(Général!$CP$6:$EZ$6,ED$5,'Financement et Ratios'!$F129:$EZ129)</f>
        <v>0</v>
      </c>
      <c r="EE129" s="105">
        <f>SUMIF(Général!$CP$6:$EZ$6,EE$5,'Financement et Ratios'!$F129:$EZ129)</f>
        <v>0</v>
      </c>
      <c r="EF129" s="105">
        <f>SUMIF(Général!$CP$6:$EZ$6,EF$5,'Financement et Ratios'!$F129:$EZ129)</f>
        <v>0</v>
      </c>
      <c r="EG129" s="105">
        <f>SUMIF(Général!$CP$6:$EZ$6,EG$5,'Financement et Ratios'!$F129:$EZ129)</f>
        <v>0</v>
      </c>
      <c r="EH129" s="105">
        <f>SUMIF(Général!$CP$6:$EZ$6,EH$5,'Financement et Ratios'!$F129:$EZ129)</f>
        <v>0</v>
      </c>
      <c r="EI129" s="105">
        <f>SUMIF(Général!$CP$6:$EZ$6,EI$5,'Financement et Ratios'!$F129:$EZ129)</f>
        <v>0</v>
      </c>
      <c r="EJ129" s="105">
        <f>SUMIF(Général!$CP$6:$EZ$6,EJ$5,'Financement et Ratios'!$F129:$EZ129)</f>
        <v>0</v>
      </c>
      <c r="EK129" s="105">
        <f>SUMIF(Général!$CP$6:$EZ$6,EK$5,'Financement et Ratios'!$F129:$EZ129)</f>
        <v>0</v>
      </c>
      <c r="EL129" s="105">
        <f>SUMIF(Général!$CP$6:$EZ$6,EL$5,'Financement et Ratios'!$F129:$EZ129)</f>
        <v>0</v>
      </c>
      <c r="EM129" s="105">
        <f>SUMIF(Général!$CP$6:$EZ$6,EM$5,'Financement et Ratios'!$F129:$EZ129)</f>
        <v>0</v>
      </c>
      <c r="EN129" s="105">
        <f>SUMIF(Général!$CP$6:$EZ$6,EN$5,'Financement et Ratios'!$F129:$EZ129)</f>
        <v>0</v>
      </c>
      <c r="EO129" s="105">
        <f>SUMIF(Général!$CP$6:$EZ$6,EO$5,'Financement et Ratios'!$F129:$EZ129)</f>
        <v>0</v>
      </c>
      <c r="EP129" s="105">
        <f>SUMIF(Général!$CP$6:$EZ$6,EP$5,'Financement et Ratios'!$F129:$EZ129)</f>
        <v>0</v>
      </c>
      <c r="EQ129" s="105">
        <f>SUMIF(Général!$CP$6:$EZ$6,EQ$5,'Financement et Ratios'!$F129:$EZ129)</f>
        <v>0</v>
      </c>
      <c r="ER129" s="105">
        <f>SUMIF(Général!$CP$6:$EZ$6,ER$5,'Financement et Ratios'!$F129:$EZ129)</f>
        <v>0</v>
      </c>
      <c r="ES129" s="105">
        <f>SUMIF(Général!$CP$6:$EZ$6,ES$5,'Financement et Ratios'!$F129:$EZ129)</f>
        <v>0</v>
      </c>
      <c r="ET129" s="105">
        <f>SUMIF(Général!$CP$6:$EZ$6,ET$5,'Financement et Ratios'!$F129:$EZ129)</f>
        <v>0</v>
      </c>
      <c r="EU129" s="105">
        <f>SUMIF(Général!$CP$6:$EZ$6,EU$5,'Financement et Ratios'!$F129:$EZ129)</f>
        <v>0</v>
      </c>
      <c r="EV129" s="105">
        <f>SUMIF(Général!$CP$6:$EZ$6,EV$5,'Financement et Ratios'!$F129:$EZ129)</f>
        <v>0</v>
      </c>
      <c r="EW129" s="105">
        <f>SUMIF(Général!$CP$6:$EZ$6,EW$5,'Financement et Ratios'!$F129:$EZ129)</f>
        <v>0</v>
      </c>
      <c r="EX129" s="105">
        <f>SUMIF(Général!$CP$6:$EZ$6,EX$5,'Financement et Ratios'!$F129:$EZ129)</f>
        <v>0</v>
      </c>
      <c r="EY129" s="105">
        <f>SUMIF(Général!$CP$6:$EZ$6,EY$5,'Financement et Ratios'!$F129:$EZ129)</f>
        <v>0</v>
      </c>
      <c r="EZ129" s="105">
        <f>SUMIF(Général!$CP$6:$EZ$6,EZ$5,'Financement et Ratios'!$F129:$EZ129)</f>
        <v>0</v>
      </c>
    </row>
    <row r="130" spans="1:156" s="31" customFormat="1" ht="15">
      <c r="A130" s="10"/>
      <c r="B130" s="104"/>
      <c r="E130" s="24"/>
    </row>
    <row r="131" spans="1:156" ht="15">
      <c r="B131" s="86" t="s">
        <v>149</v>
      </c>
      <c r="C131" s="31"/>
      <c r="D131" s="107">
        <f>'Financement et Ratios'!D131</f>
        <v>0</v>
      </c>
    </row>
    <row r="132" spans="1:156" ht="15">
      <c r="B132" s="106" t="s">
        <v>150</v>
      </c>
      <c r="C132" s="31"/>
      <c r="D132" s="107">
        <f>'Financement et Ratios'!D132</f>
        <v>0</v>
      </c>
    </row>
    <row r="133" spans="1:156" ht="15">
      <c r="B133" s="86" t="s">
        <v>151</v>
      </c>
      <c r="D133" s="44">
        <f>'Financement et Ratios'!D133</f>
        <v>0</v>
      </c>
    </row>
    <row r="134" spans="1:156">
      <c r="A134" s="30"/>
    </row>
    <row r="135" spans="1:156" ht="15">
      <c r="B135" s="97" t="s">
        <v>152</v>
      </c>
    </row>
    <row r="136" spans="1:156" ht="15">
      <c r="B136" s="108"/>
      <c r="C136" s="95"/>
    </row>
    <row r="137" spans="1:156" ht="15">
      <c r="B137" s="86" t="s">
        <v>149</v>
      </c>
      <c r="D137" s="107">
        <f>'Financement et Ratios'!D137</f>
        <v>0</v>
      </c>
    </row>
    <row r="138" spans="1:156" ht="15">
      <c r="A138" s="30"/>
      <c r="B138" s="106" t="s">
        <v>150</v>
      </c>
      <c r="D138" s="107">
        <f>'Financement et Ratios'!D138</f>
        <v>0</v>
      </c>
    </row>
    <row r="139" spans="1:156" s="31" customFormat="1" ht="15">
      <c r="A139" s="10"/>
      <c r="B139" s="86" t="s">
        <v>151</v>
      </c>
      <c r="D139" s="44">
        <f>'Financement et Ratios'!D139</f>
        <v>0</v>
      </c>
      <c r="E139" s="24"/>
    </row>
    <row r="140" spans="1:156" ht="15">
      <c r="B140" s="109"/>
      <c r="C140" s="110"/>
    </row>
    <row r="141" spans="1:156" ht="15">
      <c r="B141" s="97" t="s">
        <v>153</v>
      </c>
    </row>
    <row r="142" spans="1:156" ht="15">
      <c r="B142" s="108"/>
      <c r="C142" s="95"/>
    </row>
    <row r="143" spans="1:156" s="31" customFormat="1" ht="15">
      <c r="A143" s="10"/>
      <c r="B143" s="86" t="s">
        <v>149</v>
      </c>
      <c r="C143" s="24"/>
      <c r="D143" s="107">
        <f>'Financement et Ratios'!D143</f>
        <v>0</v>
      </c>
      <c r="E143" s="24"/>
    </row>
    <row r="144" spans="1:156" s="31" customFormat="1" ht="15">
      <c r="A144" s="10"/>
      <c r="B144" s="106" t="s">
        <v>150</v>
      </c>
      <c r="C144" s="24"/>
      <c r="D144" s="107">
        <f>'Financement et Ratios'!D144</f>
        <v>0</v>
      </c>
      <c r="E144" s="24"/>
    </row>
    <row r="145" spans="1:156" ht="15">
      <c r="B145" s="86" t="s">
        <v>151</v>
      </c>
      <c r="D145" s="44">
        <f>'Financement et Ratios'!D145</f>
        <v>0</v>
      </c>
    </row>
    <row r="146" spans="1:156" ht="15">
      <c r="B146" s="109"/>
      <c r="C146" s="110"/>
    </row>
    <row r="147" spans="1:156" ht="15">
      <c r="A147" s="30"/>
      <c r="B147" s="97" t="s">
        <v>154</v>
      </c>
    </row>
    <row r="149" spans="1:156" ht="15">
      <c r="B149" s="104" t="s">
        <v>155</v>
      </c>
    </row>
    <row r="150" spans="1:156">
      <c r="B150" s="79" t="s">
        <v>156</v>
      </c>
      <c r="F150" s="111">
        <f>SUMIF(Général!$CP$6:$EZ$6,F$5,'Financement et Ratios'!$F150:$EZ150)</f>
        <v>0</v>
      </c>
      <c r="G150" s="111">
        <f>SUMIF(Général!$CP$6:$EZ$6,G$5,'Financement et Ratios'!$F150:$EZ150)</f>
        <v>0</v>
      </c>
      <c r="H150" s="111">
        <f>SUMIF(Général!$CP$6:$EZ$6,H$5,'Financement et Ratios'!$F150:$EZ150)</f>
        <v>0</v>
      </c>
      <c r="I150" s="111">
        <f>SUMIF(Général!$CP$6:$EZ$6,I$5,'Financement et Ratios'!$F150:$EZ150)</f>
        <v>0</v>
      </c>
      <c r="J150" s="111">
        <f>SUMIF(Général!$CP$6:$EZ$6,J$5,'Financement et Ratios'!$F150:$EZ150)</f>
        <v>0</v>
      </c>
      <c r="K150" s="111">
        <f>SUMIF(Général!$CP$6:$EZ$6,K$5,'Financement et Ratios'!$F150:$EZ150)</f>
        <v>0</v>
      </c>
      <c r="L150" s="111">
        <f>SUMIF(Général!$CP$6:$EZ$6,L$5,'Financement et Ratios'!$F150:$EZ150)</f>
        <v>0</v>
      </c>
      <c r="M150" s="111">
        <f>SUMIF(Général!$CP$6:$EZ$6,M$5,'Financement et Ratios'!$F150:$EZ150)</f>
        <v>0</v>
      </c>
      <c r="N150" s="111">
        <f>SUMIF(Général!$CP$6:$EZ$6,N$5,'Financement et Ratios'!$F150:$EZ150)</f>
        <v>0</v>
      </c>
      <c r="O150" s="111">
        <f>SUMIF(Général!$CP$6:$EZ$6,O$5,'Financement et Ratios'!$F150:$EZ150)</f>
        <v>0</v>
      </c>
      <c r="P150" s="111">
        <f>SUMIF(Général!$CP$6:$EZ$6,P$5,'Financement et Ratios'!$F150:$EZ150)</f>
        <v>0</v>
      </c>
      <c r="Q150" s="111">
        <f>SUMIF(Général!$CP$6:$EZ$6,Q$5,'Financement et Ratios'!$F150:$EZ150)</f>
        <v>0</v>
      </c>
      <c r="R150" s="111">
        <f>SUMIF(Général!$CP$6:$EZ$6,R$5,'Financement et Ratios'!$F150:$EZ150)</f>
        <v>0</v>
      </c>
      <c r="S150" s="111">
        <f>SUMIF(Général!$CP$6:$EZ$6,S$5,'Financement et Ratios'!$F150:$EZ150)</f>
        <v>0</v>
      </c>
      <c r="T150" s="111">
        <f>SUMIF(Général!$CP$6:$EZ$6,T$5,'Financement et Ratios'!$F150:$EZ150)</f>
        <v>0</v>
      </c>
      <c r="U150" s="111">
        <f>SUMIF(Général!$CP$6:$EZ$6,U$5,'Financement et Ratios'!$F150:$EZ150)</f>
        <v>0</v>
      </c>
      <c r="V150" s="111">
        <f>SUMIF(Général!$CP$6:$EZ$6,V$5,'Financement et Ratios'!$F150:$EZ150)</f>
        <v>0</v>
      </c>
      <c r="W150" s="111">
        <f>SUMIF(Général!$CP$6:$EZ$6,W$5,'Financement et Ratios'!$F150:$EZ150)</f>
        <v>0</v>
      </c>
      <c r="X150" s="111">
        <f>SUMIF(Général!$CP$6:$EZ$6,X$5,'Financement et Ratios'!$F150:$EZ150)</f>
        <v>0</v>
      </c>
      <c r="Y150" s="111">
        <f>SUMIF(Général!$CP$6:$EZ$6,Y$5,'Financement et Ratios'!$F150:$EZ150)</f>
        <v>0</v>
      </c>
      <c r="Z150" s="111">
        <f>SUMIF(Général!$CP$6:$EZ$6,Z$5,'Financement et Ratios'!$F150:$EZ150)</f>
        <v>0</v>
      </c>
      <c r="AA150" s="111">
        <f>SUMIF(Général!$CP$6:$EZ$6,AA$5,'Financement et Ratios'!$F150:$EZ150)</f>
        <v>0</v>
      </c>
      <c r="AB150" s="111">
        <f>SUMIF(Général!$CP$6:$EZ$6,AB$5,'Financement et Ratios'!$F150:$EZ150)</f>
        <v>0</v>
      </c>
      <c r="AC150" s="111">
        <f>SUMIF(Général!$CP$6:$EZ$6,AC$5,'Financement et Ratios'!$F150:$EZ150)</f>
        <v>0</v>
      </c>
      <c r="AD150" s="111">
        <f>SUMIF(Général!$CP$6:$EZ$6,AD$5,'Financement et Ratios'!$F150:$EZ150)</f>
        <v>0</v>
      </c>
      <c r="AE150" s="111">
        <f>SUMIF(Général!$CP$6:$EZ$6,AE$5,'Financement et Ratios'!$F150:$EZ150)</f>
        <v>0</v>
      </c>
      <c r="AF150" s="111">
        <f>SUMIF(Général!$CP$6:$EZ$6,AF$5,'Financement et Ratios'!$F150:$EZ150)</f>
        <v>0</v>
      </c>
      <c r="AG150" s="111">
        <f>SUMIF(Général!$CP$6:$EZ$6,AG$5,'Financement et Ratios'!$F150:$EZ150)</f>
        <v>0</v>
      </c>
      <c r="AH150" s="111">
        <f>SUMIF(Général!$CP$6:$EZ$6,AH$5,'Financement et Ratios'!$F150:$EZ150)</f>
        <v>0</v>
      </c>
      <c r="AI150" s="111">
        <f>SUMIF(Général!$CP$6:$EZ$6,AI$5,'Financement et Ratios'!$F150:$EZ150)</f>
        <v>0</v>
      </c>
      <c r="AJ150" s="111">
        <f>SUMIF(Général!$CP$6:$EZ$6,AJ$5,'Financement et Ratios'!$F150:$EZ150)</f>
        <v>0</v>
      </c>
      <c r="AK150" s="111">
        <f>SUMIF(Général!$CP$6:$EZ$6,AK$5,'Financement et Ratios'!$F150:$EZ150)</f>
        <v>0</v>
      </c>
      <c r="AL150" s="111">
        <f>SUMIF(Général!$CP$6:$EZ$6,AL$5,'Financement et Ratios'!$F150:$EZ150)</f>
        <v>0</v>
      </c>
      <c r="AM150" s="111">
        <f>SUMIF(Général!$CP$6:$EZ$6,AM$5,'Financement et Ratios'!$F150:$EZ150)</f>
        <v>0</v>
      </c>
      <c r="AN150" s="111">
        <f>SUMIF(Général!$CP$6:$EZ$6,AN$5,'Financement et Ratios'!$F150:$EZ150)</f>
        <v>0</v>
      </c>
      <c r="AO150" s="111">
        <f>SUMIF(Général!$CP$6:$EZ$6,AO$5,'Financement et Ratios'!$F150:$EZ150)</f>
        <v>0</v>
      </c>
      <c r="AP150" s="111">
        <f>SUMIF(Général!$CP$6:$EZ$6,AP$5,'Financement et Ratios'!$F150:$EZ150)</f>
        <v>0</v>
      </c>
      <c r="AQ150" s="111">
        <f>SUMIF(Général!$CP$6:$EZ$6,AQ$5,'Financement et Ratios'!$F150:$EZ150)</f>
        <v>0</v>
      </c>
      <c r="AR150" s="111">
        <f>SUMIF(Général!$CP$6:$EZ$6,AR$5,'Financement et Ratios'!$F150:$EZ150)</f>
        <v>0</v>
      </c>
      <c r="AS150" s="111">
        <f>SUMIF(Général!$CP$6:$EZ$6,AS$5,'Financement et Ratios'!$F150:$EZ150)</f>
        <v>0</v>
      </c>
      <c r="AT150" s="111">
        <f>SUMIF(Général!$CP$6:$EZ$6,AT$5,'Financement et Ratios'!$F150:$EZ150)</f>
        <v>0</v>
      </c>
      <c r="AU150" s="111">
        <f>SUMIF(Général!$CP$6:$EZ$6,AU$5,'Financement et Ratios'!$F150:$EZ150)</f>
        <v>0</v>
      </c>
      <c r="AV150" s="111">
        <f>SUMIF(Général!$CP$6:$EZ$6,AV$5,'Financement et Ratios'!$F150:$EZ150)</f>
        <v>0</v>
      </c>
      <c r="AW150" s="111">
        <f>SUMIF(Général!$CP$6:$EZ$6,AW$5,'Financement et Ratios'!$F150:$EZ150)</f>
        <v>0</v>
      </c>
      <c r="AX150" s="111">
        <f>SUMIF(Général!$CP$6:$EZ$6,AX$5,'Financement et Ratios'!$F150:$EZ150)</f>
        <v>0</v>
      </c>
      <c r="AY150" s="111">
        <f>SUMIF(Général!$CP$6:$EZ$6,AY$5,'Financement et Ratios'!$F150:$EZ150)</f>
        <v>0</v>
      </c>
      <c r="AZ150" s="111">
        <f>SUMIF(Général!$CP$6:$EZ$6,AZ$5,'Financement et Ratios'!$F150:$EZ150)</f>
        <v>0</v>
      </c>
      <c r="BA150" s="111">
        <f>SUMIF(Général!$CP$6:$EZ$6,BA$5,'Financement et Ratios'!$F150:$EZ150)</f>
        <v>0</v>
      </c>
      <c r="BB150" s="111">
        <f>SUMIF(Général!$CP$6:$EZ$6,BB$5,'Financement et Ratios'!$F150:$EZ150)</f>
        <v>0</v>
      </c>
      <c r="BC150" s="111">
        <f>SUMIF(Général!$CP$6:$EZ$6,BC$5,'Financement et Ratios'!$F150:$EZ150)</f>
        <v>0</v>
      </c>
      <c r="BD150" s="111">
        <f>SUMIF(Général!$CP$6:$EZ$6,BD$5,'Financement et Ratios'!$F150:$EZ150)</f>
        <v>0</v>
      </c>
      <c r="BE150" s="111">
        <f>SUMIF(Général!$CP$6:$EZ$6,BE$5,'Financement et Ratios'!$F150:$EZ150)</f>
        <v>0</v>
      </c>
      <c r="BF150" s="111">
        <f>SUMIF(Général!$CP$6:$EZ$6,BF$5,'Financement et Ratios'!$F150:$EZ150)</f>
        <v>0</v>
      </c>
      <c r="BG150" s="111">
        <f>SUMIF(Général!$CP$6:$EZ$6,BG$5,'Financement et Ratios'!$F150:$EZ150)</f>
        <v>0</v>
      </c>
      <c r="BH150" s="111">
        <f>SUMIF(Général!$CP$6:$EZ$6,BH$5,'Financement et Ratios'!$F150:$EZ150)</f>
        <v>0</v>
      </c>
      <c r="BI150" s="111">
        <f>SUMIF(Général!$CP$6:$EZ$6,BI$5,'Financement et Ratios'!$F150:$EZ150)</f>
        <v>0</v>
      </c>
      <c r="BJ150" s="111">
        <f>SUMIF(Général!$CP$6:$EZ$6,BJ$5,'Financement et Ratios'!$F150:$EZ150)</f>
        <v>0</v>
      </c>
      <c r="BK150" s="111">
        <f>SUMIF(Général!$CP$6:$EZ$6,BK$5,'Financement et Ratios'!$F150:$EZ150)</f>
        <v>0</v>
      </c>
      <c r="BL150" s="111">
        <f>SUMIF(Général!$CP$6:$EZ$6,BL$5,'Financement et Ratios'!$F150:$EZ150)</f>
        <v>0</v>
      </c>
      <c r="BM150" s="111">
        <f>SUMIF(Général!$CP$6:$EZ$6,BM$5,'Financement et Ratios'!$F150:$EZ150)</f>
        <v>0</v>
      </c>
      <c r="BN150" s="111">
        <f>SUMIF(Général!$CP$6:$EZ$6,BN$5,'Financement et Ratios'!$F150:$EZ150)</f>
        <v>0</v>
      </c>
      <c r="BO150" s="111">
        <f>SUMIF(Général!$CP$6:$EZ$6,BO$5,'Financement et Ratios'!$F150:$EZ150)</f>
        <v>0</v>
      </c>
      <c r="BP150" s="111">
        <f>SUMIF(Général!$CP$6:$EZ$6,BP$5,'Financement et Ratios'!$F150:$EZ150)</f>
        <v>0</v>
      </c>
      <c r="BQ150" s="111">
        <f>SUMIF(Général!$CP$6:$EZ$6,BQ$5,'Financement et Ratios'!$F150:$EZ150)</f>
        <v>0</v>
      </c>
      <c r="BR150" s="111">
        <f>SUMIF(Général!$CP$6:$EZ$6,BR$5,'Financement et Ratios'!$F150:$EZ150)</f>
        <v>0</v>
      </c>
      <c r="BS150" s="111">
        <f>SUMIF(Général!$CP$6:$EZ$6,BS$5,'Financement et Ratios'!$F150:$EZ150)</f>
        <v>0</v>
      </c>
      <c r="BT150" s="111">
        <f>SUMIF(Général!$CP$6:$EZ$6,BT$5,'Financement et Ratios'!$F150:$EZ150)</f>
        <v>0</v>
      </c>
      <c r="BU150" s="111">
        <f>SUMIF(Général!$CP$6:$EZ$6,BU$5,'Financement et Ratios'!$F150:$EZ150)</f>
        <v>0</v>
      </c>
      <c r="BV150" s="111">
        <f>SUMIF(Général!$CP$6:$EZ$6,BV$5,'Financement et Ratios'!$F150:$EZ150)</f>
        <v>0</v>
      </c>
      <c r="BW150" s="111">
        <f>SUMIF(Général!$CP$6:$EZ$6,BW$5,'Financement et Ratios'!$F150:$EZ150)</f>
        <v>0</v>
      </c>
      <c r="BX150" s="111">
        <f>SUMIF(Général!$CP$6:$EZ$6,BX$5,'Financement et Ratios'!$F150:$EZ150)</f>
        <v>0</v>
      </c>
      <c r="BY150" s="111">
        <f>SUMIF(Général!$CP$6:$EZ$6,BY$5,'Financement et Ratios'!$F150:$EZ150)</f>
        <v>0</v>
      </c>
      <c r="BZ150" s="111">
        <f>SUMIF(Général!$CP$6:$EZ$6,BZ$5,'Financement et Ratios'!$F150:$EZ150)</f>
        <v>0</v>
      </c>
      <c r="CA150" s="111">
        <f>SUMIF(Général!$CP$6:$EZ$6,CA$5,'Financement et Ratios'!$F150:$EZ150)</f>
        <v>0</v>
      </c>
      <c r="CB150" s="111">
        <f>SUMIF(Général!$CP$6:$EZ$6,CB$5,'Financement et Ratios'!$F150:$EZ150)</f>
        <v>0</v>
      </c>
      <c r="CC150" s="111">
        <f>SUMIF(Général!$CP$6:$EZ$6,CC$5,'Financement et Ratios'!$F150:$EZ150)</f>
        <v>0</v>
      </c>
      <c r="CD150" s="111">
        <f>SUMIF(Général!$CP$6:$EZ$6,CD$5,'Financement et Ratios'!$F150:$EZ150)</f>
        <v>0</v>
      </c>
      <c r="CE150" s="111">
        <f>SUMIF(Général!$CP$6:$EZ$6,CE$5,'Financement et Ratios'!$F150:$EZ150)</f>
        <v>0</v>
      </c>
      <c r="CF150" s="111">
        <f>SUMIF(Général!$CP$6:$EZ$6,CF$5,'Financement et Ratios'!$F150:$EZ150)</f>
        <v>0</v>
      </c>
      <c r="CG150" s="111">
        <f>SUMIF(Général!$CP$6:$EZ$6,CG$5,'Financement et Ratios'!$F150:$EZ150)</f>
        <v>0</v>
      </c>
      <c r="CH150" s="111">
        <f>SUMIF(Général!$CP$6:$EZ$6,CH$5,'Financement et Ratios'!$F150:$EZ150)</f>
        <v>0</v>
      </c>
      <c r="CI150" s="111">
        <f>SUMIF(Général!$CP$6:$EZ$6,CI$5,'Financement et Ratios'!$F150:$EZ150)</f>
        <v>0</v>
      </c>
      <c r="CJ150" s="111">
        <f>SUMIF(Général!$CP$6:$EZ$6,CJ$5,'Financement et Ratios'!$F150:$EZ150)</f>
        <v>0</v>
      </c>
      <c r="CK150" s="111">
        <f>SUMIF(Général!$CP$6:$EZ$6,CK$5,'Financement et Ratios'!$F150:$EZ150)</f>
        <v>0</v>
      </c>
      <c r="CL150" s="111">
        <f>SUMIF(Général!$CP$6:$EZ$6,CL$5,'Financement et Ratios'!$F150:$EZ150)</f>
        <v>0</v>
      </c>
      <c r="CM150" s="111">
        <f>SUMIF(Général!$CP$6:$EZ$6,CM$5,'Financement et Ratios'!$F150:$EZ150)</f>
        <v>0</v>
      </c>
      <c r="CN150" s="111">
        <f>SUMIF(Général!$CP$6:$EZ$6,CN$5,'Financement et Ratios'!$F150:$EZ150)</f>
        <v>0</v>
      </c>
      <c r="CO150" s="111">
        <f>SUMIF(Général!$CP$6:$EZ$6,CO$5,'Financement et Ratios'!$F150:$EZ150)</f>
        <v>0</v>
      </c>
      <c r="CP150" s="111">
        <f>SUMIF(Général!$CP$6:$EZ$6,CP$5,'Financement et Ratios'!$F150:$EZ150)</f>
        <v>0</v>
      </c>
      <c r="CQ150" s="111">
        <f>SUMIF(Général!$CP$6:$EZ$6,CQ$5,'Financement et Ratios'!$F150:$EZ150)</f>
        <v>0</v>
      </c>
      <c r="CR150" s="111">
        <f>SUMIF(Général!$CP$6:$EZ$6,CR$5,'Financement et Ratios'!$F150:$EZ150)</f>
        <v>0</v>
      </c>
      <c r="CS150" s="111">
        <f>SUMIF(Général!$CP$6:$EZ$6,CS$5,'Financement et Ratios'!$F150:$EZ150)</f>
        <v>0</v>
      </c>
      <c r="CT150" s="111">
        <f>SUMIF(Général!$CP$6:$EZ$6,CT$5,'Financement et Ratios'!$F150:$EZ150)</f>
        <v>0</v>
      </c>
      <c r="CU150" s="111">
        <f>SUMIF(Général!$CP$6:$EZ$6,CU$5,'Financement et Ratios'!$F150:$EZ150)</f>
        <v>0</v>
      </c>
      <c r="CV150" s="111">
        <f>SUMIF(Général!$CP$6:$EZ$6,CV$5,'Financement et Ratios'!$F150:$EZ150)</f>
        <v>0</v>
      </c>
      <c r="CW150" s="111">
        <f>SUMIF(Général!$CP$6:$EZ$6,CW$5,'Financement et Ratios'!$F150:$EZ150)</f>
        <v>0</v>
      </c>
      <c r="CX150" s="111">
        <f>SUMIF(Général!$CP$6:$EZ$6,CX$5,'Financement et Ratios'!$F150:$EZ150)</f>
        <v>0</v>
      </c>
      <c r="CY150" s="111">
        <f>SUMIF(Général!$CP$6:$EZ$6,CY$5,'Financement et Ratios'!$F150:$EZ150)</f>
        <v>0</v>
      </c>
      <c r="CZ150" s="111">
        <f>SUMIF(Général!$CP$6:$EZ$6,CZ$5,'Financement et Ratios'!$F150:$EZ150)</f>
        <v>0</v>
      </c>
      <c r="DA150" s="111">
        <f>SUMIF(Général!$CP$6:$EZ$6,DA$5,'Financement et Ratios'!$F150:$EZ150)</f>
        <v>0</v>
      </c>
      <c r="DB150" s="111">
        <f>SUMIF(Général!$CP$6:$EZ$6,DB$5,'Financement et Ratios'!$F150:$EZ150)</f>
        <v>0</v>
      </c>
      <c r="DC150" s="111">
        <f>SUMIF(Général!$CP$6:$EZ$6,DC$5,'Financement et Ratios'!$F150:$EZ150)</f>
        <v>0</v>
      </c>
      <c r="DD150" s="111">
        <f>SUMIF(Général!$CP$6:$EZ$6,DD$5,'Financement et Ratios'!$F150:$EZ150)</f>
        <v>0</v>
      </c>
      <c r="DE150" s="111">
        <f>SUMIF(Général!$CP$6:$EZ$6,DE$5,'Financement et Ratios'!$F150:$EZ150)</f>
        <v>0</v>
      </c>
      <c r="DF150" s="111">
        <f>SUMIF(Général!$CP$6:$EZ$6,DF$5,'Financement et Ratios'!$F150:$EZ150)</f>
        <v>0</v>
      </c>
      <c r="DG150" s="111">
        <f>SUMIF(Général!$CP$6:$EZ$6,DG$5,'Financement et Ratios'!$F150:$EZ150)</f>
        <v>0</v>
      </c>
      <c r="DH150" s="111">
        <f>SUMIF(Général!$CP$6:$EZ$6,DH$5,'Financement et Ratios'!$F150:$EZ150)</f>
        <v>0</v>
      </c>
      <c r="DI150" s="111">
        <f>SUMIF(Général!$CP$6:$EZ$6,DI$5,'Financement et Ratios'!$F150:$EZ150)</f>
        <v>0</v>
      </c>
      <c r="DJ150" s="111">
        <f>SUMIF(Général!$CP$6:$EZ$6,DJ$5,'Financement et Ratios'!$F150:$EZ150)</f>
        <v>0</v>
      </c>
      <c r="DK150" s="111">
        <f>SUMIF(Général!$CP$6:$EZ$6,DK$5,'Financement et Ratios'!$F150:$EZ150)</f>
        <v>0</v>
      </c>
      <c r="DL150" s="111">
        <f>SUMIF(Général!$CP$6:$EZ$6,DL$5,'Financement et Ratios'!$F150:$EZ150)</f>
        <v>0</v>
      </c>
      <c r="DM150" s="111">
        <f>SUMIF(Général!$CP$6:$EZ$6,DM$5,'Financement et Ratios'!$F150:$EZ150)</f>
        <v>0</v>
      </c>
      <c r="DN150" s="111">
        <f>SUMIF(Général!$CP$6:$EZ$6,DN$5,'Financement et Ratios'!$F150:$EZ150)</f>
        <v>0</v>
      </c>
      <c r="DO150" s="111">
        <f>SUMIF(Général!$CP$6:$EZ$6,DO$5,'Financement et Ratios'!$F150:$EZ150)</f>
        <v>0</v>
      </c>
      <c r="DP150" s="111">
        <f>SUMIF(Général!$CP$6:$EZ$6,DP$5,'Financement et Ratios'!$F150:$EZ150)</f>
        <v>0</v>
      </c>
      <c r="DQ150" s="111">
        <f>SUMIF(Général!$CP$6:$EZ$6,DQ$5,'Financement et Ratios'!$F150:$EZ150)</f>
        <v>0</v>
      </c>
      <c r="DR150" s="111">
        <f>SUMIF(Général!$CP$6:$EZ$6,DR$5,'Financement et Ratios'!$F150:$EZ150)</f>
        <v>0</v>
      </c>
      <c r="DS150" s="111">
        <f>SUMIF(Général!$CP$6:$EZ$6,DS$5,'Financement et Ratios'!$F150:$EZ150)</f>
        <v>0</v>
      </c>
      <c r="DT150" s="111">
        <f>SUMIF(Général!$CP$6:$EZ$6,DT$5,'Financement et Ratios'!$F150:$EZ150)</f>
        <v>0</v>
      </c>
      <c r="DU150" s="111">
        <f>SUMIF(Général!$CP$6:$EZ$6,DU$5,'Financement et Ratios'!$F150:$EZ150)</f>
        <v>0</v>
      </c>
      <c r="DV150" s="111">
        <f>SUMIF(Général!$CP$6:$EZ$6,DV$5,'Financement et Ratios'!$F150:$EZ150)</f>
        <v>0</v>
      </c>
      <c r="DW150" s="111">
        <f>SUMIF(Général!$CP$6:$EZ$6,DW$5,'Financement et Ratios'!$F150:$EZ150)</f>
        <v>0</v>
      </c>
      <c r="DX150" s="111">
        <f>SUMIF(Général!$CP$6:$EZ$6,DX$5,'Financement et Ratios'!$F150:$EZ150)</f>
        <v>0</v>
      </c>
      <c r="DY150" s="111">
        <f>SUMIF(Général!$CP$6:$EZ$6,DY$5,'Financement et Ratios'!$F150:$EZ150)</f>
        <v>0</v>
      </c>
      <c r="DZ150" s="111">
        <f>SUMIF(Général!$CP$6:$EZ$6,DZ$5,'Financement et Ratios'!$F150:$EZ150)</f>
        <v>0</v>
      </c>
      <c r="EA150" s="111">
        <f>SUMIF(Général!$CP$6:$EZ$6,EA$5,'Financement et Ratios'!$F150:$EZ150)</f>
        <v>0</v>
      </c>
      <c r="EB150" s="111">
        <f>SUMIF(Général!$CP$6:$EZ$6,EB$5,'Financement et Ratios'!$F150:$EZ150)</f>
        <v>0</v>
      </c>
      <c r="EC150" s="111">
        <f>SUMIF(Général!$CP$6:$EZ$6,EC$5,'Financement et Ratios'!$F150:$EZ150)</f>
        <v>0</v>
      </c>
      <c r="ED150" s="111">
        <f>SUMIF(Général!$CP$6:$EZ$6,ED$5,'Financement et Ratios'!$F150:$EZ150)</f>
        <v>0</v>
      </c>
      <c r="EE150" s="111">
        <f>SUMIF(Général!$CP$6:$EZ$6,EE$5,'Financement et Ratios'!$F150:$EZ150)</f>
        <v>0</v>
      </c>
      <c r="EF150" s="111">
        <f>SUMIF(Général!$CP$6:$EZ$6,EF$5,'Financement et Ratios'!$F150:$EZ150)</f>
        <v>0</v>
      </c>
      <c r="EG150" s="111">
        <f>SUMIF(Général!$CP$6:$EZ$6,EG$5,'Financement et Ratios'!$F150:$EZ150)</f>
        <v>0</v>
      </c>
      <c r="EH150" s="111">
        <f>SUMIF(Général!$CP$6:$EZ$6,EH$5,'Financement et Ratios'!$F150:$EZ150)</f>
        <v>0</v>
      </c>
      <c r="EI150" s="111">
        <f>SUMIF(Général!$CP$6:$EZ$6,EI$5,'Financement et Ratios'!$F150:$EZ150)</f>
        <v>0</v>
      </c>
      <c r="EJ150" s="111">
        <f>SUMIF(Général!$CP$6:$EZ$6,EJ$5,'Financement et Ratios'!$F150:$EZ150)</f>
        <v>0</v>
      </c>
      <c r="EK150" s="111">
        <f>SUMIF(Général!$CP$6:$EZ$6,EK$5,'Financement et Ratios'!$F150:$EZ150)</f>
        <v>0</v>
      </c>
      <c r="EL150" s="111">
        <f>SUMIF(Général!$CP$6:$EZ$6,EL$5,'Financement et Ratios'!$F150:$EZ150)</f>
        <v>0</v>
      </c>
      <c r="EM150" s="111">
        <f>SUMIF(Général!$CP$6:$EZ$6,EM$5,'Financement et Ratios'!$F150:$EZ150)</f>
        <v>0</v>
      </c>
      <c r="EN150" s="111">
        <f>SUMIF(Général!$CP$6:$EZ$6,EN$5,'Financement et Ratios'!$F150:$EZ150)</f>
        <v>0</v>
      </c>
      <c r="EO150" s="111">
        <f>SUMIF(Général!$CP$6:$EZ$6,EO$5,'Financement et Ratios'!$F150:$EZ150)</f>
        <v>0</v>
      </c>
      <c r="EP150" s="111">
        <f>SUMIF(Général!$CP$6:$EZ$6,EP$5,'Financement et Ratios'!$F150:$EZ150)</f>
        <v>0</v>
      </c>
      <c r="EQ150" s="111">
        <f>SUMIF(Général!$CP$6:$EZ$6,EQ$5,'Financement et Ratios'!$F150:$EZ150)</f>
        <v>0</v>
      </c>
      <c r="ER150" s="111">
        <f>SUMIF(Général!$CP$6:$EZ$6,ER$5,'Financement et Ratios'!$F150:$EZ150)</f>
        <v>0</v>
      </c>
      <c r="ES150" s="111">
        <f>SUMIF(Général!$CP$6:$EZ$6,ES$5,'Financement et Ratios'!$F150:$EZ150)</f>
        <v>0</v>
      </c>
      <c r="ET150" s="111">
        <f>SUMIF(Général!$CP$6:$EZ$6,ET$5,'Financement et Ratios'!$F150:$EZ150)</f>
        <v>0</v>
      </c>
      <c r="EU150" s="111">
        <f>SUMIF(Général!$CP$6:$EZ$6,EU$5,'Financement et Ratios'!$F150:$EZ150)</f>
        <v>0</v>
      </c>
      <c r="EV150" s="111">
        <f>SUMIF(Général!$CP$6:$EZ$6,EV$5,'Financement et Ratios'!$F150:$EZ150)</f>
        <v>0</v>
      </c>
      <c r="EW150" s="111">
        <f>SUMIF(Général!$CP$6:$EZ$6,EW$5,'Financement et Ratios'!$F150:$EZ150)</f>
        <v>0</v>
      </c>
      <c r="EX150" s="111">
        <f>SUMIF(Général!$CP$6:$EZ$6,EX$5,'Financement et Ratios'!$F150:$EZ150)</f>
        <v>0</v>
      </c>
      <c r="EY150" s="111">
        <f>SUMIF(Général!$CP$6:$EZ$6,EY$5,'Financement et Ratios'!$F150:$EZ150)</f>
        <v>0</v>
      </c>
      <c r="EZ150" s="111">
        <f>SUMIF(Général!$CP$6:$EZ$6,EZ$5,'Financement et Ratios'!$F150:$EZ150)</f>
        <v>0</v>
      </c>
    </row>
    <row r="151" spans="1:156">
      <c r="B151" s="112" t="s">
        <v>157</v>
      </c>
      <c r="D151" s="111">
        <f>MAX(F150:EZ150)</f>
        <v>0</v>
      </c>
    </row>
    <row r="153" spans="1:156" ht="15">
      <c r="B153" s="104" t="s">
        <v>158</v>
      </c>
    </row>
    <row r="154" spans="1:156">
      <c r="B154" s="79" t="s">
        <v>156</v>
      </c>
      <c r="F154" s="111">
        <f>SUMIF(Général!$CP$6:$EZ$6,F$5,'Financement et Ratios'!$F154:$EZ154)</f>
        <v>0</v>
      </c>
      <c r="G154" s="111">
        <f>SUMIF(Général!$CP$6:$EZ$6,G$5,'Financement et Ratios'!$F154:$EZ154)</f>
        <v>0</v>
      </c>
      <c r="H154" s="111">
        <f>SUMIF(Général!$CP$6:$EZ$6,H$5,'Financement et Ratios'!$F154:$EZ154)</f>
        <v>0</v>
      </c>
      <c r="I154" s="111">
        <f>SUMIF(Général!$CP$6:$EZ$6,I$5,'Financement et Ratios'!$F154:$EZ154)</f>
        <v>0</v>
      </c>
      <c r="J154" s="111">
        <f>SUMIF(Général!$CP$6:$EZ$6,J$5,'Financement et Ratios'!$F154:$EZ154)</f>
        <v>0</v>
      </c>
      <c r="K154" s="111">
        <f>SUMIF(Général!$CP$6:$EZ$6,K$5,'Financement et Ratios'!$F154:$EZ154)</f>
        <v>0</v>
      </c>
      <c r="L154" s="111">
        <f>SUMIF(Général!$CP$6:$EZ$6,L$5,'Financement et Ratios'!$F154:$EZ154)</f>
        <v>0</v>
      </c>
      <c r="M154" s="111">
        <f>SUMIF(Général!$CP$6:$EZ$6,M$5,'Financement et Ratios'!$F154:$EZ154)</f>
        <v>0</v>
      </c>
      <c r="N154" s="111">
        <f>SUMIF(Général!$CP$6:$EZ$6,N$5,'Financement et Ratios'!$F154:$EZ154)</f>
        <v>0</v>
      </c>
      <c r="O154" s="111">
        <f>SUMIF(Général!$CP$6:$EZ$6,O$5,'Financement et Ratios'!$F154:$EZ154)</f>
        <v>0</v>
      </c>
      <c r="P154" s="111">
        <f>SUMIF(Général!$CP$6:$EZ$6,P$5,'Financement et Ratios'!$F154:$EZ154)</f>
        <v>0</v>
      </c>
      <c r="Q154" s="111">
        <f>SUMIF(Général!$CP$6:$EZ$6,Q$5,'Financement et Ratios'!$F154:$EZ154)</f>
        <v>0</v>
      </c>
      <c r="R154" s="111">
        <f>SUMIF(Général!$CP$6:$EZ$6,R$5,'Financement et Ratios'!$F154:$EZ154)</f>
        <v>0</v>
      </c>
      <c r="S154" s="111">
        <f>SUMIF(Général!$CP$6:$EZ$6,S$5,'Financement et Ratios'!$F154:$EZ154)</f>
        <v>0</v>
      </c>
      <c r="T154" s="111">
        <f>SUMIF(Général!$CP$6:$EZ$6,T$5,'Financement et Ratios'!$F154:$EZ154)</f>
        <v>0</v>
      </c>
      <c r="U154" s="111">
        <f>SUMIF(Général!$CP$6:$EZ$6,U$5,'Financement et Ratios'!$F154:$EZ154)</f>
        <v>0</v>
      </c>
      <c r="V154" s="111">
        <f>SUMIF(Général!$CP$6:$EZ$6,V$5,'Financement et Ratios'!$F154:$EZ154)</f>
        <v>0</v>
      </c>
      <c r="W154" s="111">
        <f>SUMIF(Général!$CP$6:$EZ$6,W$5,'Financement et Ratios'!$F154:$EZ154)</f>
        <v>0</v>
      </c>
      <c r="X154" s="111">
        <f>SUMIF(Général!$CP$6:$EZ$6,X$5,'Financement et Ratios'!$F154:$EZ154)</f>
        <v>0</v>
      </c>
      <c r="Y154" s="111">
        <f>SUMIF(Général!$CP$6:$EZ$6,Y$5,'Financement et Ratios'!$F154:$EZ154)</f>
        <v>0</v>
      </c>
      <c r="Z154" s="111">
        <f>SUMIF(Général!$CP$6:$EZ$6,Z$5,'Financement et Ratios'!$F154:$EZ154)</f>
        <v>0</v>
      </c>
      <c r="AA154" s="111">
        <f>SUMIF(Général!$CP$6:$EZ$6,AA$5,'Financement et Ratios'!$F154:$EZ154)</f>
        <v>0</v>
      </c>
      <c r="AB154" s="111">
        <f>SUMIF(Général!$CP$6:$EZ$6,AB$5,'Financement et Ratios'!$F154:$EZ154)</f>
        <v>0</v>
      </c>
      <c r="AC154" s="111">
        <f>SUMIF(Général!$CP$6:$EZ$6,AC$5,'Financement et Ratios'!$F154:$EZ154)</f>
        <v>0</v>
      </c>
      <c r="AD154" s="111">
        <f>SUMIF(Général!$CP$6:$EZ$6,AD$5,'Financement et Ratios'!$F154:$EZ154)</f>
        <v>0</v>
      </c>
      <c r="AE154" s="111">
        <f>SUMIF(Général!$CP$6:$EZ$6,AE$5,'Financement et Ratios'!$F154:$EZ154)</f>
        <v>0</v>
      </c>
      <c r="AF154" s="111">
        <f>SUMIF(Général!$CP$6:$EZ$6,AF$5,'Financement et Ratios'!$F154:$EZ154)</f>
        <v>0</v>
      </c>
      <c r="AG154" s="111">
        <f>SUMIF(Général!$CP$6:$EZ$6,AG$5,'Financement et Ratios'!$F154:$EZ154)</f>
        <v>0</v>
      </c>
      <c r="AH154" s="111">
        <f>SUMIF(Général!$CP$6:$EZ$6,AH$5,'Financement et Ratios'!$F154:$EZ154)</f>
        <v>0</v>
      </c>
      <c r="AI154" s="111">
        <f>SUMIF(Général!$CP$6:$EZ$6,AI$5,'Financement et Ratios'!$F154:$EZ154)</f>
        <v>0</v>
      </c>
      <c r="AJ154" s="111">
        <f>SUMIF(Général!$CP$6:$EZ$6,AJ$5,'Financement et Ratios'!$F154:$EZ154)</f>
        <v>0</v>
      </c>
      <c r="AK154" s="111">
        <f>SUMIF(Général!$CP$6:$EZ$6,AK$5,'Financement et Ratios'!$F154:$EZ154)</f>
        <v>0</v>
      </c>
      <c r="AL154" s="111">
        <f>SUMIF(Général!$CP$6:$EZ$6,AL$5,'Financement et Ratios'!$F154:$EZ154)</f>
        <v>0</v>
      </c>
      <c r="AM154" s="111">
        <f>SUMIF(Général!$CP$6:$EZ$6,AM$5,'Financement et Ratios'!$F154:$EZ154)</f>
        <v>0</v>
      </c>
      <c r="AN154" s="111">
        <f>SUMIF(Général!$CP$6:$EZ$6,AN$5,'Financement et Ratios'!$F154:$EZ154)</f>
        <v>0</v>
      </c>
      <c r="AO154" s="111">
        <f>SUMIF(Général!$CP$6:$EZ$6,AO$5,'Financement et Ratios'!$F154:$EZ154)</f>
        <v>0</v>
      </c>
      <c r="AP154" s="111">
        <f>SUMIF(Général!$CP$6:$EZ$6,AP$5,'Financement et Ratios'!$F154:$EZ154)</f>
        <v>0</v>
      </c>
      <c r="AQ154" s="111">
        <f>SUMIF(Général!$CP$6:$EZ$6,AQ$5,'Financement et Ratios'!$F154:$EZ154)</f>
        <v>0</v>
      </c>
      <c r="AR154" s="111">
        <f>SUMIF(Général!$CP$6:$EZ$6,AR$5,'Financement et Ratios'!$F154:$EZ154)</f>
        <v>0</v>
      </c>
      <c r="AS154" s="111">
        <f>SUMIF(Général!$CP$6:$EZ$6,AS$5,'Financement et Ratios'!$F154:$EZ154)</f>
        <v>0</v>
      </c>
      <c r="AT154" s="111">
        <f>SUMIF(Général!$CP$6:$EZ$6,AT$5,'Financement et Ratios'!$F154:$EZ154)</f>
        <v>0</v>
      </c>
      <c r="AU154" s="111">
        <f>SUMIF(Général!$CP$6:$EZ$6,AU$5,'Financement et Ratios'!$F154:$EZ154)</f>
        <v>0</v>
      </c>
      <c r="AV154" s="111">
        <f>SUMIF(Général!$CP$6:$EZ$6,AV$5,'Financement et Ratios'!$F154:$EZ154)</f>
        <v>0</v>
      </c>
      <c r="AW154" s="111">
        <f>SUMIF(Général!$CP$6:$EZ$6,AW$5,'Financement et Ratios'!$F154:$EZ154)</f>
        <v>0</v>
      </c>
      <c r="AX154" s="111">
        <f>SUMIF(Général!$CP$6:$EZ$6,AX$5,'Financement et Ratios'!$F154:$EZ154)</f>
        <v>0</v>
      </c>
      <c r="AY154" s="111">
        <f>SUMIF(Général!$CP$6:$EZ$6,AY$5,'Financement et Ratios'!$F154:$EZ154)</f>
        <v>0</v>
      </c>
      <c r="AZ154" s="111">
        <f>SUMIF(Général!$CP$6:$EZ$6,AZ$5,'Financement et Ratios'!$F154:$EZ154)</f>
        <v>0</v>
      </c>
      <c r="BA154" s="111">
        <f>SUMIF(Général!$CP$6:$EZ$6,BA$5,'Financement et Ratios'!$F154:$EZ154)</f>
        <v>0</v>
      </c>
      <c r="BB154" s="111">
        <f>SUMIF(Général!$CP$6:$EZ$6,BB$5,'Financement et Ratios'!$F154:$EZ154)</f>
        <v>0</v>
      </c>
      <c r="BC154" s="111">
        <f>SUMIF(Général!$CP$6:$EZ$6,BC$5,'Financement et Ratios'!$F154:$EZ154)</f>
        <v>0</v>
      </c>
      <c r="BD154" s="111">
        <f>SUMIF(Général!$CP$6:$EZ$6,BD$5,'Financement et Ratios'!$F154:$EZ154)</f>
        <v>0</v>
      </c>
      <c r="BE154" s="111">
        <f>SUMIF(Général!$CP$6:$EZ$6,BE$5,'Financement et Ratios'!$F154:$EZ154)</f>
        <v>0</v>
      </c>
      <c r="BF154" s="111">
        <f>SUMIF(Général!$CP$6:$EZ$6,BF$5,'Financement et Ratios'!$F154:$EZ154)</f>
        <v>0</v>
      </c>
      <c r="BG154" s="111">
        <f>SUMIF(Général!$CP$6:$EZ$6,BG$5,'Financement et Ratios'!$F154:$EZ154)</f>
        <v>0</v>
      </c>
      <c r="BH154" s="111">
        <f>SUMIF(Général!$CP$6:$EZ$6,BH$5,'Financement et Ratios'!$F154:$EZ154)</f>
        <v>0</v>
      </c>
      <c r="BI154" s="111">
        <f>SUMIF(Général!$CP$6:$EZ$6,BI$5,'Financement et Ratios'!$F154:$EZ154)</f>
        <v>0</v>
      </c>
      <c r="BJ154" s="111">
        <f>SUMIF(Général!$CP$6:$EZ$6,BJ$5,'Financement et Ratios'!$F154:$EZ154)</f>
        <v>0</v>
      </c>
      <c r="BK154" s="111">
        <f>SUMIF(Général!$CP$6:$EZ$6,BK$5,'Financement et Ratios'!$F154:$EZ154)</f>
        <v>0</v>
      </c>
      <c r="BL154" s="111">
        <f>SUMIF(Général!$CP$6:$EZ$6,BL$5,'Financement et Ratios'!$F154:$EZ154)</f>
        <v>0</v>
      </c>
      <c r="BM154" s="111">
        <f>SUMIF(Général!$CP$6:$EZ$6,BM$5,'Financement et Ratios'!$F154:$EZ154)</f>
        <v>0</v>
      </c>
      <c r="BN154" s="111">
        <f>SUMIF(Général!$CP$6:$EZ$6,BN$5,'Financement et Ratios'!$F154:$EZ154)</f>
        <v>0</v>
      </c>
      <c r="BO154" s="111">
        <f>SUMIF(Général!$CP$6:$EZ$6,BO$5,'Financement et Ratios'!$F154:$EZ154)</f>
        <v>0</v>
      </c>
      <c r="BP154" s="111">
        <f>SUMIF(Général!$CP$6:$EZ$6,BP$5,'Financement et Ratios'!$F154:$EZ154)</f>
        <v>0</v>
      </c>
      <c r="BQ154" s="111">
        <f>SUMIF(Général!$CP$6:$EZ$6,BQ$5,'Financement et Ratios'!$F154:$EZ154)</f>
        <v>0</v>
      </c>
      <c r="BR154" s="111">
        <f>SUMIF(Général!$CP$6:$EZ$6,BR$5,'Financement et Ratios'!$F154:$EZ154)</f>
        <v>0</v>
      </c>
      <c r="BS154" s="111">
        <f>SUMIF(Général!$CP$6:$EZ$6,BS$5,'Financement et Ratios'!$F154:$EZ154)</f>
        <v>0</v>
      </c>
      <c r="BT154" s="111">
        <f>SUMIF(Général!$CP$6:$EZ$6,BT$5,'Financement et Ratios'!$F154:$EZ154)</f>
        <v>0</v>
      </c>
      <c r="BU154" s="111">
        <f>SUMIF(Général!$CP$6:$EZ$6,BU$5,'Financement et Ratios'!$F154:$EZ154)</f>
        <v>0</v>
      </c>
      <c r="BV154" s="111">
        <f>SUMIF(Général!$CP$6:$EZ$6,BV$5,'Financement et Ratios'!$F154:$EZ154)</f>
        <v>0</v>
      </c>
      <c r="BW154" s="111">
        <f>SUMIF(Général!$CP$6:$EZ$6,BW$5,'Financement et Ratios'!$F154:$EZ154)</f>
        <v>0</v>
      </c>
      <c r="BX154" s="111">
        <f>SUMIF(Général!$CP$6:$EZ$6,BX$5,'Financement et Ratios'!$F154:$EZ154)</f>
        <v>0</v>
      </c>
      <c r="BY154" s="111">
        <f>SUMIF(Général!$CP$6:$EZ$6,BY$5,'Financement et Ratios'!$F154:$EZ154)</f>
        <v>0</v>
      </c>
      <c r="BZ154" s="111">
        <f>SUMIF(Général!$CP$6:$EZ$6,BZ$5,'Financement et Ratios'!$F154:$EZ154)</f>
        <v>0</v>
      </c>
      <c r="CA154" s="111">
        <f>SUMIF(Général!$CP$6:$EZ$6,CA$5,'Financement et Ratios'!$F154:$EZ154)</f>
        <v>0</v>
      </c>
      <c r="CB154" s="111">
        <f>SUMIF(Général!$CP$6:$EZ$6,CB$5,'Financement et Ratios'!$F154:$EZ154)</f>
        <v>0</v>
      </c>
      <c r="CC154" s="111">
        <f>SUMIF(Général!$CP$6:$EZ$6,CC$5,'Financement et Ratios'!$F154:$EZ154)</f>
        <v>0</v>
      </c>
      <c r="CD154" s="111">
        <f>SUMIF(Général!$CP$6:$EZ$6,CD$5,'Financement et Ratios'!$F154:$EZ154)</f>
        <v>0</v>
      </c>
      <c r="CE154" s="111">
        <f>SUMIF(Général!$CP$6:$EZ$6,CE$5,'Financement et Ratios'!$F154:$EZ154)</f>
        <v>0</v>
      </c>
      <c r="CF154" s="111">
        <f>SUMIF(Général!$CP$6:$EZ$6,CF$5,'Financement et Ratios'!$F154:$EZ154)</f>
        <v>0</v>
      </c>
      <c r="CG154" s="111">
        <f>SUMIF(Général!$CP$6:$EZ$6,CG$5,'Financement et Ratios'!$F154:$EZ154)</f>
        <v>0</v>
      </c>
      <c r="CH154" s="111">
        <f>SUMIF(Général!$CP$6:$EZ$6,CH$5,'Financement et Ratios'!$F154:$EZ154)</f>
        <v>0</v>
      </c>
      <c r="CI154" s="111">
        <f>SUMIF(Général!$CP$6:$EZ$6,CI$5,'Financement et Ratios'!$F154:$EZ154)</f>
        <v>0</v>
      </c>
      <c r="CJ154" s="111">
        <f>SUMIF(Général!$CP$6:$EZ$6,CJ$5,'Financement et Ratios'!$F154:$EZ154)</f>
        <v>0</v>
      </c>
      <c r="CK154" s="111">
        <f>SUMIF(Général!$CP$6:$EZ$6,CK$5,'Financement et Ratios'!$F154:$EZ154)</f>
        <v>0</v>
      </c>
      <c r="CL154" s="111">
        <f>SUMIF(Général!$CP$6:$EZ$6,CL$5,'Financement et Ratios'!$F154:$EZ154)</f>
        <v>0</v>
      </c>
      <c r="CM154" s="111">
        <f>SUMIF(Général!$CP$6:$EZ$6,CM$5,'Financement et Ratios'!$F154:$EZ154)</f>
        <v>0</v>
      </c>
      <c r="CN154" s="111">
        <f>SUMIF(Général!$CP$6:$EZ$6,CN$5,'Financement et Ratios'!$F154:$EZ154)</f>
        <v>0</v>
      </c>
      <c r="CO154" s="111">
        <f>SUMIF(Général!$CP$6:$EZ$6,CO$5,'Financement et Ratios'!$F154:$EZ154)</f>
        <v>0</v>
      </c>
      <c r="CP154" s="111">
        <f>SUMIF(Général!$CP$6:$EZ$6,CP$5,'Financement et Ratios'!$F154:$EZ154)</f>
        <v>0</v>
      </c>
      <c r="CQ154" s="111">
        <f>SUMIF(Général!$CP$6:$EZ$6,CQ$5,'Financement et Ratios'!$F154:$EZ154)</f>
        <v>0</v>
      </c>
      <c r="CR154" s="111">
        <f>SUMIF(Général!$CP$6:$EZ$6,CR$5,'Financement et Ratios'!$F154:$EZ154)</f>
        <v>0</v>
      </c>
      <c r="CS154" s="111">
        <f>SUMIF(Général!$CP$6:$EZ$6,CS$5,'Financement et Ratios'!$F154:$EZ154)</f>
        <v>0</v>
      </c>
      <c r="CT154" s="111">
        <f>SUMIF(Général!$CP$6:$EZ$6,CT$5,'Financement et Ratios'!$F154:$EZ154)</f>
        <v>0</v>
      </c>
      <c r="CU154" s="111">
        <f>SUMIF(Général!$CP$6:$EZ$6,CU$5,'Financement et Ratios'!$F154:$EZ154)</f>
        <v>0</v>
      </c>
      <c r="CV154" s="111">
        <f>SUMIF(Général!$CP$6:$EZ$6,CV$5,'Financement et Ratios'!$F154:$EZ154)</f>
        <v>0</v>
      </c>
      <c r="CW154" s="111">
        <f>SUMIF(Général!$CP$6:$EZ$6,CW$5,'Financement et Ratios'!$F154:$EZ154)</f>
        <v>0</v>
      </c>
      <c r="CX154" s="111">
        <f>SUMIF(Général!$CP$6:$EZ$6,CX$5,'Financement et Ratios'!$F154:$EZ154)</f>
        <v>0</v>
      </c>
      <c r="CY154" s="111">
        <f>SUMIF(Général!$CP$6:$EZ$6,CY$5,'Financement et Ratios'!$F154:$EZ154)</f>
        <v>0</v>
      </c>
      <c r="CZ154" s="111">
        <f>SUMIF(Général!$CP$6:$EZ$6,CZ$5,'Financement et Ratios'!$F154:$EZ154)</f>
        <v>0</v>
      </c>
      <c r="DA154" s="111">
        <f>SUMIF(Général!$CP$6:$EZ$6,DA$5,'Financement et Ratios'!$F154:$EZ154)</f>
        <v>0</v>
      </c>
      <c r="DB154" s="111">
        <f>SUMIF(Général!$CP$6:$EZ$6,DB$5,'Financement et Ratios'!$F154:$EZ154)</f>
        <v>0</v>
      </c>
      <c r="DC154" s="111">
        <f>SUMIF(Général!$CP$6:$EZ$6,DC$5,'Financement et Ratios'!$F154:$EZ154)</f>
        <v>0</v>
      </c>
      <c r="DD154" s="111">
        <f>SUMIF(Général!$CP$6:$EZ$6,DD$5,'Financement et Ratios'!$F154:$EZ154)</f>
        <v>0</v>
      </c>
      <c r="DE154" s="111">
        <f>SUMIF(Général!$CP$6:$EZ$6,DE$5,'Financement et Ratios'!$F154:$EZ154)</f>
        <v>0</v>
      </c>
      <c r="DF154" s="111">
        <f>SUMIF(Général!$CP$6:$EZ$6,DF$5,'Financement et Ratios'!$F154:$EZ154)</f>
        <v>0</v>
      </c>
      <c r="DG154" s="111">
        <f>SUMIF(Général!$CP$6:$EZ$6,DG$5,'Financement et Ratios'!$F154:$EZ154)</f>
        <v>0</v>
      </c>
      <c r="DH154" s="111">
        <f>SUMIF(Général!$CP$6:$EZ$6,DH$5,'Financement et Ratios'!$F154:$EZ154)</f>
        <v>0</v>
      </c>
      <c r="DI154" s="111">
        <f>SUMIF(Général!$CP$6:$EZ$6,DI$5,'Financement et Ratios'!$F154:$EZ154)</f>
        <v>0</v>
      </c>
      <c r="DJ154" s="111">
        <f>SUMIF(Général!$CP$6:$EZ$6,DJ$5,'Financement et Ratios'!$F154:$EZ154)</f>
        <v>0</v>
      </c>
      <c r="DK154" s="111">
        <f>SUMIF(Général!$CP$6:$EZ$6,DK$5,'Financement et Ratios'!$F154:$EZ154)</f>
        <v>0</v>
      </c>
      <c r="DL154" s="111">
        <f>SUMIF(Général!$CP$6:$EZ$6,DL$5,'Financement et Ratios'!$F154:$EZ154)</f>
        <v>0</v>
      </c>
      <c r="DM154" s="111">
        <f>SUMIF(Général!$CP$6:$EZ$6,DM$5,'Financement et Ratios'!$F154:$EZ154)</f>
        <v>0</v>
      </c>
      <c r="DN154" s="111">
        <f>SUMIF(Général!$CP$6:$EZ$6,DN$5,'Financement et Ratios'!$F154:$EZ154)</f>
        <v>0</v>
      </c>
      <c r="DO154" s="111">
        <f>SUMIF(Général!$CP$6:$EZ$6,DO$5,'Financement et Ratios'!$F154:$EZ154)</f>
        <v>0</v>
      </c>
      <c r="DP154" s="111">
        <f>SUMIF(Général!$CP$6:$EZ$6,DP$5,'Financement et Ratios'!$F154:$EZ154)</f>
        <v>0</v>
      </c>
      <c r="DQ154" s="111">
        <f>SUMIF(Général!$CP$6:$EZ$6,DQ$5,'Financement et Ratios'!$F154:$EZ154)</f>
        <v>0</v>
      </c>
      <c r="DR154" s="111">
        <f>SUMIF(Général!$CP$6:$EZ$6,DR$5,'Financement et Ratios'!$F154:$EZ154)</f>
        <v>0</v>
      </c>
      <c r="DS154" s="111">
        <f>SUMIF(Général!$CP$6:$EZ$6,DS$5,'Financement et Ratios'!$F154:$EZ154)</f>
        <v>0</v>
      </c>
      <c r="DT154" s="111">
        <f>SUMIF(Général!$CP$6:$EZ$6,DT$5,'Financement et Ratios'!$F154:$EZ154)</f>
        <v>0</v>
      </c>
      <c r="DU154" s="111">
        <f>SUMIF(Général!$CP$6:$EZ$6,DU$5,'Financement et Ratios'!$F154:$EZ154)</f>
        <v>0</v>
      </c>
      <c r="DV154" s="111">
        <f>SUMIF(Général!$CP$6:$EZ$6,DV$5,'Financement et Ratios'!$F154:$EZ154)</f>
        <v>0</v>
      </c>
      <c r="DW154" s="111">
        <f>SUMIF(Général!$CP$6:$EZ$6,DW$5,'Financement et Ratios'!$F154:$EZ154)</f>
        <v>0</v>
      </c>
      <c r="DX154" s="111">
        <f>SUMIF(Général!$CP$6:$EZ$6,DX$5,'Financement et Ratios'!$F154:$EZ154)</f>
        <v>0</v>
      </c>
      <c r="DY154" s="111">
        <f>SUMIF(Général!$CP$6:$EZ$6,DY$5,'Financement et Ratios'!$F154:$EZ154)</f>
        <v>0</v>
      </c>
      <c r="DZ154" s="111">
        <f>SUMIF(Général!$CP$6:$EZ$6,DZ$5,'Financement et Ratios'!$F154:$EZ154)</f>
        <v>0</v>
      </c>
      <c r="EA154" s="111">
        <f>SUMIF(Général!$CP$6:$EZ$6,EA$5,'Financement et Ratios'!$F154:$EZ154)</f>
        <v>0</v>
      </c>
      <c r="EB154" s="111">
        <f>SUMIF(Général!$CP$6:$EZ$6,EB$5,'Financement et Ratios'!$F154:$EZ154)</f>
        <v>0</v>
      </c>
      <c r="EC154" s="111">
        <f>SUMIF(Général!$CP$6:$EZ$6,EC$5,'Financement et Ratios'!$F154:$EZ154)</f>
        <v>0</v>
      </c>
      <c r="ED154" s="111">
        <f>SUMIF(Général!$CP$6:$EZ$6,ED$5,'Financement et Ratios'!$F154:$EZ154)</f>
        <v>0</v>
      </c>
      <c r="EE154" s="111">
        <f>SUMIF(Général!$CP$6:$EZ$6,EE$5,'Financement et Ratios'!$F154:$EZ154)</f>
        <v>0</v>
      </c>
      <c r="EF154" s="111">
        <f>SUMIF(Général!$CP$6:$EZ$6,EF$5,'Financement et Ratios'!$F154:$EZ154)</f>
        <v>0</v>
      </c>
      <c r="EG154" s="111">
        <f>SUMIF(Général!$CP$6:$EZ$6,EG$5,'Financement et Ratios'!$F154:$EZ154)</f>
        <v>0</v>
      </c>
      <c r="EH154" s="111">
        <f>SUMIF(Général!$CP$6:$EZ$6,EH$5,'Financement et Ratios'!$F154:$EZ154)</f>
        <v>0</v>
      </c>
      <c r="EI154" s="111">
        <f>SUMIF(Général!$CP$6:$EZ$6,EI$5,'Financement et Ratios'!$F154:$EZ154)</f>
        <v>0</v>
      </c>
      <c r="EJ154" s="111">
        <f>SUMIF(Général!$CP$6:$EZ$6,EJ$5,'Financement et Ratios'!$F154:$EZ154)</f>
        <v>0</v>
      </c>
      <c r="EK154" s="111">
        <f>SUMIF(Général!$CP$6:$EZ$6,EK$5,'Financement et Ratios'!$F154:$EZ154)</f>
        <v>0</v>
      </c>
      <c r="EL154" s="111">
        <f>SUMIF(Général!$CP$6:$EZ$6,EL$5,'Financement et Ratios'!$F154:$EZ154)</f>
        <v>0</v>
      </c>
      <c r="EM154" s="111">
        <f>SUMIF(Général!$CP$6:$EZ$6,EM$5,'Financement et Ratios'!$F154:$EZ154)</f>
        <v>0</v>
      </c>
      <c r="EN154" s="111">
        <f>SUMIF(Général!$CP$6:$EZ$6,EN$5,'Financement et Ratios'!$F154:$EZ154)</f>
        <v>0</v>
      </c>
      <c r="EO154" s="111">
        <f>SUMIF(Général!$CP$6:$EZ$6,EO$5,'Financement et Ratios'!$F154:$EZ154)</f>
        <v>0</v>
      </c>
      <c r="EP154" s="111">
        <f>SUMIF(Général!$CP$6:$EZ$6,EP$5,'Financement et Ratios'!$F154:$EZ154)</f>
        <v>0</v>
      </c>
      <c r="EQ154" s="111">
        <f>SUMIF(Général!$CP$6:$EZ$6,EQ$5,'Financement et Ratios'!$F154:$EZ154)</f>
        <v>0</v>
      </c>
      <c r="ER154" s="111">
        <f>SUMIF(Général!$CP$6:$EZ$6,ER$5,'Financement et Ratios'!$F154:$EZ154)</f>
        <v>0</v>
      </c>
      <c r="ES154" s="111">
        <f>SUMIF(Général!$CP$6:$EZ$6,ES$5,'Financement et Ratios'!$F154:$EZ154)</f>
        <v>0</v>
      </c>
      <c r="ET154" s="111">
        <f>SUMIF(Général!$CP$6:$EZ$6,ET$5,'Financement et Ratios'!$F154:$EZ154)</f>
        <v>0</v>
      </c>
      <c r="EU154" s="111">
        <f>SUMIF(Général!$CP$6:$EZ$6,EU$5,'Financement et Ratios'!$F154:$EZ154)</f>
        <v>0</v>
      </c>
      <c r="EV154" s="111">
        <f>SUMIF(Général!$CP$6:$EZ$6,EV$5,'Financement et Ratios'!$F154:$EZ154)</f>
        <v>0</v>
      </c>
      <c r="EW154" s="111">
        <f>SUMIF(Général!$CP$6:$EZ$6,EW$5,'Financement et Ratios'!$F154:$EZ154)</f>
        <v>0</v>
      </c>
      <c r="EX154" s="111">
        <f>SUMIF(Général!$CP$6:$EZ$6,EX$5,'Financement et Ratios'!$F154:$EZ154)</f>
        <v>0</v>
      </c>
      <c r="EY154" s="111">
        <f>SUMIF(Général!$CP$6:$EZ$6,EY$5,'Financement et Ratios'!$F154:$EZ154)</f>
        <v>0</v>
      </c>
      <c r="EZ154" s="111">
        <f>SUMIF(Général!$CP$6:$EZ$6,EZ$5,'Financement et Ratios'!$F154:$EZ154)</f>
        <v>0</v>
      </c>
    </row>
    <row r="155" spans="1:156">
      <c r="B155" s="112" t="s">
        <v>159</v>
      </c>
      <c r="D155" s="111">
        <f>MAX(F154:EZ154)</f>
        <v>0</v>
      </c>
    </row>
    <row r="157" spans="1:156" ht="15">
      <c r="B157" s="104" t="s">
        <v>160</v>
      </c>
    </row>
    <row r="158" spans="1:156">
      <c r="B158" s="79" t="s">
        <v>156</v>
      </c>
      <c r="F158" s="111">
        <f>SUMIF(Général!$CP$6:$EZ$6,F$5,'Financement et Ratios'!$F158:$EZ158)</f>
        <v>0</v>
      </c>
      <c r="G158" s="111">
        <f>SUMIF(Général!$CP$6:$EZ$6,G$5,'Financement et Ratios'!$F158:$EZ158)</f>
        <v>0</v>
      </c>
      <c r="H158" s="111">
        <f>SUMIF(Général!$CP$6:$EZ$6,H$5,'Financement et Ratios'!$F158:$EZ158)</f>
        <v>0</v>
      </c>
      <c r="I158" s="111">
        <f>SUMIF(Général!$CP$6:$EZ$6,I$5,'Financement et Ratios'!$F158:$EZ158)</f>
        <v>0</v>
      </c>
      <c r="J158" s="111">
        <f>SUMIF(Général!$CP$6:$EZ$6,J$5,'Financement et Ratios'!$F158:$EZ158)</f>
        <v>0</v>
      </c>
      <c r="K158" s="111">
        <f>SUMIF(Général!$CP$6:$EZ$6,K$5,'Financement et Ratios'!$F158:$EZ158)</f>
        <v>0</v>
      </c>
      <c r="L158" s="111">
        <f>SUMIF(Général!$CP$6:$EZ$6,L$5,'Financement et Ratios'!$F158:$EZ158)</f>
        <v>0</v>
      </c>
      <c r="M158" s="111">
        <f>SUMIF(Général!$CP$6:$EZ$6,M$5,'Financement et Ratios'!$F158:$EZ158)</f>
        <v>0</v>
      </c>
      <c r="N158" s="111">
        <f>SUMIF(Général!$CP$6:$EZ$6,N$5,'Financement et Ratios'!$F158:$EZ158)</f>
        <v>0</v>
      </c>
      <c r="O158" s="111">
        <f>SUMIF(Général!$CP$6:$EZ$6,O$5,'Financement et Ratios'!$F158:$EZ158)</f>
        <v>0</v>
      </c>
      <c r="P158" s="111">
        <f>SUMIF(Général!$CP$6:$EZ$6,P$5,'Financement et Ratios'!$F158:$EZ158)</f>
        <v>0</v>
      </c>
      <c r="Q158" s="111">
        <f>SUMIF(Général!$CP$6:$EZ$6,Q$5,'Financement et Ratios'!$F158:$EZ158)</f>
        <v>0</v>
      </c>
      <c r="R158" s="111">
        <f>SUMIF(Général!$CP$6:$EZ$6,R$5,'Financement et Ratios'!$F158:$EZ158)</f>
        <v>0</v>
      </c>
      <c r="S158" s="111">
        <f>SUMIF(Général!$CP$6:$EZ$6,S$5,'Financement et Ratios'!$F158:$EZ158)</f>
        <v>0</v>
      </c>
      <c r="T158" s="111">
        <f>SUMIF(Général!$CP$6:$EZ$6,T$5,'Financement et Ratios'!$F158:$EZ158)</f>
        <v>0</v>
      </c>
      <c r="U158" s="111">
        <f>SUMIF(Général!$CP$6:$EZ$6,U$5,'Financement et Ratios'!$F158:$EZ158)</f>
        <v>0</v>
      </c>
      <c r="V158" s="111">
        <f>SUMIF(Général!$CP$6:$EZ$6,V$5,'Financement et Ratios'!$F158:$EZ158)</f>
        <v>0</v>
      </c>
      <c r="W158" s="111">
        <f>SUMIF(Général!$CP$6:$EZ$6,W$5,'Financement et Ratios'!$F158:$EZ158)</f>
        <v>0</v>
      </c>
      <c r="X158" s="111">
        <f>SUMIF(Général!$CP$6:$EZ$6,X$5,'Financement et Ratios'!$F158:$EZ158)</f>
        <v>0</v>
      </c>
      <c r="Y158" s="111">
        <f>SUMIF(Général!$CP$6:$EZ$6,Y$5,'Financement et Ratios'!$F158:$EZ158)</f>
        <v>0</v>
      </c>
      <c r="Z158" s="111">
        <f>SUMIF(Général!$CP$6:$EZ$6,Z$5,'Financement et Ratios'!$F158:$EZ158)</f>
        <v>0</v>
      </c>
      <c r="AA158" s="111">
        <f>SUMIF(Général!$CP$6:$EZ$6,AA$5,'Financement et Ratios'!$F158:$EZ158)</f>
        <v>0</v>
      </c>
      <c r="AB158" s="111">
        <f>SUMIF(Général!$CP$6:$EZ$6,AB$5,'Financement et Ratios'!$F158:$EZ158)</f>
        <v>0</v>
      </c>
      <c r="AC158" s="111">
        <f>SUMIF(Général!$CP$6:$EZ$6,AC$5,'Financement et Ratios'!$F158:$EZ158)</f>
        <v>0</v>
      </c>
      <c r="AD158" s="111">
        <f>SUMIF(Général!$CP$6:$EZ$6,AD$5,'Financement et Ratios'!$F158:$EZ158)</f>
        <v>0</v>
      </c>
      <c r="AE158" s="111">
        <f>SUMIF(Général!$CP$6:$EZ$6,AE$5,'Financement et Ratios'!$F158:$EZ158)</f>
        <v>0</v>
      </c>
      <c r="AF158" s="111">
        <f>SUMIF(Général!$CP$6:$EZ$6,AF$5,'Financement et Ratios'!$F158:$EZ158)</f>
        <v>0</v>
      </c>
      <c r="AG158" s="111">
        <f>SUMIF(Général!$CP$6:$EZ$6,AG$5,'Financement et Ratios'!$F158:$EZ158)</f>
        <v>0</v>
      </c>
      <c r="AH158" s="111">
        <f>SUMIF(Général!$CP$6:$EZ$6,AH$5,'Financement et Ratios'!$F158:$EZ158)</f>
        <v>0</v>
      </c>
      <c r="AI158" s="111">
        <f>SUMIF(Général!$CP$6:$EZ$6,AI$5,'Financement et Ratios'!$F158:$EZ158)</f>
        <v>0</v>
      </c>
      <c r="AJ158" s="111">
        <f>SUMIF(Général!$CP$6:$EZ$6,AJ$5,'Financement et Ratios'!$F158:$EZ158)</f>
        <v>0</v>
      </c>
      <c r="AK158" s="111">
        <f>SUMIF(Général!$CP$6:$EZ$6,AK$5,'Financement et Ratios'!$F158:$EZ158)</f>
        <v>0</v>
      </c>
      <c r="AL158" s="111">
        <f>SUMIF(Général!$CP$6:$EZ$6,AL$5,'Financement et Ratios'!$F158:$EZ158)</f>
        <v>0</v>
      </c>
      <c r="AM158" s="111">
        <f>SUMIF(Général!$CP$6:$EZ$6,AM$5,'Financement et Ratios'!$F158:$EZ158)</f>
        <v>0</v>
      </c>
      <c r="AN158" s="111">
        <f>SUMIF(Général!$CP$6:$EZ$6,AN$5,'Financement et Ratios'!$F158:$EZ158)</f>
        <v>0</v>
      </c>
      <c r="AO158" s="111">
        <f>SUMIF(Général!$CP$6:$EZ$6,AO$5,'Financement et Ratios'!$F158:$EZ158)</f>
        <v>0</v>
      </c>
      <c r="AP158" s="111">
        <f>SUMIF(Général!$CP$6:$EZ$6,AP$5,'Financement et Ratios'!$F158:$EZ158)</f>
        <v>0</v>
      </c>
      <c r="AQ158" s="111">
        <f>SUMIF(Général!$CP$6:$EZ$6,AQ$5,'Financement et Ratios'!$F158:$EZ158)</f>
        <v>0</v>
      </c>
      <c r="AR158" s="111">
        <f>SUMIF(Général!$CP$6:$EZ$6,AR$5,'Financement et Ratios'!$F158:$EZ158)</f>
        <v>0</v>
      </c>
      <c r="AS158" s="111">
        <f>SUMIF(Général!$CP$6:$EZ$6,AS$5,'Financement et Ratios'!$F158:$EZ158)</f>
        <v>0</v>
      </c>
      <c r="AT158" s="111">
        <f>SUMIF(Général!$CP$6:$EZ$6,AT$5,'Financement et Ratios'!$F158:$EZ158)</f>
        <v>0</v>
      </c>
      <c r="AU158" s="111">
        <f>SUMIF(Général!$CP$6:$EZ$6,AU$5,'Financement et Ratios'!$F158:$EZ158)</f>
        <v>0</v>
      </c>
      <c r="AV158" s="111">
        <f>SUMIF(Général!$CP$6:$EZ$6,AV$5,'Financement et Ratios'!$F158:$EZ158)</f>
        <v>0</v>
      </c>
      <c r="AW158" s="111">
        <f>SUMIF(Général!$CP$6:$EZ$6,AW$5,'Financement et Ratios'!$F158:$EZ158)</f>
        <v>0</v>
      </c>
      <c r="AX158" s="111">
        <f>SUMIF(Général!$CP$6:$EZ$6,AX$5,'Financement et Ratios'!$F158:$EZ158)</f>
        <v>0</v>
      </c>
      <c r="AY158" s="111">
        <f>SUMIF(Général!$CP$6:$EZ$6,AY$5,'Financement et Ratios'!$F158:$EZ158)</f>
        <v>0</v>
      </c>
      <c r="AZ158" s="111">
        <f>SUMIF(Général!$CP$6:$EZ$6,AZ$5,'Financement et Ratios'!$F158:$EZ158)</f>
        <v>0</v>
      </c>
      <c r="BA158" s="111">
        <f>SUMIF(Général!$CP$6:$EZ$6,BA$5,'Financement et Ratios'!$F158:$EZ158)</f>
        <v>0</v>
      </c>
      <c r="BB158" s="111">
        <f>SUMIF(Général!$CP$6:$EZ$6,BB$5,'Financement et Ratios'!$F158:$EZ158)</f>
        <v>0</v>
      </c>
      <c r="BC158" s="111">
        <f>SUMIF(Général!$CP$6:$EZ$6,BC$5,'Financement et Ratios'!$F158:$EZ158)</f>
        <v>0</v>
      </c>
      <c r="BD158" s="111">
        <f>SUMIF(Général!$CP$6:$EZ$6,BD$5,'Financement et Ratios'!$F158:$EZ158)</f>
        <v>0</v>
      </c>
      <c r="BE158" s="111">
        <f>SUMIF(Général!$CP$6:$EZ$6,BE$5,'Financement et Ratios'!$F158:$EZ158)</f>
        <v>0</v>
      </c>
      <c r="BF158" s="111">
        <f>SUMIF(Général!$CP$6:$EZ$6,BF$5,'Financement et Ratios'!$F158:$EZ158)</f>
        <v>0</v>
      </c>
      <c r="BG158" s="111">
        <f>SUMIF(Général!$CP$6:$EZ$6,BG$5,'Financement et Ratios'!$F158:$EZ158)</f>
        <v>0</v>
      </c>
      <c r="BH158" s="111">
        <f>SUMIF(Général!$CP$6:$EZ$6,BH$5,'Financement et Ratios'!$F158:$EZ158)</f>
        <v>0</v>
      </c>
      <c r="BI158" s="111">
        <f>SUMIF(Général!$CP$6:$EZ$6,BI$5,'Financement et Ratios'!$F158:$EZ158)</f>
        <v>0</v>
      </c>
      <c r="BJ158" s="111">
        <f>SUMIF(Général!$CP$6:$EZ$6,BJ$5,'Financement et Ratios'!$F158:$EZ158)</f>
        <v>0</v>
      </c>
      <c r="BK158" s="111">
        <f>SUMIF(Général!$CP$6:$EZ$6,BK$5,'Financement et Ratios'!$F158:$EZ158)</f>
        <v>0</v>
      </c>
      <c r="BL158" s="111">
        <f>SUMIF(Général!$CP$6:$EZ$6,BL$5,'Financement et Ratios'!$F158:$EZ158)</f>
        <v>0</v>
      </c>
      <c r="BM158" s="111">
        <f>SUMIF(Général!$CP$6:$EZ$6,BM$5,'Financement et Ratios'!$F158:$EZ158)</f>
        <v>0</v>
      </c>
      <c r="BN158" s="111">
        <f>SUMIF(Général!$CP$6:$EZ$6,BN$5,'Financement et Ratios'!$F158:$EZ158)</f>
        <v>0</v>
      </c>
      <c r="BO158" s="111">
        <f>SUMIF(Général!$CP$6:$EZ$6,BO$5,'Financement et Ratios'!$F158:$EZ158)</f>
        <v>0</v>
      </c>
      <c r="BP158" s="111">
        <f>SUMIF(Général!$CP$6:$EZ$6,BP$5,'Financement et Ratios'!$F158:$EZ158)</f>
        <v>0</v>
      </c>
      <c r="BQ158" s="111">
        <f>SUMIF(Général!$CP$6:$EZ$6,BQ$5,'Financement et Ratios'!$F158:$EZ158)</f>
        <v>0</v>
      </c>
      <c r="BR158" s="111">
        <f>SUMIF(Général!$CP$6:$EZ$6,BR$5,'Financement et Ratios'!$F158:$EZ158)</f>
        <v>0</v>
      </c>
      <c r="BS158" s="111">
        <f>SUMIF(Général!$CP$6:$EZ$6,BS$5,'Financement et Ratios'!$F158:$EZ158)</f>
        <v>0</v>
      </c>
      <c r="BT158" s="111">
        <f>SUMIF(Général!$CP$6:$EZ$6,BT$5,'Financement et Ratios'!$F158:$EZ158)</f>
        <v>0</v>
      </c>
      <c r="BU158" s="111">
        <f>SUMIF(Général!$CP$6:$EZ$6,BU$5,'Financement et Ratios'!$F158:$EZ158)</f>
        <v>0</v>
      </c>
      <c r="BV158" s="111">
        <f>SUMIF(Général!$CP$6:$EZ$6,BV$5,'Financement et Ratios'!$F158:$EZ158)</f>
        <v>0</v>
      </c>
      <c r="BW158" s="111">
        <f>SUMIF(Général!$CP$6:$EZ$6,BW$5,'Financement et Ratios'!$F158:$EZ158)</f>
        <v>0</v>
      </c>
      <c r="BX158" s="111">
        <f>SUMIF(Général!$CP$6:$EZ$6,BX$5,'Financement et Ratios'!$F158:$EZ158)</f>
        <v>0</v>
      </c>
      <c r="BY158" s="111">
        <f>SUMIF(Général!$CP$6:$EZ$6,BY$5,'Financement et Ratios'!$F158:$EZ158)</f>
        <v>0</v>
      </c>
      <c r="BZ158" s="111">
        <f>SUMIF(Général!$CP$6:$EZ$6,BZ$5,'Financement et Ratios'!$F158:$EZ158)</f>
        <v>0</v>
      </c>
      <c r="CA158" s="111">
        <f>SUMIF(Général!$CP$6:$EZ$6,CA$5,'Financement et Ratios'!$F158:$EZ158)</f>
        <v>0</v>
      </c>
      <c r="CB158" s="111">
        <f>SUMIF(Général!$CP$6:$EZ$6,CB$5,'Financement et Ratios'!$F158:$EZ158)</f>
        <v>0</v>
      </c>
      <c r="CC158" s="111">
        <f>SUMIF(Général!$CP$6:$EZ$6,CC$5,'Financement et Ratios'!$F158:$EZ158)</f>
        <v>0</v>
      </c>
      <c r="CD158" s="111">
        <f>SUMIF(Général!$CP$6:$EZ$6,CD$5,'Financement et Ratios'!$F158:$EZ158)</f>
        <v>0</v>
      </c>
      <c r="CE158" s="111">
        <f>SUMIF(Général!$CP$6:$EZ$6,CE$5,'Financement et Ratios'!$F158:$EZ158)</f>
        <v>0</v>
      </c>
      <c r="CF158" s="111">
        <f>SUMIF(Général!$CP$6:$EZ$6,CF$5,'Financement et Ratios'!$F158:$EZ158)</f>
        <v>0</v>
      </c>
      <c r="CG158" s="111">
        <f>SUMIF(Général!$CP$6:$EZ$6,CG$5,'Financement et Ratios'!$F158:$EZ158)</f>
        <v>0</v>
      </c>
      <c r="CH158" s="111">
        <f>SUMIF(Général!$CP$6:$EZ$6,CH$5,'Financement et Ratios'!$F158:$EZ158)</f>
        <v>0</v>
      </c>
      <c r="CI158" s="111">
        <f>SUMIF(Général!$CP$6:$EZ$6,CI$5,'Financement et Ratios'!$F158:$EZ158)</f>
        <v>0</v>
      </c>
      <c r="CJ158" s="111">
        <f>SUMIF(Général!$CP$6:$EZ$6,CJ$5,'Financement et Ratios'!$F158:$EZ158)</f>
        <v>0</v>
      </c>
      <c r="CK158" s="111">
        <f>SUMIF(Général!$CP$6:$EZ$6,CK$5,'Financement et Ratios'!$F158:$EZ158)</f>
        <v>0</v>
      </c>
      <c r="CL158" s="111">
        <f>SUMIF(Général!$CP$6:$EZ$6,CL$5,'Financement et Ratios'!$F158:$EZ158)</f>
        <v>0</v>
      </c>
      <c r="CM158" s="111">
        <f>SUMIF(Général!$CP$6:$EZ$6,CM$5,'Financement et Ratios'!$F158:$EZ158)</f>
        <v>0</v>
      </c>
      <c r="CN158" s="111">
        <f>SUMIF(Général!$CP$6:$EZ$6,CN$5,'Financement et Ratios'!$F158:$EZ158)</f>
        <v>0</v>
      </c>
      <c r="CO158" s="111">
        <f>SUMIF(Général!$CP$6:$EZ$6,CO$5,'Financement et Ratios'!$F158:$EZ158)</f>
        <v>0</v>
      </c>
      <c r="CP158" s="111">
        <f>SUMIF(Général!$CP$6:$EZ$6,CP$5,'Financement et Ratios'!$F158:$EZ158)</f>
        <v>0</v>
      </c>
      <c r="CQ158" s="111">
        <f>SUMIF(Général!$CP$6:$EZ$6,CQ$5,'Financement et Ratios'!$F158:$EZ158)</f>
        <v>0</v>
      </c>
      <c r="CR158" s="111">
        <f>SUMIF(Général!$CP$6:$EZ$6,CR$5,'Financement et Ratios'!$F158:$EZ158)</f>
        <v>0</v>
      </c>
      <c r="CS158" s="111">
        <f>SUMIF(Général!$CP$6:$EZ$6,CS$5,'Financement et Ratios'!$F158:$EZ158)</f>
        <v>0</v>
      </c>
      <c r="CT158" s="111">
        <f>SUMIF(Général!$CP$6:$EZ$6,CT$5,'Financement et Ratios'!$F158:$EZ158)</f>
        <v>0</v>
      </c>
      <c r="CU158" s="111">
        <f>SUMIF(Général!$CP$6:$EZ$6,CU$5,'Financement et Ratios'!$F158:$EZ158)</f>
        <v>0</v>
      </c>
      <c r="CV158" s="111">
        <f>SUMIF(Général!$CP$6:$EZ$6,CV$5,'Financement et Ratios'!$F158:$EZ158)</f>
        <v>0</v>
      </c>
      <c r="CW158" s="111">
        <f>SUMIF(Général!$CP$6:$EZ$6,CW$5,'Financement et Ratios'!$F158:$EZ158)</f>
        <v>0</v>
      </c>
      <c r="CX158" s="111">
        <f>SUMIF(Général!$CP$6:$EZ$6,CX$5,'Financement et Ratios'!$F158:$EZ158)</f>
        <v>0</v>
      </c>
      <c r="CY158" s="111">
        <f>SUMIF(Général!$CP$6:$EZ$6,CY$5,'Financement et Ratios'!$F158:$EZ158)</f>
        <v>0</v>
      </c>
      <c r="CZ158" s="111">
        <f>SUMIF(Général!$CP$6:$EZ$6,CZ$5,'Financement et Ratios'!$F158:$EZ158)</f>
        <v>0</v>
      </c>
      <c r="DA158" s="111">
        <f>SUMIF(Général!$CP$6:$EZ$6,DA$5,'Financement et Ratios'!$F158:$EZ158)</f>
        <v>0</v>
      </c>
      <c r="DB158" s="111">
        <f>SUMIF(Général!$CP$6:$EZ$6,DB$5,'Financement et Ratios'!$F158:$EZ158)</f>
        <v>0</v>
      </c>
      <c r="DC158" s="111">
        <f>SUMIF(Général!$CP$6:$EZ$6,DC$5,'Financement et Ratios'!$F158:$EZ158)</f>
        <v>0</v>
      </c>
      <c r="DD158" s="111">
        <f>SUMIF(Général!$CP$6:$EZ$6,DD$5,'Financement et Ratios'!$F158:$EZ158)</f>
        <v>0</v>
      </c>
      <c r="DE158" s="111">
        <f>SUMIF(Général!$CP$6:$EZ$6,DE$5,'Financement et Ratios'!$F158:$EZ158)</f>
        <v>0</v>
      </c>
      <c r="DF158" s="111">
        <f>SUMIF(Général!$CP$6:$EZ$6,DF$5,'Financement et Ratios'!$F158:$EZ158)</f>
        <v>0</v>
      </c>
      <c r="DG158" s="111">
        <f>SUMIF(Général!$CP$6:$EZ$6,DG$5,'Financement et Ratios'!$F158:$EZ158)</f>
        <v>0</v>
      </c>
      <c r="DH158" s="111">
        <f>SUMIF(Général!$CP$6:$EZ$6,DH$5,'Financement et Ratios'!$F158:$EZ158)</f>
        <v>0</v>
      </c>
      <c r="DI158" s="111">
        <f>SUMIF(Général!$CP$6:$EZ$6,DI$5,'Financement et Ratios'!$F158:$EZ158)</f>
        <v>0</v>
      </c>
      <c r="DJ158" s="111">
        <f>SUMIF(Général!$CP$6:$EZ$6,DJ$5,'Financement et Ratios'!$F158:$EZ158)</f>
        <v>0</v>
      </c>
      <c r="DK158" s="111">
        <f>SUMIF(Général!$CP$6:$EZ$6,DK$5,'Financement et Ratios'!$F158:$EZ158)</f>
        <v>0</v>
      </c>
      <c r="DL158" s="111">
        <f>SUMIF(Général!$CP$6:$EZ$6,DL$5,'Financement et Ratios'!$F158:$EZ158)</f>
        <v>0</v>
      </c>
      <c r="DM158" s="111">
        <f>SUMIF(Général!$CP$6:$EZ$6,DM$5,'Financement et Ratios'!$F158:$EZ158)</f>
        <v>0</v>
      </c>
      <c r="DN158" s="111">
        <f>SUMIF(Général!$CP$6:$EZ$6,DN$5,'Financement et Ratios'!$F158:$EZ158)</f>
        <v>0</v>
      </c>
      <c r="DO158" s="111">
        <f>SUMIF(Général!$CP$6:$EZ$6,DO$5,'Financement et Ratios'!$F158:$EZ158)</f>
        <v>0</v>
      </c>
      <c r="DP158" s="111">
        <f>SUMIF(Général!$CP$6:$EZ$6,DP$5,'Financement et Ratios'!$F158:$EZ158)</f>
        <v>0</v>
      </c>
      <c r="DQ158" s="111">
        <f>SUMIF(Général!$CP$6:$EZ$6,DQ$5,'Financement et Ratios'!$F158:$EZ158)</f>
        <v>0</v>
      </c>
      <c r="DR158" s="111">
        <f>SUMIF(Général!$CP$6:$EZ$6,DR$5,'Financement et Ratios'!$F158:$EZ158)</f>
        <v>0</v>
      </c>
      <c r="DS158" s="111">
        <f>SUMIF(Général!$CP$6:$EZ$6,DS$5,'Financement et Ratios'!$F158:$EZ158)</f>
        <v>0</v>
      </c>
      <c r="DT158" s="111">
        <f>SUMIF(Général!$CP$6:$EZ$6,DT$5,'Financement et Ratios'!$F158:$EZ158)</f>
        <v>0</v>
      </c>
      <c r="DU158" s="111">
        <f>SUMIF(Général!$CP$6:$EZ$6,DU$5,'Financement et Ratios'!$F158:$EZ158)</f>
        <v>0</v>
      </c>
      <c r="DV158" s="111">
        <f>SUMIF(Général!$CP$6:$EZ$6,DV$5,'Financement et Ratios'!$F158:$EZ158)</f>
        <v>0</v>
      </c>
      <c r="DW158" s="111">
        <f>SUMIF(Général!$CP$6:$EZ$6,DW$5,'Financement et Ratios'!$F158:$EZ158)</f>
        <v>0</v>
      </c>
      <c r="DX158" s="111">
        <f>SUMIF(Général!$CP$6:$EZ$6,DX$5,'Financement et Ratios'!$F158:$EZ158)</f>
        <v>0</v>
      </c>
      <c r="DY158" s="111">
        <f>SUMIF(Général!$CP$6:$EZ$6,DY$5,'Financement et Ratios'!$F158:$EZ158)</f>
        <v>0</v>
      </c>
      <c r="DZ158" s="111">
        <f>SUMIF(Général!$CP$6:$EZ$6,DZ$5,'Financement et Ratios'!$F158:$EZ158)</f>
        <v>0</v>
      </c>
      <c r="EA158" s="111">
        <f>SUMIF(Général!$CP$6:$EZ$6,EA$5,'Financement et Ratios'!$F158:$EZ158)</f>
        <v>0</v>
      </c>
      <c r="EB158" s="111">
        <f>SUMIF(Général!$CP$6:$EZ$6,EB$5,'Financement et Ratios'!$F158:$EZ158)</f>
        <v>0</v>
      </c>
      <c r="EC158" s="111">
        <f>SUMIF(Général!$CP$6:$EZ$6,EC$5,'Financement et Ratios'!$F158:$EZ158)</f>
        <v>0</v>
      </c>
      <c r="ED158" s="111">
        <f>SUMIF(Général!$CP$6:$EZ$6,ED$5,'Financement et Ratios'!$F158:$EZ158)</f>
        <v>0</v>
      </c>
      <c r="EE158" s="111">
        <f>SUMIF(Général!$CP$6:$EZ$6,EE$5,'Financement et Ratios'!$F158:$EZ158)</f>
        <v>0</v>
      </c>
      <c r="EF158" s="111">
        <f>SUMIF(Général!$CP$6:$EZ$6,EF$5,'Financement et Ratios'!$F158:$EZ158)</f>
        <v>0</v>
      </c>
      <c r="EG158" s="111">
        <f>SUMIF(Général!$CP$6:$EZ$6,EG$5,'Financement et Ratios'!$F158:$EZ158)</f>
        <v>0</v>
      </c>
      <c r="EH158" s="111">
        <f>SUMIF(Général!$CP$6:$EZ$6,EH$5,'Financement et Ratios'!$F158:$EZ158)</f>
        <v>0</v>
      </c>
      <c r="EI158" s="111">
        <f>SUMIF(Général!$CP$6:$EZ$6,EI$5,'Financement et Ratios'!$F158:$EZ158)</f>
        <v>0</v>
      </c>
      <c r="EJ158" s="111">
        <f>SUMIF(Général!$CP$6:$EZ$6,EJ$5,'Financement et Ratios'!$F158:$EZ158)</f>
        <v>0</v>
      </c>
      <c r="EK158" s="111">
        <f>SUMIF(Général!$CP$6:$EZ$6,EK$5,'Financement et Ratios'!$F158:$EZ158)</f>
        <v>0</v>
      </c>
      <c r="EL158" s="111">
        <f>SUMIF(Général!$CP$6:$EZ$6,EL$5,'Financement et Ratios'!$F158:$EZ158)</f>
        <v>0</v>
      </c>
      <c r="EM158" s="111">
        <f>SUMIF(Général!$CP$6:$EZ$6,EM$5,'Financement et Ratios'!$F158:$EZ158)</f>
        <v>0</v>
      </c>
      <c r="EN158" s="111">
        <f>SUMIF(Général!$CP$6:$EZ$6,EN$5,'Financement et Ratios'!$F158:$EZ158)</f>
        <v>0</v>
      </c>
      <c r="EO158" s="111">
        <f>SUMIF(Général!$CP$6:$EZ$6,EO$5,'Financement et Ratios'!$F158:$EZ158)</f>
        <v>0</v>
      </c>
      <c r="EP158" s="111">
        <f>SUMIF(Général!$CP$6:$EZ$6,EP$5,'Financement et Ratios'!$F158:$EZ158)</f>
        <v>0</v>
      </c>
      <c r="EQ158" s="111">
        <f>SUMIF(Général!$CP$6:$EZ$6,EQ$5,'Financement et Ratios'!$F158:$EZ158)</f>
        <v>0</v>
      </c>
      <c r="ER158" s="111">
        <f>SUMIF(Général!$CP$6:$EZ$6,ER$5,'Financement et Ratios'!$F158:$EZ158)</f>
        <v>0</v>
      </c>
      <c r="ES158" s="111">
        <f>SUMIF(Général!$CP$6:$EZ$6,ES$5,'Financement et Ratios'!$F158:$EZ158)</f>
        <v>0</v>
      </c>
      <c r="ET158" s="111">
        <f>SUMIF(Général!$CP$6:$EZ$6,ET$5,'Financement et Ratios'!$F158:$EZ158)</f>
        <v>0</v>
      </c>
      <c r="EU158" s="111">
        <f>SUMIF(Général!$CP$6:$EZ$6,EU$5,'Financement et Ratios'!$F158:$EZ158)</f>
        <v>0</v>
      </c>
      <c r="EV158" s="111">
        <f>SUMIF(Général!$CP$6:$EZ$6,EV$5,'Financement et Ratios'!$F158:$EZ158)</f>
        <v>0</v>
      </c>
      <c r="EW158" s="111">
        <f>SUMIF(Général!$CP$6:$EZ$6,EW$5,'Financement et Ratios'!$F158:$EZ158)</f>
        <v>0</v>
      </c>
      <c r="EX158" s="111">
        <f>SUMIF(Général!$CP$6:$EZ$6,EX$5,'Financement et Ratios'!$F158:$EZ158)</f>
        <v>0</v>
      </c>
      <c r="EY158" s="111">
        <f>SUMIF(Général!$CP$6:$EZ$6,EY$5,'Financement et Ratios'!$F158:$EZ158)</f>
        <v>0</v>
      </c>
      <c r="EZ158" s="111">
        <f>SUMIF(Général!$CP$6:$EZ$6,EZ$5,'Financement et Ratios'!$F158:$EZ158)</f>
        <v>0</v>
      </c>
    </row>
    <row r="159" spans="1:156">
      <c r="B159" s="112" t="s">
        <v>161</v>
      </c>
      <c r="D159" s="111">
        <f>MAX(F158:EZ158)</f>
        <v>0</v>
      </c>
    </row>
    <row r="160" spans="1:156">
      <c r="B160" s="112"/>
    </row>
    <row r="161" spans="2:156" ht="15">
      <c r="B161" s="104" t="s">
        <v>162</v>
      </c>
    </row>
    <row r="162" spans="2:156">
      <c r="B162" s="79" t="s">
        <v>156</v>
      </c>
      <c r="F162" s="111">
        <f>SUMIF(Général!$CP$6:$EZ$6,F$5,'Financement et Ratios'!$F162:$EZ162)</f>
        <v>0</v>
      </c>
      <c r="G162" s="111">
        <f>SUMIF(Général!$CP$6:$EZ$6,G$5,'Financement et Ratios'!$F162:$EZ162)</f>
        <v>0</v>
      </c>
      <c r="H162" s="111">
        <f>SUMIF(Général!$CP$6:$EZ$6,H$5,'Financement et Ratios'!$F162:$EZ162)</f>
        <v>0</v>
      </c>
      <c r="I162" s="111">
        <f>SUMIF(Général!$CP$6:$EZ$6,I$5,'Financement et Ratios'!$F162:$EZ162)</f>
        <v>0</v>
      </c>
      <c r="J162" s="111">
        <f>SUMIF(Général!$CP$6:$EZ$6,J$5,'Financement et Ratios'!$F162:$EZ162)</f>
        <v>0</v>
      </c>
      <c r="K162" s="111">
        <f>SUMIF(Général!$CP$6:$EZ$6,K$5,'Financement et Ratios'!$F162:$EZ162)</f>
        <v>0</v>
      </c>
      <c r="L162" s="111">
        <f>SUMIF(Général!$CP$6:$EZ$6,L$5,'Financement et Ratios'!$F162:$EZ162)</f>
        <v>0</v>
      </c>
      <c r="M162" s="111">
        <f>SUMIF(Général!$CP$6:$EZ$6,M$5,'Financement et Ratios'!$F162:$EZ162)</f>
        <v>0</v>
      </c>
      <c r="N162" s="111">
        <f>SUMIF(Général!$CP$6:$EZ$6,N$5,'Financement et Ratios'!$F162:$EZ162)</f>
        <v>0</v>
      </c>
      <c r="O162" s="111">
        <f>SUMIF(Général!$CP$6:$EZ$6,O$5,'Financement et Ratios'!$F162:$EZ162)</f>
        <v>0</v>
      </c>
      <c r="P162" s="111">
        <f>SUMIF(Général!$CP$6:$EZ$6,P$5,'Financement et Ratios'!$F162:$EZ162)</f>
        <v>0</v>
      </c>
      <c r="Q162" s="111">
        <f>SUMIF(Général!$CP$6:$EZ$6,Q$5,'Financement et Ratios'!$F162:$EZ162)</f>
        <v>0</v>
      </c>
      <c r="R162" s="111">
        <f>SUMIF(Général!$CP$6:$EZ$6,R$5,'Financement et Ratios'!$F162:$EZ162)</f>
        <v>0</v>
      </c>
      <c r="S162" s="111">
        <f>SUMIF(Général!$CP$6:$EZ$6,S$5,'Financement et Ratios'!$F162:$EZ162)</f>
        <v>0</v>
      </c>
      <c r="T162" s="111">
        <f>SUMIF(Général!$CP$6:$EZ$6,T$5,'Financement et Ratios'!$F162:$EZ162)</f>
        <v>0</v>
      </c>
      <c r="U162" s="111">
        <f>SUMIF(Général!$CP$6:$EZ$6,U$5,'Financement et Ratios'!$F162:$EZ162)</f>
        <v>0</v>
      </c>
      <c r="V162" s="111">
        <f>SUMIF(Général!$CP$6:$EZ$6,V$5,'Financement et Ratios'!$F162:$EZ162)</f>
        <v>0</v>
      </c>
      <c r="W162" s="111">
        <f>SUMIF(Général!$CP$6:$EZ$6,W$5,'Financement et Ratios'!$F162:$EZ162)</f>
        <v>0</v>
      </c>
      <c r="X162" s="111">
        <f>SUMIF(Général!$CP$6:$EZ$6,X$5,'Financement et Ratios'!$F162:$EZ162)</f>
        <v>0</v>
      </c>
      <c r="Y162" s="111">
        <f>SUMIF(Général!$CP$6:$EZ$6,Y$5,'Financement et Ratios'!$F162:$EZ162)</f>
        <v>0</v>
      </c>
      <c r="Z162" s="111">
        <f>SUMIF(Général!$CP$6:$EZ$6,Z$5,'Financement et Ratios'!$F162:$EZ162)</f>
        <v>0</v>
      </c>
      <c r="AA162" s="111">
        <f>SUMIF(Général!$CP$6:$EZ$6,AA$5,'Financement et Ratios'!$F162:$EZ162)</f>
        <v>0</v>
      </c>
      <c r="AB162" s="111">
        <f>SUMIF(Général!$CP$6:$EZ$6,AB$5,'Financement et Ratios'!$F162:$EZ162)</f>
        <v>0</v>
      </c>
      <c r="AC162" s="111">
        <f>SUMIF(Général!$CP$6:$EZ$6,AC$5,'Financement et Ratios'!$F162:$EZ162)</f>
        <v>0</v>
      </c>
      <c r="AD162" s="111">
        <f>SUMIF(Général!$CP$6:$EZ$6,AD$5,'Financement et Ratios'!$F162:$EZ162)</f>
        <v>0</v>
      </c>
      <c r="AE162" s="111">
        <f>SUMIF(Général!$CP$6:$EZ$6,AE$5,'Financement et Ratios'!$F162:$EZ162)</f>
        <v>0</v>
      </c>
      <c r="AF162" s="111">
        <f>SUMIF(Général!$CP$6:$EZ$6,AF$5,'Financement et Ratios'!$F162:$EZ162)</f>
        <v>0</v>
      </c>
      <c r="AG162" s="111">
        <f>SUMIF(Général!$CP$6:$EZ$6,AG$5,'Financement et Ratios'!$F162:$EZ162)</f>
        <v>0</v>
      </c>
      <c r="AH162" s="111">
        <f>SUMIF(Général!$CP$6:$EZ$6,AH$5,'Financement et Ratios'!$F162:$EZ162)</f>
        <v>0</v>
      </c>
      <c r="AI162" s="111">
        <f>SUMIF(Général!$CP$6:$EZ$6,AI$5,'Financement et Ratios'!$F162:$EZ162)</f>
        <v>0</v>
      </c>
      <c r="AJ162" s="111">
        <f>SUMIF(Général!$CP$6:$EZ$6,AJ$5,'Financement et Ratios'!$F162:$EZ162)</f>
        <v>0</v>
      </c>
      <c r="AK162" s="111">
        <f>SUMIF(Général!$CP$6:$EZ$6,AK$5,'Financement et Ratios'!$F162:$EZ162)</f>
        <v>0</v>
      </c>
      <c r="AL162" s="111">
        <f>SUMIF(Général!$CP$6:$EZ$6,AL$5,'Financement et Ratios'!$F162:$EZ162)</f>
        <v>0</v>
      </c>
      <c r="AM162" s="111">
        <f>SUMIF(Général!$CP$6:$EZ$6,AM$5,'Financement et Ratios'!$F162:$EZ162)</f>
        <v>0</v>
      </c>
      <c r="AN162" s="111">
        <f>SUMIF(Général!$CP$6:$EZ$6,AN$5,'Financement et Ratios'!$F162:$EZ162)</f>
        <v>0</v>
      </c>
      <c r="AO162" s="111">
        <f>SUMIF(Général!$CP$6:$EZ$6,AO$5,'Financement et Ratios'!$F162:$EZ162)</f>
        <v>0</v>
      </c>
      <c r="AP162" s="111">
        <f>SUMIF(Général!$CP$6:$EZ$6,AP$5,'Financement et Ratios'!$F162:$EZ162)</f>
        <v>0</v>
      </c>
      <c r="AQ162" s="111">
        <f>SUMIF(Général!$CP$6:$EZ$6,AQ$5,'Financement et Ratios'!$F162:$EZ162)</f>
        <v>0</v>
      </c>
      <c r="AR162" s="111">
        <f>SUMIF(Général!$CP$6:$EZ$6,AR$5,'Financement et Ratios'!$F162:$EZ162)</f>
        <v>0</v>
      </c>
      <c r="AS162" s="111">
        <f>SUMIF(Général!$CP$6:$EZ$6,AS$5,'Financement et Ratios'!$F162:$EZ162)</f>
        <v>0</v>
      </c>
      <c r="AT162" s="111">
        <f>SUMIF(Général!$CP$6:$EZ$6,AT$5,'Financement et Ratios'!$F162:$EZ162)</f>
        <v>0</v>
      </c>
      <c r="AU162" s="111">
        <f>SUMIF(Général!$CP$6:$EZ$6,AU$5,'Financement et Ratios'!$F162:$EZ162)</f>
        <v>0</v>
      </c>
      <c r="AV162" s="111">
        <f>SUMIF(Général!$CP$6:$EZ$6,AV$5,'Financement et Ratios'!$F162:$EZ162)</f>
        <v>0</v>
      </c>
      <c r="AW162" s="111">
        <f>SUMIF(Général!$CP$6:$EZ$6,AW$5,'Financement et Ratios'!$F162:$EZ162)</f>
        <v>0</v>
      </c>
      <c r="AX162" s="111">
        <f>SUMIF(Général!$CP$6:$EZ$6,AX$5,'Financement et Ratios'!$F162:$EZ162)</f>
        <v>0</v>
      </c>
      <c r="AY162" s="111">
        <f>SUMIF(Général!$CP$6:$EZ$6,AY$5,'Financement et Ratios'!$F162:$EZ162)</f>
        <v>0</v>
      </c>
      <c r="AZ162" s="111">
        <f>SUMIF(Général!$CP$6:$EZ$6,AZ$5,'Financement et Ratios'!$F162:$EZ162)</f>
        <v>0</v>
      </c>
      <c r="BA162" s="111">
        <f>SUMIF(Général!$CP$6:$EZ$6,BA$5,'Financement et Ratios'!$F162:$EZ162)</f>
        <v>0</v>
      </c>
      <c r="BB162" s="111">
        <f>SUMIF(Général!$CP$6:$EZ$6,BB$5,'Financement et Ratios'!$F162:$EZ162)</f>
        <v>0</v>
      </c>
      <c r="BC162" s="111">
        <f>SUMIF(Général!$CP$6:$EZ$6,BC$5,'Financement et Ratios'!$F162:$EZ162)</f>
        <v>0</v>
      </c>
      <c r="BD162" s="111">
        <f>SUMIF(Général!$CP$6:$EZ$6,BD$5,'Financement et Ratios'!$F162:$EZ162)</f>
        <v>0</v>
      </c>
      <c r="BE162" s="111">
        <f>SUMIF(Général!$CP$6:$EZ$6,BE$5,'Financement et Ratios'!$F162:$EZ162)</f>
        <v>0</v>
      </c>
      <c r="BF162" s="111">
        <f>SUMIF(Général!$CP$6:$EZ$6,BF$5,'Financement et Ratios'!$F162:$EZ162)</f>
        <v>0</v>
      </c>
      <c r="BG162" s="111">
        <f>SUMIF(Général!$CP$6:$EZ$6,BG$5,'Financement et Ratios'!$F162:$EZ162)</f>
        <v>0</v>
      </c>
      <c r="BH162" s="111">
        <f>SUMIF(Général!$CP$6:$EZ$6,BH$5,'Financement et Ratios'!$F162:$EZ162)</f>
        <v>0</v>
      </c>
      <c r="BI162" s="111">
        <f>SUMIF(Général!$CP$6:$EZ$6,BI$5,'Financement et Ratios'!$F162:$EZ162)</f>
        <v>0</v>
      </c>
      <c r="BJ162" s="111">
        <f>SUMIF(Général!$CP$6:$EZ$6,BJ$5,'Financement et Ratios'!$F162:$EZ162)</f>
        <v>0</v>
      </c>
      <c r="BK162" s="111">
        <f>SUMIF(Général!$CP$6:$EZ$6,BK$5,'Financement et Ratios'!$F162:$EZ162)</f>
        <v>0</v>
      </c>
      <c r="BL162" s="111">
        <f>SUMIF(Général!$CP$6:$EZ$6,BL$5,'Financement et Ratios'!$F162:$EZ162)</f>
        <v>0</v>
      </c>
      <c r="BM162" s="111">
        <f>SUMIF(Général!$CP$6:$EZ$6,BM$5,'Financement et Ratios'!$F162:$EZ162)</f>
        <v>0</v>
      </c>
      <c r="BN162" s="111">
        <f>SUMIF(Général!$CP$6:$EZ$6,BN$5,'Financement et Ratios'!$F162:$EZ162)</f>
        <v>0</v>
      </c>
      <c r="BO162" s="111">
        <f>SUMIF(Général!$CP$6:$EZ$6,BO$5,'Financement et Ratios'!$F162:$EZ162)</f>
        <v>0</v>
      </c>
      <c r="BP162" s="111">
        <f>SUMIF(Général!$CP$6:$EZ$6,BP$5,'Financement et Ratios'!$F162:$EZ162)</f>
        <v>0</v>
      </c>
      <c r="BQ162" s="111">
        <f>SUMIF(Général!$CP$6:$EZ$6,BQ$5,'Financement et Ratios'!$F162:$EZ162)</f>
        <v>0</v>
      </c>
      <c r="BR162" s="111">
        <f>SUMIF(Général!$CP$6:$EZ$6,BR$5,'Financement et Ratios'!$F162:$EZ162)</f>
        <v>0</v>
      </c>
      <c r="BS162" s="111">
        <f>SUMIF(Général!$CP$6:$EZ$6,BS$5,'Financement et Ratios'!$F162:$EZ162)</f>
        <v>0</v>
      </c>
      <c r="BT162" s="111">
        <f>SUMIF(Général!$CP$6:$EZ$6,BT$5,'Financement et Ratios'!$F162:$EZ162)</f>
        <v>0</v>
      </c>
      <c r="BU162" s="111">
        <f>SUMIF(Général!$CP$6:$EZ$6,BU$5,'Financement et Ratios'!$F162:$EZ162)</f>
        <v>0</v>
      </c>
      <c r="BV162" s="111">
        <f>SUMIF(Général!$CP$6:$EZ$6,BV$5,'Financement et Ratios'!$F162:$EZ162)</f>
        <v>0</v>
      </c>
      <c r="BW162" s="111">
        <f>SUMIF(Général!$CP$6:$EZ$6,BW$5,'Financement et Ratios'!$F162:$EZ162)</f>
        <v>0</v>
      </c>
      <c r="BX162" s="111">
        <f>SUMIF(Général!$CP$6:$EZ$6,BX$5,'Financement et Ratios'!$F162:$EZ162)</f>
        <v>0</v>
      </c>
      <c r="BY162" s="111">
        <f>SUMIF(Général!$CP$6:$EZ$6,BY$5,'Financement et Ratios'!$F162:$EZ162)</f>
        <v>0</v>
      </c>
      <c r="BZ162" s="111">
        <f>SUMIF(Général!$CP$6:$EZ$6,BZ$5,'Financement et Ratios'!$F162:$EZ162)</f>
        <v>0</v>
      </c>
      <c r="CA162" s="111">
        <f>SUMIF(Général!$CP$6:$EZ$6,CA$5,'Financement et Ratios'!$F162:$EZ162)</f>
        <v>0</v>
      </c>
      <c r="CB162" s="111">
        <f>SUMIF(Général!$CP$6:$EZ$6,CB$5,'Financement et Ratios'!$F162:$EZ162)</f>
        <v>0</v>
      </c>
      <c r="CC162" s="111">
        <f>SUMIF(Général!$CP$6:$EZ$6,CC$5,'Financement et Ratios'!$F162:$EZ162)</f>
        <v>0</v>
      </c>
      <c r="CD162" s="111">
        <f>SUMIF(Général!$CP$6:$EZ$6,CD$5,'Financement et Ratios'!$F162:$EZ162)</f>
        <v>0</v>
      </c>
      <c r="CE162" s="111">
        <f>SUMIF(Général!$CP$6:$EZ$6,CE$5,'Financement et Ratios'!$F162:$EZ162)</f>
        <v>0</v>
      </c>
      <c r="CF162" s="111">
        <f>SUMIF(Général!$CP$6:$EZ$6,CF$5,'Financement et Ratios'!$F162:$EZ162)</f>
        <v>0</v>
      </c>
      <c r="CG162" s="111">
        <f>SUMIF(Général!$CP$6:$EZ$6,CG$5,'Financement et Ratios'!$F162:$EZ162)</f>
        <v>0</v>
      </c>
      <c r="CH162" s="111">
        <f>SUMIF(Général!$CP$6:$EZ$6,CH$5,'Financement et Ratios'!$F162:$EZ162)</f>
        <v>0</v>
      </c>
      <c r="CI162" s="111">
        <f>SUMIF(Général!$CP$6:$EZ$6,CI$5,'Financement et Ratios'!$F162:$EZ162)</f>
        <v>0</v>
      </c>
      <c r="CJ162" s="111">
        <f>SUMIF(Général!$CP$6:$EZ$6,CJ$5,'Financement et Ratios'!$F162:$EZ162)</f>
        <v>0</v>
      </c>
      <c r="CK162" s="111">
        <f>SUMIF(Général!$CP$6:$EZ$6,CK$5,'Financement et Ratios'!$F162:$EZ162)</f>
        <v>0</v>
      </c>
      <c r="CL162" s="111">
        <f>SUMIF(Général!$CP$6:$EZ$6,CL$5,'Financement et Ratios'!$F162:$EZ162)</f>
        <v>0</v>
      </c>
      <c r="CM162" s="111">
        <f>SUMIF(Général!$CP$6:$EZ$6,CM$5,'Financement et Ratios'!$F162:$EZ162)</f>
        <v>0</v>
      </c>
      <c r="CN162" s="111">
        <f>SUMIF(Général!$CP$6:$EZ$6,CN$5,'Financement et Ratios'!$F162:$EZ162)</f>
        <v>0</v>
      </c>
      <c r="CO162" s="111">
        <f>SUMIF(Général!$CP$6:$EZ$6,CO$5,'Financement et Ratios'!$F162:$EZ162)</f>
        <v>0</v>
      </c>
      <c r="CP162" s="111">
        <f>SUMIF(Général!$CP$6:$EZ$6,CP$5,'Financement et Ratios'!$F162:$EZ162)</f>
        <v>0</v>
      </c>
      <c r="CQ162" s="111">
        <f>SUMIF(Général!$CP$6:$EZ$6,CQ$5,'Financement et Ratios'!$F162:$EZ162)</f>
        <v>0</v>
      </c>
      <c r="CR162" s="111">
        <f>SUMIF(Général!$CP$6:$EZ$6,CR$5,'Financement et Ratios'!$F162:$EZ162)</f>
        <v>0</v>
      </c>
      <c r="CS162" s="111">
        <f>SUMIF(Général!$CP$6:$EZ$6,CS$5,'Financement et Ratios'!$F162:$EZ162)</f>
        <v>0</v>
      </c>
      <c r="CT162" s="111">
        <f>SUMIF(Général!$CP$6:$EZ$6,CT$5,'Financement et Ratios'!$F162:$EZ162)</f>
        <v>0</v>
      </c>
      <c r="CU162" s="111">
        <f>SUMIF(Général!$CP$6:$EZ$6,CU$5,'Financement et Ratios'!$F162:$EZ162)</f>
        <v>0</v>
      </c>
      <c r="CV162" s="111">
        <f>SUMIF(Général!$CP$6:$EZ$6,CV$5,'Financement et Ratios'!$F162:$EZ162)</f>
        <v>0</v>
      </c>
      <c r="CW162" s="111">
        <f>SUMIF(Général!$CP$6:$EZ$6,CW$5,'Financement et Ratios'!$F162:$EZ162)</f>
        <v>0</v>
      </c>
      <c r="CX162" s="111">
        <f>SUMIF(Général!$CP$6:$EZ$6,CX$5,'Financement et Ratios'!$F162:$EZ162)</f>
        <v>0</v>
      </c>
      <c r="CY162" s="111">
        <f>SUMIF(Général!$CP$6:$EZ$6,CY$5,'Financement et Ratios'!$F162:$EZ162)</f>
        <v>0</v>
      </c>
      <c r="CZ162" s="111">
        <f>SUMIF(Général!$CP$6:$EZ$6,CZ$5,'Financement et Ratios'!$F162:$EZ162)</f>
        <v>0</v>
      </c>
      <c r="DA162" s="111">
        <f>SUMIF(Général!$CP$6:$EZ$6,DA$5,'Financement et Ratios'!$F162:$EZ162)</f>
        <v>0</v>
      </c>
      <c r="DB162" s="111">
        <f>SUMIF(Général!$CP$6:$EZ$6,DB$5,'Financement et Ratios'!$F162:$EZ162)</f>
        <v>0</v>
      </c>
      <c r="DC162" s="111">
        <f>SUMIF(Général!$CP$6:$EZ$6,DC$5,'Financement et Ratios'!$F162:$EZ162)</f>
        <v>0</v>
      </c>
      <c r="DD162" s="111">
        <f>SUMIF(Général!$CP$6:$EZ$6,DD$5,'Financement et Ratios'!$F162:$EZ162)</f>
        <v>0</v>
      </c>
      <c r="DE162" s="111">
        <f>SUMIF(Général!$CP$6:$EZ$6,DE$5,'Financement et Ratios'!$F162:$EZ162)</f>
        <v>0</v>
      </c>
      <c r="DF162" s="111">
        <f>SUMIF(Général!$CP$6:$EZ$6,DF$5,'Financement et Ratios'!$F162:$EZ162)</f>
        <v>0</v>
      </c>
      <c r="DG162" s="111">
        <f>SUMIF(Général!$CP$6:$EZ$6,DG$5,'Financement et Ratios'!$F162:$EZ162)</f>
        <v>0</v>
      </c>
      <c r="DH162" s="111">
        <f>SUMIF(Général!$CP$6:$EZ$6,DH$5,'Financement et Ratios'!$F162:$EZ162)</f>
        <v>0</v>
      </c>
      <c r="DI162" s="111">
        <f>SUMIF(Général!$CP$6:$EZ$6,DI$5,'Financement et Ratios'!$F162:$EZ162)</f>
        <v>0</v>
      </c>
      <c r="DJ162" s="111">
        <f>SUMIF(Général!$CP$6:$EZ$6,DJ$5,'Financement et Ratios'!$F162:$EZ162)</f>
        <v>0</v>
      </c>
      <c r="DK162" s="111">
        <f>SUMIF(Général!$CP$6:$EZ$6,DK$5,'Financement et Ratios'!$F162:$EZ162)</f>
        <v>0</v>
      </c>
      <c r="DL162" s="111">
        <f>SUMIF(Général!$CP$6:$EZ$6,DL$5,'Financement et Ratios'!$F162:$EZ162)</f>
        <v>0</v>
      </c>
      <c r="DM162" s="111">
        <f>SUMIF(Général!$CP$6:$EZ$6,DM$5,'Financement et Ratios'!$F162:$EZ162)</f>
        <v>0</v>
      </c>
      <c r="DN162" s="111">
        <f>SUMIF(Général!$CP$6:$EZ$6,DN$5,'Financement et Ratios'!$F162:$EZ162)</f>
        <v>0</v>
      </c>
      <c r="DO162" s="111">
        <f>SUMIF(Général!$CP$6:$EZ$6,DO$5,'Financement et Ratios'!$F162:$EZ162)</f>
        <v>0</v>
      </c>
      <c r="DP162" s="111">
        <f>SUMIF(Général!$CP$6:$EZ$6,DP$5,'Financement et Ratios'!$F162:$EZ162)</f>
        <v>0</v>
      </c>
      <c r="DQ162" s="111">
        <f>SUMIF(Général!$CP$6:$EZ$6,DQ$5,'Financement et Ratios'!$F162:$EZ162)</f>
        <v>0</v>
      </c>
      <c r="DR162" s="111">
        <f>SUMIF(Général!$CP$6:$EZ$6,DR$5,'Financement et Ratios'!$F162:$EZ162)</f>
        <v>0</v>
      </c>
      <c r="DS162" s="111">
        <f>SUMIF(Général!$CP$6:$EZ$6,DS$5,'Financement et Ratios'!$F162:$EZ162)</f>
        <v>0</v>
      </c>
      <c r="DT162" s="111">
        <f>SUMIF(Général!$CP$6:$EZ$6,DT$5,'Financement et Ratios'!$F162:$EZ162)</f>
        <v>0</v>
      </c>
      <c r="DU162" s="111">
        <f>SUMIF(Général!$CP$6:$EZ$6,DU$5,'Financement et Ratios'!$F162:$EZ162)</f>
        <v>0</v>
      </c>
      <c r="DV162" s="111">
        <f>SUMIF(Général!$CP$6:$EZ$6,DV$5,'Financement et Ratios'!$F162:$EZ162)</f>
        <v>0</v>
      </c>
      <c r="DW162" s="111">
        <f>SUMIF(Général!$CP$6:$EZ$6,DW$5,'Financement et Ratios'!$F162:$EZ162)</f>
        <v>0</v>
      </c>
      <c r="DX162" s="111">
        <f>SUMIF(Général!$CP$6:$EZ$6,DX$5,'Financement et Ratios'!$F162:$EZ162)</f>
        <v>0</v>
      </c>
      <c r="DY162" s="111">
        <f>SUMIF(Général!$CP$6:$EZ$6,DY$5,'Financement et Ratios'!$F162:$EZ162)</f>
        <v>0</v>
      </c>
      <c r="DZ162" s="111">
        <f>SUMIF(Général!$CP$6:$EZ$6,DZ$5,'Financement et Ratios'!$F162:$EZ162)</f>
        <v>0</v>
      </c>
      <c r="EA162" s="111">
        <f>SUMIF(Général!$CP$6:$EZ$6,EA$5,'Financement et Ratios'!$F162:$EZ162)</f>
        <v>0</v>
      </c>
      <c r="EB162" s="111">
        <f>SUMIF(Général!$CP$6:$EZ$6,EB$5,'Financement et Ratios'!$F162:$EZ162)</f>
        <v>0</v>
      </c>
      <c r="EC162" s="111">
        <f>SUMIF(Général!$CP$6:$EZ$6,EC$5,'Financement et Ratios'!$F162:$EZ162)</f>
        <v>0</v>
      </c>
      <c r="ED162" s="111">
        <f>SUMIF(Général!$CP$6:$EZ$6,ED$5,'Financement et Ratios'!$F162:$EZ162)</f>
        <v>0</v>
      </c>
      <c r="EE162" s="111">
        <f>SUMIF(Général!$CP$6:$EZ$6,EE$5,'Financement et Ratios'!$F162:$EZ162)</f>
        <v>0</v>
      </c>
      <c r="EF162" s="111">
        <f>SUMIF(Général!$CP$6:$EZ$6,EF$5,'Financement et Ratios'!$F162:$EZ162)</f>
        <v>0</v>
      </c>
      <c r="EG162" s="111">
        <f>SUMIF(Général!$CP$6:$EZ$6,EG$5,'Financement et Ratios'!$F162:$EZ162)</f>
        <v>0</v>
      </c>
      <c r="EH162" s="111">
        <f>SUMIF(Général!$CP$6:$EZ$6,EH$5,'Financement et Ratios'!$F162:$EZ162)</f>
        <v>0</v>
      </c>
      <c r="EI162" s="111">
        <f>SUMIF(Général!$CP$6:$EZ$6,EI$5,'Financement et Ratios'!$F162:$EZ162)</f>
        <v>0</v>
      </c>
      <c r="EJ162" s="111">
        <f>SUMIF(Général!$CP$6:$EZ$6,EJ$5,'Financement et Ratios'!$F162:$EZ162)</f>
        <v>0</v>
      </c>
      <c r="EK162" s="111">
        <f>SUMIF(Général!$CP$6:$EZ$6,EK$5,'Financement et Ratios'!$F162:$EZ162)</f>
        <v>0</v>
      </c>
      <c r="EL162" s="111">
        <f>SUMIF(Général!$CP$6:$EZ$6,EL$5,'Financement et Ratios'!$F162:$EZ162)</f>
        <v>0</v>
      </c>
      <c r="EM162" s="111">
        <f>SUMIF(Général!$CP$6:$EZ$6,EM$5,'Financement et Ratios'!$F162:$EZ162)</f>
        <v>0</v>
      </c>
      <c r="EN162" s="111">
        <f>SUMIF(Général!$CP$6:$EZ$6,EN$5,'Financement et Ratios'!$F162:$EZ162)</f>
        <v>0</v>
      </c>
      <c r="EO162" s="111">
        <f>SUMIF(Général!$CP$6:$EZ$6,EO$5,'Financement et Ratios'!$F162:$EZ162)</f>
        <v>0</v>
      </c>
      <c r="EP162" s="111">
        <f>SUMIF(Général!$CP$6:$EZ$6,EP$5,'Financement et Ratios'!$F162:$EZ162)</f>
        <v>0</v>
      </c>
      <c r="EQ162" s="111">
        <f>SUMIF(Général!$CP$6:$EZ$6,EQ$5,'Financement et Ratios'!$F162:$EZ162)</f>
        <v>0</v>
      </c>
      <c r="ER162" s="111">
        <f>SUMIF(Général!$CP$6:$EZ$6,ER$5,'Financement et Ratios'!$F162:$EZ162)</f>
        <v>0</v>
      </c>
      <c r="ES162" s="111">
        <f>SUMIF(Général!$CP$6:$EZ$6,ES$5,'Financement et Ratios'!$F162:$EZ162)</f>
        <v>0</v>
      </c>
      <c r="ET162" s="111">
        <f>SUMIF(Général!$CP$6:$EZ$6,ET$5,'Financement et Ratios'!$F162:$EZ162)</f>
        <v>0</v>
      </c>
      <c r="EU162" s="111">
        <f>SUMIF(Général!$CP$6:$EZ$6,EU$5,'Financement et Ratios'!$F162:$EZ162)</f>
        <v>0</v>
      </c>
      <c r="EV162" s="111">
        <f>SUMIF(Général!$CP$6:$EZ$6,EV$5,'Financement et Ratios'!$F162:$EZ162)</f>
        <v>0</v>
      </c>
      <c r="EW162" s="111">
        <f>SUMIF(Général!$CP$6:$EZ$6,EW$5,'Financement et Ratios'!$F162:$EZ162)</f>
        <v>0</v>
      </c>
      <c r="EX162" s="111">
        <f>SUMIF(Général!$CP$6:$EZ$6,EX$5,'Financement et Ratios'!$F162:$EZ162)</f>
        <v>0</v>
      </c>
      <c r="EY162" s="111">
        <f>SUMIF(Général!$CP$6:$EZ$6,EY$5,'Financement et Ratios'!$F162:$EZ162)</f>
        <v>0</v>
      </c>
      <c r="EZ162" s="111">
        <f>SUMIF(Général!$CP$6:$EZ$6,EZ$5,'Financement et Ratios'!$F162:$EZ162)</f>
        <v>0</v>
      </c>
    </row>
    <row r="163" spans="2:156">
      <c r="B163" s="112" t="s">
        <v>163</v>
      </c>
      <c r="D163" s="111">
        <f>MAX(F162:EZ162)</f>
        <v>0</v>
      </c>
    </row>
    <row r="1048576" hidden="1"/>
  </sheetData>
  <pageMargins left="0.74791666666666701" right="0.74791666666666701" top="0.98402777777777795" bottom="0.98402777777777795" header="0.51180555555555496" footer="0.51180555555555496"/>
  <pageSetup paperSize="9" firstPageNumber="0" pageOrder="overThenDown" orientation="landscape" horizontalDpi="300" verticalDpi="300"/>
  <headerFooter>
    <oddFooter>&amp;LA88&amp;C&amp;A&amp;R&amp;P/&amp;N</oddFooter>
  </headerFooter>
  <rowBreaks count="1" manualBreakCount="1">
    <brk id="78" max="16383" man="1"/>
  </rowBreaks>
  <colBreaks count="3" manualBreakCount="3">
    <brk id="30" max="1048575" man="1"/>
    <brk id="44" max="1048575" man="1"/>
    <brk id="58" max="1048575" man="1"/>
  </colBreaks>
</worksheet>
</file>

<file path=xl/worksheets/sheet14.xml><?xml version="1.0" encoding="utf-8"?>
<worksheet xmlns="http://schemas.openxmlformats.org/spreadsheetml/2006/main" xmlns:r="http://schemas.openxmlformats.org/officeDocument/2006/relationships">
  <dimension ref="A1:AMK66"/>
  <sheetViews>
    <sheetView showGridLines="0" zoomScale="80" zoomScaleNormal="80" workbookViewId="0">
      <pane xSplit="4" ySplit="6" topLeftCell="F34" activePane="bottomRight" state="frozen"/>
      <selection pane="topRight" activeCell="F1" sqref="F1"/>
      <selection pane="bottomLeft" activeCell="A34" sqref="A34"/>
      <selection pane="bottomRight" activeCell="B67" sqref="B67"/>
    </sheetView>
  </sheetViews>
  <sheetFormatPr baseColWidth="10" defaultColWidth="9.140625" defaultRowHeight="15"/>
  <cols>
    <col min="1" max="1" width="3.140625" style="10" customWidth="1"/>
    <col min="2" max="2" width="80.7109375" style="86" customWidth="1"/>
    <col min="3" max="3" width="15.7109375" style="113" customWidth="1"/>
    <col min="4" max="156" width="15.7109375" style="89" customWidth="1"/>
    <col min="157" max="157" width="15.7109375" customWidth="1"/>
    <col min="158" max="198" width="15.7109375" hidden="1" customWidth="1"/>
    <col min="199" max="199" width="15.7109375" style="89" hidden="1" customWidth="1"/>
    <col min="200" max="1025" width="11.5703125" style="89" hidden="1"/>
  </cols>
  <sheetData>
    <row r="1" spans="1:156" s="10" customFormat="1" ht="15.75" customHeight="1"/>
    <row r="2" spans="1:156" ht="15.75" customHeight="1">
      <c r="B2" s="11" t="s">
        <v>16</v>
      </c>
      <c r="C2" s="12"/>
      <c r="AY2" s="13"/>
    </row>
    <row r="3" spans="1:156" s="12" customFormat="1" ht="15.75" customHeight="1">
      <c r="B3" s="14" t="str">
        <f>Général!C11</f>
        <v>Groupement XXX</v>
      </c>
      <c r="AY3" s="15"/>
    </row>
    <row r="4" spans="1:156" s="10" customFormat="1" ht="15.75" customHeight="1">
      <c r="C4" s="12"/>
      <c r="AY4" s="13"/>
    </row>
    <row r="5" spans="1:156" s="10" customFormat="1" ht="15.75" customHeight="1">
      <c r="B5" s="16"/>
      <c r="C5" s="113"/>
      <c r="AY5" s="89"/>
    </row>
    <row r="6" spans="1:156" ht="15.75" customHeight="1">
      <c r="B6" s="18" t="s">
        <v>73</v>
      </c>
      <c r="F6" s="162">
        <f>'Coûts (A)'!F6</f>
        <v>1900</v>
      </c>
      <c r="G6" s="162">
        <f>'Coûts (A)'!G6</f>
        <v>1901</v>
      </c>
      <c r="H6" s="162">
        <f>'Coûts (A)'!H6</f>
        <v>1902</v>
      </c>
      <c r="I6" s="162">
        <f>'Coûts (A)'!I6</f>
        <v>1903</v>
      </c>
      <c r="J6" s="162">
        <f>'Coûts (A)'!J6</f>
        <v>1904</v>
      </c>
      <c r="K6" s="162">
        <f>'Coûts (A)'!K6</f>
        <v>1905</v>
      </c>
      <c r="L6" s="162">
        <f>'Coûts (A)'!L6</f>
        <v>1906</v>
      </c>
      <c r="M6" s="162">
        <f>'Coûts (A)'!M6</f>
        <v>1907</v>
      </c>
      <c r="N6" s="162">
        <f>'Coûts (A)'!N6</f>
        <v>1908</v>
      </c>
      <c r="O6" s="162">
        <f>'Coûts (A)'!O6</f>
        <v>1909</v>
      </c>
      <c r="P6" s="162">
        <f>'Coûts (A)'!P6</f>
        <v>1910</v>
      </c>
      <c r="Q6" s="162">
        <f>'Coûts (A)'!Q6</f>
        <v>1911</v>
      </c>
      <c r="R6" s="162">
        <f>'Coûts (A)'!R6</f>
        <v>1912</v>
      </c>
      <c r="S6" s="162">
        <f>'Coûts (A)'!S6</f>
        <v>1913</v>
      </c>
      <c r="T6" s="162">
        <f>'Coûts (A)'!T6</f>
        <v>1914</v>
      </c>
      <c r="U6" s="162">
        <f>'Coûts (A)'!U6</f>
        <v>1915</v>
      </c>
      <c r="V6" s="162">
        <f>'Coûts (A)'!V6</f>
        <v>1916</v>
      </c>
      <c r="W6" s="162">
        <f>'Coûts (A)'!W6</f>
        <v>1917</v>
      </c>
      <c r="X6" s="162">
        <f>'Coûts (A)'!X6</f>
        <v>1918</v>
      </c>
      <c r="Y6" s="162">
        <f>'Coûts (A)'!Y6</f>
        <v>1919</v>
      </c>
      <c r="Z6" s="162">
        <f>'Coûts (A)'!Z6</f>
        <v>1920</v>
      </c>
      <c r="AA6" s="162">
        <f>'Coûts (A)'!AA6</f>
        <v>1921</v>
      </c>
      <c r="AB6" s="162">
        <f>'Coûts (A)'!AB6</f>
        <v>1922</v>
      </c>
      <c r="AC6" s="162">
        <f>'Coûts (A)'!AC6</f>
        <v>1923</v>
      </c>
      <c r="AD6" s="162">
        <f>'Coûts (A)'!AD6</f>
        <v>1924</v>
      </c>
      <c r="AE6" s="162">
        <f>'Coûts (A)'!AE6</f>
        <v>1925</v>
      </c>
      <c r="AF6" s="162">
        <f>'Coûts (A)'!AF6</f>
        <v>1926</v>
      </c>
      <c r="AG6" s="162">
        <f>'Coûts (A)'!AG6</f>
        <v>1927</v>
      </c>
      <c r="AH6" s="162">
        <f>'Coûts (A)'!AH6</f>
        <v>1928</v>
      </c>
      <c r="AI6" s="162">
        <f>'Coûts (A)'!AI6</f>
        <v>1929</v>
      </c>
      <c r="AJ6" s="162">
        <f>'Coûts (A)'!AJ6</f>
        <v>1930</v>
      </c>
      <c r="AK6" s="162">
        <f>'Coûts (A)'!AK6</f>
        <v>1931</v>
      </c>
      <c r="AL6" s="162">
        <f>'Coûts (A)'!AL6</f>
        <v>1932</v>
      </c>
      <c r="AM6" s="162">
        <f>'Coûts (A)'!AM6</f>
        <v>1933</v>
      </c>
      <c r="AN6" s="162">
        <f>'Coûts (A)'!AN6</f>
        <v>1934</v>
      </c>
      <c r="AO6" s="162">
        <f>'Coûts (A)'!AO6</f>
        <v>1935</v>
      </c>
      <c r="AP6" s="162">
        <f>'Coûts (A)'!AP6</f>
        <v>1936</v>
      </c>
      <c r="AQ6" s="162">
        <f>'Coûts (A)'!AQ6</f>
        <v>1937</v>
      </c>
      <c r="AR6" s="162">
        <f>'Coûts (A)'!AR6</f>
        <v>1938</v>
      </c>
      <c r="AS6" s="162">
        <f>'Coûts (A)'!AS6</f>
        <v>1939</v>
      </c>
      <c r="AT6" s="162">
        <f>'Coûts (A)'!AT6</f>
        <v>1940</v>
      </c>
      <c r="AU6" s="162">
        <f>'Coûts (A)'!AU6</f>
        <v>1941</v>
      </c>
      <c r="AV6" s="162">
        <f>'Coûts (A)'!AV6</f>
        <v>1942</v>
      </c>
      <c r="AW6" s="162">
        <f>'Coûts (A)'!AW6</f>
        <v>1943</v>
      </c>
      <c r="AX6" s="162">
        <f>'Coûts (A)'!AX6</f>
        <v>1944</v>
      </c>
      <c r="AY6" s="162">
        <f>'Coûts (A)'!AY6</f>
        <v>1945</v>
      </c>
      <c r="AZ6" s="162">
        <f>'Coûts (A)'!AZ6</f>
        <v>1946</v>
      </c>
      <c r="BA6" s="162">
        <f>'Coûts (A)'!BA6</f>
        <v>1947</v>
      </c>
      <c r="BB6" s="162">
        <f>'Coûts (A)'!BB6</f>
        <v>1948</v>
      </c>
      <c r="BC6" s="162">
        <f>'Coûts (A)'!BC6</f>
        <v>1949</v>
      </c>
      <c r="BD6" s="162">
        <f>'Coûts (A)'!BD6</f>
        <v>1950</v>
      </c>
      <c r="BE6" s="162">
        <f>'Coûts (A)'!BE6</f>
        <v>1951</v>
      </c>
      <c r="BF6" s="162">
        <f>'Coûts (A)'!BF6</f>
        <v>1952</v>
      </c>
      <c r="BG6" s="162">
        <f>'Coûts (A)'!BG6</f>
        <v>1953</v>
      </c>
      <c r="BH6" s="162">
        <f>'Coûts (A)'!BH6</f>
        <v>1954</v>
      </c>
      <c r="BI6" s="162">
        <f>'Coûts (A)'!BI6</f>
        <v>1955</v>
      </c>
      <c r="BJ6" s="162">
        <f>'Coûts (A)'!BJ6</f>
        <v>1956</v>
      </c>
      <c r="BK6" s="162">
        <f>'Coûts (A)'!BK6</f>
        <v>1957</v>
      </c>
      <c r="BL6" s="162">
        <f>'Coûts (A)'!BL6</f>
        <v>1958</v>
      </c>
      <c r="BM6" s="162">
        <f>'Coûts (A)'!BM6</f>
        <v>1959</v>
      </c>
      <c r="BN6" s="162">
        <f>'Coûts (A)'!BN6</f>
        <v>1960</v>
      </c>
      <c r="BO6" s="162">
        <f>'Coûts (A)'!BO6</f>
        <v>1961</v>
      </c>
      <c r="BP6" s="162">
        <f>'Coûts (A)'!BP6</f>
        <v>1962</v>
      </c>
      <c r="BQ6" s="162">
        <f>'Coûts (A)'!BQ6</f>
        <v>1963</v>
      </c>
      <c r="BR6" s="162">
        <f>'Coûts (A)'!BR6</f>
        <v>1964</v>
      </c>
      <c r="BS6" s="162">
        <f>'Coûts (A)'!BS6</f>
        <v>1965</v>
      </c>
      <c r="BT6" s="162">
        <f>'Coûts (A)'!BT6</f>
        <v>1966</v>
      </c>
      <c r="BU6" s="162">
        <f>'Coûts (A)'!BU6</f>
        <v>1967</v>
      </c>
      <c r="BV6" s="162">
        <f>'Coûts (A)'!BV6</f>
        <v>1968</v>
      </c>
      <c r="BW6" s="162">
        <f>'Coûts (A)'!BW6</f>
        <v>1969</v>
      </c>
      <c r="BX6" s="162">
        <f>'Coûts (A)'!BX6</f>
        <v>1970</v>
      </c>
      <c r="BY6" s="162">
        <f>'Coûts (A)'!BY6</f>
        <v>1971</v>
      </c>
      <c r="BZ6" s="162">
        <f>'Coûts (A)'!BZ6</f>
        <v>1972</v>
      </c>
      <c r="CA6" s="162">
        <f>'Coûts (A)'!CA6</f>
        <v>1973</v>
      </c>
      <c r="CB6" s="162">
        <f>'Coûts (A)'!CB6</f>
        <v>1974</v>
      </c>
      <c r="CC6" s="162">
        <f>'Coûts (A)'!CC6</f>
        <v>1975</v>
      </c>
      <c r="CD6" s="162">
        <f>'Coûts (A)'!CD6</f>
        <v>1976</v>
      </c>
      <c r="CE6" s="162">
        <f>'Coûts (A)'!CE6</f>
        <v>1977</v>
      </c>
      <c r="CF6" s="162">
        <f>'Coûts (A)'!CF6</f>
        <v>1978</v>
      </c>
      <c r="CG6" s="162">
        <f>'Coûts (A)'!CG6</f>
        <v>1979</v>
      </c>
      <c r="CH6" s="162">
        <f>'Coûts (A)'!CH6</f>
        <v>1980</v>
      </c>
      <c r="CI6" s="162">
        <f>'Coûts (A)'!CI6</f>
        <v>1981</v>
      </c>
      <c r="CJ6" s="162">
        <f>'Coûts (A)'!CJ6</f>
        <v>1982</v>
      </c>
      <c r="CK6" s="162">
        <f>'Coûts (A)'!CK6</f>
        <v>1983</v>
      </c>
      <c r="CL6" s="162">
        <f>'Coûts (A)'!CL6</f>
        <v>1984</v>
      </c>
      <c r="CM6" s="162">
        <f>'Coûts (A)'!CM6</f>
        <v>1985</v>
      </c>
      <c r="CN6" s="162">
        <f>'Coûts (A)'!CN6</f>
        <v>1986</v>
      </c>
      <c r="CO6" s="162">
        <f>'Coûts (A)'!CO6</f>
        <v>1987</v>
      </c>
      <c r="CP6" s="162">
        <f>'Coûts (A)'!CP6</f>
        <v>1988</v>
      </c>
      <c r="CQ6" s="162">
        <f>'Coûts (A)'!CQ6</f>
        <v>1989</v>
      </c>
      <c r="CR6" s="162">
        <f>'Coûts (A)'!CR6</f>
        <v>1990</v>
      </c>
      <c r="CS6" s="162">
        <f>'Coûts (A)'!CS6</f>
        <v>1991</v>
      </c>
      <c r="CT6" s="162">
        <f>'Coûts (A)'!CT6</f>
        <v>1992</v>
      </c>
      <c r="CU6" s="162">
        <f>'Coûts (A)'!CU6</f>
        <v>1993</v>
      </c>
      <c r="CV6" s="162">
        <f>'Coûts (A)'!CV6</f>
        <v>1994</v>
      </c>
      <c r="CW6" s="162">
        <f>'Coûts (A)'!CW6</f>
        <v>1995</v>
      </c>
      <c r="CX6" s="162">
        <f>'Coûts (A)'!CX6</f>
        <v>1996</v>
      </c>
      <c r="CY6" s="162">
        <f>'Coûts (A)'!CY6</f>
        <v>1997</v>
      </c>
      <c r="CZ6" s="162">
        <f>'Coûts (A)'!CZ6</f>
        <v>1998</v>
      </c>
      <c r="DA6" s="162">
        <f>'Coûts (A)'!DA6</f>
        <v>1999</v>
      </c>
      <c r="DB6" s="162">
        <f>'Coûts (A)'!DB6</f>
        <v>2000</v>
      </c>
      <c r="DC6" s="162">
        <f>'Coûts (A)'!DC6</f>
        <v>2001</v>
      </c>
      <c r="DD6" s="162">
        <f>'Coûts (A)'!DD6</f>
        <v>2002</v>
      </c>
      <c r="DE6" s="162">
        <f>'Coûts (A)'!DE6</f>
        <v>2003</v>
      </c>
      <c r="DF6" s="162">
        <f>'Coûts (A)'!DF6</f>
        <v>2004</v>
      </c>
      <c r="DG6" s="162">
        <f>'Coûts (A)'!DG6</f>
        <v>2005</v>
      </c>
      <c r="DH6" s="162">
        <f>'Coûts (A)'!DH6</f>
        <v>2006</v>
      </c>
      <c r="DI6" s="162">
        <f>'Coûts (A)'!DI6</f>
        <v>2007</v>
      </c>
      <c r="DJ6" s="162">
        <f>'Coûts (A)'!DJ6</f>
        <v>2008</v>
      </c>
      <c r="DK6" s="162">
        <f>'Coûts (A)'!DK6</f>
        <v>2009</v>
      </c>
      <c r="DL6" s="162">
        <f>'Coûts (A)'!DL6</f>
        <v>2010</v>
      </c>
      <c r="DM6" s="162">
        <f>'Coûts (A)'!DM6</f>
        <v>2011</v>
      </c>
      <c r="DN6" s="162">
        <f>'Coûts (A)'!DN6</f>
        <v>2012</v>
      </c>
      <c r="DO6" s="162">
        <f>'Coûts (A)'!DO6</f>
        <v>2013</v>
      </c>
      <c r="DP6" s="162">
        <f>'Coûts (A)'!DP6</f>
        <v>2014</v>
      </c>
      <c r="DQ6" s="162">
        <f>'Coûts (A)'!DQ6</f>
        <v>2015</v>
      </c>
      <c r="DR6" s="162">
        <f>'Coûts (A)'!DR6</f>
        <v>2016</v>
      </c>
      <c r="DS6" s="162">
        <f>'Coûts (A)'!DS6</f>
        <v>2017</v>
      </c>
      <c r="DT6" s="162">
        <f>'Coûts (A)'!DT6</f>
        <v>2018</v>
      </c>
      <c r="DU6" s="162">
        <f>'Coûts (A)'!DU6</f>
        <v>2019</v>
      </c>
      <c r="DV6" s="162">
        <f>'Coûts (A)'!DV6</f>
        <v>2020</v>
      </c>
      <c r="DW6" s="162">
        <f>'Coûts (A)'!DW6</f>
        <v>2021</v>
      </c>
      <c r="DX6" s="162">
        <f>'Coûts (A)'!DX6</f>
        <v>2022</v>
      </c>
      <c r="DY6" s="162">
        <f>'Coûts (A)'!DY6</f>
        <v>2023</v>
      </c>
      <c r="DZ6" s="162">
        <f>'Coûts (A)'!DZ6</f>
        <v>2024</v>
      </c>
      <c r="EA6" s="162">
        <f>'Coûts (A)'!EA6</f>
        <v>2025</v>
      </c>
      <c r="EB6" s="162">
        <f>'Coûts (A)'!EB6</f>
        <v>2026</v>
      </c>
      <c r="EC6" s="162">
        <f>'Coûts (A)'!EC6</f>
        <v>2027</v>
      </c>
      <c r="ED6" s="162">
        <f>'Coûts (A)'!ED6</f>
        <v>2028</v>
      </c>
      <c r="EE6" s="162">
        <f>'Coûts (A)'!EE6</f>
        <v>2029</v>
      </c>
      <c r="EF6" s="162">
        <f>'Coûts (A)'!EF6</f>
        <v>2030</v>
      </c>
      <c r="EG6" s="162">
        <f>'Coûts (A)'!EG6</f>
        <v>2031</v>
      </c>
      <c r="EH6" s="162">
        <f>'Coûts (A)'!EH6</f>
        <v>2032</v>
      </c>
      <c r="EI6" s="162">
        <f>'Coûts (A)'!EI6</f>
        <v>2033</v>
      </c>
      <c r="EJ6" s="162">
        <f>'Coûts (A)'!EJ6</f>
        <v>2034</v>
      </c>
      <c r="EK6" s="162">
        <f>'Coûts (A)'!EK6</f>
        <v>2035</v>
      </c>
      <c r="EL6" s="162">
        <f>'Coûts (A)'!EL6</f>
        <v>2036</v>
      </c>
      <c r="EM6" s="162">
        <f>'Coûts (A)'!EM6</f>
        <v>2037</v>
      </c>
      <c r="EN6" s="162">
        <f>'Coûts (A)'!EN6</f>
        <v>2038</v>
      </c>
      <c r="EO6" s="162">
        <f>'Coûts (A)'!EO6</f>
        <v>2039</v>
      </c>
      <c r="EP6" s="162">
        <f>'Coûts (A)'!EP6</f>
        <v>2040</v>
      </c>
      <c r="EQ6" s="162">
        <f>'Coûts (A)'!EQ6</f>
        <v>2041</v>
      </c>
      <c r="ER6" s="162">
        <f>'Coûts (A)'!ER6</f>
        <v>2042</v>
      </c>
      <c r="ES6" s="162">
        <f>'Coûts (A)'!ES6</f>
        <v>2043</v>
      </c>
      <c r="ET6" s="162">
        <f>'Coûts (A)'!ET6</f>
        <v>2044</v>
      </c>
      <c r="EU6" s="162">
        <f>'Coûts (A)'!EU6</f>
        <v>2045</v>
      </c>
      <c r="EV6" s="162">
        <f>'Coûts (A)'!EV6</f>
        <v>2046</v>
      </c>
      <c r="EW6" s="162">
        <f>'Coûts (A)'!EW6</f>
        <v>2047</v>
      </c>
      <c r="EX6" s="162">
        <f>'Coûts (A)'!EX6</f>
        <v>2048</v>
      </c>
      <c r="EY6" s="162">
        <f>'Coûts (A)'!EY6</f>
        <v>2049</v>
      </c>
      <c r="EZ6" s="162">
        <f>'Coûts (A)'!EZ6</f>
        <v>2050</v>
      </c>
    </row>
    <row r="7" spans="1:156" s="114" customFormat="1" ht="13.5">
      <c r="A7" s="10"/>
      <c r="D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c r="CB7" s="115"/>
      <c r="CC7" s="115"/>
      <c r="CD7" s="115"/>
      <c r="CE7" s="115"/>
      <c r="CF7" s="115"/>
      <c r="CG7" s="115"/>
      <c r="CH7" s="115"/>
      <c r="CI7" s="115"/>
      <c r="CJ7" s="115"/>
      <c r="CK7" s="115"/>
      <c r="CL7" s="115"/>
      <c r="CM7" s="115"/>
      <c r="CN7" s="115"/>
      <c r="CO7" s="115"/>
      <c r="CP7" s="115"/>
      <c r="CQ7" s="115"/>
      <c r="CR7" s="115"/>
      <c r="CS7" s="115"/>
      <c r="CT7" s="115"/>
      <c r="CU7" s="115"/>
      <c r="CV7" s="115"/>
      <c r="CW7" s="115"/>
      <c r="CX7" s="115"/>
      <c r="CY7" s="115"/>
      <c r="CZ7" s="115"/>
      <c r="DA7" s="115"/>
      <c r="DB7" s="115"/>
      <c r="DC7" s="115"/>
      <c r="DD7" s="115"/>
      <c r="DE7" s="115"/>
      <c r="DF7" s="115"/>
      <c r="DG7" s="115"/>
      <c r="DH7" s="115"/>
      <c r="DI7" s="115"/>
      <c r="DJ7" s="115"/>
      <c r="DK7" s="115"/>
      <c r="DL7" s="115"/>
      <c r="DM7" s="115"/>
      <c r="DN7" s="115"/>
      <c r="DO7" s="115"/>
      <c r="DP7" s="115"/>
      <c r="DQ7" s="115"/>
      <c r="DR7" s="115"/>
      <c r="DS7" s="115"/>
      <c r="DT7" s="115"/>
      <c r="DU7" s="115"/>
      <c r="DV7" s="115"/>
      <c r="DW7" s="115"/>
      <c r="DX7" s="115"/>
      <c r="DY7" s="115"/>
      <c r="DZ7" s="115"/>
      <c r="EA7" s="115"/>
      <c r="EB7" s="115"/>
      <c r="EC7" s="115"/>
      <c r="ED7" s="115"/>
      <c r="EE7" s="115"/>
      <c r="EF7" s="115"/>
      <c r="EG7" s="115"/>
      <c r="EH7" s="115"/>
      <c r="EI7" s="115"/>
      <c r="EJ7" s="115"/>
      <c r="EK7" s="115"/>
      <c r="EL7" s="115"/>
      <c r="EM7" s="115"/>
      <c r="EN7" s="115"/>
      <c r="EO7" s="115"/>
      <c r="EP7" s="115"/>
      <c r="EQ7" s="115"/>
      <c r="ER7" s="115"/>
      <c r="ES7" s="115"/>
      <c r="ET7" s="115"/>
      <c r="EU7" s="115"/>
      <c r="EV7" s="115"/>
      <c r="EW7" s="115"/>
      <c r="EX7" s="115"/>
      <c r="EY7" s="115"/>
      <c r="EZ7" s="115"/>
    </row>
    <row r="8" spans="1:156" ht="16.5">
      <c r="B8" s="80" t="s">
        <v>164</v>
      </c>
      <c r="C8" s="114"/>
      <c r="D8" s="116"/>
      <c r="E8" s="114"/>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c r="BT8" s="117"/>
      <c r="BU8" s="117"/>
      <c r="BV8" s="117"/>
      <c r="BW8" s="117"/>
      <c r="BX8" s="117"/>
      <c r="BY8" s="117"/>
      <c r="BZ8" s="117"/>
      <c r="CA8" s="117"/>
      <c r="CB8" s="117"/>
      <c r="CC8" s="117"/>
      <c r="CD8" s="117"/>
      <c r="CE8" s="117"/>
      <c r="CF8" s="117"/>
      <c r="CG8" s="117"/>
      <c r="CH8" s="117"/>
      <c r="CI8" s="117"/>
      <c r="CJ8" s="117"/>
      <c r="CK8" s="117"/>
      <c r="CL8" s="117"/>
      <c r="CM8" s="117"/>
      <c r="CN8" s="117"/>
      <c r="CO8" s="117"/>
      <c r="CP8" s="117"/>
      <c r="CQ8" s="117"/>
      <c r="CR8" s="117"/>
      <c r="CS8" s="117"/>
      <c r="CT8" s="117"/>
      <c r="CU8" s="117"/>
      <c r="CV8" s="117"/>
      <c r="CW8" s="117"/>
      <c r="CX8" s="117"/>
      <c r="CY8" s="117"/>
      <c r="CZ8" s="117"/>
      <c r="DA8" s="117"/>
      <c r="DB8" s="117"/>
      <c r="DC8" s="117"/>
      <c r="DD8" s="117"/>
      <c r="DE8" s="117"/>
      <c r="DF8" s="117"/>
      <c r="DG8" s="117"/>
      <c r="DH8" s="117"/>
      <c r="DI8" s="117"/>
      <c r="DJ8" s="117"/>
      <c r="DK8" s="117"/>
      <c r="DL8" s="117"/>
      <c r="DM8" s="117"/>
      <c r="DN8" s="117"/>
      <c r="DO8" s="117"/>
      <c r="DP8" s="117"/>
      <c r="DQ8" s="117"/>
      <c r="DR8" s="117"/>
      <c r="DS8" s="117"/>
      <c r="DT8" s="117"/>
      <c r="DU8" s="117"/>
      <c r="DV8" s="117"/>
      <c r="DW8" s="117"/>
      <c r="DX8" s="117"/>
      <c r="DY8" s="117"/>
      <c r="DZ8" s="117"/>
      <c r="EA8" s="117"/>
      <c r="EB8" s="117"/>
      <c r="EC8" s="117"/>
      <c r="ED8" s="117"/>
      <c r="EE8" s="117"/>
      <c r="EF8" s="117"/>
      <c r="EG8" s="117"/>
      <c r="EH8" s="117"/>
      <c r="EI8" s="117"/>
      <c r="EJ8" s="117"/>
      <c r="EK8" s="117"/>
      <c r="EL8" s="117"/>
      <c r="EM8" s="117"/>
      <c r="EN8" s="117"/>
      <c r="EO8" s="117"/>
      <c r="EP8" s="117"/>
      <c r="EQ8" s="117"/>
      <c r="ER8" s="117"/>
      <c r="ES8" s="117"/>
      <c r="ET8" s="117"/>
      <c r="EU8" s="117"/>
      <c r="EV8" s="117"/>
      <c r="EW8" s="117"/>
      <c r="EX8" s="117"/>
      <c r="EY8" s="117"/>
      <c r="EZ8" s="117"/>
    </row>
    <row r="9" spans="1:156" ht="13.5">
      <c r="B9" s="24" t="s">
        <v>118</v>
      </c>
      <c r="C9" s="114"/>
      <c r="D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c r="AY9" s="115"/>
      <c r="AZ9" s="115"/>
      <c r="BA9" s="115"/>
      <c r="BB9" s="115"/>
      <c r="BC9" s="115"/>
      <c r="BD9" s="115"/>
      <c r="BE9" s="115"/>
      <c r="BF9" s="115"/>
      <c r="BG9" s="115"/>
      <c r="BH9" s="115"/>
      <c r="BI9" s="115"/>
      <c r="BJ9" s="115"/>
      <c r="BK9" s="115"/>
      <c r="BL9" s="115"/>
      <c r="BM9" s="115"/>
      <c r="BN9" s="115"/>
      <c r="BO9" s="115"/>
      <c r="BP9" s="115"/>
      <c r="BQ9" s="115"/>
      <c r="BR9" s="115"/>
      <c r="BS9" s="115"/>
      <c r="BT9" s="115"/>
      <c r="BU9" s="115"/>
      <c r="BV9" s="115"/>
      <c r="BW9" s="115"/>
      <c r="BX9" s="115"/>
      <c r="BY9" s="115"/>
      <c r="BZ9" s="115"/>
      <c r="CA9" s="115"/>
      <c r="CB9" s="115"/>
      <c r="CC9" s="115"/>
      <c r="CD9" s="115"/>
      <c r="CE9" s="115"/>
      <c r="CF9" s="115"/>
      <c r="CG9" s="115"/>
      <c r="CH9" s="115"/>
      <c r="CI9" s="115"/>
      <c r="CJ9" s="115"/>
      <c r="CK9" s="115"/>
      <c r="CL9" s="115"/>
      <c r="CM9" s="115"/>
      <c r="CN9" s="115"/>
      <c r="CO9" s="115"/>
      <c r="CP9" s="115"/>
      <c r="CQ9" s="115"/>
      <c r="CR9" s="115"/>
      <c r="CS9" s="115"/>
      <c r="CT9" s="115"/>
      <c r="CU9" s="115"/>
      <c r="CV9" s="115"/>
      <c r="CW9" s="115"/>
      <c r="CX9" s="115"/>
      <c r="CY9" s="115"/>
      <c r="CZ9" s="115"/>
      <c r="DA9" s="115"/>
      <c r="DB9" s="115"/>
      <c r="DC9" s="115"/>
      <c r="DD9" s="115"/>
      <c r="DE9" s="115"/>
      <c r="DF9" s="115"/>
      <c r="DG9" s="115"/>
      <c r="DH9" s="115"/>
      <c r="DI9" s="115"/>
      <c r="DJ9" s="115"/>
      <c r="DK9" s="115"/>
      <c r="DL9" s="115"/>
      <c r="DM9" s="115"/>
      <c r="DN9" s="115"/>
      <c r="DO9" s="115"/>
      <c r="DP9" s="115"/>
      <c r="DQ9" s="115"/>
      <c r="DR9" s="115"/>
      <c r="DS9" s="115"/>
      <c r="DT9" s="115"/>
      <c r="DU9" s="115"/>
      <c r="DV9" s="115"/>
      <c r="DW9" s="115"/>
      <c r="DX9" s="115"/>
      <c r="DY9" s="115"/>
      <c r="DZ9" s="115"/>
      <c r="EA9" s="115"/>
      <c r="EB9" s="115"/>
      <c r="EC9" s="115"/>
      <c r="ED9" s="115"/>
      <c r="EE9" s="115"/>
      <c r="EF9" s="115"/>
      <c r="EG9" s="115"/>
      <c r="EH9" s="115"/>
      <c r="EI9" s="115"/>
      <c r="EJ9" s="115"/>
      <c r="EK9" s="115"/>
      <c r="EL9" s="115"/>
      <c r="EM9" s="115"/>
      <c r="EN9" s="115"/>
      <c r="EO9" s="115"/>
      <c r="EP9" s="115"/>
      <c r="EQ9" s="115"/>
      <c r="ER9" s="115"/>
      <c r="ES9" s="115"/>
      <c r="ET9" s="115"/>
      <c r="EU9" s="115"/>
      <c r="EV9" s="115"/>
      <c r="EW9" s="115"/>
      <c r="EX9" s="115"/>
      <c r="EY9" s="115"/>
      <c r="EZ9" s="115"/>
    </row>
    <row r="10" spans="1:156">
      <c r="C10" s="114"/>
      <c r="D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c r="CF10" s="115"/>
      <c r="CG10" s="115"/>
      <c r="CH10" s="115"/>
      <c r="CI10" s="115"/>
      <c r="CJ10" s="115"/>
      <c r="CK10" s="115"/>
      <c r="CL10" s="115"/>
      <c r="CM10" s="115"/>
      <c r="CN10" s="115"/>
      <c r="CO10" s="115"/>
      <c r="CP10" s="115"/>
      <c r="CQ10" s="115"/>
      <c r="CR10" s="115"/>
      <c r="CS10" s="115"/>
      <c r="CT10" s="115"/>
      <c r="CU10" s="115"/>
      <c r="CV10" s="115"/>
      <c r="CW10" s="115"/>
      <c r="CX10" s="115"/>
      <c r="CY10" s="115"/>
      <c r="CZ10" s="115"/>
      <c r="DA10" s="115"/>
      <c r="DB10" s="115"/>
      <c r="DC10" s="115"/>
      <c r="DD10" s="115"/>
      <c r="DE10" s="115"/>
      <c r="DF10" s="115"/>
      <c r="DG10" s="115"/>
      <c r="DH10" s="115"/>
      <c r="DI10" s="115"/>
      <c r="DJ10" s="115"/>
      <c r="DK10" s="115"/>
      <c r="DL10" s="115"/>
      <c r="DM10" s="115"/>
      <c r="DN10" s="115"/>
      <c r="DO10" s="115"/>
      <c r="DP10" s="115"/>
      <c r="DQ10" s="115"/>
      <c r="DR10" s="115"/>
      <c r="DS10" s="115"/>
      <c r="DT10" s="115"/>
      <c r="DU10" s="115"/>
      <c r="DV10" s="115"/>
      <c r="DW10" s="115"/>
      <c r="DX10" s="115"/>
      <c r="DY10" s="115"/>
      <c r="DZ10" s="115"/>
      <c r="EA10" s="115"/>
      <c r="EB10" s="115"/>
      <c r="EC10" s="115"/>
      <c r="ED10" s="115"/>
      <c r="EE10" s="115"/>
      <c r="EF10" s="115"/>
      <c r="EG10" s="115"/>
      <c r="EH10" s="115"/>
      <c r="EI10" s="115"/>
      <c r="EJ10" s="115"/>
      <c r="EK10" s="115"/>
      <c r="EL10" s="115"/>
      <c r="EM10" s="115"/>
      <c r="EN10" s="115"/>
      <c r="EO10" s="115"/>
      <c r="EP10" s="115"/>
      <c r="EQ10" s="115"/>
      <c r="ER10" s="115"/>
      <c r="ES10" s="115"/>
      <c r="ET10" s="115"/>
      <c r="EU10" s="115"/>
      <c r="EV10" s="115"/>
      <c r="EW10" s="115"/>
      <c r="EX10" s="115"/>
      <c r="EY10" s="115"/>
      <c r="EZ10" s="115"/>
    </row>
    <row r="11" spans="1:156">
      <c r="A11" s="10" t="s">
        <v>165</v>
      </c>
      <c r="B11" s="89" t="s">
        <v>166</v>
      </c>
      <c r="D11" s="90">
        <f>SUM(F11:EZ11)</f>
        <v>0</v>
      </c>
      <c r="F11" s="87">
        <f>'Compta (A)'!F33</f>
        <v>0</v>
      </c>
      <c r="G11" s="87">
        <f>'Compta (A)'!G33</f>
        <v>0</v>
      </c>
      <c r="H11" s="87">
        <f>'Compta (A)'!H33</f>
        <v>0</v>
      </c>
      <c r="I11" s="87">
        <f>'Compta (A)'!I33</f>
        <v>0</v>
      </c>
      <c r="J11" s="87">
        <f>'Compta (A)'!J33</f>
        <v>0</v>
      </c>
      <c r="K11" s="87">
        <f>'Compta (A)'!K33</f>
        <v>0</v>
      </c>
      <c r="L11" s="87">
        <f>'Compta (A)'!L33</f>
        <v>0</v>
      </c>
      <c r="M11" s="87">
        <f>'Compta (A)'!M33</f>
        <v>0</v>
      </c>
      <c r="N11" s="87">
        <f>'Compta (A)'!N33</f>
        <v>0</v>
      </c>
      <c r="O11" s="87">
        <f>'Compta (A)'!O33</f>
        <v>0</v>
      </c>
      <c r="P11" s="87">
        <f>'Compta (A)'!P33</f>
        <v>0</v>
      </c>
      <c r="Q11" s="87">
        <f>'Compta (A)'!Q33</f>
        <v>0</v>
      </c>
      <c r="R11" s="87">
        <f>'Compta (A)'!R33</f>
        <v>0</v>
      </c>
      <c r="S11" s="87">
        <f>'Compta (A)'!S33</f>
        <v>0</v>
      </c>
      <c r="T11" s="87">
        <f>'Compta (A)'!T33</f>
        <v>0</v>
      </c>
      <c r="U11" s="87">
        <f>'Compta (A)'!U33</f>
        <v>0</v>
      </c>
      <c r="V11" s="87">
        <f>'Compta (A)'!V33</f>
        <v>0</v>
      </c>
      <c r="W11" s="87">
        <f>'Compta (A)'!W33</f>
        <v>0</v>
      </c>
      <c r="X11" s="87">
        <f>'Compta (A)'!X33</f>
        <v>0</v>
      </c>
      <c r="Y11" s="87">
        <f>'Compta (A)'!Y33</f>
        <v>0</v>
      </c>
      <c r="Z11" s="87">
        <f>'Compta (A)'!Z33</f>
        <v>0</v>
      </c>
      <c r="AA11" s="87">
        <f>'Compta (A)'!AA33</f>
        <v>0</v>
      </c>
      <c r="AB11" s="87">
        <f>'Compta (A)'!AB33</f>
        <v>0</v>
      </c>
      <c r="AC11" s="87">
        <f>'Compta (A)'!AC33</f>
        <v>0</v>
      </c>
      <c r="AD11" s="87">
        <f>'Compta (A)'!AD33</f>
        <v>0</v>
      </c>
      <c r="AE11" s="87">
        <f>'Compta (A)'!AE33</f>
        <v>0</v>
      </c>
      <c r="AF11" s="87">
        <f>'Compta (A)'!AF33</f>
        <v>0</v>
      </c>
      <c r="AG11" s="87">
        <f>'Compta (A)'!AG33</f>
        <v>0</v>
      </c>
      <c r="AH11" s="87">
        <f>'Compta (A)'!AH33</f>
        <v>0</v>
      </c>
      <c r="AI11" s="87">
        <f>'Compta (A)'!AI33</f>
        <v>0</v>
      </c>
      <c r="AJ11" s="87">
        <f>'Compta (A)'!AJ33</f>
        <v>0</v>
      </c>
      <c r="AK11" s="87">
        <f>'Compta (A)'!AK33</f>
        <v>0</v>
      </c>
      <c r="AL11" s="87">
        <f>'Compta (A)'!AL33</f>
        <v>0</v>
      </c>
      <c r="AM11" s="87">
        <f>'Compta (A)'!AM33</f>
        <v>0</v>
      </c>
      <c r="AN11" s="87">
        <f>'Compta (A)'!AN33</f>
        <v>0</v>
      </c>
      <c r="AO11" s="87">
        <f>'Compta (A)'!AO33</f>
        <v>0</v>
      </c>
      <c r="AP11" s="87">
        <f>'Compta (A)'!AP33</f>
        <v>0</v>
      </c>
      <c r="AQ11" s="87">
        <f>'Compta (A)'!AQ33</f>
        <v>0</v>
      </c>
      <c r="AR11" s="87">
        <f>'Compta (A)'!AR33</f>
        <v>0</v>
      </c>
      <c r="AS11" s="87">
        <f>'Compta (A)'!AS33</f>
        <v>0</v>
      </c>
      <c r="AT11" s="87">
        <f>'Compta (A)'!AT33</f>
        <v>0</v>
      </c>
      <c r="AU11" s="87">
        <f>'Compta (A)'!AU33</f>
        <v>0</v>
      </c>
      <c r="AV11" s="87">
        <f>'Compta (A)'!AV33</f>
        <v>0</v>
      </c>
      <c r="AW11" s="87">
        <f>'Compta (A)'!AW33</f>
        <v>0</v>
      </c>
      <c r="AX11" s="87">
        <f>'Compta (A)'!AX33</f>
        <v>0</v>
      </c>
      <c r="AY11" s="87">
        <f>'Compta (A)'!AY33</f>
        <v>0</v>
      </c>
      <c r="AZ11" s="87">
        <f>'Compta (A)'!AZ33</f>
        <v>0</v>
      </c>
      <c r="BA11" s="87">
        <f>'Compta (A)'!BA33</f>
        <v>0</v>
      </c>
      <c r="BB11" s="87">
        <f>'Compta (A)'!BB33</f>
        <v>0</v>
      </c>
      <c r="BC11" s="87">
        <f>'Compta (A)'!BC33</f>
        <v>0</v>
      </c>
      <c r="BD11" s="87">
        <f>'Compta (A)'!BD33</f>
        <v>0</v>
      </c>
      <c r="BE11" s="87">
        <f>'Compta (A)'!BE33</f>
        <v>0</v>
      </c>
      <c r="BF11" s="87">
        <f>'Compta (A)'!BF33</f>
        <v>0</v>
      </c>
      <c r="BG11" s="87">
        <f>'Compta (A)'!BG33</f>
        <v>0</v>
      </c>
      <c r="BH11" s="87">
        <f>'Compta (A)'!BH33</f>
        <v>0</v>
      </c>
      <c r="BI11" s="87">
        <f>'Compta (A)'!BI33</f>
        <v>0</v>
      </c>
      <c r="BJ11" s="87">
        <f>'Compta (A)'!BJ33</f>
        <v>0</v>
      </c>
      <c r="BK11" s="87">
        <f>'Compta (A)'!BK33</f>
        <v>0</v>
      </c>
      <c r="BL11" s="87">
        <f>'Compta (A)'!BL33</f>
        <v>0</v>
      </c>
      <c r="BM11" s="87">
        <f>'Compta (A)'!BM33</f>
        <v>0</v>
      </c>
      <c r="BN11" s="87">
        <f>'Compta (A)'!BN33</f>
        <v>0</v>
      </c>
      <c r="BO11" s="87">
        <f>'Compta (A)'!BO33</f>
        <v>0</v>
      </c>
      <c r="BP11" s="87">
        <f>'Compta (A)'!BP33</f>
        <v>0</v>
      </c>
      <c r="BQ11" s="87">
        <f>'Compta (A)'!BQ33</f>
        <v>0</v>
      </c>
      <c r="BR11" s="87">
        <f>'Compta (A)'!BR33</f>
        <v>0</v>
      </c>
      <c r="BS11" s="87">
        <f>'Compta (A)'!BS33</f>
        <v>0</v>
      </c>
      <c r="BT11" s="87">
        <f>'Compta (A)'!BT33</f>
        <v>0</v>
      </c>
      <c r="BU11" s="87">
        <f>'Compta (A)'!BU33</f>
        <v>0</v>
      </c>
      <c r="BV11" s="87">
        <f>'Compta (A)'!BV33</f>
        <v>0</v>
      </c>
      <c r="BW11" s="87">
        <f>'Compta (A)'!BW33</f>
        <v>0</v>
      </c>
      <c r="BX11" s="87">
        <f>'Compta (A)'!BX33</f>
        <v>0</v>
      </c>
      <c r="BY11" s="87">
        <f>'Compta (A)'!BY33</f>
        <v>0</v>
      </c>
      <c r="BZ11" s="87">
        <f>'Compta (A)'!BZ33</f>
        <v>0</v>
      </c>
      <c r="CA11" s="87">
        <f>'Compta (A)'!CA33</f>
        <v>0</v>
      </c>
      <c r="CB11" s="87">
        <f>'Compta (A)'!CB33</f>
        <v>0</v>
      </c>
      <c r="CC11" s="87">
        <f>'Compta (A)'!CC33</f>
        <v>0</v>
      </c>
      <c r="CD11" s="87">
        <f>'Compta (A)'!CD33</f>
        <v>0</v>
      </c>
      <c r="CE11" s="87">
        <f>'Compta (A)'!CE33</f>
        <v>0</v>
      </c>
      <c r="CF11" s="87">
        <f>'Compta (A)'!CF33</f>
        <v>0</v>
      </c>
      <c r="CG11" s="87">
        <f>'Compta (A)'!CG33</f>
        <v>0</v>
      </c>
      <c r="CH11" s="87">
        <f>'Compta (A)'!CH33</f>
        <v>0</v>
      </c>
      <c r="CI11" s="87">
        <f>'Compta (A)'!CI33</f>
        <v>0</v>
      </c>
      <c r="CJ11" s="87">
        <f>'Compta (A)'!CJ33</f>
        <v>0</v>
      </c>
      <c r="CK11" s="87">
        <f>'Compta (A)'!CK33</f>
        <v>0</v>
      </c>
      <c r="CL11" s="87">
        <f>'Compta (A)'!CL33</f>
        <v>0</v>
      </c>
      <c r="CM11" s="87">
        <f>'Compta (A)'!CM33</f>
        <v>0</v>
      </c>
      <c r="CN11" s="87">
        <f>'Compta (A)'!CN33</f>
        <v>0</v>
      </c>
      <c r="CO11" s="87">
        <f>'Compta (A)'!CO33</f>
        <v>0</v>
      </c>
      <c r="CP11" s="87">
        <f>'Compta (A)'!CP33</f>
        <v>0</v>
      </c>
      <c r="CQ11" s="87">
        <f>'Compta (A)'!CQ33</f>
        <v>0</v>
      </c>
      <c r="CR11" s="87">
        <f>'Compta (A)'!CR33</f>
        <v>0</v>
      </c>
      <c r="CS11" s="87">
        <f>'Compta (A)'!CS33</f>
        <v>0</v>
      </c>
      <c r="CT11" s="87">
        <f>'Compta (A)'!CT33</f>
        <v>0</v>
      </c>
      <c r="CU11" s="87">
        <f>'Compta (A)'!CU33</f>
        <v>0</v>
      </c>
      <c r="CV11" s="87">
        <f>'Compta (A)'!CV33</f>
        <v>0</v>
      </c>
      <c r="CW11" s="87">
        <f>'Compta (A)'!CW33</f>
        <v>0</v>
      </c>
      <c r="CX11" s="87">
        <f>'Compta (A)'!CX33</f>
        <v>0</v>
      </c>
      <c r="CY11" s="87">
        <f>'Compta (A)'!CY33</f>
        <v>0</v>
      </c>
      <c r="CZ11" s="87">
        <f>'Compta (A)'!CZ33</f>
        <v>0</v>
      </c>
      <c r="DA11" s="87">
        <f>'Compta (A)'!DA33</f>
        <v>0</v>
      </c>
      <c r="DB11" s="87">
        <f>'Compta (A)'!DB33</f>
        <v>0</v>
      </c>
      <c r="DC11" s="87">
        <f>'Compta (A)'!DC33</f>
        <v>0</v>
      </c>
      <c r="DD11" s="87">
        <f>'Compta (A)'!DD33</f>
        <v>0</v>
      </c>
      <c r="DE11" s="87">
        <f>'Compta (A)'!DE33</f>
        <v>0</v>
      </c>
      <c r="DF11" s="87">
        <f>'Compta (A)'!DF33</f>
        <v>0</v>
      </c>
      <c r="DG11" s="87">
        <f>'Compta (A)'!DG33</f>
        <v>0</v>
      </c>
      <c r="DH11" s="87">
        <f>'Compta (A)'!DH33</f>
        <v>0</v>
      </c>
      <c r="DI11" s="87">
        <f>'Compta (A)'!DI33</f>
        <v>0</v>
      </c>
      <c r="DJ11" s="87">
        <f>'Compta (A)'!DJ33</f>
        <v>0</v>
      </c>
      <c r="DK11" s="87">
        <f>'Compta (A)'!DK33</f>
        <v>0</v>
      </c>
      <c r="DL11" s="87">
        <f>'Compta (A)'!DL33</f>
        <v>0</v>
      </c>
      <c r="DM11" s="87">
        <f>'Compta (A)'!DM33</f>
        <v>0</v>
      </c>
      <c r="DN11" s="87">
        <f>'Compta (A)'!DN33</f>
        <v>0</v>
      </c>
      <c r="DO11" s="87">
        <f>'Compta (A)'!DO33</f>
        <v>0</v>
      </c>
      <c r="DP11" s="87">
        <f>'Compta (A)'!DP33</f>
        <v>0</v>
      </c>
      <c r="DQ11" s="87">
        <f>'Compta (A)'!DQ33</f>
        <v>0</v>
      </c>
      <c r="DR11" s="87">
        <f>'Compta (A)'!DR33</f>
        <v>0</v>
      </c>
      <c r="DS11" s="87">
        <f>'Compta (A)'!DS33</f>
        <v>0</v>
      </c>
      <c r="DT11" s="87">
        <f>'Compta (A)'!DT33</f>
        <v>0</v>
      </c>
      <c r="DU11" s="87">
        <f>'Compta (A)'!DU33</f>
        <v>0</v>
      </c>
      <c r="DV11" s="87">
        <f>'Compta (A)'!DV33</f>
        <v>0</v>
      </c>
      <c r="DW11" s="87">
        <f>'Compta (A)'!DW33</f>
        <v>0</v>
      </c>
      <c r="DX11" s="87">
        <f>'Compta (A)'!DX33</f>
        <v>0</v>
      </c>
      <c r="DY11" s="87">
        <f>'Compta (A)'!DY33</f>
        <v>0</v>
      </c>
      <c r="DZ11" s="87">
        <f>'Compta (A)'!DZ33</f>
        <v>0</v>
      </c>
      <c r="EA11" s="87">
        <f>'Compta (A)'!EA33</f>
        <v>0</v>
      </c>
      <c r="EB11" s="87">
        <f>'Compta (A)'!EB33</f>
        <v>0</v>
      </c>
      <c r="EC11" s="87">
        <f>'Compta (A)'!EC33</f>
        <v>0</v>
      </c>
      <c r="ED11" s="87">
        <f>'Compta (A)'!ED33</f>
        <v>0</v>
      </c>
      <c r="EE11" s="87">
        <f>'Compta (A)'!EE33</f>
        <v>0</v>
      </c>
      <c r="EF11" s="87">
        <f>'Compta (A)'!EF33</f>
        <v>0</v>
      </c>
      <c r="EG11" s="87">
        <f>'Compta (A)'!EG33</f>
        <v>0</v>
      </c>
      <c r="EH11" s="87">
        <f>'Compta (A)'!EH33</f>
        <v>0</v>
      </c>
      <c r="EI11" s="87">
        <f>'Compta (A)'!EI33</f>
        <v>0</v>
      </c>
      <c r="EJ11" s="87">
        <f>'Compta (A)'!EJ33</f>
        <v>0</v>
      </c>
      <c r="EK11" s="87">
        <f>'Compta (A)'!EK33</f>
        <v>0</v>
      </c>
      <c r="EL11" s="87">
        <f>'Compta (A)'!EL33</f>
        <v>0</v>
      </c>
      <c r="EM11" s="87">
        <f>'Compta (A)'!EM33</f>
        <v>0</v>
      </c>
      <c r="EN11" s="87">
        <f>'Compta (A)'!EN33</f>
        <v>0</v>
      </c>
      <c r="EO11" s="87">
        <f>'Compta (A)'!EO33</f>
        <v>0</v>
      </c>
      <c r="EP11" s="87">
        <f>'Compta (A)'!EP33</f>
        <v>0</v>
      </c>
      <c r="EQ11" s="87">
        <f>'Compta (A)'!EQ33</f>
        <v>0</v>
      </c>
      <c r="ER11" s="87">
        <f>'Compta (A)'!ER33</f>
        <v>0</v>
      </c>
      <c r="ES11" s="87">
        <f>'Compta (A)'!ES33</f>
        <v>0</v>
      </c>
      <c r="ET11" s="87">
        <f>'Compta (A)'!ET33</f>
        <v>0</v>
      </c>
      <c r="EU11" s="87">
        <f>'Compta (A)'!EU33</f>
        <v>0</v>
      </c>
      <c r="EV11" s="87">
        <f>'Compta (A)'!EV33</f>
        <v>0</v>
      </c>
      <c r="EW11" s="87">
        <f>'Compta (A)'!EW33</f>
        <v>0</v>
      </c>
      <c r="EX11" s="87">
        <f>'Compta (A)'!EX33</f>
        <v>0</v>
      </c>
      <c r="EY11" s="87">
        <f>'Compta (A)'!EY33</f>
        <v>0</v>
      </c>
      <c r="EZ11" s="87">
        <f>'Compta (A)'!EZ33</f>
        <v>0</v>
      </c>
    </row>
    <row r="12" spans="1:156" s="114" customFormat="1" ht="13.5">
      <c r="A12" s="10"/>
      <c r="D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5"/>
      <c r="CF12" s="115"/>
      <c r="CG12" s="115"/>
      <c r="CH12" s="115"/>
      <c r="CI12" s="115"/>
      <c r="CJ12" s="115"/>
      <c r="CK12" s="115"/>
      <c r="CL12" s="115"/>
      <c r="CM12" s="115"/>
      <c r="CN12" s="115"/>
      <c r="CO12" s="115"/>
      <c r="CP12" s="115"/>
      <c r="CQ12" s="115"/>
      <c r="CR12" s="115"/>
      <c r="CS12" s="115"/>
      <c r="CT12" s="115"/>
      <c r="CU12" s="115"/>
      <c r="CV12" s="115"/>
      <c r="CW12" s="115"/>
      <c r="CX12" s="115"/>
      <c r="CY12" s="115"/>
      <c r="CZ12" s="115"/>
      <c r="DA12" s="115"/>
      <c r="DB12" s="115"/>
      <c r="DC12" s="115"/>
      <c r="DD12" s="115"/>
      <c r="DE12" s="115"/>
      <c r="DF12" s="115"/>
      <c r="DG12" s="115"/>
      <c r="DH12" s="115"/>
      <c r="DI12" s="115"/>
      <c r="DJ12" s="115"/>
      <c r="DK12" s="115"/>
      <c r="DL12" s="115"/>
      <c r="DM12" s="115"/>
      <c r="DN12" s="115"/>
      <c r="DO12" s="115"/>
      <c r="DP12" s="115"/>
      <c r="DQ12" s="115"/>
      <c r="DR12" s="115"/>
      <c r="DS12" s="115"/>
      <c r="DT12" s="115"/>
      <c r="DU12" s="115"/>
      <c r="DV12" s="115"/>
      <c r="DW12" s="115"/>
      <c r="DX12" s="115"/>
      <c r="DY12" s="115"/>
      <c r="DZ12" s="115"/>
      <c r="EA12" s="115"/>
      <c r="EB12" s="115"/>
      <c r="EC12" s="115"/>
      <c r="ED12" s="115"/>
      <c r="EE12" s="115"/>
      <c r="EF12" s="115"/>
      <c r="EG12" s="115"/>
      <c r="EH12" s="115"/>
      <c r="EI12" s="115"/>
      <c r="EJ12" s="115"/>
      <c r="EK12" s="115"/>
      <c r="EL12" s="115"/>
      <c r="EM12" s="115"/>
      <c r="EN12" s="115"/>
      <c r="EO12" s="115"/>
      <c r="EP12" s="115"/>
      <c r="EQ12" s="115"/>
      <c r="ER12" s="115"/>
      <c r="ES12" s="115"/>
      <c r="ET12" s="115"/>
      <c r="EU12" s="115"/>
      <c r="EV12" s="115"/>
      <c r="EW12" s="115"/>
      <c r="EX12" s="115"/>
      <c r="EY12" s="115"/>
      <c r="EZ12" s="115"/>
    </row>
    <row r="13" spans="1:156">
      <c r="A13" s="30" t="s">
        <v>165</v>
      </c>
      <c r="B13" s="118" t="s">
        <v>167</v>
      </c>
      <c r="D13" s="90">
        <f t="shared" ref="D13:D19" si="0">SUM(F13:EZ13)</f>
        <v>0</v>
      </c>
      <c r="F13" s="91">
        <f>SUMIF(Général!$CP$11:$EZ$11,F$6,'Trésorerie et TRth'!$F13:$EZ13)</f>
        <v>0</v>
      </c>
      <c r="G13" s="91">
        <f>SUMIF(Général!$CP$11:$EZ$11,G$6,'Trésorerie et TRth'!$F13:$EZ13)</f>
        <v>0</v>
      </c>
      <c r="H13" s="91">
        <f>SUMIF(Général!$CP$11:$EZ$11,H$6,'Trésorerie et TRth'!$F13:$EZ13)</f>
        <v>0</v>
      </c>
      <c r="I13" s="91">
        <f>SUMIF(Général!$CP$11:$EZ$11,I$6,'Trésorerie et TRth'!$F13:$EZ13)</f>
        <v>0</v>
      </c>
      <c r="J13" s="91">
        <f>SUMIF(Général!$CP$11:$EZ$11,J$6,'Trésorerie et TRth'!$F13:$EZ13)</f>
        <v>0</v>
      </c>
      <c r="K13" s="91">
        <f>SUMIF(Général!$CP$11:$EZ$11,K$6,'Trésorerie et TRth'!$F13:$EZ13)</f>
        <v>0</v>
      </c>
      <c r="L13" s="91">
        <f>SUMIF(Général!$CP$11:$EZ$11,L$6,'Trésorerie et TRth'!$F13:$EZ13)</f>
        <v>0</v>
      </c>
      <c r="M13" s="91">
        <f>SUMIF(Général!$CP$11:$EZ$11,M$6,'Trésorerie et TRth'!$F13:$EZ13)</f>
        <v>0</v>
      </c>
      <c r="N13" s="91">
        <f>SUMIF(Général!$CP$11:$EZ$11,N$6,'Trésorerie et TRth'!$F13:$EZ13)</f>
        <v>0</v>
      </c>
      <c r="O13" s="91">
        <f>SUMIF(Général!$CP$11:$EZ$11,O$6,'Trésorerie et TRth'!$F13:$EZ13)</f>
        <v>0</v>
      </c>
      <c r="P13" s="91">
        <f>SUMIF(Général!$CP$11:$EZ$11,P$6,'Trésorerie et TRth'!$F13:$EZ13)</f>
        <v>0</v>
      </c>
      <c r="Q13" s="91">
        <f>SUMIF(Général!$CP$11:$EZ$11,Q$6,'Trésorerie et TRth'!$F13:$EZ13)</f>
        <v>0</v>
      </c>
      <c r="R13" s="91">
        <f>SUMIF(Général!$CP$11:$EZ$11,R$6,'Trésorerie et TRth'!$F13:$EZ13)</f>
        <v>0</v>
      </c>
      <c r="S13" s="91">
        <f>SUMIF(Général!$CP$11:$EZ$11,S$6,'Trésorerie et TRth'!$F13:$EZ13)</f>
        <v>0</v>
      </c>
      <c r="T13" s="91">
        <f>SUMIF(Général!$CP$11:$EZ$11,T$6,'Trésorerie et TRth'!$F13:$EZ13)</f>
        <v>0</v>
      </c>
      <c r="U13" s="91">
        <f>SUMIF(Général!$CP$11:$EZ$11,U$6,'Trésorerie et TRth'!$F13:$EZ13)</f>
        <v>0</v>
      </c>
      <c r="V13" s="91">
        <f>SUMIF(Général!$CP$11:$EZ$11,V$6,'Trésorerie et TRth'!$F13:$EZ13)</f>
        <v>0</v>
      </c>
      <c r="W13" s="91">
        <f>SUMIF(Général!$CP$11:$EZ$11,W$6,'Trésorerie et TRth'!$F13:$EZ13)</f>
        <v>0</v>
      </c>
      <c r="X13" s="91">
        <f>SUMIF(Général!$CP$11:$EZ$11,X$6,'Trésorerie et TRth'!$F13:$EZ13)</f>
        <v>0</v>
      </c>
      <c r="Y13" s="91">
        <f>SUMIF(Général!$CP$11:$EZ$11,Y$6,'Trésorerie et TRth'!$F13:$EZ13)</f>
        <v>0</v>
      </c>
      <c r="Z13" s="91">
        <f>SUMIF(Général!$CP$11:$EZ$11,Z$6,'Trésorerie et TRth'!$F13:$EZ13)</f>
        <v>0</v>
      </c>
      <c r="AA13" s="91">
        <f>SUMIF(Général!$CP$11:$EZ$11,AA$6,'Trésorerie et TRth'!$F13:$EZ13)</f>
        <v>0</v>
      </c>
      <c r="AB13" s="91">
        <f>SUMIF(Général!$CP$11:$EZ$11,AB$6,'Trésorerie et TRth'!$F13:$EZ13)</f>
        <v>0</v>
      </c>
      <c r="AC13" s="91">
        <f>SUMIF(Général!$CP$11:$EZ$11,AC$6,'Trésorerie et TRth'!$F13:$EZ13)</f>
        <v>0</v>
      </c>
      <c r="AD13" s="91">
        <f>SUMIF(Général!$CP$11:$EZ$11,AD$6,'Trésorerie et TRth'!$F13:$EZ13)</f>
        <v>0</v>
      </c>
      <c r="AE13" s="91">
        <f>SUMIF(Général!$CP$11:$EZ$11,AE$6,'Trésorerie et TRth'!$F13:$EZ13)</f>
        <v>0</v>
      </c>
      <c r="AF13" s="91">
        <f>SUMIF(Général!$CP$11:$EZ$11,AF$6,'Trésorerie et TRth'!$F13:$EZ13)</f>
        <v>0</v>
      </c>
      <c r="AG13" s="91">
        <f>SUMIF(Général!$CP$11:$EZ$11,AG$6,'Trésorerie et TRth'!$F13:$EZ13)</f>
        <v>0</v>
      </c>
      <c r="AH13" s="91">
        <f>SUMIF(Général!$CP$11:$EZ$11,AH$6,'Trésorerie et TRth'!$F13:$EZ13)</f>
        <v>0</v>
      </c>
      <c r="AI13" s="91">
        <f>SUMIF(Général!$CP$11:$EZ$11,AI$6,'Trésorerie et TRth'!$F13:$EZ13)</f>
        <v>0</v>
      </c>
      <c r="AJ13" s="91">
        <f>SUMIF(Général!$CP$11:$EZ$11,AJ$6,'Trésorerie et TRth'!$F13:$EZ13)</f>
        <v>0</v>
      </c>
      <c r="AK13" s="91">
        <f>SUMIF(Général!$CP$11:$EZ$11,AK$6,'Trésorerie et TRth'!$F13:$EZ13)</f>
        <v>0</v>
      </c>
      <c r="AL13" s="91">
        <f>SUMIF(Général!$CP$11:$EZ$11,AL$6,'Trésorerie et TRth'!$F13:$EZ13)</f>
        <v>0</v>
      </c>
      <c r="AM13" s="91">
        <f>SUMIF(Général!$CP$11:$EZ$11,AM$6,'Trésorerie et TRth'!$F13:$EZ13)</f>
        <v>0</v>
      </c>
      <c r="AN13" s="91">
        <f>SUMIF(Général!$CP$11:$EZ$11,AN$6,'Trésorerie et TRth'!$F13:$EZ13)</f>
        <v>0</v>
      </c>
      <c r="AO13" s="91">
        <f>SUMIF(Général!$CP$11:$EZ$11,AO$6,'Trésorerie et TRth'!$F13:$EZ13)</f>
        <v>0</v>
      </c>
      <c r="AP13" s="91">
        <f>SUMIF(Général!$CP$11:$EZ$11,AP$6,'Trésorerie et TRth'!$F13:$EZ13)</f>
        <v>0</v>
      </c>
      <c r="AQ13" s="91">
        <f>SUMIF(Général!$CP$11:$EZ$11,AQ$6,'Trésorerie et TRth'!$F13:$EZ13)</f>
        <v>0</v>
      </c>
      <c r="AR13" s="91">
        <f>SUMIF(Général!$CP$11:$EZ$11,AR$6,'Trésorerie et TRth'!$F13:$EZ13)</f>
        <v>0</v>
      </c>
      <c r="AS13" s="91">
        <f>SUMIF(Général!$CP$11:$EZ$11,AS$6,'Trésorerie et TRth'!$F13:$EZ13)</f>
        <v>0</v>
      </c>
      <c r="AT13" s="91">
        <f>SUMIF(Général!$CP$11:$EZ$11,AT$6,'Trésorerie et TRth'!$F13:$EZ13)</f>
        <v>0</v>
      </c>
      <c r="AU13" s="91">
        <f>SUMIF(Général!$CP$11:$EZ$11,AU$6,'Trésorerie et TRth'!$F13:$EZ13)</f>
        <v>0</v>
      </c>
      <c r="AV13" s="91">
        <f>SUMIF(Général!$CP$11:$EZ$11,AV$6,'Trésorerie et TRth'!$F13:$EZ13)</f>
        <v>0</v>
      </c>
      <c r="AW13" s="91">
        <f>SUMIF(Général!$CP$11:$EZ$11,AW$6,'Trésorerie et TRth'!$F13:$EZ13)</f>
        <v>0</v>
      </c>
      <c r="AX13" s="91">
        <f>SUMIF(Général!$CP$11:$EZ$11,AX$6,'Trésorerie et TRth'!$F13:$EZ13)</f>
        <v>0</v>
      </c>
      <c r="AY13" s="91">
        <f>SUMIF(Général!$CP$11:$EZ$11,AY$6,'Trésorerie et TRth'!$F13:$EZ13)</f>
        <v>0</v>
      </c>
      <c r="AZ13" s="91">
        <f>SUMIF(Général!$CP$11:$EZ$11,AZ$6,'Trésorerie et TRth'!$F13:$EZ13)</f>
        <v>0</v>
      </c>
      <c r="BA13" s="91">
        <f>SUMIF(Général!$CP$11:$EZ$11,BA$6,'Trésorerie et TRth'!$F13:$EZ13)</f>
        <v>0</v>
      </c>
      <c r="BB13" s="91">
        <f>SUMIF(Général!$CP$11:$EZ$11,BB$6,'Trésorerie et TRth'!$F13:$EZ13)</f>
        <v>0</v>
      </c>
      <c r="BC13" s="91">
        <f>SUMIF(Général!$CP$11:$EZ$11,BC$6,'Trésorerie et TRth'!$F13:$EZ13)</f>
        <v>0</v>
      </c>
      <c r="BD13" s="91">
        <f>SUMIF(Général!$CP$11:$EZ$11,BD$6,'Trésorerie et TRth'!$F13:$EZ13)</f>
        <v>0</v>
      </c>
      <c r="BE13" s="91">
        <f>SUMIF(Général!$CP$11:$EZ$11,BE$6,'Trésorerie et TRth'!$F13:$EZ13)</f>
        <v>0</v>
      </c>
      <c r="BF13" s="91">
        <f>SUMIF(Général!$CP$11:$EZ$11,BF$6,'Trésorerie et TRth'!$F13:$EZ13)</f>
        <v>0</v>
      </c>
      <c r="BG13" s="91">
        <f>SUMIF(Général!$CP$11:$EZ$11,BG$6,'Trésorerie et TRth'!$F13:$EZ13)</f>
        <v>0</v>
      </c>
      <c r="BH13" s="91">
        <f>SUMIF(Général!$CP$11:$EZ$11,BH$6,'Trésorerie et TRth'!$F13:$EZ13)</f>
        <v>0</v>
      </c>
      <c r="BI13" s="91">
        <f>SUMIF(Général!$CP$11:$EZ$11,BI$6,'Trésorerie et TRth'!$F13:$EZ13)</f>
        <v>0</v>
      </c>
      <c r="BJ13" s="91">
        <f>SUMIF(Général!$CP$11:$EZ$11,BJ$6,'Trésorerie et TRth'!$F13:$EZ13)</f>
        <v>0</v>
      </c>
      <c r="BK13" s="91">
        <f>SUMIF(Général!$CP$11:$EZ$11,BK$6,'Trésorerie et TRth'!$F13:$EZ13)</f>
        <v>0</v>
      </c>
      <c r="BL13" s="91">
        <f>SUMIF(Général!$CP$11:$EZ$11,BL$6,'Trésorerie et TRth'!$F13:$EZ13)</f>
        <v>0</v>
      </c>
      <c r="BM13" s="91">
        <f>SUMIF(Général!$CP$11:$EZ$11,BM$6,'Trésorerie et TRth'!$F13:$EZ13)</f>
        <v>0</v>
      </c>
      <c r="BN13" s="91">
        <f>SUMIF(Général!$CP$11:$EZ$11,BN$6,'Trésorerie et TRth'!$F13:$EZ13)</f>
        <v>0</v>
      </c>
      <c r="BO13" s="91">
        <f>SUMIF(Général!$CP$11:$EZ$11,BO$6,'Trésorerie et TRth'!$F13:$EZ13)</f>
        <v>0</v>
      </c>
      <c r="BP13" s="91">
        <f>SUMIF(Général!$CP$11:$EZ$11,BP$6,'Trésorerie et TRth'!$F13:$EZ13)</f>
        <v>0</v>
      </c>
      <c r="BQ13" s="91">
        <f>SUMIF(Général!$CP$11:$EZ$11,BQ$6,'Trésorerie et TRth'!$F13:$EZ13)</f>
        <v>0</v>
      </c>
      <c r="BR13" s="91">
        <f>SUMIF(Général!$CP$11:$EZ$11,BR$6,'Trésorerie et TRth'!$F13:$EZ13)</f>
        <v>0</v>
      </c>
      <c r="BS13" s="91">
        <f>SUMIF(Général!$CP$11:$EZ$11,BS$6,'Trésorerie et TRth'!$F13:$EZ13)</f>
        <v>0</v>
      </c>
      <c r="BT13" s="91">
        <f>SUMIF(Général!$CP$11:$EZ$11,BT$6,'Trésorerie et TRth'!$F13:$EZ13)</f>
        <v>0</v>
      </c>
      <c r="BU13" s="91">
        <f>SUMIF(Général!$CP$11:$EZ$11,BU$6,'Trésorerie et TRth'!$F13:$EZ13)</f>
        <v>0</v>
      </c>
      <c r="BV13" s="91">
        <f>SUMIF(Général!$CP$11:$EZ$11,BV$6,'Trésorerie et TRth'!$F13:$EZ13)</f>
        <v>0</v>
      </c>
      <c r="BW13" s="91">
        <f>SUMIF(Général!$CP$11:$EZ$11,BW$6,'Trésorerie et TRth'!$F13:$EZ13)</f>
        <v>0</v>
      </c>
      <c r="BX13" s="91">
        <f>SUMIF(Général!$CP$11:$EZ$11,BX$6,'Trésorerie et TRth'!$F13:$EZ13)</f>
        <v>0</v>
      </c>
      <c r="BY13" s="91">
        <f>SUMIF(Général!$CP$11:$EZ$11,BY$6,'Trésorerie et TRth'!$F13:$EZ13)</f>
        <v>0</v>
      </c>
      <c r="BZ13" s="91">
        <f>SUMIF(Général!$CP$11:$EZ$11,BZ$6,'Trésorerie et TRth'!$F13:$EZ13)</f>
        <v>0</v>
      </c>
      <c r="CA13" s="91">
        <f>SUMIF(Général!$CP$11:$EZ$11,CA$6,'Trésorerie et TRth'!$F13:$EZ13)</f>
        <v>0</v>
      </c>
      <c r="CB13" s="91">
        <f>SUMIF(Général!$CP$11:$EZ$11,CB$6,'Trésorerie et TRth'!$F13:$EZ13)</f>
        <v>0</v>
      </c>
      <c r="CC13" s="91">
        <f>SUMIF(Général!$CP$11:$EZ$11,CC$6,'Trésorerie et TRth'!$F13:$EZ13)</f>
        <v>0</v>
      </c>
      <c r="CD13" s="91">
        <f>SUMIF(Général!$CP$11:$EZ$11,CD$6,'Trésorerie et TRth'!$F13:$EZ13)</f>
        <v>0</v>
      </c>
      <c r="CE13" s="91">
        <f>SUMIF(Général!$CP$11:$EZ$11,CE$6,'Trésorerie et TRth'!$F13:$EZ13)</f>
        <v>0</v>
      </c>
      <c r="CF13" s="91">
        <f>SUMIF(Général!$CP$11:$EZ$11,CF$6,'Trésorerie et TRth'!$F13:$EZ13)</f>
        <v>0</v>
      </c>
      <c r="CG13" s="91">
        <f>SUMIF(Général!$CP$11:$EZ$11,CG$6,'Trésorerie et TRth'!$F13:$EZ13)</f>
        <v>0</v>
      </c>
      <c r="CH13" s="91">
        <f>SUMIF(Général!$CP$11:$EZ$11,CH$6,'Trésorerie et TRth'!$F13:$EZ13)</f>
        <v>0</v>
      </c>
      <c r="CI13" s="91">
        <f>SUMIF(Général!$CP$11:$EZ$11,CI$6,'Trésorerie et TRth'!$F13:$EZ13)</f>
        <v>0</v>
      </c>
      <c r="CJ13" s="91">
        <f>SUMIF(Général!$CP$11:$EZ$11,CJ$6,'Trésorerie et TRth'!$F13:$EZ13)</f>
        <v>0</v>
      </c>
      <c r="CK13" s="91">
        <f>SUMIF(Général!$CP$11:$EZ$11,CK$6,'Trésorerie et TRth'!$F13:$EZ13)</f>
        <v>0</v>
      </c>
      <c r="CL13" s="91">
        <f>SUMIF(Général!$CP$11:$EZ$11,CL$6,'Trésorerie et TRth'!$F13:$EZ13)</f>
        <v>0</v>
      </c>
      <c r="CM13" s="91">
        <f>SUMIF(Général!$CP$11:$EZ$11,CM$6,'Trésorerie et TRth'!$F13:$EZ13)</f>
        <v>0</v>
      </c>
      <c r="CN13" s="91">
        <f>SUMIF(Général!$CP$11:$EZ$11,CN$6,'Trésorerie et TRth'!$F13:$EZ13)</f>
        <v>0</v>
      </c>
      <c r="CO13" s="91">
        <f>SUMIF(Général!$CP$11:$EZ$11,CO$6,'Trésorerie et TRth'!$F13:$EZ13)</f>
        <v>0</v>
      </c>
      <c r="CP13" s="91">
        <f>SUMIF(Général!$CP$11:$EZ$11,CP$6,'Trésorerie et TRth'!$F13:$EZ13)</f>
        <v>0</v>
      </c>
      <c r="CQ13" s="91">
        <f>SUMIF(Général!$CP$11:$EZ$11,CQ$6,'Trésorerie et TRth'!$F13:$EZ13)</f>
        <v>0</v>
      </c>
      <c r="CR13" s="91">
        <f>SUMIF(Général!$CP$11:$EZ$11,CR$6,'Trésorerie et TRth'!$F13:$EZ13)</f>
        <v>0</v>
      </c>
      <c r="CS13" s="91">
        <f>SUMIF(Général!$CP$11:$EZ$11,CS$6,'Trésorerie et TRth'!$F13:$EZ13)</f>
        <v>0</v>
      </c>
      <c r="CT13" s="91">
        <f>SUMIF(Général!$CP$11:$EZ$11,CT$6,'Trésorerie et TRth'!$F13:$EZ13)</f>
        <v>0</v>
      </c>
      <c r="CU13" s="91">
        <f>SUMIF(Général!$CP$11:$EZ$11,CU$6,'Trésorerie et TRth'!$F13:$EZ13)</f>
        <v>0</v>
      </c>
      <c r="CV13" s="91">
        <f>SUMIF(Général!$CP$11:$EZ$11,CV$6,'Trésorerie et TRth'!$F13:$EZ13)</f>
        <v>0</v>
      </c>
      <c r="CW13" s="91">
        <f>SUMIF(Général!$CP$11:$EZ$11,CW$6,'Trésorerie et TRth'!$F13:$EZ13)</f>
        <v>0</v>
      </c>
      <c r="CX13" s="91">
        <f>SUMIF(Général!$CP$11:$EZ$11,CX$6,'Trésorerie et TRth'!$F13:$EZ13)</f>
        <v>0</v>
      </c>
      <c r="CY13" s="91">
        <f>SUMIF(Général!$CP$11:$EZ$11,CY$6,'Trésorerie et TRth'!$F13:$EZ13)</f>
        <v>0</v>
      </c>
      <c r="CZ13" s="91">
        <f>SUMIF(Général!$CP$11:$EZ$11,CZ$6,'Trésorerie et TRth'!$F13:$EZ13)</f>
        <v>0</v>
      </c>
      <c r="DA13" s="91">
        <f>SUMIF(Général!$CP$11:$EZ$11,DA$6,'Trésorerie et TRth'!$F13:$EZ13)</f>
        <v>0</v>
      </c>
      <c r="DB13" s="91">
        <f>SUMIF(Général!$CP$11:$EZ$11,DB$6,'Trésorerie et TRth'!$F13:$EZ13)</f>
        <v>0</v>
      </c>
      <c r="DC13" s="91">
        <f>SUMIF(Général!$CP$11:$EZ$11,DC$6,'Trésorerie et TRth'!$F13:$EZ13)</f>
        <v>0</v>
      </c>
      <c r="DD13" s="91">
        <f>SUMIF(Général!$CP$11:$EZ$11,DD$6,'Trésorerie et TRth'!$F13:$EZ13)</f>
        <v>0</v>
      </c>
      <c r="DE13" s="91">
        <f>SUMIF(Général!$CP$11:$EZ$11,DE$6,'Trésorerie et TRth'!$F13:$EZ13)</f>
        <v>0</v>
      </c>
      <c r="DF13" s="91">
        <f>SUMIF(Général!$CP$11:$EZ$11,DF$6,'Trésorerie et TRth'!$F13:$EZ13)</f>
        <v>0</v>
      </c>
      <c r="DG13" s="91">
        <f>SUMIF(Général!$CP$11:$EZ$11,DG$6,'Trésorerie et TRth'!$F13:$EZ13)</f>
        <v>0</v>
      </c>
      <c r="DH13" s="91">
        <f>SUMIF(Général!$CP$11:$EZ$11,DH$6,'Trésorerie et TRth'!$F13:$EZ13)</f>
        <v>0</v>
      </c>
      <c r="DI13" s="91">
        <f>SUMIF(Général!$CP$11:$EZ$11,DI$6,'Trésorerie et TRth'!$F13:$EZ13)</f>
        <v>0</v>
      </c>
      <c r="DJ13" s="91">
        <f>SUMIF(Général!$CP$11:$EZ$11,DJ$6,'Trésorerie et TRth'!$F13:$EZ13)</f>
        <v>0</v>
      </c>
      <c r="DK13" s="91">
        <f>SUMIF(Général!$CP$11:$EZ$11,DK$6,'Trésorerie et TRth'!$F13:$EZ13)</f>
        <v>0</v>
      </c>
      <c r="DL13" s="91">
        <f>SUMIF(Général!$CP$11:$EZ$11,DL$6,'Trésorerie et TRth'!$F13:$EZ13)</f>
        <v>0</v>
      </c>
      <c r="DM13" s="91">
        <f>SUMIF(Général!$CP$11:$EZ$11,DM$6,'Trésorerie et TRth'!$F13:$EZ13)</f>
        <v>0</v>
      </c>
      <c r="DN13" s="91">
        <f>SUMIF(Général!$CP$11:$EZ$11,DN$6,'Trésorerie et TRth'!$F13:$EZ13)</f>
        <v>0</v>
      </c>
      <c r="DO13" s="91">
        <f>SUMIF(Général!$CP$11:$EZ$11,DO$6,'Trésorerie et TRth'!$F13:$EZ13)</f>
        <v>0</v>
      </c>
      <c r="DP13" s="91">
        <f>SUMIF(Général!$CP$11:$EZ$11,DP$6,'Trésorerie et TRth'!$F13:$EZ13)</f>
        <v>0</v>
      </c>
      <c r="DQ13" s="91">
        <f>SUMIF(Général!$CP$11:$EZ$11,DQ$6,'Trésorerie et TRth'!$F13:$EZ13)</f>
        <v>0</v>
      </c>
      <c r="DR13" s="91">
        <f>SUMIF(Général!$CP$11:$EZ$11,DR$6,'Trésorerie et TRth'!$F13:$EZ13)</f>
        <v>0</v>
      </c>
      <c r="DS13" s="91">
        <f>SUMIF(Général!$CP$11:$EZ$11,DS$6,'Trésorerie et TRth'!$F13:$EZ13)</f>
        <v>0</v>
      </c>
      <c r="DT13" s="91">
        <f>SUMIF(Général!$CP$11:$EZ$11,DT$6,'Trésorerie et TRth'!$F13:$EZ13)</f>
        <v>0</v>
      </c>
      <c r="DU13" s="91">
        <f>SUMIF(Général!$CP$11:$EZ$11,DU$6,'Trésorerie et TRth'!$F13:$EZ13)</f>
        <v>0</v>
      </c>
      <c r="DV13" s="91">
        <f>SUMIF(Général!$CP$11:$EZ$11,DV$6,'Trésorerie et TRth'!$F13:$EZ13)</f>
        <v>0</v>
      </c>
      <c r="DW13" s="91">
        <f>SUMIF(Général!$CP$11:$EZ$11,DW$6,'Trésorerie et TRth'!$F13:$EZ13)</f>
        <v>0</v>
      </c>
      <c r="DX13" s="91">
        <f>SUMIF(Général!$CP$11:$EZ$11,DX$6,'Trésorerie et TRth'!$F13:$EZ13)</f>
        <v>0</v>
      </c>
      <c r="DY13" s="91">
        <f>SUMIF(Général!$CP$11:$EZ$11,DY$6,'Trésorerie et TRth'!$F13:$EZ13)</f>
        <v>0</v>
      </c>
      <c r="DZ13" s="91">
        <f>SUMIF(Général!$CP$11:$EZ$11,DZ$6,'Trésorerie et TRth'!$F13:$EZ13)</f>
        <v>0</v>
      </c>
      <c r="EA13" s="91">
        <f>SUMIF(Général!$CP$11:$EZ$11,EA$6,'Trésorerie et TRth'!$F13:$EZ13)</f>
        <v>0</v>
      </c>
      <c r="EB13" s="91">
        <f>SUMIF(Général!$CP$11:$EZ$11,EB$6,'Trésorerie et TRth'!$F13:$EZ13)</f>
        <v>0</v>
      </c>
      <c r="EC13" s="91">
        <f>SUMIF(Général!$CP$11:$EZ$11,EC$6,'Trésorerie et TRth'!$F13:$EZ13)</f>
        <v>0</v>
      </c>
      <c r="ED13" s="91">
        <f>SUMIF(Général!$CP$11:$EZ$11,ED$6,'Trésorerie et TRth'!$F13:$EZ13)</f>
        <v>0</v>
      </c>
      <c r="EE13" s="91">
        <f>SUMIF(Général!$CP$11:$EZ$11,EE$6,'Trésorerie et TRth'!$F13:$EZ13)</f>
        <v>0</v>
      </c>
      <c r="EF13" s="91">
        <f>SUMIF(Général!$CP$11:$EZ$11,EF$6,'Trésorerie et TRth'!$F13:$EZ13)</f>
        <v>0</v>
      </c>
      <c r="EG13" s="91">
        <f>SUMIF(Général!$CP$11:$EZ$11,EG$6,'Trésorerie et TRth'!$F13:$EZ13)</f>
        <v>0</v>
      </c>
      <c r="EH13" s="91">
        <f>SUMIF(Général!$CP$11:$EZ$11,EH$6,'Trésorerie et TRth'!$F13:$EZ13)</f>
        <v>0</v>
      </c>
      <c r="EI13" s="91">
        <f>SUMIF(Général!$CP$11:$EZ$11,EI$6,'Trésorerie et TRth'!$F13:$EZ13)</f>
        <v>0</v>
      </c>
      <c r="EJ13" s="91">
        <f>SUMIF(Général!$CP$11:$EZ$11,EJ$6,'Trésorerie et TRth'!$F13:$EZ13)</f>
        <v>0</v>
      </c>
      <c r="EK13" s="91">
        <f>SUMIF(Général!$CP$11:$EZ$11,EK$6,'Trésorerie et TRth'!$F13:$EZ13)</f>
        <v>0</v>
      </c>
      <c r="EL13" s="91">
        <f>SUMIF(Général!$CP$11:$EZ$11,EL$6,'Trésorerie et TRth'!$F13:$EZ13)</f>
        <v>0</v>
      </c>
      <c r="EM13" s="91">
        <f>SUMIF(Général!$CP$11:$EZ$11,EM$6,'Trésorerie et TRth'!$F13:$EZ13)</f>
        <v>0</v>
      </c>
      <c r="EN13" s="91">
        <f>SUMIF(Général!$CP$11:$EZ$11,EN$6,'Trésorerie et TRth'!$F13:$EZ13)</f>
        <v>0</v>
      </c>
      <c r="EO13" s="91">
        <f>SUMIF(Général!$CP$11:$EZ$11,EO$6,'Trésorerie et TRth'!$F13:$EZ13)</f>
        <v>0</v>
      </c>
      <c r="EP13" s="91">
        <f>SUMIF(Général!$CP$11:$EZ$11,EP$6,'Trésorerie et TRth'!$F13:$EZ13)</f>
        <v>0</v>
      </c>
      <c r="EQ13" s="91">
        <f>SUMIF(Général!$CP$11:$EZ$11,EQ$6,'Trésorerie et TRth'!$F13:$EZ13)</f>
        <v>0</v>
      </c>
      <c r="ER13" s="91">
        <f>SUMIF(Général!$CP$11:$EZ$11,ER$6,'Trésorerie et TRth'!$F13:$EZ13)</f>
        <v>0</v>
      </c>
      <c r="ES13" s="91">
        <f>SUMIF(Général!$CP$11:$EZ$11,ES$6,'Trésorerie et TRth'!$F13:$EZ13)</f>
        <v>0</v>
      </c>
      <c r="ET13" s="91">
        <f>SUMIF(Général!$CP$11:$EZ$11,ET$6,'Trésorerie et TRth'!$F13:$EZ13)</f>
        <v>0</v>
      </c>
      <c r="EU13" s="91">
        <f>SUMIF(Général!$CP$11:$EZ$11,EU$6,'Trésorerie et TRth'!$F13:$EZ13)</f>
        <v>0</v>
      </c>
      <c r="EV13" s="91">
        <f>SUMIF(Général!$CP$11:$EZ$11,EV$6,'Trésorerie et TRth'!$F13:$EZ13)</f>
        <v>0</v>
      </c>
      <c r="EW13" s="91">
        <f>SUMIF(Général!$CP$11:$EZ$11,EW$6,'Trésorerie et TRth'!$F13:$EZ13)</f>
        <v>0</v>
      </c>
      <c r="EX13" s="91">
        <f>SUMIF(Général!$CP$11:$EZ$11,EX$6,'Trésorerie et TRth'!$F13:$EZ13)</f>
        <v>0</v>
      </c>
      <c r="EY13" s="91">
        <f>SUMIF(Général!$CP$11:$EZ$11,EY$6,'Trésorerie et TRth'!$F13:$EZ13)</f>
        <v>0</v>
      </c>
      <c r="EZ13" s="91">
        <f>SUMIF(Général!$CP$11:$EZ$11,EZ$6,'Trésorerie et TRth'!$F13:$EZ13)</f>
        <v>0</v>
      </c>
    </row>
    <row r="14" spans="1:156">
      <c r="A14" s="30" t="s">
        <v>165</v>
      </c>
      <c r="B14" s="118" t="s">
        <v>297</v>
      </c>
      <c r="D14" s="90">
        <f t="shared" si="0"/>
        <v>0</v>
      </c>
      <c r="F14" s="91">
        <f>SUMIF(Général!$CP$11:$EZ$11,F$6,'Trésorerie et TRth'!$F14:$EZ14)</f>
        <v>0</v>
      </c>
      <c r="G14" s="91">
        <f>SUMIF(Général!$CP$11:$EZ$11,G$6,'Trésorerie et TRth'!$F14:$EZ14)</f>
        <v>0</v>
      </c>
      <c r="H14" s="91">
        <f>SUMIF(Général!$CP$11:$EZ$11,H$6,'Trésorerie et TRth'!$F14:$EZ14)</f>
        <v>0</v>
      </c>
      <c r="I14" s="91">
        <f>SUMIF(Général!$CP$11:$EZ$11,I$6,'Trésorerie et TRth'!$F14:$EZ14)</f>
        <v>0</v>
      </c>
      <c r="J14" s="91">
        <f>SUMIF(Général!$CP$11:$EZ$11,J$6,'Trésorerie et TRth'!$F14:$EZ14)</f>
        <v>0</v>
      </c>
      <c r="K14" s="91">
        <f>SUMIF(Général!$CP$11:$EZ$11,K$6,'Trésorerie et TRth'!$F14:$EZ14)</f>
        <v>0</v>
      </c>
      <c r="L14" s="91">
        <f>SUMIF(Général!$CP$11:$EZ$11,L$6,'Trésorerie et TRth'!$F14:$EZ14)</f>
        <v>0</v>
      </c>
      <c r="M14" s="91">
        <f>SUMIF(Général!$CP$11:$EZ$11,M$6,'Trésorerie et TRth'!$F14:$EZ14)</f>
        <v>0</v>
      </c>
      <c r="N14" s="91">
        <f>SUMIF(Général!$CP$11:$EZ$11,N$6,'Trésorerie et TRth'!$F14:$EZ14)</f>
        <v>0</v>
      </c>
      <c r="O14" s="91">
        <f>SUMIF(Général!$CP$11:$EZ$11,O$6,'Trésorerie et TRth'!$F14:$EZ14)</f>
        <v>0</v>
      </c>
      <c r="P14" s="91">
        <f>SUMIF(Général!$CP$11:$EZ$11,P$6,'Trésorerie et TRth'!$F14:$EZ14)</f>
        <v>0</v>
      </c>
      <c r="Q14" s="91">
        <f>SUMIF(Général!$CP$11:$EZ$11,Q$6,'Trésorerie et TRth'!$F14:$EZ14)</f>
        <v>0</v>
      </c>
      <c r="R14" s="91">
        <f>SUMIF(Général!$CP$11:$EZ$11,R$6,'Trésorerie et TRth'!$F14:$EZ14)</f>
        <v>0</v>
      </c>
      <c r="S14" s="91">
        <f>SUMIF(Général!$CP$11:$EZ$11,S$6,'Trésorerie et TRth'!$F14:$EZ14)</f>
        <v>0</v>
      </c>
      <c r="T14" s="91">
        <f>SUMIF(Général!$CP$11:$EZ$11,T$6,'Trésorerie et TRth'!$F14:$EZ14)</f>
        <v>0</v>
      </c>
      <c r="U14" s="91">
        <f>SUMIF(Général!$CP$11:$EZ$11,U$6,'Trésorerie et TRth'!$F14:$EZ14)</f>
        <v>0</v>
      </c>
      <c r="V14" s="91">
        <f>SUMIF(Général!$CP$11:$EZ$11,V$6,'Trésorerie et TRth'!$F14:$EZ14)</f>
        <v>0</v>
      </c>
      <c r="W14" s="91">
        <f>SUMIF(Général!$CP$11:$EZ$11,W$6,'Trésorerie et TRth'!$F14:$EZ14)</f>
        <v>0</v>
      </c>
      <c r="X14" s="91">
        <f>SUMIF(Général!$CP$11:$EZ$11,X$6,'Trésorerie et TRth'!$F14:$EZ14)</f>
        <v>0</v>
      </c>
      <c r="Y14" s="91">
        <f>SUMIF(Général!$CP$11:$EZ$11,Y$6,'Trésorerie et TRth'!$F14:$EZ14)</f>
        <v>0</v>
      </c>
      <c r="Z14" s="91">
        <f>SUMIF(Général!$CP$11:$EZ$11,Z$6,'Trésorerie et TRth'!$F14:$EZ14)</f>
        <v>0</v>
      </c>
      <c r="AA14" s="91">
        <f>SUMIF(Général!$CP$11:$EZ$11,AA$6,'Trésorerie et TRth'!$F14:$EZ14)</f>
        <v>0</v>
      </c>
      <c r="AB14" s="91">
        <f>SUMIF(Général!$CP$11:$EZ$11,AB$6,'Trésorerie et TRth'!$F14:$EZ14)</f>
        <v>0</v>
      </c>
      <c r="AC14" s="91">
        <f>SUMIF(Général!$CP$11:$EZ$11,AC$6,'Trésorerie et TRth'!$F14:$EZ14)</f>
        <v>0</v>
      </c>
      <c r="AD14" s="91">
        <f>SUMIF(Général!$CP$11:$EZ$11,AD$6,'Trésorerie et TRth'!$F14:$EZ14)</f>
        <v>0</v>
      </c>
      <c r="AE14" s="91">
        <f>SUMIF(Général!$CP$11:$EZ$11,AE$6,'Trésorerie et TRth'!$F14:$EZ14)</f>
        <v>0</v>
      </c>
      <c r="AF14" s="91">
        <f>SUMIF(Général!$CP$11:$EZ$11,AF$6,'Trésorerie et TRth'!$F14:$EZ14)</f>
        <v>0</v>
      </c>
      <c r="AG14" s="91">
        <f>SUMIF(Général!$CP$11:$EZ$11,AG$6,'Trésorerie et TRth'!$F14:$EZ14)</f>
        <v>0</v>
      </c>
      <c r="AH14" s="91">
        <f>SUMIF(Général!$CP$11:$EZ$11,AH$6,'Trésorerie et TRth'!$F14:$EZ14)</f>
        <v>0</v>
      </c>
      <c r="AI14" s="91">
        <f>SUMIF(Général!$CP$11:$EZ$11,AI$6,'Trésorerie et TRth'!$F14:$EZ14)</f>
        <v>0</v>
      </c>
      <c r="AJ14" s="91">
        <f>SUMIF(Général!$CP$11:$EZ$11,AJ$6,'Trésorerie et TRth'!$F14:$EZ14)</f>
        <v>0</v>
      </c>
      <c r="AK14" s="91">
        <f>SUMIF(Général!$CP$11:$EZ$11,AK$6,'Trésorerie et TRth'!$F14:$EZ14)</f>
        <v>0</v>
      </c>
      <c r="AL14" s="91">
        <f>SUMIF(Général!$CP$11:$EZ$11,AL$6,'Trésorerie et TRth'!$F14:$EZ14)</f>
        <v>0</v>
      </c>
      <c r="AM14" s="91">
        <f>SUMIF(Général!$CP$11:$EZ$11,AM$6,'Trésorerie et TRth'!$F14:$EZ14)</f>
        <v>0</v>
      </c>
      <c r="AN14" s="91">
        <f>SUMIF(Général!$CP$11:$EZ$11,AN$6,'Trésorerie et TRth'!$F14:$EZ14)</f>
        <v>0</v>
      </c>
      <c r="AO14" s="91">
        <f>SUMIF(Général!$CP$11:$EZ$11,AO$6,'Trésorerie et TRth'!$F14:$EZ14)</f>
        <v>0</v>
      </c>
      <c r="AP14" s="91">
        <f>SUMIF(Général!$CP$11:$EZ$11,AP$6,'Trésorerie et TRth'!$F14:$EZ14)</f>
        <v>0</v>
      </c>
      <c r="AQ14" s="91">
        <f>SUMIF(Général!$CP$11:$EZ$11,AQ$6,'Trésorerie et TRth'!$F14:$EZ14)</f>
        <v>0</v>
      </c>
      <c r="AR14" s="91">
        <f>SUMIF(Général!$CP$11:$EZ$11,AR$6,'Trésorerie et TRth'!$F14:$EZ14)</f>
        <v>0</v>
      </c>
      <c r="AS14" s="91">
        <f>SUMIF(Général!$CP$11:$EZ$11,AS$6,'Trésorerie et TRth'!$F14:$EZ14)</f>
        <v>0</v>
      </c>
      <c r="AT14" s="91">
        <f>SUMIF(Général!$CP$11:$EZ$11,AT$6,'Trésorerie et TRth'!$F14:$EZ14)</f>
        <v>0</v>
      </c>
      <c r="AU14" s="91">
        <f>SUMIF(Général!$CP$11:$EZ$11,AU$6,'Trésorerie et TRth'!$F14:$EZ14)</f>
        <v>0</v>
      </c>
      <c r="AV14" s="91">
        <f>SUMIF(Général!$CP$11:$EZ$11,AV$6,'Trésorerie et TRth'!$F14:$EZ14)</f>
        <v>0</v>
      </c>
      <c r="AW14" s="91">
        <f>SUMIF(Général!$CP$11:$EZ$11,AW$6,'Trésorerie et TRth'!$F14:$EZ14)</f>
        <v>0</v>
      </c>
      <c r="AX14" s="91">
        <f>SUMIF(Général!$CP$11:$EZ$11,AX$6,'Trésorerie et TRth'!$F14:$EZ14)</f>
        <v>0</v>
      </c>
      <c r="AY14" s="91">
        <f>SUMIF(Général!$CP$11:$EZ$11,AY$6,'Trésorerie et TRth'!$F14:$EZ14)</f>
        <v>0</v>
      </c>
      <c r="AZ14" s="91">
        <f>SUMIF(Général!$CP$11:$EZ$11,AZ$6,'Trésorerie et TRth'!$F14:$EZ14)</f>
        <v>0</v>
      </c>
      <c r="BA14" s="91">
        <f>SUMIF(Général!$CP$11:$EZ$11,BA$6,'Trésorerie et TRth'!$F14:$EZ14)</f>
        <v>0</v>
      </c>
      <c r="BB14" s="91">
        <f>SUMIF(Général!$CP$11:$EZ$11,BB$6,'Trésorerie et TRth'!$F14:$EZ14)</f>
        <v>0</v>
      </c>
      <c r="BC14" s="91">
        <f>SUMIF(Général!$CP$11:$EZ$11,BC$6,'Trésorerie et TRth'!$F14:$EZ14)</f>
        <v>0</v>
      </c>
      <c r="BD14" s="91">
        <f>SUMIF(Général!$CP$11:$EZ$11,BD$6,'Trésorerie et TRth'!$F14:$EZ14)</f>
        <v>0</v>
      </c>
      <c r="BE14" s="91">
        <f>SUMIF(Général!$CP$11:$EZ$11,BE$6,'Trésorerie et TRth'!$F14:$EZ14)</f>
        <v>0</v>
      </c>
      <c r="BF14" s="91">
        <f>SUMIF(Général!$CP$11:$EZ$11,BF$6,'Trésorerie et TRth'!$F14:$EZ14)</f>
        <v>0</v>
      </c>
      <c r="BG14" s="91">
        <f>SUMIF(Général!$CP$11:$EZ$11,BG$6,'Trésorerie et TRth'!$F14:$EZ14)</f>
        <v>0</v>
      </c>
      <c r="BH14" s="91">
        <f>SUMIF(Général!$CP$11:$EZ$11,BH$6,'Trésorerie et TRth'!$F14:$EZ14)</f>
        <v>0</v>
      </c>
      <c r="BI14" s="91">
        <f>SUMIF(Général!$CP$11:$EZ$11,BI$6,'Trésorerie et TRth'!$F14:$EZ14)</f>
        <v>0</v>
      </c>
      <c r="BJ14" s="91">
        <f>SUMIF(Général!$CP$11:$EZ$11,BJ$6,'Trésorerie et TRth'!$F14:$EZ14)</f>
        <v>0</v>
      </c>
      <c r="BK14" s="91">
        <f>SUMIF(Général!$CP$11:$EZ$11,BK$6,'Trésorerie et TRth'!$F14:$EZ14)</f>
        <v>0</v>
      </c>
      <c r="BL14" s="91">
        <f>SUMIF(Général!$CP$11:$EZ$11,BL$6,'Trésorerie et TRth'!$F14:$EZ14)</f>
        <v>0</v>
      </c>
      <c r="BM14" s="91">
        <f>SUMIF(Général!$CP$11:$EZ$11,BM$6,'Trésorerie et TRth'!$F14:$EZ14)</f>
        <v>0</v>
      </c>
      <c r="BN14" s="91">
        <f>SUMIF(Général!$CP$11:$EZ$11,BN$6,'Trésorerie et TRth'!$F14:$EZ14)</f>
        <v>0</v>
      </c>
      <c r="BO14" s="91">
        <f>SUMIF(Général!$CP$11:$EZ$11,BO$6,'Trésorerie et TRth'!$F14:$EZ14)</f>
        <v>0</v>
      </c>
      <c r="BP14" s="91">
        <f>SUMIF(Général!$CP$11:$EZ$11,BP$6,'Trésorerie et TRth'!$F14:$EZ14)</f>
        <v>0</v>
      </c>
      <c r="BQ14" s="91">
        <f>SUMIF(Général!$CP$11:$EZ$11,BQ$6,'Trésorerie et TRth'!$F14:$EZ14)</f>
        <v>0</v>
      </c>
      <c r="BR14" s="91">
        <f>SUMIF(Général!$CP$11:$EZ$11,BR$6,'Trésorerie et TRth'!$F14:$EZ14)</f>
        <v>0</v>
      </c>
      <c r="BS14" s="91">
        <f>SUMIF(Général!$CP$11:$EZ$11,BS$6,'Trésorerie et TRth'!$F14:$EZ14)</f>
        <v>0</v>
      </c>
      <c r="BT14" s="91">
        <f>SUMIF(Général!$CP$11:$EZ$11,BT$6,'Trésorerie et TRth'!$F14:$EZ14)</f>
        <v>0</v>
      </c>
      <c r="BU14" s="91">
        <f>SUMIF(Général!$CP$11:$EZ$11,BU$6,'Trésorerie et TRth'!$F14:$EZ14)</f>
        <v>0</v>
      </c>
      <c r="BV14" s="91">
        <f>SUMIF(Général!$CP$11:$EZ$11,BV$6,'Trésorerie et TRth'!$F14:$EZ14)</f>
        <v>0</v>
      </c>
      <c r="BW14" s="91">
        <f>SUMIF(Général!$CP$11:$EZ$11,BW$6,'Trésorerie et TRth'!$F14:$EZ14)</f>
        <v>0</v>
      </c>
      <c r="BX14" s="91">
        <f>SUMIF(Général!$CP$11:$EZ$11,BX$6,'Trésorerie et TRth'!$F14:$EZ14)</f>
        <v>0</v>
      </c>
      <c r="BY14" s="91">
        <f>SUMIF(Général!$CP$11:$EZ$11,BY$6,'Trésorerie et TRth'!$F14:$EZ14)</f>
        <v>0</v>
      </c>
      <c r="BZ14" s="91">
        <f>SUMIF(Général!$CP$11:$EZ$11,BZ$6,'Trésorerie et TRth'!$F14:$EZ14)</f>
        <v>0</v>
      </c>
      <c r="CA14" s="91">
        <f>SUMIF(Général!$CP$11:$EZ$11,CA$6,'Trésorerie et TRth'!$F14:$EZ14)</f>
        <v>0</v>
      </c>
      <c r="CB14" s="91">
        <f>SUMIF(Général!$CP$11:$EZ$11,CB$6,'Trésorerie et TRth'!$F14:$EZ14)</f>
        <v>0</v>
      </c>
      <c r="CC14" s="91">
        <f>SUMIF(Général!$CP$11:$EZ$11,CC$6,'Trésorerie et TRth'!$F14:$EZ14)</f>
        <v>0</v>
      </c>
      <c r="CD14" s="91">
        <f>SUMIF(Général!$CP$11:$EZ$11,CD$6,'Trésorerie et TRth'!$F14:$EZ14)</f>
        <v>0</v>
      </c>
      <c r="CE14" s="91">
        <f>SUMIF(Général!$CP$11:$EZ$11,CE$6,'Trésorerie et TRth'!$F14:$EZ14)</f>
        <v>0</v>
      </c>
      <c r="CF14" s="91">
        <f>SUMIF(Général!$CP$11:$EZ$11,CF$6,'Trésorerie et TRth'!$F14:$EZ14)</f>
        <v>0</v>
      </c>
      <c r="CG14" s="91">
        <f>SUMIF(Général!$CP$11:$EZ$11,CG$6,'Trésorerie et TRth'!$F14:$EZ14)</f>
        <v>0</v>
      </c>
      <c r="CH14" s="91">
        <f>SUMIF(Général!$CP$11:$EZ$11,CH$6,'Trésorerie et TRth'!$F14:$EZ14)</f>
        <v>0</v>
      </c>
      <c r="CI14" s="91">
        <f>SUMIF(Général!$CP$11:$EZ$11,CI$6,'Trésorerie et TRth'!$F14:$EZ14)</f>
        <v>0</v>
      </c>
      <c r="CJ14" s="91">
        <f>SUMIF(Général!$CP$11:$EZ$11,CJ$6,'Trésorerie et TRth'!$F14:$EZ14)</f>
        <v>0</v>
      </c>
      <c r="CK14" s="91">
        <f>SUMIF(Général!$CP$11:$EZ$11,CK$6,'Trésorerie et TRth'!$F14:$EZ14)</f>
        <v>0</v>
      </c>
      <c r="CL14" s="91">
        <f>SUMIF(Général!$CP$11:$EZ$11,CL$6,'Trésorerie et TRth'!$F14:$EZ14)</f>
        <v>0</v>
      </c>
      <c r="CM14" s="91">
        <f>SUMIF(Général!$CP$11:$EZ$11,CM$6,'Trésorerie et TRth'!$F14:$EZ14)</f>
        <v>0</v>
      </c>
      <c r="CN14" s="91">
        <f>SUMIF(Général!$CP$11:$EZ$11,CN$6,'Trésorerie et TRth'!$F14:$EZ14)</f>
        <v>0</v>
      </c>
      <c r="CO14" s="91">
        <f>SUMIF(Général!$CP$11:$EZ$11,CO$6,'Trésorerie et TRth'!$F14:$EZ14)</f>
        <v>0</v>
      </c>
      <c r="CP14" s="91">
        <f>SUMIF(Général!$CP$11:$EZ$11,CP$6,'Trésorerie et TRth'!$F14:$EZ14)</f>
        <v>0</v>
      </c>
      <c r="CQ14" s="91">
        <f>SUMIF(Général!$CP$11:$EZ$11,CQ$6,'Trésorerie et TRth'!$F14:$EZ14)</f>
        <v>0</v>
      </c>
      <c r="CR14" s="91">
        <f>SUMIF(Général!$CP$11:$EZ$11,CR$6,'Trésorerie et TRth'!$F14:$EZ14)</f>
        <v>0</v>
      </c>
      <c r="CS14" s="91">
        <f>SUMIF(Général!$CP$11:$EZ$11,CS$6,'Trésorerie et TRth'!$F14:$EZ14)</f>
        <v>0</v>
      </c>
      <c r="CT14" s="91">
        <f>SUMIF(Général!$CP$11:$EZ$11,CT$6,'Trésorerie et TRth'!$F14:$EZ14)</f>
        <v>0</v>
      </c>
      <c r="CU14" s="91">
        <f>SUMIF(Général!$CP$11:$EZ$11,CU$6,'Trésorerie et TRth'!$F14:$EZ14)</f>
        <v>0</v>
      </c>
      <c r="CV14" s="91">
        <f>SUMIF(Général!$CP$11:$EZ$11,CV$6,'Trésorerie et TRth'!$F14:$EZ14)</f>
        <v>0</v>
      </c>
      <c r="CW14" s="91">
        <f>SUMIF(Général!$CP$11:$EZ$11,CW$6,'Trésorerie et TRth'!$F14:$EZ14)</f>
        <v>0</v>
      </c>
      <c r="CX14" s="91">
        <f>SUMIF(Général!$CP$11:$EZ$11,CX$6,'Trésorerie et TRth'!$F14:$EZ14)</f>
        <v>0</v>
      </c>
      <c r="CY14" s="91">
        <f>SUMIF(Général!$CP$11:$EZ$11,CY$6,'Trésorerie et TRth'!$F14:$EZ14)</f>
        <v>0</v>
      </c>
      <c r="CZ14" s="91">
        <f>SUMIF(Général!$CP$11:$EZ$11,CZ$6,'Trésorerie et TRth'!$F14:$EZ14)</f>
        <v>0</v>
      </c>
      <c r="DA14" s="91">
        <f>SUMIF(Général!$CP$11:$EZ$11,DA$6,'Trésorerie et TRth'!$F14:$EZ14)</f>
        <v>0</v>
      </c>
      <c r="DB14" s="91">
        <f>SUMIF(Général!$CP$11:$EZ$11,DB$6,'Trésorerie et TRth'!$F14:$EZ14)</f>
        <v>0</v>
      </c>
      <c r="DC14" s="91">
        <f>SUMIF(Général!$CP$11:$EZ$11,DC$6,'Trésorerie et TRth'!$F14:$EZ14)</f>
        <v>0</v>
      </c>
      <c r="DD14" s="91">
        <f>SUMIF(Général!$CP$11:$EZ$11,DD$6,'Trésorerie et TRth'!$F14:$EZ14)</f>
        <v>0</v>
      </c>
      <c r="DE14" s="91">
        <f>SUMIF(Général!$CP$11:$EZ$11,DE$6,'Trésorerie et TRth'!$F14:$EZ14)</f>
        <v>0</v>
      </c>
      <c r="DF14" s="91">
        <f>SUMIF(Général!$CP$11:$EZ$11,DF$6,'Trésorerie et TRth'!$F14:$EZ14)</f>
        <v>0</v>
      </c>
      <c r="DG14" s="91">
        <f>SUMIF(Général!$CP$11:$EZ$11,DG$6,'Trésorerie et TRth'!$F14:$EZ14)</f>
        <v>0</v>
      </c>
      <c r="DH14" s="91">
        <f>SUMIF(Général!$CP$11:$EZ$11,DH$6,'Trésorerie et TRth'!$F14:$EZ14)</f>
        <v>0</v>
      </c>
      <c r="DI14" s="91">
        <f>SUMIF(Général!$CP$11:$EZ$11,DI$6,'Trésorerie et TRth'!$F14:$EZ14)</f>
        <v>0</v>
      </c>
      <c r="DJ14" s="91">
        <f>SUMIF(Général!$CP$11:$EZ$11,DJ$6,'Trésorerie et TRth'!$F14:$EZ14)</f>
        <v>0</v>
      </c>
      <c r="DK14" s="91">
        <f>SUMIF(Général!$CP$11:$EZ$11,DK$6,'Trésorerie et TRth'!$F14:$EZ14)</f>
        <v>0</v>
      </c>
      <c r="DL14" s="91">
        <f>SUMIF(Général!$CP$11:$EZ$11,DL$6,'Trésorerie et TRth'!$F14:$EZ14)</f>
        <v>0</v>
      </c>
      <c r="DM14" s="91">
        <f>SUMIF(Général!$CP$11:$EZ$11,DM$6,'Trésorerie et TRth'!$F14:$EZ14)</f>
        <v>0</v>
      </c>
      <c r="DN14" s="91">
        <f>SUMIF(Général!$CP$11:$EZ$11,DN$6,'Trésorerie et TRth'!$F14:$EZ14)</f>
        <v>0</v>
      </c>
      <c r="DO14" s="91">
        <f>SUMIF(Général!$CP$11:$EZ$11,DO$6,'Trésorerie et TRth'!$F14:$EZ14)</f>
        <v>0</v>
      </c>
      <c r="DP14" s="91">
        <f>SUMIF(Général!$CP$11:$EZ$11,DP$6,'Trésorerie et TRth'!$F14:$EZ14)</f>
        <v>0</v>
      </c>
      <c r="DQ14" s="91">
        <f>SUMIF(Général!$CP$11:$EZ$11,DQ$6,'Trésorerie et TRth'!$F14:$EZ14)</f>
        <v>0</v>
      </c>
      <c r="DR14" s="91">
        <f>SUMIF(Général!$CP$11:$EZ$11,DR$6,'Trésorerie et TRth'!$F14:$EZ14)</f>
        <v>0</v>
      </c>
      <c r="DS14" s="91">
        <f>SUMIF(Général!$CP$11:$EZ$11,DS$6,'Trésorerie et TRth'!$F14:$EZ14)</f>
        <v>0</v>
      </c>
      <c r="DT14" s="91">
        <f>SUMIF(Général!$CP$11:$EZ$11,DT$6,'Trésorerie et TRth'!$F14:$EZ14)</f>
        <v>0</v>
      </c>
      <c r="DU14" s="91">
        <f>SUMIF(Général!$CP$11:$EZ$11,DU$6,'Trésorerie et TRth'!$F14:$EZ14)</f>
        <v>0</v>
      </c>
      <c r="DV14" s="91">
        <f>SUMIF(Général!$CP$11:$EZ$11,DV$6,'Trésorerie et TRth'!$F14:$EZ14)</f>
        <v>0</v>
      </c>
      <c r="DW14" s="91">
        <f>SUMIF(Général!$CP$11:$EZ$11,DW$6,'Trésorerie et TRth'!$F14:$EZ14)</f>
        <v>0</v>
      </c>
      <c r="DX14" s="91">
        <f>SUMIF(Général!$CP$11:$EZ$11,DX$6,'Trésorerie et TRth'!$F14:$EZ14)</f>
        <v>0</v>
      </c>
      <c r="DY14" s="91">
        <f>SUMIF(Général!$CP$11:$EZ$11,DY$6,'Trésorerie et TRth'!$F14:$EZ14)</f>
        <v>0</v>
      </c>
      <c r="DZ14" s="91">
        <f>SUMIF(Général!$CP$11:$EZ$11,DZ$6,'Trésorerie et TRth'!$F14:$EZ14)</f>
        <v>0</v>
      </c>
      <c r="EA14" s="91">
        <f>SUMIF(Général!$CP$11:$EZ$11,EA$6,'Trésorerie et TRth'!$F14:$EZ14)</f>
        <v>0</v>
      </c>
      <c r="EB14" s="91">
        <f>SUMIF(Général!$CP$11:$EZ$11,EB$6,'Trésorerie et TRth'!$F14:$EZ14)</f>
        <v>0</v>
      </c>
      <c r="EC14" s="91">
        <f>SUMIF(Général!$CP$11:$EZ$11,EC$6,'Trésorerie et TRth'!$F14:$EZ14)</f>
        <v>0</v>
      </c>
      <c r="ED14" s="91">
        <f>SUMIF(Général!$CP$11:$EZ$11,ED$6,'Trésorerie et TRth'!$F14:$EZ14)</f>
        <v>0</v>
      </c>
      <c r="EE14" s="91">
        <f>SUMIF(Général!$CP$11:$EZ$11,EE$6,'Trésorerie et TRth'!$F14:$EZ14)</f>
        <v>0</v>
      </c>
      <c r="EF14" s="91">
        <f>SUMIF(Général!$CP$11:$EZ$11,EF$6,'Trésorerie et TRth'!$F14:$EZ14)</f>
        <v>0</v>
      </c>
      <c r="EG14" s="91">
        <f>SUMIF(Général!$CP$11:$EZ$11,EG$6,'Trésorerie et TRth'!$F14:$EZ14)</f>
        <v>0</v>
      </c>
      <c r="EH14" s="91">
        <f>SUMIF(Général!$CP$11:$EZ$11,EH$6,'Trésorerie et TRth'!$F14:$EZ14)</f>
        <v>0</v>
      </c>
      <c r="EI14" s="91">
        <f>SUMIF(Général!$CP$11:$EZ$11,EI$6,'Trésorerie et TRth'!$F14:$EZ14)</f>
        <v>0</v>
      </c>
      <c r="EJ14" s="91">
        <f>SUMIF(Général!$CP$11:$EZ$11,EJ$6,'Trésorerie et TRth'!$F14:$EZ14)</f>
        <v>0</v>
      </c>
      <c r="EK14" s="91">
        <f>SUMIF(Général!$CP$11:$EZ$11,EK$6,'Trésorerie et TRth'!$F14:$EZ14)</f>
        <v>0</v>
      </c>
      <c r="EL14" s="91">
        <f>SUMIF(Général!$CP$11:$EZ$11,EL$6,'Trésorerie et TRth'!$F14:$EZ14)</f>
        <v>0</v>
      </c>
      <c r="EM14" s="91">
        <f>SUMIF(Général!$CP$11:$EZ$11,EM$6,'Trésorerie et TRth'!$F14:$EZ14)</f>
        <v>0</v>
      </c>
      <c r="EN14" s="91">
        <f>SUMIF(Général!$CP$11:$EZ$11,EN$6,'Trésorerie et TRth'!$F14:$EZ14)</f>
        <v>0</v>
      </c>
      <c r="EO14" s="91">
        <f>SUMIF(Général!$CP$11:$EZ$11,EO$6,'Trésorerie et TRth'!$F14:$EZ14)</f>
        <v>0</v>
      </c>
      <c r="EP14" s="91">
        <f>SUMIF(Général!$CP$11:$EZ$11,EP$6,'Trésorerie et TRth'!$F14:$EZ14)</f>
        <v>0</v>
      </c>
      <c r="EQ14" s="91">
        <f>SUMIF(Général!$CP$11:$EZ$11,EQ$6,'Trésorerie et TRth'!$F14:$EZ14)</f>
        <v>0</v>
      </c>
      <c r="ER14" s="91">
        <f>SUMIF(Général!$CP$11:$EZ$11,ER$6,'Trésorerie et TRth'!$F14:$EZ14)</f>
        <v>0</v>
      </c>
      <c r="ES14" s="91">
        <f>SUMIF(Général!$CP$11:$EZ$11,ES$6,'Trésorerie et TRth'!$F14:$EZ14)</f>
        <v>0</v>
      </c>
      <c r="ET14" s="91">
        <f>SUMIF(Général!$CP$11:$EZ$11,ET$6,'Trésorerie et TRth'!$F14:$EZ14)</f>
        <v>0</v>
      </c>
      <c r="EU14" s="91">
        <f>SUMIF(Général!$CP$11:$EZ$11,EU$6,'Trésorerie et TRth'!$F14:$EZ14)</f>
        <v>0</v>
      </c>
      <c r="EV14" s="91">
        <f>SUMIF(Général!$CP$11:$EZ$11,EV$6,'Trésorerie et TRth'!$F14:$EZ14)</f>
        <v>0</v>
      </c>
      <c r="EW14" s="91">
        <f>SUMIF(Général!$CP$11:$EZ$11,EW$6,'Trésorerie et TRth'!$F14:$EZ14)</f>
        <v>0</v>
      </c>
      <c r="EX14" s="91">
        <f>SUMIF(Général!$CP$11:$EZ$11,EX$6,'Trésorerie et TRth'!$F14:$EZ14)</f>
        <v>0</v>
      </c>
      <c r="EY14" s="91">
        <f>SUMIF(Général!$CP$11:$EZ$11,EY$6,'Trésorerie et TRth'!$F14:$EZ14)</f>
        <v>0</v>
      </c>
      <c r="EZ14" s="91">
        <f>SUMIF(Général!$CP$11:$EZ$11,EZ$6,'Trésorerie et TRth'!$F14:$EZ14)</f>
        <v>0</v>
      </c>
    </row>
    <row r="15" spans="1:156">
      <c r="A15" s="30"/>
      <c r="B15" s="118" t="s">
        <v>169</v>
      </c>
      <c r="D15" s="90">
        <f t="shared" si="0"/>
        <v>0</v>
      </c>
      <c r="F15" s="91">
        <f>SUMIF(Général!$CP$11:$EZ$11,F$6,'Trésorerie et TRth'!$F15:$EZ15)</f>
        <v>0</v>
      </c>
      <c r="G15" s="91">
        <f>SUMIF(Général!$CP$11:$EZ$11,G$6,'Trésorerie et TRth'!$F15:$EZ15)</f>
        <v>0</v>
      </c>
      <c r="H15" s="91">
        <f>SUMIF(Général!$CP$11:$EZ$11,H$6,'Trésorerie et TRth'!$F15:$EZ15)</f>
        <v>0</v>
      </c>
      <c r="I15" s="91">
        <f>SUMIF(Général!$CP$11:$EZ$11,I$6,'Trésorerie et TRth'!$F15:$EZ15)</f>
        <v>0</v>
      </c>
      <c r="J15" s="91">
        <f>SUMIF(Général!$CP$11:$EZ$11,J$6,'Trésorerie et TRth'!$F15:$EZ15)</f>
        <v>0</v>
      </c>
      <c r="K15" s="91">
        <f>SUMIF(Général!$CP$11:$EZ$11,K$6,'Trésorerie et TRth'!$F15:$EZ15)</f>
        <v>0</v>
      </c>
      <c r="L15" s="91">
        <f>SUMIF(Général!$CP$11:$EZ$11,L$6,'Trésorerie et TRth'!$F15:$EZ15)</f>
        <v>0</v>
      </c>
      <c r="M15" s="91">
        <f>SUMIF(Général!$CP$11:$EZ$11,M$6,'Trésorerie et TRth'!$F15:$EZ15)</f>
        <v>0</v>
      </c>
      <c r="N15" s="91">
        <f>SUMIF(Général!$CP$11:$EZ$11,N$6,'Trésorerie et TRth'!$F15:$EZ15)</f>
        <v>0</v>
      </c>
      <c r="O15" s="91">
        <f>SUMIF(Général!$CP$11:$EZ$11,O$6,'Trésorerie et TRth'!$F15:$EZ15)</f>
        <v>0</v>
      </c>
      <c r="P15" s="91">
        <f>SUMIF(Général!$CP$11:$EZ$11,P$6,'Trésorerie et TRth'!$F15:$EZ15)</f>
        <v>0</v>
      </c>
      <c r="Q15" s="91">
        <f>SUMIF(Général!$CP$11:$EZ$11,Q$6,'Trésorerie et TRth'!$F15:$EZ15)</f>
        <v>0</v>
      </c>
      <c r="R15" s="91">
        <f>SUMIF(Général!$CP$11:$EZ$11,R$6,'Trésorerie et TRth'!$F15:$EZ15)</f>
        <v>0</v>
      </c>
      <c r="S15" s="91">
        <f>SUMIF(Général!$CP$11:$EZ$11,S$6,'Trésorerie et TRth'!$F15:$EZ15)</f>
        <v>0</v>
      </c>
      <c r="T15" s="91">
        <f>SUMIF(Général!$CP$11:$EZ$11,T$6,'Trésorerie et TRth'!$F15:$EZ15)</f>
        <v>0</v>
      </c>
      <c r="U15" s="91">
        <f>SUMIF(Général!$CP$11:$EZ$11,U$6,'Trésorerie et TRth'!$F15:$EZ15)</f>
        <v>0</v>
      </c>
      <c r="V15" s="91">
        <f>SUMIF(Général!$CP$11:$EZ$11,V$6,'Trésorerie et TRth'!$F15:$EZ15)</f>
        <v>0</v>
      </c>
      <c r="W15" s="91">
        <f>SUMIF(Général!$CP$11:$EZ$11,W$6,'Trésorerie et TRth'!$F15:$EZ15)</f>
        <v>0</v>
      </c>
      <c r="X15" s="91">
        <f>SUMIF(Général!$CP$11:$EZ$11,X$6,'Trésorerie et TRth'!$F15:$EZ15)</f>
        <v>0</v>
      </c>
      <c r="Y15" s="91">
        <f>SUMIF(Général!$CP$11:$EZ$11,Y$6,'Trésorerie et TRth'!$F15:$EZ15)</f>
        <v>0</v>
      </c>
      <c r="Z15" s="91">
        <f>SUMIF(Général!$CP$11:$EZ$11,Z$6,'Trésorerie et TRth'!$F15:$EZ15)</f>
        <v>0</v>
      </c>
      <c r="AA15" s="91">
        <f>SUMIF(Général!$CP$11:$EZ$11,AA$6,'Trésorerie et TRth'!$F15:$EZ15)</f>
        <v>0</v>
      </c>
      <c r="AB15" s="91">
        <f>SUMIF(Général!$CP$11:$EZ$11,AB$6,'Trésorerie et TRth'!$F15:$EZ15)</f>
        <v>0</v>
      </c>
      <c r="AC15" s="91">
        <f>SUMIF(Général!$CP$11:$EZ$11,AC$6,'Trésorerie et TRth'!$F15:$EZ15)</f>
        <v>0</v>
      </c>
      <c r="AD15" s="91">
        <f>SUMIF(Général!$CP$11:$EZ$11,AD$6,'Trésorerie et TRth'!$F15:$EZ15)</f>
        <v>0</v>
      </c>
      <c r="AE15" s="91">
        <f>SUMIF(Général!$CP$11:$EZ$11,AE$6,'Trésorerie et TRth'!$F15:$EZ15)</f>
        <v>0</v>
      </c>
      <c r="AF15" s="91">
        <f>SUMIF(Général!$CP$11:$EZ$11,AF$6,'Trésorerie et TRth'!$F15:$EZ15)</f>
        <v>0</v>
      </c>
      <c r="AG15" s="91">
        <f>SUMIF(Général!$CP$11:$EZ$11,AG$6,'Trésorerie et TRth'!$F15:$EZ15)</f>
        <v>0</v>
      </c>
      <c r="AH15" s="91">
        <f>SUMIF(Général!$CP$11:$EZ$11,AH$6,'Trésorerie et TRth'!$F15:$EZ15)</f>
        <v>0</v>
      </c>
      <c r="AI15" s="91">
        <f>SUMIF(Général!$CP$11:$EZ$11,AI$6,'Trésorerie et TRth'!$F15:$EZ15)</f>
        <v>0</v>
      </c>
      <c r="AJ15" s="91">
        <f>SUMIF(Général!$CP$11:$EZ$11,AJ$6,'Trésorerie et TRth'!$F15:$EZ15)</f>
        <v>0</v>
      </c>
      <c r="AK15" s="91">
        <f>SUMIF(Général!$CP$11:$EZ$11,AK$6,'Trésorerie et TRth'!$F15:$EZ15)</f>
        <v>0</v>
      </c>
      <c r="AL15" s="91">
        <f>SUMIF(Général!$CP$11:$EZ$11,AL$6,'Trésorerie et TRth'!$F15:$EZ15)</f>
        <v>0</v>
      </c>
      <c r="AM15" s="91">
        <f>SUMIF(Général!$CP$11:$EZ$11,AM$6,'Trésorerie et TRth'!$F15:$EZ15)</f>
        <v>0</v>
      </c>
      <c r="AN15" s="91">
        <f>SUMIF(Général!$CP$11:$EZ$11,AN$6,'Trésorerie et TRth'!$F15:$EZ15)</f>
        <v>0</v>
      </c>
      <c r="AO15" s="91">
        <f>SUMIF(Général!$CP$11:$EZ$11,AO$6,'Trésorerie et TRth'!$F15:$EZ15)</f>
        <v>0</v>
      </c>
      <c r="AP15" s="91">
        <f>SUMIF(Général!$CP$11:$EZ$11,AP$6,'Trésorerie et TRth'!$F15:$EZ15)</f>
        <v>0</v>
      </c>
      <c r="AQ15" s="91">
        <f>SUMIF(Général!$CP$11:$EZ$11,AQ$6,'Trésorerie et TRth'!$F15:$EZ15)</f>
        <v>0</v>
      </c>
      <c r="AR15" s="91">
        <f>SUMIF(Général!$CP$11:$EZ$11,AR$6,'Trésorerie et TRth'!$F15:$EZ15)</f>
        <v>0</v>
      </c>
      <c r="AS15" s="91">
        <f>SUMIF(Général!$CP$11:$EZ$11,AS$6,'Trésorerie et TRth'!$F15:$EZ15)</f>
        <v>0</v>
      </c>
      <c r="AT15" s="91">
        <f>SUMIF(Général!$CP$11:$EZ$11,AT$6,'Trésorerie et TRth'!$F15:$EZ15)</f>
        <v>0</v>
      </c>
      <c r="AU15" s="91">
        <f>SUMIF(Général!$CP$11:$EZ$11,AU$6,'Trésorerie et TRth'!$F15:$EZ15)</f>
        <v>0</v>
      </c>
      <c r="AV15" s="91">
        <f>SUMIF(Général!$CP$11:$EZ$11,AV$6,'Trésorerie et TRth'!$F15:$EZ15)</f>
        <v>0</v>
      </c>
      <c r="AW15" s="91">
        <f>SUMIF(Général!$CP$11:$EZ$11,AW$6,'Trésorerie et TRth'!$F15:$EZ15)</f>
        <v>0</v>
      </c>
      <c r="AX15" s="91">
        <f>SUMIF(Général!$CP$11:$EZ$11,AX$6,'Trésorerie et TRth'!$F15:$EZ15)</f>
        <v>0</v>
      </c>
      <c r="AY15" s="91">
        <f>SUMIF(Général!$CP$11:$EZ$11,AY$6,'Trésorerie et TRth'!$F15:$EZ15)</f>
        <v>0</v>
      </c>
      <c r="AZ15" s="91">
        <f>SUMIF(Général!$CP$11:$EZ$11,AZ$6,'Trésorerie et TRth'!$F15:$EZ15)</f>
        <v>0</v>
      </c>
      <c r="BA15" s="91">
        <f>SUMIF(Général!$CP$11:$EZ$11,BA$6,'Trésorerie et TRth'!$F15:$EZ15)</f>
        <v>0</v>
      </c>
      <c r="BB15" s="91">
        <f>SUMIF(Général!$CP$11:$EZ$11,BB$6,'Trésorerie et TRth'!$F15:$EZ15)</f>
        <v>0</v>
      </c>
      <c r="BC15" s="91">
        <f>SUMIF(Général!$CP$11:$EZ$11,BC$6,'Trésorerie et TRth'!$F15:$EZ15)</f>
        <v>0</v>
      </c>
      <c r="BD15" s="91">
        <f>SUMIF(Général!$CP$11:$EZ$11,BD$6,'Trésorerie et TRth'!$F15:$EZ15)</f>
        <v>0</v>
      </c>
      <c r="BE15" s="91">
        <f>SUMIF(Général!$CP$11:$EZ$11,BE$6,'Trésorerie et TRth'!$F15:$EZ15)</f>
        <v>0</v>
      </c>
      <c r="BF15" s="91">
        <f>SUMIF(Général!$CP$11:$EZ$11,BF$6,'Trésorerie et TRth'!$F15:$EZ15)</f>
        <v>0</v>
      </c>
      <c r="BG15" s="91">
        <f>SUMIF(Général!$CP$11:$EZ$11,BG$6,'Trésorerie et TRth'!$F15:$EZ15)</f>
        <v>0</v>
      </c>
      <c r="BH15" s="91">
        <f>SUMIF(Général!$CP$11:$EZ$11,BH$6,'Trésorerie et TRth'!$F15:$EZ15)</f>
        <v>0</v>
      </c>
      <c r="BI15" s="91">
        <f>SUMIF(Général!$CP$11:$EZ$11,BI$6,'Trésorerie et TRth'!$F15:$EZ15)</f>
        <v>0</v>
      </c>
      <c r="BJ15" s="91">
        <f>SUMIF(Général!$CP$11:$EZ$11,BJ$6,'Trésorerie et TRth'!$F15:$EZ15)</f>
        <v>0</v>
      </c>
      <c r="BK15" s="91">
        <f>SUMIF(Général!$CP$11:$EZ$11,BK$6,'Trésorerie et TRth'!$F15:$EZ15)</f>
        <v>0</v>
      </c>
      <c r="BL15" s="91">
        <f>SUMIF(Général!$CP$11:$EZ$11,BL$6,'Trésorerie et TRth'!$F15:$EZ15)</f>
        <v>0</v>
      </c>
      <c r="BM15" s="91">
        <f>SUMIF(Général!$CP$11:$EZ$11,BM$6,'Trésorerie et TRth'!$F15:$EZ15)</f>
        <v>0</v>
      </c>
      <c r="BN15" s="91">
        <f>SUMIF(Général!$CP$11:$EZ$11,BN$6,'Trésorerie et TRth'!$F15:$EZ15)</f>
        <v>0</v>
      </c>
      <c r="BO15" s="91">
        <f>SUMIF(Général!$CP$11:$EZ$11,BO$6,'Trésorerie et TRth'!$F15:$EZ15)</f>
        <v>0</v>
      </c>
      <c r="BP15" s="91">
        <f>SUMIF(Général!$CP$11:$EZ$11,BP$6,'Trésorerie et TRth'!$F15:$EZ15)</f>
        <v>0</v>
      </c>
      <c r="BQ15" s="91">
        <f>SUMIF(Général!$CP$11:$EZ$11,BQ$6,'Trésorerie et TRth'!$F15:$EZ15)</f>
        <v>0</v>
      </c>
      <c r="BR15" s="91">
        <f>SUMIF(Général!$CP$11:$EZ$11,BR$6,'Trésorerie et TRth'!$F15:$EZ15)</f>
        <v>0</v>
      </c>
      <c r="BS15" s="91">
        <f>SUMIF(Général!$CP$11:$EZ$11,BS$6,'Trésorerie et TRth'!$F15:$EZ15)</f>
        <v>0</v>
      </c>
      <c r="BT15" s="91">
        <f>SUMIF(Général!$CP$11:$EZ$11,BT$6,'Trésorerie et TRth'!$F15:$EZ15)</f>
        <v>0</v>
      </c>
      <c r="BU15" s="91">
        <f>SUMIF(Général!$CP$11:$EZ$11,BU$6,'Trésorerie et TRth'!$F15:$EZ15)</f>
        <v>0</v>
      </c>
      <c r="BV15" s="91">
        <f>SUMIF(Général!$CP$11:$EZ$11,BV$6,'Trésorerie et TRth'!$F15:$EZ15)</f>
        <v>0</v>
      </c>
      <c r="BW15" s="91">
        <f>SUMIF(Général!$CP$11:$EZ$11,BW$6,'Trésorerie et TRth'!$F15:$EZ15)</f>
        <v>0</v>
      </c>
      <c r="BX15" s="91">
        <f>SUMIF(Général!$CP$11:$EZ$11,BX$6,'Trésorerie et TRth'!$F15:$EZ15)</f>
        <v>0</v>
      </c>
      <c r="BY15" s="91">
        <f>SUMIF(Général!$CP$11:$EZ$11,BY$6,'Trésorerie et TRth'!$F15:$EZ15)</f>
        <v>0</v>
      </c>
      <c r="BZ15" s="91">
        <f>SUMIF(Général!$CP$11:$EZ$11,BZ$6,'Trésorerie et TRth'!$F15:$EZ15)</f>
        <v>0</v>
      </c>
      <c r="CA15" s="91">
        <f>SUMIF(Général!$CP$11:$EZ$11,CA$6,'Trésorerie et TRth'!$F15:$EZ15)</f>
        <v>0</v>
      </c>
      <c r="CB15" s="91">
        <f>SUMIF(Général!$CP$11:$EZ$11,CB$6,'Trésorerie et TRth'!$F15:$EZ15)</f>
        <v>0</v>
      </c>
      <c r="CC15" s="91">
        <f>SUMIF(Général!$CP$11:$EZ$11,CC$6,'Trésorerie et TRth'!$F15:$EZ15)</f>
        <v>0</v>
      </c>
      <c r="CD15" s="91">
        <f>SUMIF(Général!$CP$11:$EZ$11,CD$6,'Trésorerie et TRth'!$F15:$EZ15)</f>
        <v>0</v>
      </c>
      <c r="CE15" s="91">
        <f>SUMIF(Général!$CP$11:$EZ$11,CE$6,'Trésorerie et TRth'!$F15:$EZ15)</f>
        <v>0</v>
      </c>
      <c r="CF15" s="91">
        <f>SUMIF(Général!$CP$11:$EZ$11,CF$6,'Trésorerie et TRth'!$F15:$EZ15)</f>
        <v>0</v>
      </c>
      <c r="CG15" s="91">
        <f>SUMIF(Général!$CP$11:$EZ$11,CG$6,'Trésorerie et TRth'!$F15:$EZ15)</f>
        <v>0</v>
      </c>
      <c r="CH15" s="91">
        <f>SUMIF(Général!$CP$11:$EZ$11,CH$6,'Trésorerie et TRth'!$F15:$EZ15)</f>
        <v>0</v>
      </c>
      <c r="CI15" s="91">
        <f>SUMIF(Général!$CP$11:$EZ$11,CI$6,'Trésorerie et TRth'!$F15:$EZ15)</f>
        <v>0</v>
      </c>
      <c r="CJ15" s="91">
        <f>SUMIF(Général!$CP$11:$EZ$11,CJ$6,'Trésorerie et TRth'!$F15:$EZ15)</f>
        <v>0</v>
      </c>
      <c r="CK15" s="91">
        <f>SUMIF(Général!$CP$11:$EZ$11,CK$6,'Trésorerie et TRth'!$F15:$EZ15)</f>
        <v>0</v>
      </c>
      <c r="CL15" s="91">
        <f>SUMIF(Général!$CP$11:$EZ$11,CL$6,'Trésorerie et TRth'!$F15:$EZ15)</f>
        <v>0</v>
      </c>
      <c r="CM15" s="91">
        <f>SUMIF(Général!$CP$11:$EZ$11,CM$6,'Trésorerie et TRth'!$F15:$EZ15)</f>
        <v>0</v>
      </c>
      <c r="CN15" s="91">
        <f>SUMIF(Général!$CP$11:$EZ$11,CN$6,'Trésorerie et TRth'!$F15:$EZ15)</f>
        <v>0</v>
      </c>
      <c r="CO15" s="91">
        <f>SUMIF(Général!$CP$11:$EZ$11,CO$6,'Trésorerie et TRth'!$F15:$EZ15)</f>
        <v>0</v>
      </c>
      <c r="CP15" s="91">
        <f>SUMIF(Général!$CP$11:$EZ$11,CP$6,'Trésorerie et TRth'!$F15:$EZ15)</f>
        <v>0</v>
      </c>
      <c r="CQ15" s="91">
        <f>SUMIF(Général!$CP$11:$EZ$11,CQ$6,'Trésorerie et TRth'!$F15:$EZ15)</f>
        <v>0</v>
      </c>
      <c r="CR15" s="91">
        <f>SUMIF(Général!$CP$11:$EZ$11,CR$6,'Trésorerie et TRth'!$F15:$EZ15)</f>
        <v>0</v>
      </c>
      <c r="CS15" s="91">
        <f>SUMIF(Général!$CP$11:$EZ$11,CS$6,'Trésorerie et TRth'!$F15:$EZ15)</f>
        <v>0</v>
      </c>
      <c r="CT15" s="91">
        <f>SUMIF(Général!$CP$11:$EZ$11,CT$6,'Trésorerie et TRth'!$F15:$EZ15)</f>
        <v>0</v>
      </c>
      <c r="CU15" s="91">
        <f>SUMIF(Général!$CP$11:$EZ$11,CU$6,'Trésorerie et TRth'!$F15:$EZ15)</f>
        <v>0</v>
      </c>
      <c r="CV15" s="91">
        <f>SUMIF(Général!$CP$11:$EZ$11,CV$6,'Trésorerie et TRth'!$F15:$EZ15)</f>
        <v>0</v>
      </c>
      <c r="CW15" s="91">
        <f>SUMIF(Général!$CP$11:$EZ$11,CW$6,'Trésorerie et TRth'!$F15:$EZ15)</f>
        <v>0</v>
      </c>
      <c r="CX15" s="91">
        <f>SUMIF(Général!$CP$11:$EZ$11,CX$6,'Trésorerie et TRth'!$F15:$EZ15)</f>
        <v>0</v>
      </c>
      <c r="CY15" s="91">
        <f>SUMIF(Général!$CP$11:$EZ$11,CY$6,'Trésorerie et TRth'!$F15:$EZ15)</f>
        <v>0</v>
      </c>
      <c r="CZ15" s="91">
        <f>SUMIF(Général!$CP$11:$EZ$11,CZ$6,'Trésorerie et TRth'!$F15:$EZ15)</f>
        <v>0</v>
      </c>
      <c r="DA15" s="91">
        <f>SUMIF(Général!$CP$11:$EZ$11,DA$6,'Trésorerie et TRth'!$F15:$EZ15)</f>
        <v>0</v>
      </c>
      <c r="DB15" s="91">
        <f>SUMIF(Général!$CP$11:$EZ$11,DB$6,'Trésorerie et TRth'!$F15:$EZ15)</f>
        <v>0</v>
      </c>
      <c r="DC15" s="91">
        <f>SUMIF(Général!$CP$11:$EZ$11,DC$6,'Trésorerie et TRth'!$F15:$EZ15)</f>
        <v>0</v>
      </c>
      <c r="DD15" s="91">
        <f>SUMIF(Général!$CP$11:$EZ$11,DD$6,'Trésorerie et TRth'!$F15:$EZ15)</f>
        <v>0</v>
      </c>
      <c r="DE15" s="91">
        <f>SUMIF(Général!$CP$11:$EZ$11,DE$6,'Trésorerie et TRth'!$F15:$EZ15)</f>
        <v>0</v>
      </c>
      <c r="DF15" s="91">
        <f>SUMIF(Général!$CP$11:$EZ$11,DF$6,'Trésorerie et TRth'!$F15:$EZ15)</f>
        <v>0</v>
      </c>
      <c r="DG15" s="91">
        <f>SUMIF(Général!$CP$11:$EZ$11,DG$6,'Trésorerie et TRth'!$F15:$EZ15)</f>
        <v>0</v>
      </c>
      <c r="DH15" s="91">
        <f>SUMIF(Général!$CP$11:$EZ$11,DH$6,'Trésorerie et TRth'!$F15:$EZ15)</f>
        <v>0</v>
      </c>
      <c r="DI15" s="91">
        <f>SUMIF(Général!$CP$11:$EZ$11,DI$6,'Trésorerie et TRth'!$F15:$EZ15)</f>
        <v>0</v>
      </c>
      <c r="DJ15" s="91">
        <f>SUMIF(Général!$CP$11:$EZ$11,DJ$6,'Trésorerie et TRth'!$F15:$EZ15)</f>
        <v>0</v>
      </c>
      <c r="DK15" s="91">
        <f>SUMIF(Général!$CP$11:$EZ$11,DK$6,'Trésorerie et TRth'!$F15:$EZ15)</f>
        <v>0</v>
      </c>
      <c r="DL15" s="91">
        <f>SUMIF(Général!$CP$11:$EZ$11,DL$6,'Trésorerie et TRth'!$F15:$EZ15)</f>
        <v>0</v>
      </c>
      <c r="DM15" s="91">
        <f>SUMIF(Général!$CP$11:$EZ$11,DM$6,'Trésorerie et TRth'!$F15:$EZ15)</f>
        <v>0</v>
      </c>
      <c r="DN15" s="91">
        <f>SUMIF(Général!$CP$11:$EZ$11,DN$6,'Trésorerie et TRth'!$F15:$EZ15)</f>
        <v>0</v>
      </c>
      <c r="DO15" s="91">
        <f>SUMIF(Général!$CP$11:$EZ$11,DO$6,'Trésorerie et TRth'!$F15:$EZ15)</f>
        <v>0</v>
      </c>
      <c r="DP15" s="91">
        <f>SUMIF(Général!$CP$11:$EZ$11,DP$6,'Trésorerie et TRth'!$F15:$EZ15)</f>
        <v>0</v>
      </c>
      <c r="DQ15" s="91">
        <f>SUMIF(Général!$CP$11:$EZ$11,DQ$6,'Trésorerie et TRth'!$F15:$EZ15)</f>
        <v>0</v>
      </c>
      <c r="DR15" s="91">
        <f>SUMIF(Général!$CP$11:$EZ$11,DR$6,'Trésorerie et TRth'!$F15:$EZ15)</f>
        <v>0</v>
      </c>
      <c r="DS15" s="91">
        <f>SUMIF(Général!$CP$11:$EZ$11,DS$6,'Trésorerie et TRth'!$F15:$EZ15)</f>
        <v>0</v>
      </c>
      <c r="DT15" s="91">
        <f>SUMIF(Général!$CP$11:$EZ$11,DT$6,'Trésorerie et TRth'!$F15:$EZ15)</f>
        <v>0</v>
      </c>
      <c r="DU15" s="91">
        <f>SUMIF(Général!$CP$11:$EZ$11,DU$6,'Trésorerie et TRth'!$F15:$EZ15)</f>
        <v>0</v>
      </c>
      <c r="DV15" s="91">
        <f>SUMIF(Général!$CP$11:$EZ$11,DV$6,'Trésorerie et TRth'!$F15:$EZ15)</f>
        <v>0</v>
      </c>
      <c r="DW15" s="91">
        <f>SUMIF(Général!$CP$11:$EZ$11,DW$6,'Trésorerie et TRth'!$F15:$EZ15)</f>
        <v>0</v>
      </c>
      <c r="DX15" s="91">
        <f>SUMIF(Général!$CP$11:$EZ$11,DX$6,'Trésorerie et TRth'!$F15:$EZ15)</f>
        <v>0</v>
      </c>
      <c r="DY15" s="91">
        <f>SUMIF(Général!$CP$11:$EZ$11,DY$6,'Trésorerie et TRth'!$F15:$EZ15)</f>
        <v>0</v>
      </c>
      <c r="DZ15" s="91">
        <f>SUMIF(Général!$CP$11:$EZ$11,DZ$6,'Trésorerie et TRth'!$F15:$EZ15)</f>
        <v>0</v>
      </c>
      <c r="EA15" s="91">
        <f>SUMIF(Général!$CP$11:$EZ$11,EA$6,'Trésorerie et TRth'!$F15:$EZ15)</f>
        <v>0</v>
      </c>
      <c r="EB15" s="91">
        <f>SUMIF(Général!$CP$11:$EZ$11,EB$6,'Trésorerie et TRth'!$F15:$EZ15)</f>
        <v>0</v>
      </c>
      <c r="EC15" s="91">
        <f>SUMIF(Général!$CP$11:$EZ$11,EC$6,'Trésorerie et TRth'!$F15:$EZ15)</f>
        <v>0</v>
      </c>
      <c r="ED15" s="91">
        <f>SUMIF(Général!$CP$11:$EZ$11,ED$6,'Trésorerie et TRth'!$F15:$EZ15)</f>
        <v>0</v>
      </c>
      <c r="EE15" s="91">
        <f>SUMIF(Général!$CP$11:$EZ$11,EE$6,'Trésorerie et TRth'!$F15:$EZ15)</f>
        <v>0</v>
      </c>
      <c r="EF15" s="91">
        <f>SUMIF(Général!$CP$11:$EZ$11,EF$6,'Trésorerie et TRth'!$F15:$EZ15)</f>
        <v>0</v>
      </c>
      <c r="EG15" s="91">
        <f>SUMIF(Général!$CP$11:$EZ$11,EG$6,'Trésorerie et TRth'!$F15:$EZ15)</f>
        <v>0</v>
      </c>
      <c r="EH15" s="91">
        <f>SUMIF(Général!$CP$11:$EZ$11,EH$6,'Trésorerie et TRth'!$F15:$EZ15)</f>
        <v>0</v>
      </c>
      <c r="EI15" s="91">
        <f>SUMIF(Général!$CP$11:$EZ$11,EI$6,'Trésorerie et TRth'!$F15:$EZ15)</f>
        <v>0</v>
      </c>
      <c r="EJ15" s="91">
        <f>SUMIF(Général!$CP$11:$EZ$11,EJ$6,'Trésorerie et TRth'!$F15:$EZ15)</f>
        <v>0</v>
      </c>
      <c r="EK15" s="91">
        <f>SUMIF(Général!$CP$11:$EZ$11,EK$6,'Trésorerie et TRth'!$F15:$EZ15)</f>
        <v>0</v>
      </c>
      <c r="EL15" s="91">
        <f>SUMIF(Général!$CP$11:$EZ$11,EL$6,'Trésorerie et TRth'!$F15:$EZ15)</f>
        <v>0</v>
      </c>
      <c r="EM15" s="91">
        <f>SUMIF(Général!$CP$11:$EZ$11,EM$6,'Trésorerie et TRth'!$F15:$EZ15)</f>
        <v>0</v>
      </c>
      <c r="EN15" s="91">
        <f>SUMIF(Général!$CP$11:$EZ$11,EN$6,'Trésorerie et TRth'!$F15:$EZ15)</f>
        <v>0</v>
      </c>
      <c r="EO15" s="91">
        <f>SUMIF(Général!$CP$11:$EZ$11,EO$6,'Trésorerie et TRth'!$F15:$EZ15)</f>
        <v>0</v>
      </c>
      <c r="EP15" s="91">
        <f>SUMIF(Général!$CP$11:$EZ$11,EP$6,'Trésorerie et TRth'!$F15:$EZ15)</f>
        <v>0</v>
      </c>
      <c r="EQ15" s="91">
        <f>SUMIF(Général!$CP$11:$EZ$11,EQ$6,'Trésorerie et TRth'!$F15:$EZ15)</f>
        <v>0</v>
      </c>
      <c r="ER15" s="91">
        <f>SUMIF(Général!$CP$11:$EZ$11,ER$6,'Trésorerie et TRth'!$F15:$EZ15)</f>
        <v>0</v>
      </c>
      <c r="ES15" s="91">
        <f>SUMIF(Général!$CP$11:$EZ$11,ES$6,'Trésorerie et TRth'!$F15:$EZ15)</f>
        <v>0</v>
      </c>
      <c r="ET15" s="91">
        <f>SUMIF(Général!$CP$11:$EZ$11,ET$6,'Trésorerie et TRth'!$F15:$EZ15)</f>
        <v>0</v>
      </c>
      <c r="EU15" s="91">
        <f>SUMIF(Général!$CP$11:$EZ$11,EU$6,'Trésorerie et TRth'!$F15:$EZ15)</f>
        <v>0</v>
      </c>
      <c r="EV15" s="91">
        <f>SUMIF(Général!$CP$11:$EZ$11,EV$6,'Trésorerie et TRth'!$F15:$EZ15)</f>
        <v>0</v>
      </c>
      <c r="EW15" s="91">
        <f>SUMIF(Général!$CP$11:$EZ$11,EW$6,'Trésorerie et TRth'!$F15:$EZ15)</f>
        <v>0</v>
      </c>
      <c r="EX15" s="91">
        <f>SUMIF(Général!$CP$11:$EZ$11,EX$6,'Trésorerie et TRth'!$F15:$EZ15)</f>
        <v>0</v>
      </c>
      <c r="EY15" s="91">
        <f>SUMIF(Général!$CP$11:$EZ$11,EY$6,'Trésorerie et TRth'!$F15:$EZ15)</f>
        <v>0</v>
      </c>
      <c r="EZ15" s="91">
        <f>SUMIF(Général!$CP$11:$EZ$11,EZ$6,'Trésorerie et TRth'!$F15:$EZ15)</f>
        <v>0</v>
      </c>
    </row>
    <row r="16" spans="1:156">
      <c r="A16" s="30"/>
      <c r="B16" s="118" t="s">
        <v>170</v>
      </c>
      <c r="D16" s="90">
        <f t="shared" si="0"/>
        <v>0</v>
      </c>
      <c r="F16" s="91">
        <f>SUMIF(Général!$CP$11:$EZ$11,F$6,'Trésorerie et TRth'!$F16:$EZ16)</f>
        <v>0</v>
      </c>
      <c r="G16" s="91">
        <f>SUMIF(Général!$CP$11:$EZ$11,G$6,'Trésorerie et TRth'!$F16:$EZ16)</f>
        <v>0</v>
      </c>
      <c r="H16" s="91">
        <f>SUMIF(Général!$CP$11:$EZ$11,H$6,'Trésorerie et TRth'!$F16:$EZ16)</f>
        <v>0</v>
      </c>
      <c r="I16" s="91">
        <f>SUMIF(Général!$CP$11:$EZ$11,I$6,'Trésorerie et TRth'!$F16:$EZ16)</f>
        <v>0</v>
      </c>
      <c r="J16" s="91">
        <f>SUMIF(Général!$CP$11:$EZ$11,J$6,'Trésorerie et TRth'!$F16:$EZ16)</f>
        <v>0</v>
      </c>
      <c r="K16" s="91">
        <f>SUMIF(Général!$CP$11:$EZ$11,K$6,'Trésorerie et TRth'!$F16:$EZ16)</f>
        <v>0</v>
      </c>
      <c r="L16" s="91">
        <f>SUMIF(Général!$CP$11:$EZ$11,L$6,'Trésorerie et TRth'!$F16:$EZ16)</f>
        <v>0</v>
      </c>
      <c r="M16" s="91">
        <f>SUMIF(Général!$CP$11:$EZ$11,M$6,'Trésorerie et TRth'!$F16:$EZ16)</f>
        <v>0</v>
      </c>
      <c r="N16" s="91">
        <f>SUMIF(Général!$CP$11:$EZ$11,N$6,'Trésorerie et TRth'!$F16:$EZ16)</f>
        <v>0</v>
      </c>
      <c r="O16" s="91">
        <f>SUMIF(Général!$CP$11:$EZ$11,O$6,'Trésorerie et TRth'!$F16:$EZ16)</f>
        <v>0</v>
      </c>
      <c r="P16" s="91">
        <f>SUMIF(Général!$CP$11:$EZ$11,P$6,'Trésorerie et TRth'!$F16:$EZ16)</f>
        <v>0</v>
      </c>
      <c r="Q16" s="91">
        <f>SUMIF(Général!$CP$11:$EZ$11,Q$6,'Trésorerie et TRth'!$F16:$EZ16)</f>
        <v>0</v>
      </c>
      <c r="R16" s="91">
        <f>SUMIF(Général!$CP$11:$EZ$11,R$6,'Trésorerie et TRth'!$F16:$EZ16)</f>
        <v>0</v>
      </c>
      <c r="S16" s="91">
        <f>SUMIF(Général!$CP$11:$EZ$11,S$6,'Trésorerie et TRth'!$F16:$EZ16)</f>
        <v>0</v>
      </c>
      <c r="T16" s="91">
        <f>SUMIF(Général!$CP$11:$EZ$11,T$6,'Trésorerie et TRth'!$F16:$EZ16)</f>
        <v>0</v>
      </c>
      <c r="U16" s="91">
        <f>SUMIF(Général!$CP$11:$EZ$11,U$6,'Trésorerie et TRth'!$F16:$EZ16)</f>
        <v>0</v>
      </c>
      <c r="V16" s="91">
        <f>SUMIF(Général!$CP$11:$EZ$11,V$6,'Trésorerie et TRth'!$F16:$EZ16)</f>
        <v>0</v>
      </c>
      <c r="W16" s="91">
        <f>SUMIF(Général!$CP$11:$EZ$11,W$6,'Trésorerie et TRth'!$F16:$EZ16)</f>
        <v>0</v>
      </c>
      <c r="X16" s="91">
        <f>SUMIF(Général!$CP$11:$EZ$11,X$6,'Trésorerie et TRth'!$F16:$EZ16)</f>
        <v>0</v>
      </c>
      <c r="Y16" s="91">
        <f>SUMIF(Général!$CP$11:$EZ$11,Y$6,'Trésorerie et TRth'!$F16:$EZ16)</f>
        <v>0</v>
      </c>
      <c r="Z16" s="91">
        <f>SUMIF(Général!$CP$11:$EZ$11,Z$6,'Trésorerie et TRth'!$F16:$EZ16)</f>
        <v>0</v>
      </c>
      <c r="AA16" s="91">
        <f>SUMIF(Général!$CP$11:$EZ$11,AA$6,'Trésorerie et TRth'!$F16:$EZ16)</f>
        <v>0</v>
      </c>
      <c r="AB16" s="91">
        <f>SUMIF(Général!$CP$11:$EZ$11,AB$6,'Trésorerie et TRth'!$F16:$EZ16)</f>
        <v>0</v>
      </c>
      <c r="AC16" s="91">
        <f>SUMIF(Général!$CP$11:$EZ$11,AC$6,'Trésorerie et TRth'!$F16:$EZ16)</f>
        <v>0</v>
      </c>
      <c r="AD16" s="91">
        <f>SUMIF(Général!$CP$11:$EZ$11,AD$6,'Trésorerie et TRth'!$F16:$EZ16)</f>
        <v>0</v>
      </c>
      <c r="AE16" s="91">
        <f>SUMIF(Général!$CP$11:$EZ$11,AE$6,'Trésorerie et TRth'!$F16:$EZ16)</f>
        <v>0</v>
      </c>
      <c r="AF16" s="91">
        <f>SUMIF(Général!$CP$11:$EZ$11,AF$6,'Trésorerie et TRth'!$F16:$EZ16)</f>
        <v>0</v>
      </c>
      <c r="AG16" s="91">
        <f>SUMIF(Général!$CP$11:$EZ$11,AG$6,'Trésorerie et TRth'!$F16:$EZ16)</f>
        <v>0</v>
      </c>
      <c r="AH16" s="91">
        <f>SUMIF(Général!$CP$11:$EZ$11,AH$6,'Trésorerie et TRth'!$F16:$EZ16)</f>
        <v>0</v>
      </c>
      <c r="AI16" s="91">
        <f>SUMIF(Général!$CP$11:$EZ$11,AI$6,'Trésorerie et TRth'!$F16:$EZ16)</f>
        <v>0</v>
      </c>
      <c r="AJ16" s="91">
        <f>SUMIF(Général!$CP$11:$EZ$11,AJ$6,'Trésorerie et TRth'!$F16:$EZ16)</f>
        <v>0</v>
      </c>
      <c r="AK16" s="91">
        <f>SUMIF(Général!$CP$11:$EZ$11,AK$6,'Trésorerie et TRth'!$F16:$EZ16)</f>
        <v>0</v>
      </c>
      <c r="AL16" s="91">
        <f>SUMIF(Général!$CP$11:$EZ$11,AL$6,'Trésorerie et TRth'!$F16:$EZ16)</f>
        <v>0</v>
      </c>
      <c r="AM16" s="91">
        <f>SUMIF(Général!$CP$11:$EZ$11,AM$6,'Trésorerie et TRth'!$F16:$EZ16)</f>
        <v>0</v>
      </c>
      <c r="AN16" s="91">
        <f>SUMIF(Général!$CP$11:$EZ$11,AN$6,'Trésorerie et TRth'!$F16:$EZ16)</f>
        <v>0</v>
      </c>
      <c r="AO16" s="91">
        <f>SUMIF(Général!$CP$11:$EZ$11,AO$6,'Trésorerie et TRth'!$F16:$EZ16)</f>
        <v>0</v>
      </c>
      <c r="AP16" s="91">
        <f>SUMIF(Général!$CP$11:$EZ$11,AP$6,'Trésorerie et TRth'!$F16:$EZ16)</f>
        <v>0</v>
      </c>
      <c r="AQ16" s="91">
        <f>SUMIF(Général!$CP$11:$EZ$11,AQ$6,'Trésorerie et TRth'!$F16:$EZ16)</f>
        <v>0</v>
      </c>
      <c r="AR16" s="91">
        <f>SUMIF(Général!$CP$11:$EZ$11,AR$6,'Trésorerie et TRth'!$F16:$EZ16)</f>
        <v>0</v>
      </c>
      <c r="AS16" s="91">
        <f>SUMIF(Général!$CP$11:$EZ$11,AS$6,'Trésorerie et TRth'!$F16:$EZ16)</f>
        <v>0</v>
      </c>
      <c r="AT16" s="91">
        <f>SUMIF(Général!$CP$11:$EZ$11,AT$6,'Trésorerie et TRth'!$F16:$EZ16)</f>
        <v>0</v>
      </c>
      <c r="AU16" s="91">
        <f>SUMIF(Général!$CP$11:$EZ$11,AU$6,'Trésorerie et TRth'!$F16:$EZ16)</f>
        <v>0</v>
      </c>
      <c r="AV16" s="91">
        <f>SUMIF(Général!$CP$11:$EZ$11,AV$6,'Trésorerie et TRth'!$F16:$EZ16)</f>
        <v>0</v>
      </c>
      <c r="AW16" s="91">
        <f>SUMIF(Général!$CP$11:$EZ$11,AW$6,'Trésorerie et TRth'!$F16:$EZ16)</f>
        <v>0</v>
      </c>
      <c r="AX16" s="91">
        <f>SUMIF(Général!$CP$11:$EZ$11,AX$6,'Trésorerie et TRth'!$F16:$EZ16)</f>
        <v>0</v>
      </c>
      <c r="AY16" s="91">
        <f>SUMIF(Général!$CP$11:$EZ$11,AY$6,'Trésorerie et TRth'!$F16:$EZ16)</f>
        <v>0</v>
      </c>
      <c r="AZ16" s="91">
        <f>SUMIF(Général!$CP$11:$EZ$11,AZ$6,'Trésorerie et TRth'!$F16:$EZ16)</f>
        <v>0</v>
      </c>
      <c r="BA16" s="91">
        <f>SUMIF(Général!$CP$11:$EZ$11,BA$6,'Trésorerie et TRth'!$F16:$EZ16)</f>
        <v>0</v>
      </c>
      <c r="BB16" s="91">
        <f>SUMIF(Général!$CP$11:$EZ$11,BB$6,'Trésorerie et TRth'!$F16:$EZ16)</f>
        <v>0</v>
      </c>
      <c r="BC16" s="91">
        <f>SUMIF(Général!$CP$11:$EZ$11,BC$6,'Trésorerie et TRth'!$F16:$EZ16)</f>
        <v>0</v>
      </c>
      <c r="BD16" s="91">
        <f>SUMIF(Général!$CP$11:$EZ$11,BD$6,'Trésorerie et TRth'!$F16:$EZ16)</f>
        <v>0</v>
      </c>
      <c r="BE16" s="91">
        <f>SUMIF(Général!$CP$11:$EZ$11,BE$6,'Trésorerie et TRth'!$F16:$EZ16)</f>
        <v>0</v>
      </c>
      <c r="BF16" s="91">
        <f>SUMIF(Général!$CP$11:$EZ$11,BF$6,'Trésorerie et TRth'!$F16:$EZ16)</f>
        <v>0</v>
      </c>
      <c r="BG16" s="91">
        <f>SUMIF(Général!$CP$11:$EZ$11,BG$6,'Trésorerie et TRth'!$F16:$EZ16)</f>
        <v>0</v>
      </c>
      <c r="BH16" s="91">
        <f>SUMIF(Général!$CP$11:$EZ$11,BH$6,'Trésorerie et TRth'!$F16:$EZ16)</f>
        <v>0</v>
      </c>
      <c r="BI16" s="91">
        <f>SUMIF(Général!$CP$11:$EZ$11,BI$6,'Trésorerie et TRth'!$F16:$EZ16)</f>
        <v>0</v>
      </c>
      <c r="BJ16" s="91">
        <f>SUMIF(Général!$CP$11:$EZ$11,BJ$6,'Trésorerie et TRth'!$F16:$EZ16)</f>
        <v>0</v>
      </c>
      <c r="BK16" s="91">
        <f>SUMIF(Général!$CP$11:$EZ$11,BK$6,'Trésorerie et TRth'!$F16:$EZ16)</f>
        <v>0</v>
      </c>
      <c r="BL16" s="91">
        <f>SUMIF(Général!$CP$11:$EZ$11,BL$6,'Trésorerie et TRth'!$F16:$EZ16)</f>
        <v>0</v>
      </c>
      <c r="BM16" s="91">
        <f>SUMIF(Général!$CP$11:$EZ$11,BM$6,'Trésorerie et TRth'!$F16:$EZ16)</f>
        <v>0</v>
      </c>
      <c r="BN16" s="91">
        <f>SUMIF(Général!$CP$11:$EZ$11,BN$6,'Trésorerie et TRth'!$F16:$EZ16)</f>
        <v>0</v>
      </c>
      <c r="BO16" s="91">
        <f>SUMIF(Général!$CP$11:$EZ$11,BO$6,'Trésorerie et TRth'!$F16:$EZ16)</f>
        <v>0</v>
      </c>
      <c r="BP16" s="91">
        <f>SUMIF(Général!$CP$11:$EZ$11,BP$6,'Trésorerie et TRth'!$F16:$EZ16)</f>
        <v>0</v>
      </c>
      <c r="BQ16" s="91">
        <f>SUMIF(Général!$CP$11:$EZ$11,BQ$6,'Trésorerie et TRth'!$F16:$EZ16)</f>
        <v>0</v>
      </c>
      <c r="BR16" s="91">
        <f>SUMIF(Général!$CP$11:$EZ$11,BR$6,'Trésorerie et TRth'!$F16:$EZ16)</f>
        <v>0</v>
      </c>
      <c r="BS16" s="91">
        <f>SUMIF(Général!$CP$11:$EZ$11,BS$6,'Trésorerie et TRth'!$F16:$EZ16)</f>
        <v>0</v>
      </c>
      <c r="BT16" s="91">
        <f>SUMIF(Général!$CP$11:$EZ$11,BT$6,'Trésorerie et TRth'!$F16:$EZ16)</f>
        <v>0</v>
      </c>
      <c r="BU16" s="91">
        <f>SUMIF(Général!$CP$11:$EZ$11,BU$6,'Trésorerie et TRth'!$F16:$EZ16)</f>
        <v>0</v>
      </c>
      <c r="BV16" s="91">
        <f>SUMIF(Général!$CP$11:$EZ$11,BV$6,'Trésorerie et TRth'!$F16:$EZ16)</f>
        <v>0</v>
      </c>
      <c r="BW16" s="91">
        <f>SUMIF(Général!$CP$11:$EZ$11,BW$6,'Trésorerie et TRth'!$F16:$EZ16)</f>
        <v>0</v>
      </c>
      <c r="BX16" s="91">
        <f>SUMIF(Général!$CP$11:$EZ$11,BX$6,'Trésorerie et TRth'!$F16:$EZ16)</f>
        <v>0</v>
      </c>
      <c r="BY16" s="91">
        <f>SUMIF(Général!$CP$11:$EZ$11,BY$6,'Trésorerie et TRth'!$F16:$EZ16)</f>
        <v>0</v>
      </c>
      <c r="BZ16" s="91">
        <f>SUMIF(Général!$CP$11:$EZ$11,BZ$6,'Trésorerie et TRth'!$F16:$EZ16)</f>
        <v>0</v>
      </c>
      <c r="CA16" s="91">
        <f>SUMIF(Général!$CP$11:$EZ$11,CA$6,'Trésorerie et TRth'!$F16:$EZ16)</f>
        <v>0</v>
      </c>
      <c r="CB16" s="91">
        <f>SUMIF(Général!$CP$11:$EZ$11,CB$6,'Trésorerie et TRth'!$F16:$EZ16)</f>
        <v>0</v>
      </c>
      <c r="CC16" s="91">
        <f>SUMIF(Général!$CP$11:$EZ$11,CC$6,'Trésorerie et TRth'!$F16:$EZ16)</f>
        <v>0</v>
      </c>
      <c r="CD16" s="91">
        <f>SUMIF(Général!$CP$11:$EZ$11,CD$6,'Trésorerie et TRth'!$F16:$EZ16)</f>
        <v>0</v>
      </c>
      <c r="CE16" s="91">
        <f>SUMIF(Général!$CP$11:$EZ$11,CE$6,'Trésorerie et TRth'!$F16:$EZ16)</f>
        <v>0</v>
      </c>
      <c r="CF16" s="91">
        <f>SUMIF(Général!$CP$11:$EZ$11,CF$6,'Trésorerie et TRth'!$F16:$EZ16)</f>
        <v>0</v>
      </c>
      <c r="CG16" s="91">
        <f>SUMIF(Général!$CP$11:$EZ$11,CG$6,'Trésorerie et TRth'!$F16:$EZ16)</f>
        <v>0</v>
      </c>
      <c r="CH16" s="91">
        <f>SUMIF(Général!$CP$11:$EZ$11,CH$6,'Trésorerie et TRth'!$F16:$EZ16)</f>
        <v>0</v>
      </c>
      <c r="CI16" s="91">
        <f>SUMIF(Général!$CP$11:$EZ$11,CI$6,'Trésorerie et TRth'!$F16:$EZ16)</f>
        <v>0</v>
      </c>
      <c r="CJ16" s="91">
        <f>SUMIF(Général!$CP$11:$EZ$11,CJ$6,'Trésorerie et TRth'!$F16:$EZ16)</f>
        <v>0</v>
      </c>
      <c r="CK16" s="91">
        <f>SUMIF(Général!$CP$11:$EZ$11,CK$6,'Trésorerie et TRth'!$F16:$EZ16)</f>
        <v>0</v>
      </c>
      <c r="CL16" s="91">
        <f>SUMIF(Général!$CP$11:$EZ$11,CL$6,'Trésorerie et TRth'!$F16:$EZ16)</f>
        <v>0</v>
      </c>
      <c r="CM16" s="91">
        <f>SUMIF(Général!$CP$11:$EZ$11,CM$6,'Trésorerie et TRth'!$F16:$EZ16)</f>
        <v>0</v>
      </c>
      <c r="CN16" s="91">
        <f>SUMIF(Général!$CP$11:$EZ$11,CN$6,'Trésorerie et TRth'!$F16:$EZ16)</f>
        <v>0</v>
      </c>
      <c r="CO16" s="91">
        <f>SUMIF(Général!$CP$11:$EZ$11,CO$6,'Trésorerie et TRth'!$F16:$EZ16)</f>
        <v>0</v>
      </c>
      <c r="CP16" s="91">
        <f>SUMIF(Général!$CP$11:$EZ$11,CP$6,'Trésorerie et TRth'!$F16:$EZ16)</f>
        <v>0</v>
      </c>
      <c r="CQ16" s="91">
        <f>SUMIF(Général!$CP$11:$EZ$11,CQ$6,'Trésorerie et TRth'!$F16:$EZ16)</f>
        <v>0</v>
      </c>
      <c r="CR16" s="91">
        <f>SUMIF(Général!$CP$11:$EZ$11,CR$6,'Trésorerie et TRth'!$F16:$EZ16)</f>
        <v>0</v>
      </c>
      <c r="CS16" s="91">
        <f>SUMIF(Général!$CP$11:$EZ$11,CS$6,'Trésorerie et TRth'!$F16:$EZ16)</f>
        <v>0</v>
      </c>
      <c r="CT16" s="91">
        <f>SUMIF(Général!$CP$11:$EZ$11,CT$6,'Trésorerie et TRth'!$F16:$EZ16)</f>
        <v>0</v>
      </c>
      <c r="CU16" s="91">
        <f>SUMIF(Général!$CP$11:$EZ$11,CU$6,'Trésorerie et TRth'!$F16:$EZ16)</f>
        <v>0</v>
      </c>
      <c r="CV16" s="91">
        <f>SUMIF(Général!$CP$11:$EZ$11,CV$6,'Trésorerie et TRth'!$F16:$EZ16)</f>
        <v>0</v>
      </c>
      <c r="CW16" s="91">
        <f>SUMIF(Général!$CP$11:$EZ$11,CW$6,'Trésorerie et TRth'!$F16:$EZ16)</f>
        <v>0</v>
      </c>
      <c r="CX16" s="91">
        <f>SUMIF(Général!$CP$11:$EZ$11,CX$6,'Trésorerie et TRth'!$F16:$EZ16)</f>
        <v>0</v>
      </c>
      <c r="CY16" s="91">
        <f>SUMIF(Général!$CP$11:$EZ$11,CY$6,'Trésorerie et TRth'!$F16:$EZ16)</f>
        <v>0</v>
      </c>
      <c r="CZ16" s="91">
        <f>SUMIF(Général!$CP$11:$EZ$11,CZ$6,'Trésorerie et TRth'!$F16:$EZ16)</f>
        <v>0</v>
      </c>
      <c r="DA16" s="91">
        <f>SUMIF(Général!$CP$11:$EZ$11,DA$6,'Trésorerie et TRth'!$F16:$EZ16)</f>
        <v>0</v>
      </c>
      <c r="DB16" s="91">
        <f>SUMIF(Général!$CP$11:$EZ$11,DB$6,'Trésorerie et TRth'!$F16:$EZ16)</f>
        <v>0</v>
      </c>
      <c r="DC16" s="91">
        <f>SUMIF(Général!$CP$11:$EZ$11,DC$6,'Trésorerie et TRth'!$F16:$EZ16)</f>
        <v>0</v>
      </c>
      <c r="DD16" s="91">
        <f>SUMIF(Général!$CP$11:$EZ$11,DD$6,'Trésorerie et TRth'!$F16:$EZ16)</f>
        <v>0</v>
      </c>
      <c r="DE16" s="91">
        <f>SUMIF(Général!$CP$11:$EZ$11,DE$6,'Trésorerie et TRth'!$F16:$EZ16)</f>
        <v>0</v>
      </c>
      <c r="DF16" s="91">
        <f>SUMIF(Général!$CP$11:$EZ$11,DF$6,'Trésorerie et TRth'!$F16:$EZ16)</f>
        <v>0</v>
      </c>
      <c r="DG16" s="91">
        <f>SUMIF(Général!$CP$11:$EZ$11,DG$6,'Trésorerie et TRth'!$F16:$EZ16)</f>
        <v>0</v>
      </c>
      <c r="DH16" s="91">
        <f>SUMIF(Général!$CP$11:$EZ$11,DH$6,'Trésorerie et TRth'!$F16:$EZ16)</f>
        <v>0</v>
      </c>
      <c r="DI16" s="91">
        <f>SUMIF(Général!$CP$11:$EZ$11,DI$6,'Trésorerie et TRth'!$F16:$EZ16)</f>
        <v>0</v>
      </c>
      <c r="DJ16" s="91">
        <f>SUMIF(Général!$CP$11:$EZ$11,DJ$6,'Trésorerie et TRth'!$F16:$EZ16)</f>
        <v>0</v>
      </c>
      <c r="DK16" s="91">
        <f>SUMIF(Général!$CP$11:$EZ$11,DK$6,'Trésorerie et TRth'!$F16:$EZ16)</f>
        <v>0</v>
      </c>
      <c r="DL16" s="91">
        <f>SUMIF(Général!$CP$11:$EZ$11,DL$6,'Trésorerie et TRth'!$F16:$EZ16)</f>
        <v>0</v>
      </c>
      <c r="DM16" s="91">
        <f>SUMIF(Général!$CP$11:$EZ$11,DM$6,'Trésorerie et TRth'!$F16:$EZ16)</f>
        <v>0</v>
      </c>
      <c r="DN16" s="91">
        <f>SUMIF(Général!$CP$11:$EZ$11,DN$6,'Trésorerie et TRth'!$F16:$EZ16)</f>
        <v>0</v>
      </c>
      <c r="DO16" s="91">
        <f>SUMIF(Général!$CP$11:$EZ$11,DO$6,'Trésorerie et TRth'!$F16:$EZ16)</f>
        <v>0</v>
      </c>
      <c r="DP16" s="91">
        <f>SUMIF(Général!$CP$11:$EZ$11,DP$6,'Trésorerie et TRth'!$F16:$EZ16)</f>
        <v>0</v>
      </c>
      <c r="DQ16" s="91">
        <f>SUMIF(Général!$CP$11:$EZ$11,DQ$6,'Trésorerie et TRth'!$F16:$EZ16)</f>
        <v>0</v>
      </c>
      <c r="DR16" s="91">
        <f>SUMIF(Général!$CP$11:$EZ$11,DR$6,'Trésorerie et TRth'!$F16:$EZ16)</f>
        <v>0</v>
      </c>
      <c r="DS16" s="91">
        <f>SUMIF(Général!$CP$11:$EZ$11,DS$6,'Trésorerie et TRth'!$F16:$EZ16)</f>
        <v>0</v>
      </c>
      <c r="DT16" s="91">
        <f>SUMIF(Général!$CP$11:$EZ$11,DT$6,'Trésorerie et TRth'!$F16:$EZ16)</f>
        <v>0</v>
      </c>
      <c r="DU16" s="91">
        <f>SUMIF(Général!$CP$11:$EZ$11,DU$6,'Trésorerie et TRth'!$F16:$EZ16)</f>
        <v>0</v>
      </c>
      <c r="DV16" s="91">
        <f>SUMIF(Général!$CP$11:$EZ$11,DV$6,'Trésorerie et TRth'!$F16:$EZ16)</f>
        <v>0</v>
      </c>
      <c r="DW16" s="91">
        <f>SUMIF(Général!$CP$11:$EZ$11,DW$6,'Trésorerie et TRth'!$F16:$EZ16)</f>
        <v>0</v>
      </c>
      <c r="DX16" s="91">
        <f>SUMIF(Général!$CP$11:$EZ$11,DX$6,'Trésorerie et TRth'!$F16:$EZ16)</f>
        <v>0</v>
      </c>
      <c r="DY16" s="91">
        <f>SUMIF(Général!$CP$11:$EZ$11,DY$6,'Trésorerie et TRth'!$F16:$EZ16)</f>
        <v>0</v>
      </c>
      <c r="DZ16" s="91">
        <f>SUMIF(Général!$CP$11:$EZ$11,DZ$6,'Trésorerie et TRth'!$F16:$EZ16)</f>
        <v>0</v>
      </c>
      <c r="EA16" s="91">
        <f>SUMIF(Général!$CP$11:$EZ$11,EA$6,'Trésorerie et TRth'!$F16:$EZ16)</f>
        <v>0</v>
      </c>
      <c r="EB16" s="91">
        <f>SUMIF(Général!$CP$11:$EZ$11,EB$6,'Trésorerie et TRth'!$F16:$EZ16)</f>
        <v>0</v>
      </c>
      <c r="EC16" s="91">
        <f>SUMIF(Général!$CP$11:$EZ$11,EC$6,'Trésorerie et TRth'!$F16:$EZ16)</f>
        <v>0</v>
      </c>
      <c r="ED16" s="91">
        <f>SUMIF(Général!$CP$11:$EZ$11,ED$6,'Trésorerie et TRth'!$F16:$EZ16)</f>
        <v>0</v>
      </c>
      <c r="EE16" s="91">
        <f>SUMIF(Général!$CP$11:$EZ$11,EE$6,'Trésorerie et TRth'!$F16:$EZ16)</f>
        <v>0</v>
      </c>
      <c r="EF16" s="91">
        <f>SUMIF(Général!$CP$11:$EZ$11,EF$6,'Trésorerie et TRth'!$F16:$EZ16)</f>
        <v>0</v>
      </c>
      <c r="EG16" s="91">
        <f>SUMIF(Général!$CP$11:$EZ$11,EG$6,'Trésorerie et TRth'!$F16:$EZ16)</f>
        <v>0</v>
      </c>
      <c r="EH16" s="91">
        <f>SUMIF(Général!$CP$11:$EZ$11,EH$6,'Trésorerie et TRth'!$F16:$EZ16)</f>
        <v>0</v>
      </c>
      <c r="EI16" s="91">
        <f>SUMIF(Général!$CP$11:$EZ$11,EI$6,'Trésorerie et TRth'!$F16:$EZ16)</f>
        <v>0</v>
      </c>
      <c r="EJ16" s="91">
        <f>SUMIF(Général!$CP$11:$EZ$11,EJ$6,'Trésorerie et TRth'!$F16:$EZ16)</f>
        <v>0</v>
      </c>
      <c r="EK16" s="91">
        <f>SUMIF(Général!$CP$11:$EZ$11,EK$6,'Trésorerie et TRth'!$F16:$EZ16)</f>
        <v>0</v>
      </c>
      <c r="EL16" s="91">
        <f>SUMIF(Général!$CP$11:$EZ$11,EL$6,'Trésorerie et TRth'!$F16:$EZ16)</f>
        <v>0</v>
      </c>
      <c r="EM16" s="91">
        <f>SUMIF(Général!$CP$11:$EZ$11,EM$6,'Trésorerie et TRth'!$F16:$EZ16)</f>
        <v>0</v>
      </c>
      <c r="EN16" s="91">
        <f>SUMIF(Général!$CP$11:$EZ$11,EN$6,'Trésorerie et TRth'!$F16:$EZ16)</f>
        <v>0</v>
      </c>
      <c r="EO16" s="91">
        <f>SUMIF(Général!$CP$11:$EZ$11,EO$6,'Trésorerie et TRth'!$F16:$EZ16)</f>
        <v>0</v>
      </c>
      <c r="EP16" s="91">
        <f>SUMIF(Général!$CP$11:$EZ$11,EP$6,'Trésorerie et TRth'!$F16:$EZ16)</f>
        <v>0</v>
      </c>
      <c r="EQ16" s="91">
        <f>SUMIF(Général!$CP$11:$EZ$11,EQ$6,'Trésorerie et TRth'!$F16:$EZ16)</f>
        <v>0</v>
      </c>
      <c r="ER16" s="91">
        <f>SUMIF(Général!$CP$11:$EZ$11,ER$6,'Trésorerie et TRth'!$F16:$EZ16)</f>
        <v>0</v>
      </c>
      <c r="ES16" s="91">
        <f>SUMIF(Général!$CP$11:$EZ$11,ES$6,'Trésorerie et TRth'!$F16:$EZ16)</f>
        <v>0</v>
      </c>
      <c r="ET16" s="91">
        <f>SUMIF(Général!$CP$11:$EZ$11,ET$6,'Trésorerie et TRth'!$F16:$EZ16)</f>
        <v>0</v>
      </c>
      <c r="EU16" s="91">
        <f>SUMIF(Général!$CP$11:$EZ$11,EU$6,'Trésorerie et TRth'!$F16:$EZ16)</f>
        <v>0</v>
      </c>
      <c r="EV16" s="91">
        <f>SUMIF(Général!$CP$11:$EZ$11,EV$6,'Trésorerie et TRth'!$F16:$EZ16)</f>
        <v>0</v>
      </c>
      <c r="EW16" s="91">
        <f>SUMIF(Général!$CP$11:$EZ$11,EW$6,'Trésorerie et TRth'!$F16:$EZ16)</f>
        <v>0</v>
      </c>
      <c r="EX16" s="91">
        <f>SUMIF(Général!$CP$11:$EZ$11,EX$6,'Trésorerie et TRth'!$F16:$EZ16)</f>
        <v>0</v>
      </c>
      <c r="EY16" s="91">
        <f>SUMIF(Général!$CP$11:$EZ$11,EY$6,'Trésorerie et TRth'!$F16:$EZ16)</f>
        <v>0</v>
      </c>
      <c r="EZ16" s="91">
        <f>SUMIF(Général!$CP$11:$EZ$11,EZ$6,'Trésorerie et TRth'!$F16:$EZ16)</f>
        <v>0</v>
      </c>
    </row>
    <row r="17" spans="1:156">
      <c r="A17" s="30"/>
      <c r="B17" s="118" t="s">
        <v>171</v>
      </c>
      <c r="D17" s="90">
        <f t="shared" si="0"/>
        <v>0</v>
      </c>
      <c r="F17" s="91">
        <f>SUMIF(Général!$CP$11:$EZ$11,F$6,'Trésorerie et TRth'!$F17:$EZ17)</f>
        <v>0</v>
      </c>
      <c r="G17" s="91">
        <f>SUMIF(Général!$CP$11:$EZ$11,G$6,'Trésorerie et TRth'!$F17:$EZ17)</f>
        <v>0</v>
      </c>
      <c r="H17" s="91">
        <f>SUMIF(Général!$CP$11:$EZ$11,H$6,'Trésorerie et TRth'!$F17:$EZ17)</f>
        <v>0</v>
      </c>
      <c r="I17" s="91">
        <f>SUMIF(Général!$CP$11:$EZ$11,I$6,'Trésorerie et TRth'!$F17:$EZ17)</f>
        <v>0</v>
      </c>
      <c r="J17" s="91">
        <f>SUMIF(Général!$CP$11:$EZ$11,J$6,'Trésorerie et TRth'!$F17:$EZ17)</f>
        <v>0</v>
      </c>
      <c r="K17" s="91">
        <f>SUMIF(Général!$CP$11:$EZ$11,K$6,'Trésorerie et TRth'!$F17:$EZ17)</f>
        <v>0</v>
      </c>
      <c r="L17" s="91">
        <f>SUMIF(Général!$CP$11:$EZ$11,L$6,'Trésorerie et TRth'!$F17:$EZ17)</f>
        <v>0</v>
      </c>
      <c r="M17" s="91">
        <f>SUMIF(Général!$CP$11:$EZ$11,M$6,'Trésorerie et TRth'!$F17:$EZ17)</f>
        <v>0</v>
      </c>
      <c r="N17" s="91">
        <f>SUMIF(Général!$CP$11:$EZ$11,N$6,'Trésorerie et TRth'!$F17:$EZ17)</f>
        <v>0</v>
      </c>
      <c r="O17" s="91">
        <f>SUMIF(Général!$CP$11:$EZ$11,O$6,'Trésorerie et TRth'!$F17:$EZ17)</f>
        <v>0</v>
      </c>
      <c r="P17" s="91">
        <f>SUMIF(Général!$CP$11:$EZ$11,P$6,'Trésorerie et TRth'!$F17:$EZ17)</f>
        <v>0</v>
      </c>
      <c r="Q17" s="91">
        <f>SUMIF(Général!$CP$11:$EZ$11,Q$6,'Trésorerie et TRth'!$F17:$EZ17)</f>
        <v>0</v>
      </c>
      <c r="R17" s="91">
        <f>SUMIF(Général!$CP$11:$EZ$11,R$6,'Trésorerie et TRth'!$F17:$EZ17)</f>
        <v>0</v>
      </c>
      <c r="S17" s="91">
        <f>SUMIF(Général!$CP$11:$EZ$11,S$6,'Trésorerie et TRth'!$F17:$EZ17)</f>
        <v>0</v>
      </c>
      <c r="T17" s="91">
        <f>SUMIF(Général!$CP$11:$EZ$11,T$6,'Trésorerie et TRth'!$F17:$EZ17)</f>
        <v>0</v>
      </c>
      <c r="U17" s="91">
        <f>SUMIF(Général!$CP$11:$EZ$11,U$6,'Trésorerie et TRth'!$F17:$EZ17)</f>
        <v>0</v>
      </c>
      <c r="V17" s="91">
        <f>SUMIF(Général!$CP$11:$EZ$11,V$6,'Trésorerie et TRth'!$F17:$EZ17)</f>
        <v>0</v>
      </c>
      <c r="W17" s="91">
        <f>SUMIF(Général!$CP$11:$EZ$11,W$6,'Trésorerie et TRth'!$F17:$EZ17)</f>
        <v>0</v>
      </c>
      <c r="X17" s="91">
        <f>SUMIF(Général!$CP$11:$EZ$11,X$6,'Trésorerie et TRth'!$F17:$EZ17)</f>
        <v>0</v>
      </c>
      <c r="Y17" s="91">
        <f>SUMIF(Général!$CP$11:$EZ$11,Y$6,'Trésorerie et TRth'!$F17:$EZ17)</f>
        <v>0</v>
      </c>
      <c r="Z17" s="91">
        <f>SUMIF(Général!$CP$11:$EZ$11,Z$6,'Trésorerie et TRth'!$F17:$EZ17)</f>
        <v>0</v>
      </c>
      <c r="AA17" s="91">
        <f>SUMIF(Général!$CP$11:$EZ$11,AA$6,'Trésorerie et TRth'!$F17:$EZ17)</f>
        <v>0</v>
      </c>
      <c r="AB17" s="91">
        <f>SUMIF(Général!$CP$11:$EZ$11,AB$6,'Trésorerie et TRth'!$F17:$EZ17)</f>
        <v>0</v>
      </c>
      <c r="AC17" s="91">
        <f>SUMIF(Général!$CP$11:$EZ$11,AC$6,'Trésorerie et TRth'!$F17:$EZ17)</f>
        <v>0</v>
      </c>
      <c r="AD17" s="91">
        <f>SUMIF(Général!$CP$11:$EZ$11,AD$6,'Trésorerie et TRth'!$F17:$EZ17)</f>
        <v>0</v>
      </c>
      <c r="AE17" s="91">
        <f>SUMIF(Général!$CP$11:$EZ$11,AE$6,'Trésorerie et TRth'!$F17:$EZ17)</f>
        <v>0</v>
      </c>
      <c r="AF17" s="91">
        <f>SUMIF(Général!$CP$11:$EZ$11,AF$6,'Trésorerie et TRth'!$F17:$EZ17)</f>
        <v>0</v>
      </c>
      <c r="AG17" s="91">
        <f>SUMIF(Général!$CP$11:$EZ$11,AG$6,'Trésorerie et TRth'!$F17:$EZ17)</f>
        <v>0</v>
      </c>
      <c r="AH17" s="91">
        <f>SUMIF(Général!$CP$11:$EZ$11,AH$6,'Trésorerie et TRth'!$F17:$EZ17)</f>
        <v>0</v>
      </c>
      <c r="AI17" s="91">
        <f>SUMIF(Général!$CP$11:$EZ$11,AI$6,'Trésorerie et TRth'!$F17:$EZ17)</f>
        <v>0</v>
      </c>
      <c r="AJ17" s="91">
        <f>SUMIF(Général!$CP$11:$EZ$11,AJ$6,'Trésorerie et TRth'!$F17:$EZ17)</f>
        <v>0</v>
      </c>
      <c r="AK17" s="91">
        <f>SUMIF(Général!$CP$11:$EZ$11,AK$6,'Trésorerie et TRth'!$F17:$EZ17)</f>
        <v>0</v>
      </c>
      <c r="AL17" s="91">
        <f>SUMIF(Général!$CP$11:$EZ$11,AL$6,'Trésorerie et TRth'!$F17:$EZ17)</f>
        <v>0</v>
      </c>
      <c r="AM17" s="91">
        <f>SUMIF(Général!$CP$11:$EZ$11,AM$6,'Trésorerie et TRth'!$F17:$EZ17)</f>
        <v>0</v>
      </c>
      <c r="AN17" s="91">
        <f>SUMIF(Général!$CP$11:$EZ$11,AN$6,'Trésorerie et TRth'!$F17:$EZ17)</f>
        <v>0</v>
      </c>
      <c r="AO17" s="91">
        <f>SUMIF(Général!$CP$11:$EZ$11,AO$6,'Trésorerie et TRth'!$F17:$EZ17)</f>
        <v>0</v>
      </c>
      <c r="AP17" s="91">
        <f>SUMIF(Général!$CP$11:$EZ$11,AP$6,'Trésorerie et TRth'!$F17:$EZ17)</f>
        <v>0</v>
      </c>
      <c r="AQ17" s="91">
        <f>SUMIF(Général!$CP$11:$EZ$11,AQ$6,'Trésorerie et TRth'!$F17:$EZ17)</f>
        <v>0</v>
      </c>
      <c r="AR17" s="91">
        <f>SUMIF(Général!$CP$11:$EZ$11,AR$6,'Trésorerie et TRth'!$F17:$EZ17)</f>
        <v>0</v>
      </c>
      <c r="AS17" s="91">
        <f>SUMIF(Général!$CP$11:$EZ$11,AS$6,'Trésorerie et TRth'!$F17:$EZ17)</f>
        <v>0</v>
      </c>
      <c r="AT17" s="91">
        <f>SUMIF(Général!$CP$11:$EZ$11,AT$6,'Trésorerie et TRth'!$F17:$EZ17)</f>
        <v>0</v>
      </c>
      <c r="AU17" s="91">
        <f>SUMIF(Général!$CP$11:$EZ$11,AU$6,'Trésorerie et TRth'!$F17:$EZ17)</f>
        <v>0</v>
      </c>
      <c r="AV17" s="91">
        <f>SUMIF(Général!$CP$11:$EZ$11,AV$6,'Trésorerie et TRth'!$F17:$EZ17)</f>
        <v>0</v>
      </c>
      <c r="AW17" s="91">
        <f>SUMIF(Général!$CP$11:$EZ$11,AW$6,'Trésorerie et TRth'!$F17:$EZ17)</f>
        <v>0</v>
      </c>
      <c r="AX17" s="91">
        <f>SUMIF(Général!$CP$11:$EZ$11,AX$6,'Trésorerie et TRth'!$F17:$EZ17)</f>
        <v>0</v>
      </c>
      <c r="AY17" s="91">
        <f>SUMIF(Général!$CP$11:$EZ$11,AY$6,'Trésorerie et TRth'!$F17:$EZ17)</f>
        <v>0</v>
      </c>
      <c r="AZ17" s="91">
        <f>SUMIF(Général!$CP$11:$EZ$11,AZ$6,'Trésorerie et TRth'!$F17:$EZ17)</f>
        <v>0</v>
      </c>
      <c r="BA17" s="91">
        <f>SUMIF(Général!$CP$11:$EZ$11,BA$6,'Trésorerie et TRth'!$F17:$EZ17)</f>
        <v>0</v>
      </c>
      <c r="BB17" s="91">
        <f>SUMIF(Général!$CP$11:$EZ$11,BB$6,'Trésorerie et TRth'!$F17:$EZ17)</f>
        <v>0</v>
      </c>
      <c r="BC17" s="91">
        <f>SUMIF(Général!$CP$11:$EZ$11,BC$6,'Trésorerie et TRth'!$F17:$EZ17)</f>
        <v>0</v>
      </c>
      <c r="BD17" s="91">
        <f>SUMIF(Général!$CP$11:$EZ$11,BD$6,'Trésorerie et TRth'!$F17:$EZ17)</f>
        <v>0</v>
      </c>
      <c r="BE17" s="91">
        <f>SUMIF(Général!$CP$11:$EZ$11,BE$6,'Trésorerie et TRth'!$F17:$EZ17)</f>
        <v>0</v>
      </c>
      <c r="BF17" s="91">
        <f>SUMIF(Général!$CP$11:$EZ$11,BF$6,'Trésorerie et TRth'!$F17:$EZ17)</f>
        <v>0</v>
      </c>
      <c r="BG17" s="91">
        <f>SUMIF(Général!$CP$11:$EZ$11,BG$6,'Trésorerie et TRth'!$F17:$EZ17)</f>
        <v>0</v>
      </c>
      <c r="BH17" s="91">
        <f>SUMIF(Général!$CP$11:$EZ$11,BH$6,'Trésorerie et TRth'!$F17:$EZ17)</f>
        <v>0</v>
      </c>
      <c r="BI17" s="91">
        <f>SUMIF(Général!$CP$11:$EZ$11,BI$6,'Trésorerie et TRth'!$F17:$EZ17)</f>
        <v>0</v>
      </c>
      <c r="BJ17" s="91">
        <f>SUMIF(Général!$CP$11:$EZ$11,BJ$6,'Trésorerie et TRth'!$F17:$EZ17)</f>
        <v>0</v>
      </c>
      <c r="BK17" s="91">
        <f>SUMIF(Général!$CP$11:$EZ$11,BK$6,'Trésorerie et TRth'!$F17:$EZ17)</f>
        <v>0</v>
      </c>
      <c r="BL17" s="91">
        <f>SUMIF(Général!$CP$11:$EZ$11,BL$6,'Trésorerie et TRth'!$F17:$EZ17)</f>
        <v>0</v>
      </c>
      <c r="BM17" s="91">
        <f>SUMIF(Général!$CP$11:$EZ$11,BM$6,'Trésorerie et TRth'!$F17:$EZ17)</f>
        <v>0</v>
      </c>
      <c r="BN17" s="91">
        <f>SUMIF(Général!$CP$11:$EZ$11,BN$6,'Trésorerie et TRth'!$F17:$EZ17)</f>
        <v>0</v>
      </c>
      <c r="BO17" s="91">
        <f>SUMIF(Général!$CP$11:$EZ$11,BO$6,'Trésorerie et TRth'!$F17:$EZ17)</f>
        <v>0</v>
      </c>
      <c r="BP17" s="91">
        <f>SUMIF(Général!$CP$11:$EZ$11,BP$6,'Trésorerie et TRth'!$F17:$EZ17)</f>
        <v>0</v>
      </c>
      <c r="BQ17" s="91">
        <f>SUMIF(Général!$CP$11:$EZ$11,BQ$6,'Trésorerie et TRth'!$F17:$EZ17)</f>
        <v>0</v>
      </c>
      <c r="BR17" s="91">
        <f>SUMIF(Général!$CP$11:$EZ$11,BR$6,'Trésorerie et TRth'!$F17:$EZ17)</f>
        <v>0</v>
      </c>
      <c r="BS17" s="91">
        <f>SUMIF(Général!$CP$11:$EZ$11,BS$6,'Trésorerie et TRth'!$F17:$EZ17)</f>
        <v>0</v>
      </c>
      <c r="BT17" s="91">
        <f>SUMIF(Général!$CP$11:$EZ$11,BT$6,'Trésorerie et TRth'!$F17:$EZ17)</f>
        <v>0</v>
      </c>
      <c r="BU17" s="91">
        <f>SUMIF(Général!$CP$11:$EZ$11,BU$6,'Trésorerie et TRth'!$F17:$EZ17)</f>
        <v>0</v>
      </c>
      <c r="BV17" s="91">
        <f>SUMIF(Général!$CP$11:$EZ$11,BV$6,'Trésorerie et TRth'!$F17:$EZ17)</f>
        <v>0</v>
      </c>
      <c r="BW17" s="91">
        <f>SUMIF(Général!$CP$11:$EZ$11,BW$6,'Trésorerie et TRth'!$F17:$EZ17)</f>
        <v>0</v>
      </c>
      <c r="BX17" s="91">
        <f>SUMIF(Général!$CP$11:$EZ$11,BX$6,'Trésorerie et TRth'!$F17:$EZ17)</f>
        <v>0</v>
      </c>
      <c r="BY17" s="91">
        <f>SUMIF(Général!$CP$11:$EZ$11,BY$6,'Trésorerie et TRth'!$F17:$EZ17)</f>
        <v>0</v>
      </c>
      <c r="BZ17" s="91">
        <f>SUMIF(Général!$CP$11:$EZ$11,BZ$6,'Trésorerie et TRth'!$F17:$EZ17)</f>
        <v>0</v>
      </c>
      <c r="CA17" s="91">
        <f>SUMIF(Général!$CP$11:$EZ$11,CA$6,'Trésorerie et TRth'!$F17:$EZ17)</f>
        <v>0</v>
      </c>
      <c r="CB17" s="91">
        <f>SUMIF(Général!$CP$11:$EZ$11,CB$6,'Trésorerie et TRth'!$F17:$EZ17)</f>
        <v>0</v>
      </c>
      <c r="CC17" s="91">
        <f>SUMIF(Général!$CP$11:$EZ$11,CC$6,'Trésorerie et TRth'!$F17:$EZ17)</f>
        <v>0</v>
      </c>
      <c r="CD17" s="91">
        <f>SUMIF(Général!$CP$11:$EZ$11,CD$6,'Trésorerie et TRth'!$F17:$EZ17)</f>
        <v>0</v>
      </c>
      <c r="CE17" s="91">
        <f>SUMIF(Général!$CP$11:$EZ$11,CE$6,'Trésorerie et TRth'!$F17:$EZ17)</f>
        <v>0</v>
      </c>
      <c r="CF17" s="91">
        <f>SUMIF(Général!$CP$11:$EZ$11,CF$6,'Trésorerie et TRth'!$F17:$EZ17)</f>
        <v>0</v>
      </c>
      <c r="CG17" s="91">
        <f>SUMIF(Général!$CP$11:$EZ$11,CG$6,'Trésorerie et TRth'!$F17:$EZ17)</f>
        <v>0</v>
      </c>
      <c r="CH17" s="91">
        <f>SUMIF(Général!$CP$11:$EZ$11,CH$6,'Trésorerie et TRth'!$F17:$EZ17)</f>
        <v>0</v>
      </c>
      <c r="CI17" s="91">
        <f>SUMIF(Général!$CP$11:$EZ$11,CI$6,'Trésorerie et TRth'!$F17:$EZ17)</f>
        <v>0</v>
      </c>
      <c r="CJ17" s="91">
        <f>SUMIF(Général!$CP$11:$EZ$11,CJ$6,'Trésorerie et TRth'!$F17:$EZ17)</f>
        <v>0</v>
      </c>
      <c r="CK17" s="91">
        <f>SUMIF(Général!$CP$11:$EZ$11,CK$6,'Trésorerie et TRth'!$F17:$EZ17)</f>
        <v>0</v>
      </c>
      <c r="CL17" s="91">
        <f>SUMIF(Général!$CP$11:$EZ$11,CL$6,'Trésorerie et TRth'!$F17:$EZ17)</f>
        <v>0</v>
      </c>
      <c r="CM17" s="91">
        <f>SUMIF(Général!$CP$11:$EZ$11,CM$6,'Trésorerie et TRth'!$F17:$EZ17)</f>
        <v>0</v>
      </c>
      <c r="CN17" s="91">
        <f>SUMIF(Général!$CP$11:$EZ$11,CN$6,'Trésorerie et TRth'!$F17:$EZ17)</f>
        <v>0</v>
      </c>
      <c r="CO17" s="91">
        <f>SUMIF(Général!$CP$11:$EZ$11,CO$6,'Trésorerie et TRth'!$F17:$EZ17)</f>
        <v>0</v>
      </c>
      <c r="CP17" s="91">
        <f>SUMIF(Général!$CP$11:$EZ$11,CP$6,'Trésorerie et TRth'!$F17:$EZ17)</f>
        <v>0</v>
      </c>
      <c r="CQ17" s="91">
        <f>SUMIF(Général!$CP$11:$EZ$11,CQ$6,'Trésorerie et TRth'!$F17:$EZ17)</f>
        <v>0</v>
      </c>
      <c r="CR17" s="91">
        <f>SUMIF(Général!$CP$11:$EZ$11,CR$6,'Trésorerie et TRth'!$F17:$EZ17)</f>
        <v>0</v>
      </c>
      <c r="CS17" s="91">
        <f>SUMIF(Général!$CP$11:$EZ$11,CS$6,'Trésorerie et TRth'!$F17:$EZ17)</f>
        <v>0</v>
      </c>
      <c r="CT17" s="91">
        <f>SUMIF(Général!$CP$11:$EZ$11,CT$6,'Trésorerie et TRth'!$F17:$EZ17)</f>
        <v>0</v>
      </c>
      <c r="CU17" s="91">
        <f>SUMIF(Général!$CP$11:$EZ$11,CU$6,'Trésorerie et TRth'!$F17:$EZ17)</f>
        <v>0</v>
      </c>
      <c r="CV17" s="91">
        <f>SUMIF(Général!$CP$11:$EZ$11,CV$6,'Trésorerie et TRth'!$F17:$EZ17)</f>
        <v>0</v>
      </c>
      <c r="CW17" s="91">
        <f>SUMIF(Général!$CP$11:$EZ$11,CW$6,'Trésorerie et TRth'!$F17:$EZ17)</f>
        <v>0</v>
      </c>
      <c r="CX17" s="91">
        <f>SUMIF(Général!$CP$11:$EZ$11,CX$6,'Trésorerie et TRth'!$F17:$EZ17)</f>
        <v>0</v>
      </c>
      <c r="CY17" s="91">
        <f>SUMIF(Général!$CP$11:$EZ$11,CY$6,'Trésorerie et TRth'!$F17:$EZ17)</f>
        <v>0</v>
      </c>
      <c r="CZ17" s="91">
        <f>SUMIF(Général!$CP$11:$EZ$11,CZ$6,'Trésorerie et TRth'!$F17:$EZ17)</f>
        <v>0</v>
      </c>
      <c r="DA17" s="91">
        <f>SUMIF(Général!$CP$11:$EZ$11,DA$6,'Trésorerie et TRth'!$F17:$EZ17)</f>
        <v>0</v>
      </c>
      <c r="DB17" s="91">
        <f>SUMIF(Général!$CP$11:$EZ$11,DB$6,'Trésorerie et TRth'!$F17:$EZ17)</f>
        <v>0</v>
      </c>
      <c r="DC17" s="91">
        <f>SUMIF(Général!$CP$11:$EZ$11,DC$6,'Trésorerie et TRth'!$F17:$EZ17)</f>
        <v>0</v>
      </c>
      <c r="DD17" s="91">
        <f>SUMIF(Général!$CP$11:$EZ$11,DD$6,'Trésorerie et TRth'!$F17:$EZ17)</f>
        <v>0</v>
      </c>
      <c r="DE17" s="91">
        <f>SUMIF(Général!$CP$11:$EZ$11,DE$6,'Trésorerie et TRth'!$F17:$EZ17)</f>
        <v>0</v>
      </c>
      <c r="DF17" s="91">
        <f>SUMIF(Général!$CP$11:$EZ$11,DF$6,'Trésorerie et TRth'!$F17:$EZ17)</f>
        <v>0</v>
      </c>
      <c r="DG17" s="91">
        <f>SUMIF(Général!$CP$11:$EZ$11,DG$6,'Trésorerie et TRth'!$F17:$EZ17)</f>
        <v>0</v>
      </c>
      <c r="DH17" s="91">
        <f>SUMIF(Général!$CP$11:$EZ$11,DH$6,'Trésorerie et TRth'!$F17:$EZ17)</f>
        <v>0</v>
      </c>
      <c r="DI17" s="91">
        <f>SUMIF(Général!$CP$11:$EZ$11,DI$6,'Trésorerie et TRth'!$F17:$EZ17)</f>
        <v>0</v>
      </c>
      <c r="DJ17" s="91">
        <f>SUMIF(Général!$CP$11:$EZ$11,DJ$6,'Trésorerie et TRth'!$F17:$EZ17)</f>
        <v>0</v>
      </c>
      <c r="DK17" s="91">
        <f>SUMIF(Général!$CP$11:$EZ$11,DK$6,'Trésorerie et TRth'!$F17:$EZ17)</f>
        <v>0</v>
      </c>
      <c r="DL17" s="91">
        <f>SUMIF(Général!$CP$11:$EZ$11,DL$6,'Trésorerie et TRth'!$F17:$EZ17)</f>
        <v>0</v>
      </c>
      <c r="DM17" s="91">
        <f>SUMIF(Général!$CP$11:$EZ$11,DM$6,'Trésorerie et TRth'!$F17:$EZ17)</f>
        <v>0</v>
      </c>
      <c r="DN17" s="91">
        <f>SUMIF(Général!$CP$11:$EZ$11,DN$6,'Trésorerie et TRth'!$F17:$EZ17)</f>
        <v>0</v>
      </c>
      <c r="DO17" s="91">
        <f>SUMIF(Général!$CP$11:$EZ$11,DO$6,'Trésorerie et TRth'!$F17:$EZ17)</f>
        <v>0</v>
      </c>
      <c r="DP17" s="91">
        <f>SUMIF(Général!$CP$11:$EZ$11,DP$6,'Trésorerie et TRth'!$F17:$EZ17)</f>
        <v>0</v>
      </c>
      <c r="DQ17" s="91">
        <f>SUMIF(Général!$CP$11:$EZ$11,DQ$6,'Trésorerie et TRth'!$F17:$EZ17)</f>
        <v>0</v>
      </c>
      <c r="DR17" s="91">
        <f>SUMIF(Général!$CP$11:$EZ$11,DR$6,'Trésorerie et TRth'!$F17:$EZ17)</f>
        <v>0</v>
      </c>
      <c r="DS17" s="91">
        <f>SUMIF(Général!$CP$11:$EZ$11,DS$6,'Trésorerie et TRth'!$F17:$EZ17)</f>
        <v>0</v>
      </c>
      <c r="DT17" s="91">
        <f>SUMIF(Général!$CP$11:$EZ$11,DT$6,'Trésorerie et TRth'!$F17:$EZ17)</f>
        <v>0</v>
      </c>
      <c r="DU17" s="91">
        <f>SUMIF(Général!$CP$11:$EZ$11,DU$6,'Trésorerie et TRth'!$F17:$EZ17)</f>
        <v>0</v>
      </c>
      <c r="DV17" s="91">
        <f>SUMIF(Général!$CP$11:$EZ$11,DV$6,'Trésorerie et TRth'!$F17:$EZ17)</f>
        <v>0</v>
      </c>
      <c r="DW17" s="91">
        <f>SUMIF(Général!$CP$11:$EZ$11,DW$6,'Trésorerie et TRth'!$F17:$EZ17)</f>
        <v>0</v>
      </c>
      <c r="DX17" s="91">
        <f>SUMIF(Général!$CP$11:$EZ$11,DX$6,'Trésorerie et TRth'!$F17:$EZ17)</f>
        <v>0</v>
      </c>
      <c r="DY17" s="91">
        <f>SUMIF(Général!$CP$11:$EZ$11,DY$6,'Trésorerie et TRth'!$F17:$EZ17)</f>
        <v>0</v>
      </c>
      <c r="DZ17" s="91">
        <f>SUMIF(Général!$CP$11:$EZ$11,DZ$6,'Trésorerie et TRth'!$F17:$EZ17)</f>
        <v>0</v>
      </c>
      <c r="EA17" s="91">
        <f>SUMIF(Général!$CP$11:$EZ$11,EA$6,'Trésorerie et TRth'!$F17:$EZ17)</f>
        <v>0</v>
      </c>
      <c r="EB17" s="91">
        <f>SUMIF(Général!$CP$11:$EZ$11,EB$6,'Trésorerie et TRth'!$F17:$EZ17)</f>
        <v>0</v>
      </c>
      <c r="EC17" s="91">
        <f>SUMIF(Général!$CP$11:$EZ$11,EC$6,'Trésorerie et TRth'!$F17:$EZ17)</f>
        <v>0</v>
      </c>
      <c r="ED17" s="91">
        <f>SUMIF(Général!$CP$11:$EZ$11,ED$6,'Trésorerie et TRth'!$F17:$EZ17)</f>
        <v>0</v>
      </c>
      <c r="EE17" s="91">
        <f>SUMIF(Général!$CP$11:$EZ$11,EE$6,'Trésorerie et TRth'!$F17:$EZ17)</f>
        <v>0</v>
      </c>
      <c r="EF17" s="91">
        <f>SUMIF(Général!$CP$11:$EZ$11,EF$6,'Trésorerie et TRth'!$F17:$EZ17)</f>
        <v>0</v>
      </c>
      <c r="EG17" s="91">
        <f>SUMIF(Général!$CP$11:$EZ$11,EG$6,'Trésorerie et TRth'!$F17:$EZ17)</f>
        <v>0</v>
      </c>
      <c r="EH17" s="91">
        <f>SUMIF(Général!$CP$11:$EZ$11,EH$6,'Trésorerie et TRth'!$F17:$EZ17)</f>
        <v>0</v>
      </c>
      <c r="EI17" s="91">
        <f>SUMIF(Général!$CP$11:$EZ$11,EI$6,'Trésorerie et TRth'!$F17:$EZ17)</f>
        <v>0</v>
      </c>
      <c r="EJ17" s="91">
        <f>SUMIF(Général!$CP$11:$EZ$11,EJ$6,'Trésorerie et TRth'!$F17:$EZ17)</f>
        <v>0</v>
      </c>
      <c r="EK17" s="91">
        <f>SUMIF(Général!$CP$11:$EZ$11,EK$6,'Trésorerie et TRth'!$F17:$EZ17)</f>
        <v>0</v>
      </c>
      <c r="EL17" s="91">
        <f>SUMIF(Général!$CP$11:$EZ$11,EL$6,'Trésorerie et TRth'!$F17:$EZ17)</f>
        <v>0</v>
      </c>
      <c r="EM17" s="91">
        <f>SUMIF(Général!$CP$11:$EZ$11,EM$6,'Trésorerie et TRth'!$F17:$EZ17)</f>
        <v>0</v>
      </c>
      <c r="EN17" s="91">
        <f>SUMIF(Général!$CP$11:$EZ$11,EN$6,'Trésorerie et TRth'!$F17:$EZ17)</f>
        <v>0</v>
      </c>
      <c r="EO17" s="91">
        <f>SUMIF(Général!$CP$11:$EZ$11,EO$6,'Trésorerie et TRth'!$F17:$EZ17)</f>
        <v>0</v>
      </c>
      <c r="EP17" s="91">
        <f>SUMIF(Général!$CP$11:$EZ$11,EP$6,'Trésorerie et TRth'!$F17:$EZ17)</f>
        <v>0</v>
      </c>
      <c r="EQ17" s="91">
        <f>SUMIF(Général!$CP$11:$EZ$11,EQ$6,'Trésorerie et TRth'!$F17:$EZ17)</f>
        <v>0</v>
      </c>
      <c r="ER17" s="91">
        <f>SUMIF(Général!$CP$11:$EZ$11,ER$6,'Trésorerie et TRth'!$F17:$EZ17)</f>
        <v>0</v>
      </c>
      <c r="ES17" s="91">
        <f>SUMIF(Général!$CP$11:$EZ$11,ES$6,'Trésorerie et TRth'!$F17:$EZ17)</f>
        <v>0</v>
      </c>
      <c r="ET17" s="91">
        <f>SUMIF(Général!$CP$11:$EZ$11,ET$6,'Trésorerie et TRth'!$F17:$EZ17)</f>
        <v>0</v>
      </c>
      <c r="EU17" s="91">
        <f>SUMIF(Général!$CP$11:$EZ$11,EU$6,'Trésorerie et TRth'!$F17:$EZ17)</f>
        <v>0</v>
      </c>
      <c r="EV17" s="91">
        <f>SUMIF(Général!$CP$11:$EZ$11,EV$6,'Trésorerie et TRth'!$F17:$EZ17)</f>
        <v>0</v>
      </c>
      <c r="EW17" s="91">
        <f>SUMIF(Général!$CP$11:$EZ$11,EW$6,'Trésorerie et TRth'!$F17:$EZ17)</f>
        <v>0</v>
      </c>
      <c r="EX17" s="91">
        <f>SUMIF(Général!$CP$11:$EZ$11,EX$6,'Trésorerie et TRth'!$F17:$EZ17)</f>
        <v>0</v>
      </c>
      <c r="EY17" s="91">
        <f>SUMIF(Général!$CP$11:$EZ$11,EY$6,'Trésorerie et TRth'!$F17:$EZ17)</f>
        <v>0</v>
      </c>
      <c r="EZ17" s="91">
        <f>SUMIF(Général!$CP$11:$EZ$11,EZ$6,'Trésorerie et TRth'!$F17:$EZ17)</f>
        <v>0</v>
      </c>
    </row>
    <row r="18" spans="1:156">
      <c r="A18" s="30"/>
      <c r="B18" s="118" t="s">
        <v>172</v>
      </c>
      <c r="D18" s="90">
        <f t="shared" si="0"/>
        <v>0</v>
      </c>
      <c r="F18" s="91">
        <f>SUMIF(Général!$CP$11:$EZ$11,F$6,'Trésorerie et TRth'!$F18:$EZ18)</f>
        <v>0</v>
      </c>
      <c r="G18" s="91">
        <f>SUMIF(Général!$CP$11:$EZ$11,G$6,'Trésorerie et TRth'!$F18:$EZ18)</f>
        <v>0</v>
      </c>
      <c r="H18" s="91">
        <f>SUMIF(Général!$CP$11:$EZ$11,H$6,'Trésorerie et TRth'!$F18:$EZ18)</f>
        <v>0</v>
      </c>
      <c r="I18" s="91">
        <f>SUMIF(Général!$CP$11:$EZ$11,I$6,'Trésorerie et TRth'!$F18:$EZ18)</f>
        <v>0</v>
      </c>
      <c r="J18" s="91">
        <f>SUMIF(Général!$CP$11:$EZ$11,J$6,'Trésorerie et TRth'!$F18:$EZ18)</f>
        <v>0</v>
      </c>
      <c r="K18" s="91">
        <f>SUMIF(Général!$CP$11:$EZ$11,K$6,'Trésorerie et TRth'!$F18:$EZ18)</f>
        <v>0</v>
      </c>
      <c r="L18" s="91">
        <f>SUMIF(Général!$CP$11:$EZ$11,L$6,'Trésorerie et TRth'!$F18:$EZ18)</f>
        <v>0</v>
      </c>
      <c r="M18" s="91">
        <f>SUMIF(Général!$CP$11:$EZ$11,M$6,'Trésorerie et TRth'!$F18:$EZ18)</f>
        <v>0</v>
      </c>
      <c r="N18" s="91">
        <f>SUMIF(Général!$CP$11:$EZ$11,N$6,'Trésorerie et TRth'!$F18:$EZ18)</f>
        <v>0</v>
      </c>
      <c r="O18" s="91">
        <f>SUMIF(Général!$CP$11:$EZ$11,O$6,'Trésorerie et TRth'!$F18:$EZ18)</f>
        <v>0</v>
      </c>
      <c r="P18" s="91">
        <f>SUMIF(Général!$CP$11:$EZ$11,P$6,'Trésorerie et TRth'!$F18:$EZ18)</f>
        <v>0</v>
      </c>
      <c r="Q18" s="91">
        <f>SUMIF(Général!$CP$11:$EZ$11,Q$6,'Trésorerie et TRth'!$F18:$EZ18)</f>
        <v>0</v>
      </c>
      <c r="R18" s="91">
        <f>SUMIF(Général!$CP$11:$EZ$11,R$6,'Trésorerie et TRth'!$F18:$EZ18)</f>
        <v>0</v>
      </c>
      <c r="S18" s="91">
        <f>SUMIF(Général!$CP$11:$EZ$11,S$6,'Trésorerie et TRth'!$F18:$EZ18)</f>
        <v>0</v>
      </c>
      <c r="T18" s="91">
        <f>SUMIF(Général!$CP$11:$EZ$11,T$6,'Trésorerie et TRth'!$F18:$EZ18)</f>
        <v>0</v>
      </c>
      <c r="U18" s="91">
        <f>SUMIF(Général!$CP$11:$EZ$11,U$6,'Trésorerie et TRth'!$F18:$EZ18)</f>
        <v>0</v>
      </c>
      <c r="V18" s="91">
        <f>SUMIF(Général!$CP$11:$EZ$11,V$6,'Trésorerie et TRth'!$F18:$EZ18)</f>
        <v>0</v>
      </c>
      <c r="W18" s="91">
        <f>SUMIF(Général!$CP$11:$EZ$11,W$6,'Trésorerie et TRth'!$F18:$EZ18)</f>
        <v>0</v>
      </c>
      <c r="X18" s="91">
        <f>SUMIF(Général!$CP$11:$EZ$11,X$6,'Trésorerie et TRth'!$F18:$EZ18)</f>
        <v>0</v>
      </c>
      <c r="Y18" s="91">
        <f>SUMIF(Général!$CP$11:$EZ$11,Y$6,'Trésorerie et TRth'!$F18:$EZ18)</f>
        <v>0</v>
      </c>
      <c r="Z18" s="91">
        <f>SUMIF(Général!$CP$11:$EZ$11,Z$6,'Trésorerie et TRth'!$F18:$EZ18)</f>
        <v>0</v>
      </c>
      <c r="AA18" s="91">
        <f>SUMIF(Général!$CP$11:$EZ$11,AA$6,'Trésorerie et TRth'!$F18:$EZ18)</f>
        <v>0</v>
      </c>
      <c r="AB18" s="91">
        <f>SUMIF(Général!$CP$11:$EZ$11,AB$6,'Trésorerie et TRth'!$F18:$EZ18)</f>
        <v>0</v>
      </c>
      <c r="AC18" s="91">
        <f>SUMIF(Général!$CP$11:$EZ$11,AC$6,'Trésorerie et TRth'!$F18:$EZ18)</f>
        <v>0</v>
      </c>
      <c r="AD18" s="91">
        <f>SUMIF(Général!$CP$11:$EZ$11,AD$6,'Trésorerie et TRth'!$F18:$EZ18)</f>
        <v>0</v>
      </c>
      <c r="AE18" s="91">
        <f>SUMIF(Général!$CP$11:$EZ$11,AE$6,'Trésorerie et TRth'!$F18:$EZ18)</f>
        <v>0</v>
      </c>
      <c r="AF18" s="91">
        <f>SUMIF(Général!$CP$11:$EZ$11,AF$6,'Trésorerie et TRth'!$F18:$EZ18)</f>
        <v>0</v>
      </c>
      <c r="AG18" s="91">
        <f>SUMIF(Général!$CP$11:$EZ$11,AG$6,'Trésorerie et TRth'!$F18:$EZ18)</f>
        <v>0</v>
      </c>
      <c r="AH18" s="91">
        <f>SUMIF(Général!$CP$11:$EZ$11,AH$6,'Trésorerie et TRth'!$F18:$EZ18)</f>
        <v>0</v>
      </c>
      <c r="AI18" s="91">
        <f>SUMIF(Général!$CP$11:$EZ$11,AI$6,'Trésorerie et TRth'!$F18:$EZ18)</f>
        <v>0</v>
      </c>
      <c r="AJ18" s="91">
        <f>SUMIF(Général!$CP$11:$EZ$11,AJ$6,'Trésorerie et TRth'!$F18:$EZ18)</f>
        <v>0</v>
      </c>
      <c r="AK18" s="91">
        <f>SUMIF(Général!$CP$11:$EZ$11,AK$6,'Trésorerie et TRth'!$F18:$EZ18)</f>
        <v>0</v>
      </c>
      <c r="AL18" s="91">
        <f>SUMIF(Général!$CP$11:$EZ$11,AL$6,'Trésorerie et TRth'!$F18:$EZ18)</f>
        <v>0</v>
      </c>
      <c r="AM18" s="91">
        <f>SUMIF(Général!$CP$11:$EZ$11,AM$6,'Trésorerie et TRth'!$F18:$EZ18)</f>
        <v>0</v>
      </c>
      <c r="AN18" s="91">
        <f>SUMIF(Général!$CP$11:$EZ$11,AN$6,'Trésorerie et TRth'!$F18:$EZ18)</f>
        <v>0</v>
      </c>
      <c r="AO18" s="91">
        <f>SUMIF(Général!$CP$11:$EZ$11,AO$6,'Trésorerie et TRth'!$F18:$EZ18)</f>
        <v>0</v>
      </c>
      <c r="AP18" s="91">
        <f>SUMIF(Général!$CP$11:$EZ$11,AP$6,'Trésorerie et TRth'!$F18:$EZ18)</f>
        <v>0</v>
      </c>
      <c r="AQ18" s="91">
        <f>SUMIF(Général!$CP$11:$EZ$11,AQ$6,'Trésorerie et TRth'!$F18:$EZ18)</f>
        <v>0</v>
      </c>
      <c r="AR18" s="91">
        <f>SUMIF(Général!$CP$11:$EZ$11,AR$6,'Trésorerie et TRth'!$F18:$EZ18)</f>
        <v>0</v>
      </c>
      <c r="AS18" s="91">
        <f>SUMIF(Général!$CP$11:$EZ$11,AS$6,'Trésorerie et TRth'!$F18:$EZ18)</f>
        <v>0</v>
      </c>
      <c r="AT18" s="91">
        <f>SUMIF(Général!$CP$11:$EZ$11,AT$6,'Trésorerie et TRth'!$F18:$EZ18)</f>
        <v>0</v>
      </c>
      <c r="AU18" s="91">
        <f>SUMIF(Général!$CP$11:$EZ$11,AU$6,'Trésorerie et TRth'!$F18:$EZ18)</f>
        <v>0</v>
      </c>
      <c r="AV18" s="91">
        <f>SUMIF(Général!$CP$11:$EZ$11,AV$6,'Trésorerie et TRth'!$F18:$EZ18)</f>
        <v>0</v>
      </c>
      <c r="AW18" s="91">
        <f>SUMIF(Général!$CP$11:$EZ$11,AW$6,'Trésorerie et TRth'!$F18:$EZ18)</f>
        <v>0</v>
      </c>
      <c r="AX18" s="91">
        <f>SUMIF(Général!$CP$11:$EZ$11,AX$6,'Trésorerie et TRth'!$F18:$EZ18)</f>
        <v>0</v>
      </c>
      <c r="AY18" s="91">
        <f>SUMIF(Général!$CP$11:$EZ$11,AY$6,'Trésorerie et TRth'!$F18:$EZ18)</f>
        <v>0</v>
      </c>
      <c r="AZ18" s="91">
        <f>SUMIF(Général!$CP$11:$EZ$11,AZ$6,'Trésorerie et TRth'!$F18:$EZ18)</f>
        <v>0</v>
      </c>
      <c r="BA18" s="91">
        <f>SUMIF(Général!$CP$11:$EZ$11,BA$6,'Trésorerie et TRth'!$F18:$EZ18)</f>
        <v>0</v>
      </c>
      <c r="BB18" s="91">
        <f>SUMIF(Général!$CP$11:$EZ$11,BB$6,'Trésorerie et TRth'!$F18:$EZ18)</f>
        <v>0</v>
      </c>
      <c r="BC18" s="91">
        <f>SUMIF(Général!$CP$11:$EZ$11,BC$6,'Trésorerie et TRth'!$F18:$EZ18)</f>
        <v>0</v>
      </c>
      <c r="BD18" s="91">
        <f>SUMIF(Général!$CP$11:$EZ$11,BD$6,'Trésorerie et TRth'!$F18:$EZ18)</f>
        <v>0</v>
      </c>
      <c r="BE18" s="91">
        <f>SUMIF(Général!$CP$11:$EZ$11,BE$6,'Trésorerie et TRth'!$F18:$EZ18)</f>
        <v>0</v>
      </c>
      <c r="BF18" s="91">
        <f>SUMIF(Général!$CP$11:$EZ$11,BF$6,'Trésorerie et TRth'!$F18:$EZ18)</f>
        <v>0</v>
      </c>
      <c r="BG18" s="91">
        <f>SUMIF(Général!$CP$11:$EZ$11,BG$6,'Trésorerie et TRth'!$F18:$EZ18)</f>
        <v>0</v>
      </c>
      <c r="BH18" s="91">
        <f>SUMIF(Général!$CP$11:$EZ$11,BH$6,'Trésorerie et TRth'!$F18:$EZ18)</f>
        <v>0</v>
      </c>
      <c r="BI18" s="91">
        <f>SUMIF(Général!$CP$11:$EZ$11,BI$6,'Trésorerie et TRth'!$F18:$EZ18)</f>
        <v>0</v>
      </c>
      <c r="BJ18" s="91">
        <f>SUMIF(Général!$CP$11:$EZ$11,BJ$6,'Trésorerie et TRth'!$F18:$EZ18)</f>
        <v>0</v>
      </c>
      <c r="BK18" s="91">
        <f>SUMIF(Général!$CP$11:$EZ$11,BK$6,'Trésorerie et TRth'!$F18:$EZ18)</f>
        <v>0</v>
      </c>
      <c r="BL18" s="91">
        <f>SUMIF(Général!$CP$11:$EZ$11,BL$6,'Trésorerie et TRth'!$F18:$EZ18)</f>
        <v>0</v>
      </c>
      <c r="BM18" s="91">
        <f>SUMIF(Général!$CP$11:$EZ$11,BM$6,'Trésorerie et TRth'!$F18:$EZ18)</f>
        <v>0</v>
      </c>
      <c r="BN18" s="91">
        <f>SUMIF(Général!$CP$11:$EZ$11,BN$6,'Trésorerie et TRth'!$F18:$EZ18)</f>
        <v>0</v>
      </c>
      <c r="BO18" s="91">
        <f>SUMIF(Général!$CP$11:$EZ$11,BO$6,'Trésorerie et TRth'!$F18:$EZ18)</f>
        <v>0</v>
      </c>
      <c r="BP18" s="91">
        <f>SUMIF(Général!$CP$11:$EZ$11,BP$6,'Trésorerie et TRth'!$F18:$EZ18)</f>
        <v>0</v>
      </c>
      <c r="BQ18" s="91">
        <f>SUMIF(Général!$CP$11:$EZ$11,BQ$6,'Trésorerie et TRth'!$F18:$EZ18)</f>
        <v>0</v>
      </c>
      <c r="BR18" s="91">
        <f>SUMIF(Général!$CP$11:$EZ$11,BR$6,'Trésorerie et TRth'!$F18:$EZ18)</f>
        <v>0</v>
      </c>
      <c r="BS18" s="91">
        <f>SUMIF(Général!$CP$11:$EZ$11,BS$6,'Trésorerie et TRth'!$F18:$EZ18)</f>
        <v>0</v>
      </c>
      <c r="BT18" s="91">
        <f>SUMIF(Général!$CP$11:$EZ$11,BT$6,'Trésorerie et TRth'!$F18:$EZ18)</f>
        <v>0</v>
      </c>
      <c r="BU18" s="91">
        <f>SUMIF(Général!$CP$11:$EZ$11,BU$6,'Trésorerie et TRth'!$F18:$EZ18)</f>
        <v>0</v>
      </c>
      <c r="BV18" s="91">
        <f>SUMIF(Général!$CP$11:$EZ$11,BV$6,'Trésorerie et TRth'!$F18:$EZ18)</f>
        <v>0</v>
      </c>
      <c r="BW18" s="91">
        <f>SUMIF(Général!$CP$11:$EZ$11,BW$6,'Trésorerie et TRth'!$F18:$EZ18)</f>
        <v>0</v>
      </c>
      <c r="BX18" s="91">
        <f>SUMIF(Général!$CP$11:$EZ$11,BX$6,'Trésorerie et TRth'!$F18:$EZ18)</f>
        <v>0</v>
      </c>
      <c r="BY18" s="91">
        <f>SUMIF(Général!$CP$11:$EZ$11,BY$6,'Trésorerie et TRth'!$F18:$EZ18)</f>
        <v>0</v>
      </c>
      <c r="BZ18" s="91">
        <f>SUMIF(Général!$CP$11:$EZ$11,BZ$6,'Trésorerie et TRth'!$F18:$EZ18)</f>
        <v>0</v>
      </c>
      <c r="CA18" s="91">
        <f>SUMIF(Général!$CP$11:$EZ$11,CA$6,'Trésorerie et TRth'!$F18:$EZ18)</f>
        <v>0</v>
      </c>
      <c r="CB18" s="91">
        <f>SUMIF(Général!$CP$11:$EZ$11,CB$6,'Trésorerie et TRth'!$F18:$EZ18)</f>
        <v>0</v>
      </c>
      <c r="CC18" s="91">
        <f>SUMIF(Général!$CP$11:$EZ$11,CC$6,'Trésorerie et TRth'!$F18:$EZ18)</f>
        <v>0</v>
      </c>
      <c r="CD18" s="91">
        <f>SUMIF(Général!$CP$11:$EZ$11,CD$6,'Trésorerie et TRth'!$F18:$EZ18)</f>
        <v>0</v>
      </c>
      <c r="CE18" s="91">
        <f>SUMIF(Général!$CP$11:$EZ$11,CE$6,'Trésorerie et TRth'!$F18:$EZ18)</f>
        <v>0</v>
      </c>
      <c r="CF18" s="91">
        <f>SUMIF(Général!$CP$11:$EZ$11,CF$6,'Trésorerie et TRth'!$F18:$EZ18)</f>
        <v>0</v>
      </c>
      <c r="CG18" s="91">
        <f>SUMIF(Général!$CP$11:$EZ$11,CG$6,'Trésorerie et TRth'!$F18:$EZ18)</f>
        <v>0</v>
      </c>
      <c r="CH18" s="91">
        <f>SUMIF(Général!$CP$11:$EZ$11,CH$6,'Trésorerie et TRth'!$F18:$EZ18)</f>
        <v>0</v>
      </c>
      <c r="CI18" s="91">
        <f>SUMIF(Général!$CP$11:$EZ$11,CI$6,'Trésorerie et TRth'!$F18:$EZ18)</f>
        <v>0</v>
      </c>
      <c r="CJ18" s="91">
        <f>SUMIF(Général!$CP$11:$EZ$11,CJ$6,'Trésorerie et TRth'!$F18:$EZ18)</f>
        <v>0</v>
      </c>
      <c r="CK18" s="91">
        <f>SUMIF(Général!$CP$11:$EZ$11,CK$6,'Trésorerie et TRth'!$F18:$EZ18)</f>
        <v>0</v>
      </c>
      <c r="CL18" s="91">
        <f>SUMIF(Général!$CP$11:$EZ$11,CL$6,'Trésorerie et TRth'!$F18:$EZ18)</f>
        <v>0</v>
      </c>
      <c r="CM18" s="91">
        <f>SUMIF(Général!$CP$11:$EZ$11,CM$6,'Trésorerie et TRth'!$F18:$EZ18)</f>
        <v>0</v>
      </c>
      <c r="CN18" s="91">
        <f>SUMIF(Général!$CP$11:$EZ$11,CN$6,'Trésorerie et TRth'!$F18:$EZ18)</f>
        <v>0</v>
      </c>
      <c r="CO18" s="91">
        <f>SUMIF(Général!$CP$11:$EZ$11,CO$6,'Trésorerie et TRth'!$F18:$EZ18)</f>
        <v>0</v>
      </c>
      <c r="CP18" s="91">
        <f>SUMIF(Général!$CP$11:$EZ$11,CP$6,'Trésorerie et TRth'!$F18:$EZ18)</f>
        <v>0</v>
      </c>
      <c r="CQ18" s="91">
        <f>SUMIF(Général!$CP$11:$EZ$11,CQ$6,'Trésorerie et TRth'!$F18:$EZ18)</f>
        <v>0</v>
      </c>
      <c r="CR18" s="91">
        <f>SUMIF(Général!$CP$11:$EZ$11,CR$6,'Trésorerie et TRth'!$F18:$EZ18)</f>
        <v>0</v>
      </c>
      <c r="CS18" s="91">
        <f>SUMIF(Général!$CP$11:$EZ$11,CS$6,'Trésorerie et TRth'!$F18:$EZ18)</f>
        <v>0</v>
      </c>
      <c r="CT18" s="91">
        <f>SUMIF(Général!$CP$11:$EZ$11,CT$6,'Trésorerie et TRth'!$F18:$EZ18)</f>
        <v>0</v>
      </c>
      <c r="CU18" s="91">
        <f>SUMIF(Général!$CP$11:$EZ$11,CU$6,'Trésorerie et TRth'!$F18:$EZ18)</f>
        <v>0</v>
      </c>
      <c r="CV18" s="91">
        <f>SUMIF(Général!$CP$11:$EZ$11,CV$6,'Trésorerie et TRth'!$F18:$EZ18)</f>
        <v>0</v>
      </c>
      <c r="CW18" s="91">
        <f>SUMIF(Général!$CP$11:$EZ$11,CW$6,'Trésorerie et TRth'!$F18:$EZ18)</f>
        <v>0</v>
      </c>
      <c r="CX18" s="91">
        <f>SUMIF(Général!$CP$11:$EZ$11,CX$6,'Trésorerie et TRth'!$F18:$EZ18)</f>
        <v>0</v>
      </c>
      <c r="CY18" s="91">
        <f>SUMIF(Général!$CP$11:$EZ$11,CY$6,'Trésorerie et TRth'!$F18:$EZ18)</f>
        <v>0</v>
      </c>
      <c r="CZ18" s="91">
        <f>SUMIF(Général!$CP$11:$EZ$11,CZ$6,'Trésorerie et TRth'!$F18:$EZ18)</f>
        <v>0</v>
      </c>
      <c r="DA18" s="91">
        <f>SUMIF(Général!$CP$11:$EZ$11,DA$6,'Trésorerie et TRth'!$F18:$EZ18)</f>
        <v>0</v>
      </c>
      <c r="DB18" s="91">
        <f>SUMIF(Général!$CP$11:$EZ$11,DB$6,'Trésorerie et TRth'!$F18:$EZ18)</f>
        <v>0</v>
      </c>
      <c r="DC18" s="91">
        <f>SUMIF(Général!$CP$11:$EZ$11,DC$6,'Trésorerie et TRth'!$F18:$EZ18)</f>
        <v>0</v>
      </c>
      <c r="DD18" s="91">
        <f>SUMIF(Général!$CP$11:$EZ$11,DD$6,'Trésorerie et TRth'!$F18:$EZ18)</f>
        <v>0</v>
      </c>
      <c r="DE18" s="91">
        <f>SUMIF(Général!$CP$11:$EZ$11,DE$6,'Trésorerie et TRth'!$F18:$EZ18)</f>
        <v>0</v>
      </c>
      <c r="DF18" s="91">
        <f>SUMIF(Général!$CP$11:$EZ$11,DF$6,'Trésorerie et TRth'!$F18:$EZ18)</f>
        <v>0</v>
      </c>
      <c r="DG18" s="91">
        <f>SUMIF(Général!$CP$11:$EZ$11,DG$6,'Trésorerie et TRth'!$F18:$EZ18)</f>
        <v>0</v>
      </c>
      <c r="DH18" s="91">
        <f>SUMIF(Général!$CP$11:$EZ$11,DH$6,'Trésorerie et TRth'!$F18:$EZ18)</f>
        <v>0</v>
      </c>
      <c r="DI18" s="91">
        <f>SUMIF(Général!$CP$11:$EZ$11,DI$6,'Trésorerie et TRth'!$F18:$EZ18)</f>
        <v>0</v>
      </c>
      <c r="DJ18" s="91">
        <f>SUMIF(Général!$CP$11:$EZ$11,DJ$6,'Trésorerie et TRth'!$F18:$EZ18)</f>
        <v>0</v>
      </c>
      <c r="DK18" s="91">
        <f>SUMIF(Général!$CP$11:$EZ$11,DK$6,'Trésorerie et TRth'!$F18:$EZ18)</f>
        <v>0</v>
      </c>
      <c r="DL18" s="91">
        <f>SUMIF(Général!$CP$11:$EZ$11,DL$6,'Trésorerie et TRth'!$F18:$EZ18)</f>
        <v>0</v>
      </c>
      <c r="DM18" s="91">
        <f>SUMIF(Général!$CP$11:$EZ$11,DM$6,'Trésorerie et TRth'!$F18:$EZ18)</f>
        <v>0</v>
      </c>
      <c r="DN18" s="91">
        <f>SUMIF(Général!$CP$11:$EZ$11,DN$6,'Trésorerie et TRth'!$F18:$EZ18)</f>
        <v>0</v>
      </c>
      <c r="DO18" s="91">
        <f>SUMIF(Général!$CP$11:$EZ$11,DO$6,'Trésorerie et TRth'!$F18:$EZ18)</f>
        <v>0</v>
      </c>
      <c r="DP18" s="91">
        <f>SUMIF(Général!$CP$11:$EZ$11,DP$6,'Trésorerie et TRth'!$F18:$EZ18)</f>
        <v>0</v>
      </c>
      <c r="DQ18" s="91">
        <f>SUMIF(Général!$CP$11:$EZ$11,DQ$6,'Trésorerie et TRth'!$F18:$EZ18)</f>
        <v>0</v>
      </c>
      <c r="DR18" s="91">
        <f>SUMIF(Général!$CP$11:$EZ$11,DR$6,'Trésorerie et TRth'!$F18:$EZ18)</f>
        <v>0</v>
      </c>
      <c r="DS18" s="91">
        <f>SUMIF(Général!$CP$11:$EZ$11,DS$6,'Trésorerie et TRth'!$F18:$EZ18)</f>
        <v>0</v>
      </c>
      <c r="DT18" s="91">
        <f>SUMIF(Général!$CP$11:$EZ$11,DT$6,'Trésorerie et TRth'!$F18:$EZ18)</f>
        <v>0</v>
      </c>
      <c r="DU18" s="91">
        <f>SUMIF(Général!$CP$11:$EZ$11,DU$6,'Trésorerie et TRth'!$F18:$EZ18)</f>
        <v>0</v>
      </c>
      <c r="DV18" s="91">
        <f>SUMIF(Général!$CP$11:$EZ$11,DV$6,'Trésorerie et TRth'!$F18:$EZ18)</f>
        <v>0</v>
      </c>
      <c r="DW18" s="91">
        <f>SUMIF(Général!$CP$11:$EZ$11,DW$6,'Trésorerie et TRth'!$F18:$EZ18)</f>
        <v>0</v>
      </c>
      <c r="DX18" s="91">
        <f>SUMIF(Général!$CP$11:$EZ$11,DX$6,'Trésorerie et TRth'!$F18:$EZ18)</f>
        <v>0</v>
      </c>
      <c r="DY18" s="91">
        <f>SUMIF(Général!$CP$11:$EZ$11,DY$6,'Trésorerie et TRth'!$F18:$EZ18)</f>
        <v>0</v>
      </c>
      <c r="DZ18" s="91">
        <f>SUMIF(Général!$CP$11:$EZ$11,DZ$6,'Trésorerie et TRth'!$F18:$EZ18)</f>
        <v>0</v>
      </c>
      <c r="EA18" s="91">
        <f>SUMIF(Général!$CP$11:$EZ$11,EA$6,'Trésorerie et TRth'!$F18:$EZ18)</f>
        <v>0</v>
      </c>
      <c r="EB18" s="91">
        <f>SUMIF(Général!$CP$11:$EZ$11,EB$6,'Trésorerie et TRth'!$F18:$EZ18)</f>
        <v>0</v>
      </c>
      <c r="EC18" s="91">
        <f>SUMIF(Général!$CP$11:$EZ$11,EC$6,'Trésorerie et TRth'!$F18:$EZ18)</f>
        <v>0</v>
      </c>
      <c r="ED18" s="91">
        <f>SUMIF(Général!$CP$11:$EZ$11,ED$6,'Trésorerie et TRth'!$F18:$EZ18)</f>
        <v>0</v>
      </c>
      <c r="EE18" s="91">
        <f>SUMIF(Général!$CP$11:$EZ$11,EE$6,'Trésorerie et TRth'!$F18:$EZ18)</f>
        <v>0</v>
      </c>
      <c r="EF18" s="91">
        <f>SUMIF(Général!$CP$11:$EZ$11,EF$6,'Trésorerie et TRth'!$F18:$EZ18)</f>
        <v>0</v>
      </c>
      <c r="EG18" s="91">
        <f>SUMIF(Général!$CP$11:$EZ$11,EG$6,'Trésorerie et TRth'!$F18:$EZ18)</f>
        <v>0</v>
      </c>
      <c r="EH18" s="91">
        <f>SUMIF(Général!$CP$11:$EZ$11,EH$6,'Trésorerie et TRth'!$F18:$EZ18)</f>
        <v>0</v>
      </c>
      <c r="EI18" s="91">
        <f>SUMIF(Général!$CP$11:$EZ$11,EI$6,'Trésorerie et TRth'!$F18:$EZ18)</f>
        <v>0</v>
      </c>
      <c r="EJ18" s="91">
        <f>SUMIF(Général!$CP$11:$EZ$11,EJ$6,'Trésorerie et TRth'!$F18:$EZ18)</f>
        <v>0</v>
      </c>
      <c r="EK18" s="91">
        <f>SUMIF(Général!$CP$11:$EZ$11,EK$6,'Trésorerie et TRth'!$F18:$EZ18)</f>
        <v>0</v>
      </c>
      <c r="EL18" s="91">
        <f>SUMIF(Général!$CP$11:$EZ$11,EL$6,'Trésorerie et TRth'!$F18:$EZ18)</f>
        <v>0</v>
      </c>
      <c r="EM18" s="91">
        <f>SUMIF(Général!$CP$11:$EZ$11,EM$6,'Trésorerie et TRth'!$F18:$EZ18)</f>
        <v>0</v>
      </c>
      <c r="EN18" s="91">
        <f>SUMIF(Général!$CP$11:$EZ$11,EN$6,'Trésorerie et TRth'!$F18:$EZ18)</f>
        <v>0</v>
      </c>
      <c r="EO18" s="91">
        <f>SUMIF(Général!$CP$11:$EZ$11,EO$6,'Trésorerie et TRth'!$F18:$EZ18)</f>
        <v>0</v>
      </c>
      <c r="EP18" s="91">
        <f>SUMIF(Général!$CP$11:$EZ$11,EP$6,'Trésorerie et TRth'!$F18:$EZ18)</f>
        <v>0</v>
      </c>
      <c r="EQ18" s="91">
        <f>SUMIF(Général!$CP$11:$EZ$11,EQ$6,'Trésorerie et TRth'!$F18:$EZ18)</f>
        <v>0</v>
      </c>
      <c r="ER18" s="91">
        <f>SUMIF(Général!$CP$11:$EZ$11,ER$6,'Trésorerie et TRth'!$F18:$EZ18)</f>
        <v>0</v>
      </c>
      <c r="ES18" s="91">
        <f>SUMIF(Général!$CP$11:$EZ$11,ES$6,'Trésorerie et TRth'!$F18:$EZ18)</f>
        <v>0</v>
      </c>
      <c r="ET18" s="91">
        <f>SUMIF(Général!$CP$11:$EZ$11,ET$6,'Trésorerie et TRth'!$F18:$EZ18)</f>
        <v>0</v>
      </c>
      <c r="EU18" s="91">
        <f>SUMIF(Général!$CP$11:$EZ$11,EU$6,'Trésorerie et TRth'!$F18:$EZ18)</f>
        <v>0</v>
      </c>
      <c r="EV18" s="91">
        <f>SUMIF(Général!$CP$11:$EZ$11,EV$6,'Trésorerie et TRth'!$F18:$EZ18)</f>
        <v>0</v>
      </c>
      <c r="EW18" s="91">
        <f>SUMIF(Général!$CP$11:$EZ$11,EW$6,'Trésorerie et TRth'!$F18:$EZ18)</f>
        <v>0</v>
      </c>
      <c r="EX18" s="91">
        <f>SUMIF(Général!$CP$11:$EZ$11,EX$6,'Trésorerie et TRth'!$F18:$EZ18)</f>
        <v>0</v>
      </c>
      <c r="EY18" s="91">
        <f>SUMIF(Général!$CP$11:$EZ$11,EY$6,'Trésorerie et TRth'!$F18:$EZ18)</f>
        <v>0</v>
      </c>
      <c r="EZ18" s="91">
        <f>SUMIF(Général!$CP$11:$EZ$11,EZ$6,'Trésorerie et TRth'!$F18:$EZ18)</f>
        <v>0</v>
      </c>
    </row>
    <row r="19" spans="1:156">
      <c r="A19" s="30"/>
      <c r="B19" s="118" t="s">
        <v>173</v>
      </c>
      <c r="D19" s="90">
        <f t="shared" si="0"/>
        <v>0</v>
      </c>
      <c r="F19" s="91">
        <f>SUMIF(Général!$CP$11:$EZ$11,F$6,'Trésorerie et TRth'!$F19:$EZ19)</f>
        <v>0</v>
      </c>
      <c r="G19" s="91">
        <f>SUMIF(Général!$CP$11:$EZ$11,G$6,'Trésorerie et TRth'!$F19:$EZ19)</f>
        <v>0</v>
      </c>
      <c r="H19" s="91">
        <f>SUMIF(Général!$CP$11:$EZ$11,H$6,'Trésorerie et TRth'!$F19:$EZ19)</f>
        <v>0</v>
      </c>
      <c r="I19" s="91">
        <f>SUMIF(Général!$CP$11:$EZ$11,I$6,'Trésorerie et TRth'!$F19:$EZ19)</f>
        <v>0</v>
      </c>
      <c r="J19" s="91">
        <f>SUMIF(Général!$CP$11:$EZ$11,J$6,'Trésorerie et TRth'!$F19:$EZ19)</f>
        <v>0</v>
      </c>
      <c r="K19" s="91">
        <f>SUMIF(Général!$CP$11:$EZ$11,K$6,'Trésorerie et TRth'!$F19:$EZ19)</f>
        <v>0</v>
      </c>
      <c r="L19" s="91">
        <f>SUMIF(Général!$CP$11:$EZ$11,L$6,'Trésorerie et TRth'!$F19:$EZ19)</f>
        <v>0</v>
      </c>
      <c r="M19" s="91">
        <f>SUMIF(Général!$CP$11:$EZ$11,M$6,'Trésorerie et TRth'!$F19:$EZ19)</f>
        <v>0</v>
      </c>
      <c r="N19" s="91">
        <f>SUMIF(Général!$CP$11:$EZ$11,N$6,'Trésorerie et TRth'!$F19:$EZ19)</f>
        <v>0</v>
      </c>
      <c r="O19" s="91">
        <f>SUMIF(Général!$CP$11:$EZ$11,O$6,'Trésorerie et TRth'!$F19:$EZ19)</f>
        <v>0</v>
      </c>
      <c r="P19" s="91">
        <f>SUMIF(Général!$CP$11:$EZ$11,P$6,'Trésorerie et TRth'!$F19:$EZ19)</f>
        <v>0</v>
      </c>
      <c r="Q19" s="91">
        <f>SUMIF(Général!$CP$11:$EZ$11,Q$6,'Trésorerie et TRth'!$F19:$EZ19)</f>
        <v>0</v>
      </c>
      <c r="R19" s="91">
        <f>SUMIF(Général!$CP$11:$EZ$11,R$6,'Trésorerie et TRth'!$F19:$EZ19)</f>
        <v>0</v>
      </c>
      <c r="S19" s="91">
        <f>SUMIF(Général!$CP$11:$EZ$11,S$6,'Trésorerie et TRth'!$F19:$EZ19)</f>
        <v>0</v>
      </c>
      <c r="T19" s="91">
        <f>SUMIF(Général!$CP$11:$EZ$11,T$6,'Trésorerie et TRth'!$F19:$EZ19)</f>
        <v>0</v>
      </c>
      <c r="U19" s="91">
        <f>SUMIF(Général!$CP$11:$EZ$11,U$6,'Trésorerie et TRth'!$F19:$EZ19)</f>
        <v>0</v>
      </c>
      <c r="V19" s="91">
        <f>SUMIF(Général!$CP$11:$EZ$11,V$6,'Trésorerie et TRth'!$F19:$EZ19)</f>
        <v>0</v>
      </c>
      <c r="W19" s="91">
        <f>SUMIF(Général!$CP$11:$EZ$11,W$6,'Trésorerie et TRth'!$F19:$EZ19)</f>
        <v>0</v>
      </c>
      <c r="X19" s="91">
        <f>SUMIF(Général!$CP$11:$EZ$11,X$6,'Trésorerie et TRth'!$F19:$EZ19)</f>
        <v>0</v>
      </c>
      <c r="Y19" s="91">
        <f>SUMIF(Général!$CP$11:$EZ$11,Y$6,'Trésorerie et TRth'!$F19:$EZ19)</f>
        <v>0</v>
      </c>
      <c r="Z19" s="91">
        <f>SUMIF(Général!$CP$11:$EZ$11,Z$6,'Trésorerie et TRth'!$F19:$EZ19)</f>
        <v>0</v>
      </c>
      <c r="AA19" s="91">
        <f>SUMIF(Général!$CP$11:$EZ$11,AA$6,'Trésorerie et TRth'!$F19:$EZ19)</f>
        <v>0</v>
      </c>
      <c r="AB19" s="91">
        <f>SUMIF(Général!$CP$11:$EZ$11,AB$6,'Trésorerie et TRth'!$F19:$EZ19)</f>
        <v>0</v>
      </c>
      <c r="AC19" s="91">
        <f>SUMIF(Général!$CP$11:$EZ$11,AC$6,'Trésorerie et TRth'!$F19:$EZ19)</f>
        <v>0</v>
      </c>
      <c r="AD19" s="91">
        <f>SUMIF(Général!$CP$11:$EZ$11,AD$6,'Trésorerie et TRth'!$F19:$EZ19)</f>
        <v>0</v>
      </c>
      <c r="AE19" s="91">
        <f>SUMIF(Général!$CP$11:$EZ$11,AE$6,'Trésorerie et TRth'!$F19:$EZ19)</f>
        <v>0</v>
      </c>
      <c r="AF19" s="91">
        <f>SUMIF(Général!$CP$11:$EZ$11,AF$6,'Trésorerie et TRth'!$F19:$EZ19)</f>
        <v>0</v>
      </c>
      <c r="AG19" s="91">
        <f>SUMIF(Général!$CP$11:$EZ$11,AG$6,'Trésorerie et TRth'!$F19:$EZ19)</f>
        <v>0</v>
      </c>
      <c r="AH19" s="91">
        <f>SUMIF(Général!$CP$11:$EZ$11,AH$6,'Trésorerie et TRth'!$F19:$EZ19)</f>
        <v>0</v>
      </c>
      <c r="AI19" s="91">
        <f>SUMIF(Général!$CP$11:$EZ$11,AI$6,'Trésorerie et TRth'!$F19:$EZ19)</f>
        <v>0</v>
      </c>
      <c r="AJ19" s="91">
        <f>SUMIF(Général!$CP$11:$EZ$11,AJ$6,'Trésorerie et TRth'!$F19:$EZ19)</f>
        <v>0</v>
      </c>
      <c r="AK19" s="91">
        <f>SUMIF(Général!$CP$11:$EZ$11,AK$6,'Trésorerie et TRth'!$F19:$EZ19)</f>
        <v>0</v>
      </c>
      <c r="AL19" s="91">
        <f>SUMIF(Général!$CP$11:$EZ$11,AL$6,'Trésorerie et TRth'!$F19:$EZ19)</f>
        <v>0</v>
      </c>
      <c r="AM19" s="91">
        <f>SUMIF(Général!$CP$11:$EZ$11,AM$6,'Trésorerie et TRth'!$F19:$EZ19)</f>
        <v>0</v>
      </c>
      <c r="AN19" s="91">
        <f>SUMIF(Général!$CP$11:$EZ$11,AN$6,'Trésorerie et TRth'!$F19:$EZ19)</f>
        <v>0</v>
      </c>
      <c r="AO19" s="91">
        <f>SUMIF(Général!$CP$11:$EZ$11,AO$6,'Trésorerie et TRth'!$F19:$EZ19)</f>
        <v>0</v>
      </c>
      <c r="AP19" s="91">
        <f>SUMIF(Général!$CP$11:$EZ$11,AP$6,'Trésorerie et TRth'!$F19:$EZ19)</f>
        <v>0</v>
      </c>
      <c r="AQ19" s="91">
        <f>SUMIF(Général!$CP$11:$EZ$11,AQ$6,'Trésorerie et TRth'!$F19:$EZ19)</f>
        <v>0</v>
      </c>
      <c r="AR19" s="91">
        <f>SUMIF(Général!$CP$11:$EZ$11,AR$6,'Trésorerie et TRth'!$F19:$EZ19)</f>
        <v>0</v>
      </c>
      <c r="AS19" s="91">
        <f>SUMIF(Général!$CP$11:$EZ$11,AS$6,'Trésorerie et TRth'!$F19:$EZ19)</f>
        <v>0</v>
      </c>
      <c r="AT19" s="91">
        <f>SUMIF(Général!$CP$11:$EZ$11,AT$6,'Trésorerie et TRth'!$F19:$EZ19)</f>
        <v>0</v>
      </c>
      <c r="AU19" s="91">
        <f>SUMIF(Général!$CP$11:$EZ$11,AU$6,'Trésorerie et TRth'!$F19:$EZ19)</f>
        <v>0</v>
      </c>
      <c r="AV19" s="91">
        <f>SUMIF(Général!$CP$11:$EZ$11,AV$6,'Trésorerie et TRth'!$F19:$EZ19)</f>
        <v>0</v>
      </c>
      <c r="AW19" s="91">
        <f>SUMIF(Général!$CP$11:$EZ$11,AW$6,'Trésorerie et TRth'!$F19:$EZ19)</f>
        <v>0</v>
      </c>
      <c r="AX19" s="91">
        <f>SUMIF(Général!$CP$11:$EZ$11,AX$6,'Trésorerie et TRth'!$F19:$EZ19)</f>
        <v>0</v>
      </c>
      <c r="AY19" s="91">
        <f>SUMIF(Général!$CP$11:$EZ$11,AY$6,'Trésorerie et TRth'!$F19:$EZ19)</f>
        <v>0</v>
      </c>
      <c r="AZ19" s="91">
        <f>SUMIF(Général!$CP$11:$EZ$11,AZ$6,'Trésorerie et TRth'!$F19:$EZ19)</f>
        <v>0</v>
      </c>
      <c r="BA19" s="91">
        <f>SUMIF(Général!$CP$11:$EZ$11,BA$6,'Trésorerie et TRth'!$F19:$EZ19)</f>
        <v>0</v>
      </c>
      <c r="BB19" s="91">
        <f>SUMIF(Général!$CP$11:$EZ$11,BB$6,'Trésorerie et TRth'!$F19:$EZ19)</f>
        <v>0</v>
      </c>
      <c r="BC19" s="91">
        <f>SUMIF(Général!$CP$11:$EZ$11,BC$6,'Trésorerie et TRth'!$F19:$EZ19)</f>
        <v>0</v>
      </c>
      <c r="BD19" s="91">
        <f>SUMIF(Général!$CP$11:$EZ$11,BD$6,'Trésorerie et TRth'!$F19:$EZ19)</f>
        <v>0</v>
      </c>
      <c r="BE19" s="91">
        <f>SUMIF(Général!$CP$11:$EZ$11,BE$6,'Trésorerie et TRth'!$F19:$EZ19)</f>
        <v>0</v>
      </c>
      <c r="BF19" s="91">
        <f>SUMIF(Général!$CP$11:$EZ$11,BF$6,'Trésorerie et TRth'!$F19:$EZ19)</f>
        <v>0</v>
      </c>
      <c r="BG19" s="91">
        <f>SUMIF(Général!$CP$11:$EZ$11,BG$6,'Trésorerie et TRth'!$F19:$EZ19)</f>
        <v>0</v>
      </c>
      <c r="BH19" s="91">
        <f>SUMIF(Général!$CP$11:$EZ$11,BH$6,'Trésorerie et TRth'!$F19:$EZ19)</f>
        <v>0</v>
      </c>
      <c r="BI19" s="91">
        <f>SUMIF(Général!$CP$11:$EZ$11,BI$6,'Trésorerie et TRth'!$F19:$EZ19)</f>
        <v>0</v>
      </c>
      <c r="BJ19" s="91">
        <f>SUMIF(Général!$CP$11:$EZ$11,BJ$6,'Trésorerie et TRth'!$F19:$EZ19)</f>
        <v>0</v>
      </c>
      <c r="BK19" s="91">
        <f>SUMIF(Général!$CP$11:$EZ$11,BK$6,'Trésorerie et TRth'!$F19:$EZ19)</f>
        <v>0</v>
      </c>
      <c r="BL19" s="91">
        <f>SUMIF(Général!$CP$11:$EZ$11,BL$6,'Trésorerie et TRth'!$F19:$EZ19)</f>
        <v>0</v>
      </c>
      <c r="BM19" s="91">
        <f>SUMIF(Général!$CP$11:$EZ$11,BM$6,'Trésorerie et TRth'!$F19:$EZ19)</f>
        <v>0</v>
      </c>
      <c r="BN19" s="91">
        <f>SUMIF(Général!$CP$11:$EZ$11,BN$6,'Trésorerie et TRth'!$F19:$EZ19)</f>
        <v>0</v>
      </c>
      <c r="BO19" s="91">
        <f>SUMIF(Général!$CP$11:$EZ$11,BO$6,'Trésorerie et TRth'!$F19:$EZ19)</f>
        <v>0</v>
      </c>
      <c r="BP19" s="91">
        <f>SUMIF(Général!$CP$11:$EZ$11,BP$6,'Trésorerie et TRth'!$F19:$EZ19)</f>
        <v>0</v>
      </c>
      <c r="BQ19" s="91">
        <f>SUMIF(Général!$CP$11:$EZ$11,BQ$6,'Trésorerie et TRth'!$F19:$EZ19)</f>
        <v>0</v>
      </c>
      <c r="BR19" s="91">
        <f>SUMIF(Général!$CP$11:$EZ$11,BR$6,'Trésorerie et TRth'!$F19:$EZ19)</f>
        <v>0</v>
      </c>
      <c r="BS19" s="91">
        <f>SUMIF(Général!$CP$11:$EZ$11,BS$6,'Trésorerie et TRth'!$F19:$EZ19)</f>
        <v>0</v>
      </c>
      <c r="BT19" s="91">
        <f>SUMIF(Général!$CP$11:$EZ$11,BT$6,'Trésorerie et TRth'!$F19:$EZ19)</f>
        <v>0</v>
      </c>
      <c r="BU19" s="91">
        <f>SUMIF(Général!$CP$11:$EZ$11,BU$6,'Trésorerie et TRth'!$F19:$EZ19)</f>
        <v>0</v>
      </c>
      <c r="BV19" s="91">
        <f>SUMIF(Général!$CP$11:$EZ$11,BV$6,'Trésorerie et TRth'!$F19:$EZ19)</f>
        <v>0</v>
      </c>
      <c r="BW19" s="91">
        <f>SUMIF(Général!$CP$11:$EZ$11,BW$6,'Trésorerie et TRth'!$F19:$EZ19)</f>
        <v>0</v>
      </c>
      <c r="BX19" s="91">
        <f>SUMIF(Général!$CP$11:$EZ$11,BX$6,'Trésorerie et TRth'!$F19:$EZ19)</f>
        <v>0</v>
      </c>
      <c r="BY19" s="91">
        <f>SUMIF(Général!$CP$11:$EZ$11,BY$6,'Trésorerie et TRth'!$F19:$EZ19)</f>
        <v>0</v>
      </c>
      <c r="BZ19" s="91">
        <f>SUMIF(Général!$CP$11:$EZ$11,BZ$6,'Trésorerie et TRth'!$F19:$EZ19)</f>
        <v>0</v>
      </c>
      <c r="CA19" s="91">
        <f>SUMIF(Général!$CP$11:$EZ$11,CA$6,'Trésorerie et TRth'!$F19:$EZ19)</f>
        <v>0</v>
      </c>
      <c r="CB19" s="91">
        <f>SUMIF(Général!$CP$11:$EZ$11,CB$6,'Trésorerie et TRth'!$F19:$EZ19)</f>
        <v>0</v>
      </c>
      <c r="CC19" s="91">
        <f>SUMIF(Général!$CP$11:$EZ$11,CC$6,'Trésorerie et TRth'!$F19:$EZ19)</f>
        <v>0</v>
      </c>
      <c r="CD19" s="91">
        <f>SUMIF(Général!$CP$11:$EZ$11,CD$6,'Trésorerie et TRth'!$F19:$EZ19)</f>
        <v>0</v>
      </c>
      <c r="CE19" s="91">
        <f>SUMIF(Général!$CP$11:$EZ$11,CE$6,'Trésorerie et TRth'!$F19:$EZ19)</f>
        <v>0</v>
      </c>
      <c r="CF19" s="91">
        <f>SUMIF(Général!$CP$11:$EZ$11,CF$6,'Trésorerie et TRth'!$F19:$EZ19)</f>
        <v>0</v>
      </c>
      <c r="CG19" s="91">
        <f>SUMIF(Général!$CP$11:$EZ$11,CG$6,'Trésorerie et TRth'!$F19:$EZ19)</f>
        <v>0</v>
      </c>
      <c r="CH19" s="91">
        <f>SUMIF(Général!$CP$11:$EZ$11,CH$6,'Trésorerie et TRth'!$F19:$EZ19)</f>
        <v>0</v>
      </c>
      <c r="CI19" s="91">
        <f>SUMIF(Général!$CP$11:$EZ$11,CI$6,'Trésorerie et TRth'!$F19:$EZ19)</f>
        <v>0</v>
      </c>
      <c r="CJ19" s="91">
        <f>SUMIF(Général!$CP$11:$EZ$11,CJ$6,'Trésorerie et TRth'!$F19:$EZ19)</f>
        <v>0</v>
      </c>
      <c r="CK19" s="91">
        <f>SUMIF(Général!$CP$11:$EZ$11,CK$6,'Trésorerie et TRth'!$F19:$EZ19)</f>
        <v>0</v>
      </c>
      <c r="CL19" s="91">
        <f>SUMIF(Général!$CP$11:$EZ$11,CL$6,'Trésorerie et TRth'!$F19:$EZ19)</f>
        <v>0</v>
      </c>
      <c r="CM19" s="91">
        <f>SUMIF(Général!$CP$11:$EZ$11,CM$6,'Trésorerie et TRth'!$F19:$EZ19)</f>
        <v>0</v>
      </c>
      <c r="CN19" s="91">
        <f>SUMIF(Général!$CP$11:$EZ$11,CN$6,'Trésorerie et TRth'!$F19:$EZ19)</f>
        <v>0</v>
      </c>
      <c r="CO19" s="91">
        <f>SUMIF(Général!$CP$11:$EZ$11,CO$6,'Trésorerie et TRth'!$F19:$EZ19)</f>
        <v>0</v>
      </c>
      <c r="CP19" s="91">
        <f>SUMIF(Général!$CP$11:$EZ$11,CP$6,'Trésorerie et TRth'!$F19:$EZ19)</f>
        <v>0</v>
      </c>
      <c r="CQ19" s="91">
        <f>SUMIF(Général!$CP$11:$EZ$11,CQ$6,'Trésorerie et TRth'!$F19:$EZ19)</f>
        <v>0</v>
      </c>
      <c r="CR19" s="91">
        <f>SUMIF(Général!$CP$11:$EZ$11,CR$6,'Trésorerie et TRth'!$F19:$EZ19)</f>
        <v>0</v>
      </c>
      <c r="CS19" s="91">
        <f>SUMIF(Général!$CP$11:$EZ$11,CS$6,'Trésorerie et TRth'!$F19:$EZ19)</f>
        <v>0</v>
      </c>
      <c r="CT19" s="91">
        <f>SUMIF(Général!$CP$11:$EZ$11,CT$6,'Trésorerie et TRth'!$F19:$EZ19)</f>
        <v>0</v>
      </c>
      <c r="CU19" s="91">
        <f>SUMIF(Général!$CP$11:$EZ$11,CU$6,'Trésorerie et TRth'!$F19:$EZ19)</f>
        <v>0</v>
      </c>
      <c r="CV19" s="91">
        <f>SUMIF(Général!$CP$11:$EZ$11,CV$6,'Trésorerie et TRth'!$F19:$EZ19)</f>
        <v>0</v>
      </c>
      <c r="CW19" s="91">
        <f>SUMIF(Général!$CP$11:$EZ$11,CW$6,'Trésorerie et TRth'!$F19:$EZ19)</f>
        <v>0</v>
      </c>
      <c r="CX19" s="91">
        <f>SUMIF(Général!$CP$11:$EZ$11,CX$6,'Trésorerie et TRth'!$F19:$EZ19)</f>
        <v>0</v>
      </c>
      <c r="CY19" s="91">
        <f>SUMIF(Général!$CP$11:$EZ$11,CY$6,'Trésorerie et TRth'!$F19:$EZ19)</f>
        <v>0</v>
      </c>
      <c r="CZ19" s="91">
        <f>SUMIF(Général!$CP$11:$EZ$11,CZ$6,'Trésorerie et TRth'!$F19:$EZ19)</f>
        <v>0</v>
      </c>
      <c r="DA19" s="91">
        <f>SUMIF(Général!$CP$11:$EZ$11,DA$6,'Trésorerie et TRth'!$F19:$EZ19)</f>
        <v>0</v>
      </c>
      <c r="DB19" s="91">
        <f>SUMIF(Général!$CP$11:$EZ$11,DB$6,'Trésorerie et TRth'!$F19:$EZ19)</f>
        <v>0</v>
      </c>
      <c r="DC19" s="91">
        <f>SUMIF(Général!$CP$11:$EZ$11,DC$6,'Trésorerie et TRth'!$F19:$EZ19)</f>
        <v>0</v>
      </c>
      <c r="DD19" s="91">
        <f>SUMIF(Général!$CP$11:$EZ$11,DD$6,'Trésorerie et TRth'!$F19:$EZ19)</f>
        <v>0</v>
      </c>
      <c r="DE19" s="91">
        <f>SUMIF(Général!$CP$11:$EZ$11,DE$6,'Trésorerie et TRth'!$F19:$EZ19)</f>
        <v>0</v>
      </c>
      <c r="DF19" s="91">
        <f>SUMIF(Général!$CP$11:$EZ$11,DF$6,'Trésorerie et TRth'!$F19:$EZ19)</f>
        <v>0</v>
      </c>
      <c r="DG19" s="91">
        <f>SUMIF(Général!$CP$11:$EZ$11,DG$6,'Trésorerie et TRth'!$F19:$EZ19)</f>
        <v>0</v>
      </c>
      <c r="DH19" s="91">
        <f>SUMIF(Général!$CP$11:$EZ$11,DH$6,'Trésorerie et TRth'!$F19:$EZ19)</f>
        <v>0</v>
      </c>
      <c r="DI19" s="91">
        <f>SUMIF(Général!$CP$11:$EZ$11,DI$6,'Trésorerie et TRth'!$F19:$EZ19)</f>
        <v>0</v>
      </c>
      <c r="DJ19" s="91">
        <f>SUMIF(Général!$CP$11:$EZ$11,DJ$6,'Trésorerie et TRth'!$F19:$EZ19)</f>
        <v>0</v>
      </c>
      <c r="DK19" s="91">
        <f>SUMIF(Général!$CP$11:$EZ$11,DK$6,'Trésorerie et TRth'!$F19:$EZ19)</f>
        <v>0</v>
      </c>
      <c r="DL19" s="91">
        <f>SUMIF(Général!$CP$11:$EZ$11,DL$6,'Trésorerie et TRth'!$F19:$EZ19)</f>
        <v>0</v>
      </c>
      <c r="DM19" s="91">
        <f>SUMIF(Général!$CP$11:$EZ$11,DM$6,'Trésorerie et TRth'!$F19:$EZ19)</f>
        <v>0</v>
      </c>
      <c r="DN19" s="91">
        <f>SUMIF(Général!$CP$11:$EZ$11,DN$6,'Trésorerie et TRth'!$F19:$EZ19)</f>
        <v>0</v>
      </c>
      <c r="DO19" s="91">
        <f>SUMIF(Général!$CP$11:$EZ$11,DO$6,'Trésorerie et TRth'!$F19:$EZ19)</f>
        <v>0</v>
      </c>
      <c r="DP19" s="91">
        <f>SUMIF(Général!$CP$11:$EZ$11,DP$6,'Trésorerie et TRth'!$F19:$EZ19)</f>
        <v>0</v>
      </c>
      <c r="DQ19" s="91">
        <f>SUMIF(Général!$CP$11:$EZ$11,DQ$6,'Trésorerie et TRth'!$F19:$EZ19)</f>
        <v>0</v>
      </c>
      <c r="DR19" s="91">
        <f>SUMIF(Général!$CP$11:$EZ$11,DR$6,'Trésorerie et TRth'!$F19:$EZ19)</f>
        <v>0</v>
      </c>
      <c r="DS19" s="91">
        <f>SUMIF(Général!$CP$11:$EZ$11,DS$6,'Trésorerie et TRth'!$F19:$EZ19)</f>
        <v>0</v>
      </c>
      <c r="DT19" s="91">
        <f>SUMIF(Général!$CP$11:$EZ$11,DT$6,'Trésorerie et TRth'!$F19:$EZ19)</f>
        <v>0</v>
      </c>
      <c r="DU19" s="91">
        <f>SUMIF(Général!$CP$11:$EZ$11,DU$6,'Trésorerie et TRth'!$F19:$EZ19)</f>
        <v>0</v>
      </c>
      <c r="DV19" s="91">
        <f>SUMIF(Général!$CP$11:$EZ$11,DV$6,'Trésorerie et TRth'!$F19:$EZ19)</f>
        <v>0</v>
      </c>
      <c r="DW19" s="91">
        <f>SUMIF(Général!$CP$11:$EZ$11,DW$6,'Trésorerie et TRth'!$F19:$EZ19)</f>
        <v>0</v>
      </c>
      <c r="DX19" s="91">
        <f>SUMIF(Général!$CP$11:$EZ$11,DX$6,'Trésorerie et TRth'!$F19:$EZ19)</f>
        <v>0</v>
      </c>
      <c r="DY19" s="91">
        <f>SUMIF(Général!$CP$11:$EZ$11,DY$6,'Trésorerie et TRth'!$F19:$EZ19)</f>
        <v>0</v>
      </c>
      <c r="DZ19" s="91">
        <f>SUMIF(Général!$CP$11:$EZ$11,DZ$6,'Trésorerie et TRth'!$F19:$EZ19)</f>
        <v>0</v>
      </c>
      <c r="EA19" s="91">
        <f>SUMIF(Général!$CP$11:$EZ$11,EA$6,'Trésorerie et TRth'!$F19:$EZ19)</f>
        <v>0</v>
      </c>
      <c r="EB19" s="91">
        <f>SUMIF(Général!$CP$11:$EZ$11,EB$6,'Trésorerie et TRth'!$F19:$EZ19)</f>
        <v>0</v>
      </c>
      <c r="EC19" s="91">
        <f>SUMIF(Général!$CP$11:$EZ$11,EC$6,'Trésorerie et TRth'!$F19:$EZ19)</f>
        <v>0</v>
      </c>
      <c r="ED19" s="91">
        <f>SUMIF(Général!$CP$11:$EZ$11,ED$6,'Trésorerie et TRth'!$F19:$EZ19)</f>
        <v>0</v>
      </c>
      <c r="EE19" s="91">
        <f>SUMIF(Général!$CP$11:$EZ$11,EE$6,'Trésorerie et TRth'!$F19:$EZ19)</f>
        <v>0</v>
      </c>
      <c r="EF19" s="91">
        <f>SUMIF(Général!$CP$11:$EZ$11,EF$6,'Trésorerie et TRth'!$F19:$EZ19)</f>
        <v>0</v>
      </c>
      <c r="EG19" s="91">
        <f>SUMIF(Général!$CP$11:$EZ$11,EG$6,'Trésorerie et TRth'!$F19:$EZ19)</f>
        <v>0</v>
      </c>
      <c r="EH19" s="91">
        <f>SUMIF(Général!$CP$11:$EZ$11,EH$6,'Trésorerie et TRth'!$F19:$EZ19)</f>
        <v>0</v>
      </c>
      <c r="EI19" s="91">
        <f>SUMIF(Général!$CP$11:$EZ$11,EI$6,'Trésorerie et TRth'!$F19:$EZ19)</f>
        <v>0</v>
      </c>
      <c r="EJ19" s="91">
        <f>SUMIF(Général!$CP$11:$EZ$11,EJ$6,'Trésorerie et TRth'!$F19:$EZ19)</f>
        <v>0</v>
      </c>
      <c r="EK19" s="91">
        <f>SUMIF(Général!$CP$11:$EZ$11,EK$6,'Trésorerie et TRth'!$F19:$EZ19)</f>
        <v>0</v>
      </c>
      <c r="EL19" s="91">
        <f>SUMIF(Général!$CP$11:$EZ$11,EL$6,'Trésorerie et TRth'!$F19:$EZ19)</f>
        <v>0</v>
      </c>
      <c r="EM19" s="91">
        <f>SUMIF(Général!$CP$11:$EZ$11,EM$6,'Trésorerie et TRth'!$F19:$EZ19)</f>
        <v>0</v>
      </c>
      <c r="EN19" s="91">
        <f>SUMIF(Général!$CP$11:$EZ$11,EN$6,'Trésorerie et TRth'!$F19:$EZ19)</f>
        <v>0</v>
      </c>
      <c r="EO19" s="91">
        <f>SUMIF(Général!$CP$11:$EZ$11,EO$6,'Trésorerie et TRth'!$F19:$EZ19)</f>
        <v>0</v>
      </c>
      <c r="EP19" s="91">
        <f>SUMIF(Général!$CP$11:$EZ$11,EP$6,'Trésorerie et TRth'!$F19:$EZ19)</f>
        <v>0</v>
      </c>
      <c r="EQ19" s="91">
        <f>SUMIF(Général!$CP$11:$EZ$11,EQ$6,'Trésorerie et TRth'!$F19:$EZ19)</f>
        <v>0</v>
      </c>
      <c r="ER19" s="91">
        <f>SUMIF(Général!$CP$11:$EZ$11,ER$6,'Trésorerie et TRth'!$F19:$EZ19)</f>
        <v>0</v>
      </c>
      <c r="ES19" s="91">
        <f>SUMIF(Général!$CP$11:$EZ$11,ES$6,'Trésorerie et TRth'!$F19:$EZ19)</f>
        <v>0</v>
      </c>
      <c r="ET19" s="91">
        <f>SUMIF(Général!$CP$11:$EZ$11,ET$6,'Trésorerie et TRth'!$F19:$EZ19)</f>
        <v>0</v>
      </c>
      <c r="EU19" s="91">
        <f>SUMIF(Général!$CP$11:$EZ$11,EU$6,'Trésorerie et TRth'!$F19:$EZ19)</f>
        <v>0</v>
      </c>
      <c r="EV19" s="91">
        <f>SUMIF(Général!$CP$11:$EZ$11,EV$6,'Trésorerie et TRth'!$F19:$EZ19)</f>
        <v>0</v>
      </c>
      <c r="EW19" s="91">
        <f>SUMIF(Général!$CP$11:$EZ$11,EW$6,'Trésorerie et TRth'!$F19:$EZ19)</f>
        <v>0</v>
      </c>
      <c r="EX19" s="91">
        <f>SUMIF(Général!$CP$11:$EZ$11,EX$6,'Trésorerie et TRth'!$F19:$EZ19)</f>
        <v>0</v>
      </c>
      <c r="EY19" s="91">
        <f>SUMIF(Général!$CP$11:$EZ$11,EY$6,'Trésorerie et TRth'!$F19:$EZ19)</f>
        <v>0</v>
      </c>
      <c r="EZ19" s="91">
        <f>SUMIF(Général!$CP$11:$EZ$11,EZ$6,'Trésorerie et TRth'!$F19:$EZ19)</f>
        <v>0</v>
      </c>
    </row>
    <row r="20" spans="1:156" s="114" customFormat="1" ht="13.5">
      <c r="A20" s="10"/>
      <c r="D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5"/>
      <c r="BA20" s="115"/>
      <c r="BB20" s="115"/>
      <c r="BC20" s="115"/>
      <c r="BD20" s="115"/>
      <c r="BE20" s="115"/>
      <c r="BF20" s="115"/>
      <c r="BG20" s="115"/>
      <c r="BH20" s="115"/>
      <c r="BI20" s="115"/>
      <c r="BJ20" s="115"/>
      <c r="BK20" s="115"/>
      <c r="BL20" s="115"/>
      <c r="BM20" s="115"/>
      <c r="BN20" s="115"/>
      <c r="BO20" s="115"/>
      <c r="BP20" s="115"/>
      <c r="BQ20" s="115"/>
      <c r="BR20" s="115"/>
      <c r="BS20" s="115"/>
      <c r="BT20" s="115"/>
      <c r="BU20" s="115"/>
      <c r="BV20" s="115"/>
      <c r="BW20" s="115"/>
      <c r="BX20" s="115"/>
      <c r="BY20" s="115"/>
      <c r="BZ20" s="115"/>
      <c r="CA20" s="115"/>
      <c r="CB20" s="115"/>
      <c r="CC20" s="115"/>
      <c r="CD20" s="115"/>
      <c r="CE20" s="115"/>
      <c r="CF20" s="115"/>
      <c r="CG20" s="115"/>
      <c r="CH20" s="115"/>
      <c r="CI20" s="115"/>
      <c r="CJ20" s="115"/>
      <c r="CK20" s="115"/>
      <c r="CL20" s="115"/>
      <c r="CM20" s="115"/>
      <c r="CN20" s="115"/>
      <c r="CO20" s="115"/>
      <c r="CP20" s="115"/>
      <c r="CQ20" s="115"/>
      <c r="CR20" s="115"/>
      <c r="CS20" s="115"/>
      <c r="CT20" s="115"/>
      <c r="CU20" s="115"/>
      <c r="CV20" s="115"/>
      <c r="CW20" s="115"/>
      <c r="CX20" s="115"/>
      <c r="CY20" s="115"/>
      <c r="CZ20" s="115"/>
      <c r="DA20" s="115"/>
      <c r="DB20" s="115"/>
      <c r="DC20" s="115"/>
      <c r="DD20" s="115"/>
      <c r="DE20" s="115"/>
      <c r="DF20" s="115"/>
      <c r="DG20" s="115"/>
      <c r="DH20" s="115"/>
      <c r="DI20" s="115"/>
      <c r="DJ20" s="115"/>
      <c r="DK20" s="115"/>
      <c r="DL20" s="115"/>
      <c r="DM20" s="115"/>
      <c r="DN20" s="115"/>
      <c r="DO20" s="115"/>
      <c r="DP20" s="115"/>
      <c r="DQ20" s="115"/>
      <c r="DR20" s="115"/>
      <c r="DS20" s="115"/>
      <c r="DT20" s="115"/>
      <c r="DU20" s="115"/>
      <c r="DV20" s="115"/>
      <c r="DW20" s="115"/>
      <c r="DX20" s="115"/>
      <c r="DY20" s="115"/>
      <c r="DZ20" s="115"/>
      <c r="EA20" s="115"/>
      <c r="EB20" s="115"/>
      <c r="EC20" s="115"/>
      <c r="ED20" s="115"/>
      <c r="EE20" s="115"/>
      <c r="EF20" s="115"/>
      <c r="EG20" s="115"/>
      <c r="EH20" s="115"/>
      <c r="EI20" s="115"/>
      <c r="EJ20" s="115"/>
      <c r="EK20" s="115"/>
      <c r="EL20" s="115"/>
      <c r="EM20" s="115"/>
      <c r="EN20" s="115"/>
      <c r="EO20" s="115"/>
      <c r="EP20" s="115"/>
      <c r="EQ20" s="115"/>
      <c r="ER20" s="115"/>
      <c r="ES20" s="115"/>
      <c r="ET20" s="115"/>
      <c r="EU20" s="115"/>
      <c r="EV20" s="115"/>
      <c r="EW20" s="115"/>
      <c r="EX20" s="115"/>
      <c r="EY20" s="115"/>
      <c r="EZ20" s="115"/>
    </row>
    <row r="21" spans="1:156">
      <c r="B21" s="119" t="s">
        <v>174</v>
      </c>
      <c r="C21" s="114"/>
      <c r="D21" s="90">
        <f>SUM(F21:EZ21)</f>
        <v>0</v>
      </c>
      <c r="E21" s="114"/>
      <c r="F21" s="87">
        <f t="shared" ref="F21:AK21" si="1">SUM(F11,F13:F19)</f>
        <v>0</v>
      </c>
      <c r="G21" s="87">
        <f t="shared" si="1"/>
        <v>0</v>
      </c>
      <c r="H21" s="87">
        <f t="shared" si="1"/>
        <v>0</v>
      </c>
      <c r="I21" s="87">
        <f t="shared" si="1"/>
        <v>0</v>
      </c>
      <c r="J21" s="87">
        <f t="shared" si="1"/>
        <v>0</v>
      </c>
      <c r="K21" s="87">
        <f t="shared" si="1"/>
        <v>0</v>
      </c>
      <c r="L21" s="87">
        <f t="shared" si="1"/>
        <v>0</v>
      </c>
      <c r="M21" s="87">
        <f t="shared" si="1"/>
        <v>0</v>
      </c>
      <c r="N21" s="87">
        <f t="shared" si="1"/>
        <v>0</v>
      </c>
      <c r="O21" s="87">
        <f t="shared" si="1"/>
        <v>0</v>
      </c>
      <c r="P21" s="87">
        <f t="shared" si="1"/>
        <v>0</v>
      </c>
      <c r="Q21" s="87">
        <f t="shared" si="1"/>
        <v>0</v>
      </c>
      <c r="R21" s="87">
        <f t="shared" si="1"/>
        <v>0</v>
      </c>
      <c r="S21" s="87">
        <f t="shared" si="1"/>
        <v>0</v>
      </c>
      <c r="T21" s="87">
        <f t="shared" si="1"/>
        <v>0</v>
      </c>
      <c r="U21" s="87">
        <f t="shared" si="1"/>
        <v>0</v>
      </c>
      <c r="V21" s="87">
        <f t="shared" si="1"/>
        <v>0</v>
      </c>
      <c r="W21" s="87">
        <f t="shared" si="1"/>
        <v>0</v>
      </c>
      <c r="X21" s="87">
        <f t="shared" si="1"/>
        <v>0</v>
      </c>
      <c r="Y21" s="87">
        <f t="shared" si="1"/>
        <v>0</v>
      </c>
      <c r="Z21" s="87">
        <f t="shared" si="1"/>
        <v>0</v>
      </c>
      <c r="AA21" s="87">
        <f t="shared" si="1"/>
        <v>0</v>
      </c>
      <c r="AB21" s="87">
        <f t="shared" si="1"/>
        <v>0</v>
      </c>
      <c r="AC21" s="87">
        <f t="shared" si="1"/>
        <v>0</v>
      </c>
      <c r="AD21" s="87">
        <f t="shared" si="1"/>
        <v>0</v>
      </c>
      <c r="AE21" s="87">
        <f t="shared" si="1"/>
        <v>0</v>
      </c>
      <c r="AF21" s="87">
        <f t="shared" si="1"/>
        <v>0</v>
      </c>
      <c r="AG21" s="87">
        <f t="shared" si="1"/>
        <v>0</v>
      </c>
      <c r="AH21" s="87">
        <f t="shared" si="1"/>
        <v>0</v>
      </c>
      <c r="AI21" s="87">
        <f t="shared" si="1"/>
        <v>0</v>
      </c>
      <c r="AJ21" s="87">
        <f t="shared" si="1"/>
        <v>0</v>
      </c>
      <c r="AK21" s="87">
        <f t="shared" si="1"/>
        <v>0</v>
      </c>
      <c r="AL21" s="87">
        <f t="shared" ref="AL21:BQ21" si="2">SUM(AL11,AL13:AL19)</f>
        <v>0</v>
      </c>
      <c r="AM21" s="87">
        <f t="shared" si="2"/>
        <v>0</v>
      </c>
      <c r="AN21" s="87">
        <f t="shared" si="2"/>
        <v>0</v>
      </c>
      <c r="AO21" s="87">
        <f t="shared" si="2"/>
        <v>0</v>
      </c>
      <c r="AP21" s="87">
        <f t="shared" si="2"/>
        <v>0</v>
      </c>
      <c r="AQ21" s="87">
        <f t="shared" si="2"/>
        <v>0</v>
      </c>
      <c r="AR21" s="87">
        <f t="shared" si="2"/>
        <v>0</v>
      </c>
      <c r="AS21" s="87">
        <f t="shared" si="2"/>
        <v>0</v>
      </c>
      <c r="AT21" s="87">
        <f t="shared" si="2"/>
        <v>0</v>
      </c>
      <c r="AU21" s="87">
        <f t="shared" si="2"/>
        <v>0</v>
      </c>
      <c r="AV21" s="87">
        <f t="shared" si="2"/>
        <v>0</v>
      </c>
      <c r="AW21" s="87">
        <f t="shared" si="2"/>
        <v>0</v>
      </c>
      <c r="AX21" s="87">
        <f t="shared" si="2"/>
        <v>0</v>
      </c>
      <c r="AY21" s="87">
        <f t="shared" si="2"/>
        <v>0</v>
      </c>
      <c r="AZ21" s="87">
        <f t="shared" si="2"/>
        <v>0</v>
      </c>
      <c r="BA21" s="87">
        <f t="shared" si="2"/>
        <v>0</v>
      </c>
      <c r="BB21" s="87">
        <f t="shared" si="2"/>
        <v>0</v>
      </c>
      <c r="BC21" s="87">
        <f t="shared" si="2"/>
        <v>0</v>
      </c>
      <c r="BD21" s="87">
        <f t="shared" si="2"/>
        <v>0</v>
      </c>
      <c r="BE21" s="87">
        <f t="shared" si="2"/>
        <v>0</v>
      </c>
      <c r="BF21" s="87">
        <f t="shared" si="2"/>
        <v>0</v>
      </c>
      <c r="BG21" s="87">
        <f t="shared" si="2"/>
        <v>0</v>
      </c>
      <c r="BH21" s="87">
        <f t="shared" si="2"/>
        <v>0</v>
      </c>
      <c r="BI21" s="87">
        <f t="shared" si="2"/>
        <v>0</v>
      </c>
      <c r="BJ21" s="87">
        <f t="shared" si="2"/>
        <v>0</v>
      </c>
      <c r="BK21" s="87">
        <f t="shared" si="2"/>
        <v>0</v>
      </c>
      <c r="BL21" s="87">
        <f t="shared" si="2"/>
        <v>0</v>
      </c>
      <c r="BM21" s="87">
        <f t="shared" si="2"/>
        <v>0</v>
      </c>
      <c r="BN21" s="87">
        <f t="shared" si="2"/>
        <v>0</v>
      </c>
      <c r="BO21" s="87">
        <f t="shared" si="2"/>
        <v>0</v>
      </c>
      <c r="BP21" s="87">
        <f t="shared" si="2"/>
        <v>0</v>
      </c>
      <c r="BQ21" s="87">
        <f t="shared" si="2"/>
        <v>0</v>
      </c>
      <c r="BR21" s="87">
        <f t="shared" ref="BR21:CW21" si="3">SUM(BR11,BR13:BR19)</f>
        <v>0</v>
      </c>
      <c r="BS21" s="87">
        <f t="shared" si="3"/>
        <v>0</v>
      </c>
      <c r="BT21" s="87">
        <f t="shared" si="3"/>
        <v>0</v>
      </c>
      <c r="BU21" s="87">
        <f t="shared" si="3"/>
        <v>0</v>
      </c>
      <c r="BV21" s="87">
        <f t="shared" si="3"/>
        <v>0</v>
      </c>
      <c r="BW21" s="87">
        <f t="shared" si="3"/>
        <v>0</v>
      </c>
      <c r="BX21" s="87">
        <f t="shared" si="3"/>
        <v>0</v>
      </c>
      <c r="BY21" s="87">
        <f t="shared" si="3"/>
        <v>0</v>
      </c>
      <c r="BZ21" s="87">
        <f t="shared" si="3"/>
        <v>0</v>
      </c>
      <c r="CA21" s="87">
        <f t="shared" si="3"/>
        <v>0</v>
      </c>
      <c r="CB21" s="87">
        <f t="shared" si="3"/>
        <v>0</v>
      </c>
      <c r="CC21" s="87">
        <f t="shared" si="3"/>
        <v>0</v>
      </c>
      <c r="CD21" s="87">
        <f t="shared" si="3"/>
        <v>0</v>
      </c>
      <c r="CE21" s="87">
        <f t="shared" si="3"/>
        <v>0</v>
      </c>
      <c r="CF21" s="87">
        <f t="shared" si="3"/>
        <v>0</v>
      </c>
      <c r="CG21" s="87">
        <f t="shared" si="3"/>
        <v>0</v>
      </c>
      <c r="CH21" s="87">
        <f t="shared" si="3"/>
        <v>0</v>
      </c>
      <c r="CI21" s="87">
        <f t="shared" si="3"/>
        <v>0</v>
      </c>
      <c r="CJ21" s="87">
        <f t="shared" si="3"/>
        <v>0</v>
      </c>
      <c r="CK21" s="87">
        <f t="shared" si="3"/>
        <v>0</v>
      </c>
      <c r="CL21" s="87">
        <f t="shared" si="3"/>
        <v>0</v>
      </c>
      <c r="CM21" s="87">
        <f t="shared" si="3"/>
        <v>0</v>
      </c>
      <c r="CN21" s="87">
        <f t="shared" si="3"/>
        <v>0</v>
      </c>
      <c r="CO21" s="87">
        <f t="shared" si="3"/>
        <v>0</v>
      </c>
      <c r="CP21" s="87">
        <f t="shared" si="3"/>
        <v>0</v>
      </c>
      <c r="CQ21" s="87">
        <f t="shared" si="3"/>
        <v>0</v>
      </c>
      <c r="CR21" s="87">
        <f t="shared" si="3"/>
        <v>0</v>
      </c>
      <c r="CS21" s="87">
        <f t="shared" si="3"/>
        <v>0</v>
      </c>
      <c r="CT21" s="87">
        <f t="shared" si="3"/>
        <v>0</v>
      </c>
      <c r="CU21" s="87">
        <f t="shared" si="3"/>
        <v>0</v>
      </c>
      <c r="CV21" s="87">
        <f t="shared" si="3"/>
        <v>0</v>
      </c>
      <c r="CW21" s="87">
        <f t="shared" si="3"/>
        <v>0</v>
      </c>
      <c r="CX21" s="87">
        <f t="shared" ref="CX21:EC21" si="4">SUM(CX11,CX13:CX19)</f>
        <v>0</v>
      </c>
      <c r="CY21" s="87">
        <f t="shared" si="4"/>
        <v>0</v>
      </c>
      <c r="CZ21" s="87">
        <f t="shared" si="4"/>
        <v>0</v>
      </c>
      <c r="DA21" s="87">
        <f t="shared" si="4"/>
        <v>0</v>
      </c>
      <c r="DB21" s="87">
        <f t="shared" si="4"/>
        <v>0</v>
      </c>
      <c r="DC21" s="87">
        <f t="shared" si="4"/>
        <v>0</v>
      </c>
      <c r="DD21" s="87">
        <f t="shared" si="4"/>
        <v>0</v>
      </c>
      <c r="DE21" s="87">
        <f t="shared" si="4"/>
        <v>0</v>
      </c>
      <c r="DF21" s="87">
        <f t="shared" si="4"/>
        <v>0</v>
      </c>
      <c r="DG21" s="87">
        <f t="shared" si="4"/>
        <v>0</v>
      </c>
      <c r="DH21" s="87">
        <f t="shared" si="4"/>
        <v>0</v>
      </c>
      <c r="DI21" s="87">
        <f t="shared" si="4"/>
        <v>0</v>
      </c>
      <c r="DJ21" s="87">
        <f t="shared" si="4"/>
        <v>0</v>
      </c>
      <c r="DK21" s="87">
        <f t="shared" si="4"/>
        <v>0</v>
      </c>
      <c r="DL21" s="87">
        <f t="shared" si="4"/>
        <v>0</v>
      </c>
      <c r="DM21" s="87">
        <f t="shared" si="4"/>
        <v>0</v>
      </c>
      <c r="DN21" s="87">
        <f t="shared" si="4"/>
        <v>0</v>
      </c>
      <c r="DO21" s="87">
        <f t="shared" si="4"/>
        <v>0</v>
      </c>
      <c r="DP21" s="87">
        <f t="shared" si="4"/>
        <v>0</v>
      </c>
      <c r="DQ21" s="87">
        <f t="shared" si="4"/>
        <v>0</v>
      </c>
      <c r="DR21" s="87">
        <f t="shared" si="4"/>
        <v>0</v>
      </c>
      <c r="DS21" s="87">
        <f t="shared" si="4"/>
        <v>0</v>
      </c>
      <c r="DT21" s="87">
        <f t="shared" si="4"/>
        <v>0</v>
      </c>
      <c r="DU21" s="87">
        <f t="shared" si="4"/>
        <v>0</v>
      </c>
      <c r="DV21" s="87">
        <f t="shared" si="4"/>
        <v>0</v>
      </c>
      <c r="DW21" s="87">
        <f t="shared" si="4"/>
        <v>0</v>
      </c>
      <c r="DX21" s="87">
        <f t="shared" si="4"/>
        <v>0</v>
      </c>
      <c r="DY21" s="87">
        <f t="shared" si="4"/>
        <v>0</v>
      </c>
      <c r="DZ21" s="87">
        <f t="shared" si="4"/>
        <v>0</v>
      </c>
      <c r="EA21" s="87">
        <f t="shared" si="4"/>
        <v>0</v>
      </c>
      <c r="EB21" s="87">
        <f t="shared" si="4"/>
        <v>0</v>
      </c>
      <c r="EC21" s="87">
        <f t="shared" si="4"/>
        <v>0</v>
      </c>
      <c r="ED21" s="87">
        <f t="shared" ref="ED21:EZ21" si="5">SUM(ED11,ED13:ED19)</f>
        <v>0</v>
      </c>
      <c r="EE21" s="87">
        <f t="shared" si="5"/>
        <v>0</v>
      </c>
      <c r="EF21" s="87">
        <f t="shared" si="5"/>
        <v>0</v>
      </c>
      <c r="EG21" s="87">
        <f t="shared" si="5"/>
        <v>0</v>
      </c>
      <c r="EH21" s="87">
        <f t="shared" si="5"/>
        <v>0</v>
      </c>
      <c r="EI21" s="87">
        <f t="shared" si="5"/>
        <v>0</v>
      </c>
      <c r="EJ21" s="87">
        <f t="shared" si="5"/>
        <v>0</v>
      </c>
      <c r="EK21" s="87">
        <f t="shared" si="5"/>
        <v>0</v>
      </c>
      <c r="EL21" s="87">
        <f t="shared" si="5"/>
        <v>0</v>
      </c>
      <c r="EM21" s="87">
        <f t="shared" si="5"/>
        <v>0</v>
      </c>
      <c r="EN21" s="87">
        <f t="shared" si="5"/>
        <v>0</v>
      </c>
      <c r="EO21" s="87">
        <f t="shared" si="5"/>
        <v>0</v>
      </c>
      <c r="EP21" s="87">
        <f t="shared" si="5"/>
        <v>0</v>
      </c>
      <c r="EQ21" s="87">
        <f t="shared" si="5"/>
        <v>0</v>
      </c>
      <c r="ER21" s="87">
        <f t="shared" si="5"/>
        <v>0</v>
      </c>
      <c r="ES21" s="87">
        <f t="shared" si="5"/>
        <v>0</v>
      </c>
      <c r="ET21" s="87">
        <f t="shared" si="5"/>
        <v>0</v>
      </c>
      <c r="EU21" s="87">
        <f t="shared" si="5"/>
        <v>0</v>
      </c>
      <c r="EV21" s="87">
        <f t="shared" si="5"/>
        <v>0</v>
      </c>
      <c r="EW21" s="87">
        <f t="shared" si="5"/>
        <v>0</v>
      </c>
      <c r="EX21" s="87">
        <f t="shared" si="5"/>
        <v>0</v>
      </c>
      <c r="EY21" s="87">
        <f t="shared" si="5"/>
        <v>0</v>
      </c>
      <c r="EZ21" s="87">
        <f t="shared" si="5"/>
        <v>0</v>
      </c>
    </row>
    <row r="22" spans="1:156">
      <c r="C22" s="114"/>
      <c r="D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115"/>
      <c r="AX22" s="115"/>
      <c r="AY22" s="115"/>
      <c r="AZ22" s="115"/>
      <c r="BA22" s="115"/>
      <c r="BB22" s="115"/>
      <c r="BC22" s="115"/>
      <c r="BD22" s="115"/>
      <c r="BE22" s="115"/>
      <c r="BF22" s="115"/>
      <c r="BG22" s="115"/>
      <c r="BH22" s="115"/>
      <c r="BI22" s="115"/>
      <c r="BJ22" s="115"/>
      <c r="BK22" s="115"/>
      <c r="BL22" s="115"/>
      <c r="BM22" s="115"/>
      <c r="BN22" s="115"/>
      <c r="BO22" s="115"/>
      <c r="BP22" s="115"/>
      <c r="BQ22" s="115"/>
      <c r="BR22" s="115"/>
      <c r="BS22" s="115"/>
      <c r="BT22" s="115"/>
      <c r="BU22" s="115"/>
      <c r="BV22" s="115"/>
      <c r="BW22" s="115"/>
      <c r="BX22" s="115"/>
      <c r="BY22" s="115"/>
      <c r="BZ22" s="115"/>
      <c r="CA22" s="115"/>
      <c r="CB22" s="115"/>
      <c r="CC22" s="115"/>
      <c r="CD22" s="115"/>
      <c r="CE22" s="115"/>
      <c r="CF22" s="115"/>
      <c r="CG22" s="115"/>
      <c r="CH22" s="115"/>
      <c r="CI22" s="115"/>
      <c r="CJ22" s="115"/>
      <c r="CK22" s="115"/>
      <c r="CL22" s="115"/>
      <c r="CM22" s="115"/>
      <c r="CN22" s="115"/>
      <c r="CO22" s="115"/>
      <c r="CP22" s="115"/>
      <c r="CQ22" s="115"/>
      <c r="CR22" s="115"/>
      <c r="CS22" s="115"/>
      <c r="CT22" s="115"/>
      <c r="CU22" s="115"/>
      <c r="CV22" s="115"/>
      <c r="CW22" s="115"/>
      <c r="CX22" s="115"/>
      <c r="CY22" s="115"/>
      <c r="CZ22" s="115"/>
      <c r="DA22" s="115"/>
      <c r="DB22" s="115"/>
      <c r="DC22" s="115"/>
      <c r="DD22" s="115"/>
      <c r="DE22" s="115"/>
      <c r="DF22" s="115"/>
      <c r="DG22" s="115"/>
      <c r="DH22" s="115"/>
      <c r="DI22" s="115"/>
      <c r="DJ22" s="115"/>
      <c r="DK22" s="115"/>
      <c r="DL22" s="115"/>
      <c r="DM22" s="115"/>
      <c r="DN22" s="115"/>
      <c r="DO22" s="115"/>
      <c r="DP22" s="115"/>
      <c r="DQ22" s="115"/>
      <c r="DR22" s="115"/>
      <c r="DS22" s="115"/>
      <c r="DT22" s="115"/>
      <c r="DU22" s="115"/>
      <c r="DV22" s="115"/>
      <c r="DW22" s="115"/>
      <c r="DX22" s="115"/>
      <c r="DY22" s="115"/>
      <c r="DZ22" s="115"/>
      <c r="EA22" s="115"/>
      <c r="EB22" s="115"/>
      <c r="EC22" s="115"/>
      <c r="ED22" s="115"/>
      <c r="EE22" s="115"/>
      <c r="EF22" s="115"/>
      <c r="EG22" s="115"/>
      <c r="EH22" s="115"/>
      <c r="EI22" s="115"/>
      <c r="EJ22" s="115"/>
      <c r="EK22" s="115"/>
      <c r="EL22" s="115"/>
      <c r="EM22" s="115"/>
      <c r="EN22" s="115"/>
      <c r="EO22" s="115"/>
      <c r="EP22" s="115"/>
      <c r="EQ22" s="115"/>
      <c r="ER22" s="115"/>
      <c r="ES22" s="115"/>
      <c r="ET22" s="115"/>
      <c r="EU22" s="115"/>
      <c r="EV22" s="115"/>
      <c r="EW22" s="115"/>
      <c r="EX22" s="115"/>
      <c r="EY22" s="115"/>
      <c r="EZ22" s="115"/>
    </row>
    <row r="23" spans="1:156">
      <c r="B23" s="114" t="s">
        <v>175</v>
      </c>
      <c r="D23" s="90">
        <f t="shared" ref="D23:D30" si="6">SUM(F23:EZ23)</f>
        <v>0</v>
      </c>
      <c r="F23" s="91">
        <f>SUMIF(Général!$CP$11:$EZ$11,F$6,'Trésorerie et TRth'!$F23:$EZ23)</f>
        <v>0</v>
      </c>
      <c r="G23" s="91">
        <f>SUMIF(Général!$CP$11:$EZ$11,G$6,'Trésorerie et TRth'!$F23:$EZ23)</f>
        <v>0</v>
      </c>
      <c r="H23" s="91">
        <f>SUMIF(Général!$CP$11:$EZ$11,H$6,'Trésorerie et TRth'!$F23:$EZ23)</f>
        <v>0</v>
      </c>
      <c r="I23" s="91">
        <f>SUMIF(Général!$CP$11:$EZ$11,I$6,'Trésorerie et TRth'!$F23:$EZ23)</f>
        <v>0</v>
      </c>
      <c r="J23" s="91">
        <f>SUMIF(Général!$CP$11:$EZ$11,J$6,'Trésorerie et TRth'!$F23:$EZ23)</f>
        <v>0</v>
      </c>
      <c r="K23" s="91">
        <f>SUMIF(Général!$CP$11:$EZ$11,K$6,'Trésorerie et TRth'!$F23:$EZ23)</f>
        <v>0</v>
      </c>
      <c r="L23" s="91">
        <f>SUMIF(Général!$CP$11:$EZ$11,L$6,'Trésorerie et TRth'!$F23:$EZ23)</f>
        <v>0</v>
      </c>
      <c r="M23" s="91">
        <f>SUMIF(Général!$CP$11:$EZ$11,M$6,'Trésorerie et TRth'!$F23:$EZ23)</f>
        <v>0</v>
      </c>
      <c r="N23" s="91">
        <f>SUMIF(Général!$CP$11:$EZ$11,N$6,'Trésorerie et TRth'!$F23:$EZ23)</f>
        <v>0</v>
      </c>
      <c r="O23" s="91">
        <f>SUMIF(Général!$CP$11:$EZ$11,O$6,'Trésorerie et TRth'!$F23:$EZ23)</f>
        <v>0</v>
      </c>
      <c r="P23" s="91">
        <f>SUMIF(Général!$CP$11:$EZ$11,P$6,'Trésorerie et TRth'!$F23:$EZ23)</f>
        <v>0</v>
      </c>
      <c r="Q23" s="91">
        <f>SUMIF(Général!$CP$11:$EZ$11,Q$6,'Trésorerie et TRth'!$F23:$EZ23)</f>
        <v>0</v>
      </c>
      <c r="R23" s="91">
        <f>SUMIF(Général!$CP$11:$EZ$11,R$6,'Trésorerie et TRth'!$F23:$EZ23)</f>
        <v>0</v>
      </c>
      <c r="S23" s="91">
        <f>SUMIF(Général!$CP$11:$EZ$11,S$6,'Trésorerie et TRth'!$F23:$EZ23)</f>
        <v>0</v>
      </c>
      <c r="T23" s="91">
        <f>SUMIF(Général!$CP$11:$EZ$11,T$6,'Trésorerie et TRth'!$F23:$EZ23)</f>
        <v>0</v>
      </c>
      <c r="U23" s="91">
        <f>SUMIF(Général!$CP$11:$EZ$11,U$6,'Trésorerie et TRth'!$F23:$EZ23)</f>
        <v>0</v>
      </c>
      <c r="V23" s="91">
        <f>SUMIF(Général!$CP$11:$EZ$11,V$6,'Trésorerie et TRth'!$F23:$EZ23)</f>
        <v>0</v>
      </c>
      <c r="W23" s="91">
        <f>SUMIF(Général!$CP$11:$EZ$11,W$6,'Trésorerie et TRth'!$F23:$EZ23)</f>
        <v>0</v>
      </c>
      <c r="X23" s="91">
        <f>SUMIF(Général!$CP$11:$EZ$11,X$6,'Trésorerie et TRth'!$F23:$EZ23)</f>
        <v>0</v>
      </c>
      <c r="Y23" s="91">
        <f>SUMIF(Général!$CP$11:$EZ$11,Y$6,'Trésorerie et TRth'!$F23:$EZ23)</f>
        <v>0</v>
      </c>
      <c r="Z23" s="91">
        <f>SUMIF(Général!$CP$11:$EZ$11,Z$6,'Trésorerie et TRth'!$F23:$EZ23)</f>
        <v>0</v>
      </c>
      <c r="AA23" s="91">
        <f>SUMIF(Général!$CP$11:$EZ$11,AA$6,'Trésorerie et TRth'!$F23:$EZ23)</f>
        <v>0</v>
      </c>
      <c r="AB23" s="91">
        <f>SUMIF(Général!$CP$11:$EZ$11,AB$6,'Trésorerie et TRth'!$F23:$EZ23)</f>
        <v>0</v>
      </c>
      <c r="AC23" s="91">
        <f>SUMIF(Général!$CP$11:$EZ$11,AC$6,'Trésorerie et TRth'!$F23:$EZ23)</f>
        <v>0</v>
      </c>
      <c r="AD23" s="91">
        <f>SUMIF(Général!$CP$11:$EZ$11,AD$6,'Trésorerie et TRth'!$F23:$EZ23)</f>
        <v>0</v>
      </c>
      <c r="AE23" s="91">
        <f>SUMIF(Général!$CP$11:$EZ$11,AE$6,'Trésorerie et TRth'!$F23:$EZ23)</f>
        <v>0</v>
      </c>
      <c r="AF23" s="91">
        <f>SUMIF(Général!$CP$11:$EZ$11,AF$6,'Trésorerie et TRth'!$F23:$EZ23)</f>
        <v>0</v>
      </c>
      <c r="AG23" s="91">
        <f>SUMIF(Général!$CP$11:$EZ$11,AG$6,'Trésorerie et TRth'!$F23:$EZ23)</f>
        <v>0</v>
      </c>
      <c r="AH23" s="91">
        <f>SUMIF(Général!$CP$11:$EZ$11,AH$6,'Trésorerie et TRth'!$F23:$EZ23)</f>
        <v>0</v>
      </c>
      <c r="AI23" s="91">
        <f>SUMIF(Général!$CP$11:$EZ$11,AI$6,'Trésorerie et TRth'!$F23:$EZ23)</f>
        <v>0</v>
      </c>
      <c r="AJ23" s="91">
        <f>SUMIF(Général!$CP$11:$EZ$11,AJ$6,'Trésorerie et TRth'!$F23:$EZ23)</f>
        <v>0</v>
      </c>
      <c r="AK23" s="91">
        <f>SUMIF(Général!$CP$11:$EZ$11,AK$6,'Trésorerie et TRth'!$F23:$EZ23)</f>
        <v>0</v>
      </c>
      <c r="AL23" s="91">
        <f>SUMIF(Général!$CP$11:$EZ$11,AL$6,'Trésorerie et TRth'!$F23:$EZ23)</f>
        <v>0</v>
      </c>
      <c r="AM23" s="91">
        <f>SUMIF(Général!$CP$11:$EZ$11,AM$6,'Trésorerie et TRth'!$F23:$EZ23)</f>
        <v>0</v>
      </c>
      <c r="AN23" s="91">
        <f>SUMIF(Général!$CP$11:$EZ$11,AN$6,'Trésorerie et TRth'!$F23:$EZ23)</f>
        <v>0</v>
      </c>
      <c r="AO23" s="91">
        <f>SUMIF(Général!$CP$11:$EZ$11,AO$6,'Trésorerie et TRth'!$F23:$EZ23)</f>
        <v>0</v>
      </c>
      <c r="AP23" s="91">
        <f>SUMIF(Général!$CP$11:$EZ$11,AP$6,'Trésorerie et TRth'!$F23:$EZ23)</f>
        <v>0</v>
      </c>
      <c r="AQ23" s="91">
        <f>SUMIF(Général!$CP$11:$EZ$11,AQ$6,'Trésorerie et TRth'!$F23:$EZ23)</f>
        <v>0</v>
      </c>
      <c r="AR23" s="91">
        <f>SUMIF(Général!$CP$11:$EZ$11,AR$6,'Trésorerie et TRth'!$F23:$EZ23)</f>
        <v>0</v>
      </c>
      <c r="AS23" s="91">
        <f>SUMIF(Général!$CP$11:$EZ$11,AS$6,'Trésorerie et TRth'!$F23:$EZ23)</f>
        <v>0</v>
      </c>
      <c r="AT23" s="91">
        <f>SUMIF(Général!$CP$11:$EZ$11,AT$6,'Trésorerie et TRth'!$F23:$EZ23)</f>
        <v>0</v>
      </c>
      <c r="AU23" s="91">
        <f>SUMIF(Général!$CP$11:$EZ$11,AU$6,'Trésorerie et TRth'!$F23:$EZ23)</f>
        <v>0</v>
      </c>
      <c r="AV23" s="91">
        <f>SUMIF(Général!$CP$11:$EZ$11,AV$6,'Trésorerie et TRth'!$F23:$EZ23)</f>
        <v>0</v>
      </c>
      <c r="AW23" s="91">
        <f>SUMIF(Général!$CP$11:$EZ$11,AW$6,'Trésorerie et TRth'!$F23:$EZ23)</f>
        <v>0</v>
      </c>
      <c r="AX23" s="91">
        <f>SUMIF(Général!$CP$11:$EZ$11,AX$6,'Trésorerie et TRth'!$F23:$EZ23)</f>
        <v>0</v>
      </c>
      <c r="AY23" s="91">
        <f>SUMIF(Général!$CP$11:$EZ$11,AY$6,'Trésorerie et TRth'!$F23:$EZ23)</f>
        <v>0</v>
      </c>
      <c r="AZ23" s="91">
        <f>SUMIF(Général!$CP$11:$EZ$11,AZ$6,'Trésorerie et TRth'!$F23:$EZ23)</f>
        <v>0</v>
      </c>
      <c r="BA23" s="91">
        <f>SUMIF(Général!$CP$11:$EZ$11,BA$6,'Trésorerie et TRth'!$F23:$EZ23)</f>
        <v>0</v>
      </c>
      <c r="BB23" s="91">
        <f>SUMIF(Général!$CP$11:$EZ$11,BB$6,'Trésorerie et TRth'!$F23:$EZ23)</f>
        <v>0</v>
      </c>
      <c r="BC23" s="91">
        <f>SUMIF(Général!$CP$11:$EZ$11,BC$6,'Trésorerie et TRth'!$F23:$EZ23)</f>
        <v>0</v>
      </c>
      <c r="BD23" s="91">
        <f>SUMIF(Général!$CP$11:$EZ$11,BD$6,'Trésorerie et TRth'!$F23:$EZ23)</f>
        <v>0</v>
      </c>
      <c r="BE23" s="91">
        <f>SUMIF(Général!$CP$11:$EZ$11,BE$6,'Trésorerie et TRth'!$F23:$EZ23)</f>
        <v>0</v>
      </c>
      <c r="BF23" s="91">
        <f>SUMIF(Général!$CP$11:$EZ$11,BF$6,'Trésorerie et TRth'!$F23:$EZ23)</f>
        <v>0</v>
      </c>
      <c r="BG23" s="91">
        <f>SUMIF(Général!$CP$11:$EZ$11,BG$6,'Trésorerie et TRth'!$F23:$EZ23)</f>
        <v>0</v>
      </c>
      <c r="BH23" s="91">
        <f>SUMIF(Général!$CP$11:$EZ$11,BH$6,'Trésorerie et TRth'!$F23:$EZ23)</f>
        <v>0</v>
      </c>
      <c r="BI23" s="91">
        <f>SUMIF(Général!$CP$11:$EZ$11,BI$6,'Trésorerie et TRth'!$F23:$EZ23)</f>
        <v>0</v>
      </c>
      <c r="BJ23" s="91">
        <f>SUMIF(Général!$CP$11:$EZ$11,BJ$6,'Trésorerie et TRth'!$F23:$EZ23)</f>
        <v>0</v>
      </c>
      <c r="BK23" s="91">
        <f>SUMIF(Général!$CP$11:$EZ$11,BK$6,'Trésorerie et TRth'!$F23:$EZ23)</f>
        <v>0</v>
      </c>
      <c r="BL23" s="91">
        <f>SUMIF(Général!$CP$11:$EZ$11,BL$6,'Trésorerie et TRth'!$F23:$EZ23)</f>
        <v>0</v>
      </c>
      <c r="BM23" s="91">
        <f>SUMIF(Général!$CP$11:$EZ$11,BM$6,'Trésorerie et TRth'!$F23:$EZ23)</f>
        <v>0</v>
      </c>
      <c r="BN23" s="91">
        <f>SUMIF(Général!$CP$11:$EZ$11,BN$6,'Trésorerie et TRth'!$F23:$EZ23)</f>
        <v>0</v>
      </c>
      <c r="BO23" s="91">
        <f>SUMIF(Général!$CP$11:$EZ$11,BO$6,'Trésorerie et TRth'!$F23:$EZ23)</f>
        <v>0</v>
      </c>
      <c r="BP23" s="91">
        <f>SUMIF(Général!$CP$11:$EZ$11,BP$6,'Trésorerie et TRth'!$F23:$EZ23)</f>
        <v>0</v>
      </c>
      <c r="BQ23" s="91">
        <f>SUMIF(Général!$CP$11:$EZ$11,BQ$6,'Trésorerie et TRth'!$F23:$EZ23)</f>
        <v>0</v>
      </c>
      <c r="BR23" s="91">
        <f>SUMIF(Général!$CP$11:$EZ$11,BR$6,'Trésorerie et TRth'!$F23:$EZ23)</f>
        <v>0</v>
      </c>
      <c r="BS23" s="91">
        <f>SUMIF(Général!$CP$11:$EZ$11,BS$6,'Trésorerie et TRth'!$F23:$EZ23)</f>
        <v>0</v>
      </c>
      <c r="BT23" s="91">
        <f>SUMIF(Général!$CP$11:$EZ$11,BT$6,'Trésorerie et TRth'!$F23:$EZ23)</f>
        <v>0</v>
      </c>
      <c r="BU23" s="91">
        <f>SUMIF(Général!$CP$11:$EZ$11,BU$6,'Trésorerie et TRth'!$F23:$EZ23)</f>
        <v>0</v>
      </c>
      <c r="BV23" s="91">
        <f>SUMIF(Général!$CP$11:$EZ$11,BV$6,'Trésorerie et TRth'!$F23:$EZ23)</f>
        <v>0</v>
      </c>
      <c r="BW23" s="91">
        <f>SUMIF(Général!$CP$11:$EZ$11,BW$6,'Trésorerie et TRth'!$F23:$EZ23)</f>
        <v>0</v>
      </c>
      <c r="BX23" s="91">
        <f>SUMIF(Général!$CP$11:$EZ$11,BX$6,'Trésorerie et TRth'!$F23:$EZ23)</f>
        <v>0</v>
      </c>
      <c r="BY23" s="91">
        <f>SUMIF(Général!$CP$11:$EZ$11,BY$6,'Trésorerie et TRth'!$F23:$EZ23)</f>
        <v>0</v>
      </c>
      <c r="BZ23" s="91">
        <f>SUMIF(Général!$CP$11:$EZ$11,BZ$6,'Trésorerie et TRth'!$F23:$EZ23)</f>
        <v>0</v>
      </c>
      <c r="CA23" s="91">
        <f>SUMIF(Général!$CP$11:$EZ$11,CA$6,'Trésorerie et TRth'!$F23:$EZ23)</f>
        <v>0</v>
      </c>
      <c r="CB23" s="91">
        <f>SUMIF(Général!$CP$11:$EZ$11,CB$6,'Trésorerie et TRth'!$F23:$EZ23)</f>
        <v>0</v>
      </c>
      <c r="CC23" s="91">
        <f>SUMIF(Général!$CP$11:$EZ$11,CC$6,'Trésorerie et TRth'!$F23:$EZ23)</f>
        <v>0</v>
      </c>
      <c r="CD23" s="91">
        <f>SUMIF(Général!$CP$11:$EZ$11,CD$6,'Trésorerie et TRth'!$F23:$EZ23)</f>
        <v>0</v>
      </c>
      <c r="CE23" s="91">
        <f>SUMIF(Général!$CP$11:$EZ$11,CE$6,'Trésorerie et TRth'!$F23:$EZ23)</f>
        <v>0</v>
      </c>
      <c r="CF23" s="91">
        <f>SUMIF(Général!$CP$11:$EZ$11,CF$6,'Trésorerie et TRth'!$F23:$EZ23)</f>
        <v>0</v>
      </c>
      <c r="CG23" s="91">
        <f>SUMIF(Général!$CP$11:$EZ$11,CG$6,'Trésorerie et TRth'!$F23:$EZ23)</f>
        <v>0</v>
      </c>
      <c r="CH23" s="91">
        <f>SUMIF(Général!$CP$11:$EZ$11,CH$6,'Trésorerie et TRth'!$F23:$EZ23)</f>
        <v>0</v>
      </c>
      <c r="CI23" s="91">
        <f>SUMIF(Général!$CP$11:$EZ$11,CI$6,'Trésorerie et TRth'!$F23:$EZ23)</f>
        <v>0</v>
      </c>
      <c r="CJ23" s="91">
        <f>SUMIF(Général!$CP$11:$EZ$11,CJ$6,'Trésorerie et TRth'!$F23:$EZ23)</f>
        <v>0</v>
      </c>
      <c r="CK23" s="91">
        <f>SUMIF(Général!$CP$11:$EZ$11,CK$6,'Trésorerie et TRth'!$F23:$EZ23)</f>
        <v>0</v>
      </c>
      <c r="CL23" s="91">
        <f>SUMIF(Général!$CP$11:$EZ$11,CL$6,'Trésorerie et TRth'!$F23:$EZ23)</f>
        <v>0</v>
      </c>
      <c r="CM23" s="91">
        <f>SUMIF(Général!$CP$11:$EZ$11,CM$6,'Trésorerie et TRth'!$F23:$EZ23)</f>
        <v>0</v>
      </c>
      <c r="CN23" s="91">
        <f>SUMIF(Général!$CP$11:$EZ$11,CN$6,'Trésorerie et TRth'!$F23:$EZ23)</f>
        <v>0</v>
      </c>
      <c r="CO23" s="91">
        <f>SUMIF(Général!$CP$11:$EZ$11,CO$6,'Trésorerie et TRth'!$F23:$EZ23)</f>
        <v>0</v>
      </c>
      <c r="CP23" s="91">
        <f>SUMIF(Général!$CP$11:$EZ$11,CP$6,'Trésorerie et TRth'!$F23:$EZ23)</f>
        <v>0</v>
      </c>
      <c r="CQ23" s="91">
        <f>SUMIF(Général!$CP$11:$EZ$11,CQ$6,'Trésorerie et TRth'!$F23:$EZ23)</f>
        <v>0</v>
      </c>
      <c r="CR23" s="91">
        <f>SUMIF(Général!$CP$11:$EZ$11,CR$6,'Trésorerie et TRth'!$F23:$EZ23)</f>
        <v>0</v>
      </c>
      <c r="CS23" s="91">
        <f>SUMIF(Général!$CP$11:$EZ$11,CS$6,'Trésorerie et TRth'!$F23:$EZ23)</f>
        <v>0</v>
      </c>
      <c r="CT23" s="91">
        <f>SUMIF(Général!$CP$11:$EZ$11,CT$6,'Trésorerie et TRth'!$F23:$EZ23)</f>
        <v>0</v>
      </c>
      <c r="CU23" s="91">
        <f>SUMIF(Général!$CP$11:$EZ$11,CU$6,'Trésorerie et TRth'!$F23:$EZ23)</f>
        <v>0</v>
      </c>
      <c r="CV23" s="91">
        <f>SUMIF(Général!$CP$11:$EZ$11,CV$6,'Trésorerie et TRth'!$F23:$EZ23)</f>
        <v>0</v>
      </c>
      <c r="CW23" s="91">
        <f>SUMIF(Général!$CP$11:$EZ$11,CW$6,'Trésorerie et TRth'!$F23:$EZ23)</f>
        <v>0</v>
      </c>
      <c r="CX23" s="91">
        <f>SUMIF(Général!$CP$11:$EZ$11,CX$6,'Trésorerie et TRth'!$F23:$EZ23)</f>
        <v>0</v>
      </c>
      <c r="CY23" s="91">
        <f>SUMIF(Général!$CP$11:$EZ$11,CY$6,'Trésorerie et TRth'!$F23:$EZ23)</f>
        <v>0</v>
      </c>
      <c r="CZ23" s="91">
        <f>SUMIF(Général!$CP$11:$EZ$11,CZ$6,'Trésorerie et TRth'!$F23:$EZ23)</f>
        <v>0</v>
      </c>
      <c r="DA23" s="91">
        <f>SUMIF(Général!$CP$11:$EZ$11,DA$6,'Trésorerie et TRth'!$F23:$EZ23)</f>
        <v>0</v>
      </c>
      <c r="DB23" s="91">
        <f>SUMIF(Général!$CP$11:$EZ$11,DB$6,'Trésorerie et TRth'!$F23:$EZ23)</f>
        <v>0</v>
      </c>
      <c r="DC23" s="91">
        <f>SUMIF(Général!$CP$11:$EZ$11,DC$6,'Trésorerie et TRth'!$F23:$EZ23)</f>
        <v>0</v>
      </c>
      <c r="DD23" s="91">
        <f>SUMIF(Général!$CP$11:$EZ$11,DD$6,'Trésorerie et TRth'!$F23:$EZ23)</f>
        <v>0</v>
      </c>
      <c r="DE23" s="91">
        <f>SUMIF(Général!$CP$11:$EZ$11,DE$6,'Trésorerie et TRth'!$F23:$EZ23)</f>
        <v>0</v>
      </c>
      <c r="DF23" s="91">
        <f>SUMIF(Général!$CP$11:$EZ$11,DF$6,'Trésorerie et TRth'!$F23:$EZ23)</f>
        <v>0</v>
      </c>
      <c r="DG23" s="91">
        <f>SUMIF(Général!$CP$11:$EZ$11,DG$6,'Trésorerie et TRth'!$F23:$EZ23)</f>
        <v>0</v>
      </c>
      <c r="DH23" s="91">
        <f>SUMIF(Général!$CP$11:$EZ$11,DH$6,'Trésorerie et TRth'!$F23:$EZ23)</f>
        <v>0</v>
      </c>
      <c r="DI23" s="91">
        <f>SUMIF(Général!$CP$11:$EZ$11,DI$6,'Trésorerie et TRth'!$F23:$EZ23)</f>
        <v>0</v>
      </c>
      <c r="DJ23" s="91">
        <f>SUMIF(Général!$CP$11:$EZ$11,DJ$6,'Trésorerie et TRth'!$F23:$EZ23)</f>
        <v>0</v>
      </c>
      <c r="DK23" s="91">
        <f>SUMIF(Général!$CP$11:$EZ$11,DK$6,'Trésorerie et TRth'!$F23:$EZ23)</f>
        <v>0</v>
      </c>
      <c r="DL23" s="91">
        <f>SUMIF(Général!$CP$11:$EZ$11,DL$6,'Trésorerie et TRth'!$F23:$EZ23)</f>
        <v>0</v>
      </c>
      <c r="DM23" s="91">
        <f>SUMIF(Général!$CP$11:$EZ$11,DM$6,'Trésorerie et TRth'!$F23:$EZ23)</f>
        <v>0</v>
      </c>
      <c r="DN23" s="91">
        <f>SUMIF(Général!$CP$11:$EZ$11,DN$6,'Trésorerie et TRth'!$F23:$EZ23)</f>
        <v>0</v>
      </c>
      <c r="DO23" s="91">
        <f>SUMIF(Général!$CP$11:$EZ$11,DO$6,'Trésorerie et TRth'!$F23:$EZ23)</f>
        <v>0</v>
      </c>
      <c r="DP23" s="91">
        <f>SUMIF(Général!$CP$11:$EZ$11,DP$6,'Trésorerie et TRth'!$F23:$EZ23)</f>
        <v>0</v>
      </c>
      <c r="DQ23" s="91">
        <f>SUMIF(Général!$CP$11:$EZ$11,DQ$6,'Trésorerie et TRth'!$F23:$EZ23)</f>
        <v>0</v>
      </c>
      <c r="DR23" s="91">
        <f>SUMIF(Général!$CP$11:$EZ$11,DR$6,'Trésorerie et TRth'!$F23:$EZ23)</f>
        <v>0</v>
      </c>
      <c r="DS23" s="91">
        <f>SUMIF(Général!$CP$11:$EZ$11,DS$6,'Trésorerie et TRth'!$F23:$EZ23)</f>
        <v>0</v>
      </c>
      <c r="DT23" s="91">
        <f>SUMIF(Général!$CP$11:$EZ$11,DT$6,'Trésorerie et TRth'!$F23:$EZ23)</f>
        <v>0</v>
      </c>
      <c r="DU23" s="91">
        <f>SUMIF(Général!$CP$11:$EZ$11,DU$6,'Trésorerie et TRth'!$F23:$EZ23)</f>
        <v>0</v>
      </c>
      <c r="DV23" s="91">
        <f>SUMIF(Général!$CP$11:$EZ$11,DV$6,'Trésorerie et TRth'!$F23:$EZ23)</f>
        <v>0</v>
      </c>
      <c r="DW23" s="91">
        <f>SUMIF(Général!$CP$11:$EZ$11,DW$6,'Trésorerie et TRth'!$F23:$EZ23)</f>
        <v>0</v>
      </c>
      <c r="DX23" s="91">
        <f>SUMIF(Général!$CP$11:$EZ$11,DX$6,'Trésorerie et TRth'!$F23:$EZ23)</f>
        <v>0</v>
      </c>
      <c r="DY23" s="91">
        <f>SUMIF(Général!$CP$11:$EZ$11,DY$6,'Trésorerie et TRth'!$F23:$EZ23)</f>
        <v>0</v>
      </c>
      <c r="DZ23" s="91">
        <f>SUMIF(Général!$CP$11:$EZ$11,DZ$6,'Trésorerie et TRth'!$F23:$EZ23)</f>
        <v>0</v>
      </c>
      <c r="EA23" s="91">
        <f>SUMIF(Général!$CP$11:$EZ$11,EA$6,'Trésorerie et TRth'!$F23:$EZ23)</f>
        <v>0</v>
      </c>
      <c r="EB23" s="91">
        <f>SUMIF(Général!$CP$11:$EZ$11,EB$6,'Trésorerie et TRth'!$F23:$EZ23)</f>
        <v>0</v>
      </c>
      <c r="EC23" s="91">
        <f>SUMIF(Général!$CP$11:$EZ$11,EC$6,'Trésorerie et TRth'!$F23:$EZ23)</f>
        <v>0</v>
      </c>
      <c r="ED23" s="91">
        <f>SUMIF(Général!$CP$11:$EZ$11,ED$6,'Trésorerie et TRth'!$F23:$EZ23)</f>
        <v>0</v>
      </c>
      <c r="EE23" s="91">
        <f>SUMIF(Général!$CP$11:$EZ$11,EE$6,'Trésorerie et TRth'!$F23:$EZ23)</f>
        <v>0</v>
      </c>
      <c r="EF23" s="91">
        <f>SUMIF(Général!$CP$11:$EZ$11,EF$6,'Trésorerie et TRth'!$F23:$EZ23)</f>
        <v>0</v>
      </c>
      <c r="EG23" s="91">
        <f>SUMIF(Général!$CP$11:$EZ$11,EG$6,'Trésorerie et TRth'!$F23:$EZ23)</f>
        <v>0</v>
      </c>
      <c r="EH23" s="91">
        <f>SUMIF(Général!$CP$11:$EZ$11,EH$6,'Trésorerie et TRth'!$F23:$EZ23)</f>
        <v>0</v>
      </c>
      <c r="EI23" s="91">
        <f>SUMIF(Général!$CP$11:$EZ$11,EI$6,'Trésorerie et TRth'!$F23:$EZ23)</f>
        <v>0</v>
      </c>
      <c r="EJ23" s="91">
        <f>SUMIF(Général!$CP$11:$EZ$11,EJ$6,'Trésorerie et TRth'!$F23:$EZ23)</f>
        <v>0</v>
      </c>
      <c r="EK23" s="91">
        <f>SUMIF(Général!$CP$11:$EZ$11,EK$6,'Trésorerie et TRth'!$F23:$EZ23)</f>
        <v>0</v>
      </c>
      <c r="EL23" s="91">
        <f>SUMIF(Général!$CP$11:$EZ$11,EL$6,'Trésorerie et TRth'!$F23:$EZ23)</f>
        <v>0</v>
      </c>
      <c r="EM23" s="91">
        <f>SUMIF(Général!$CP$11:$EZ$11,EM$6,'Trésorerie et TRth'!$F23:$EZ23)</f>
        <v>0</v>
      </c>
      <c r="EN23" s="91">
        <f>SUMIF(Général!$CP$11:$EZ$11,EN$6,'Trésorerie et TRth'!$F23:$EZ23)</f>
        <v>0</v>
      </c>
      <c r="EO23" s="91">
        <f>SUMIF(Général!$CP$11:$EZ$11,EO$6,'Trésorerie et TRth'!$F23:$EZ23)</f>
        <v>0</v>
      </c>
      <c r="EP23" s="91">
        <f>SUMIF(Général!$CP$11:$EZ$11,EP$6,'Trésorerie et TRth'!$F23:$EZ23)</f>
        <v>0</v>
      </c>
      <c r="EQ23" s="91">
        <f>SUMIF(Général!$CP$11:$EZ$11,EQ$6,'Trésorerie et TRth'!$F23:$EZ23)</f>
        <v>0</v>
      </c>
      <c r="ER23" s="91">
        <f>SUMIF(Général!$CP$11:$EZ$11,ER$6,'Trésorerie et TRth'!$F23:$EZ23)</f>
        <v>0</v>
      </c>
      <c r="ES23" s="91">
        <f>SUMIF(Général!$CP$11:$EZ$11,ES$6,'Trésorerie et TRth'!$F23:$EZ23)</f>
        <v>0</v>
      </c>
      <c r="ET23" s="91">
        <f>SUMIF(Général!$CP$11:$EZ$11,ET$6,'Trésorerie et TRth'!$F23:$EZ23)</f>
        <v>0</v>
      </c>
      <c r="EU23" s="91">
        <f>SUMIF(Général!$CP$11:$EZ$11,EU$6,'Trésorerie et TRth'!$F23:$EZ23)</f>
        <v>0</v>
      </c>
      <c r="EV23" s="91">
        <f>SUMIF(Général!$CP$11:$EZ$11,EV$6,'Trésorerie et TRth'!$F23:$EZ23)</f>
        <v>0</v>
      </c>
      <c r="EW23" s="91">
        <f>SUMIF(Général!$CP$11:$EZ$11,EW$6,'Trésorerie et TRth'!$F23:$EZ23)</f>
        <v>0</v>
      </c>
      <c r="EX23" s="91">
        <f>SUMIF(Général!$CP$11:$EZ$11,EX$6,'Trésorerie et TRth'!$F23:$EZ23)</f>
        <v>0</v>
      </c>
      <c r="EY23" s="91">
        <f>SUMIF(Général!$CP$11:$EZ$11,EY$6,'Trésorerie et TRth'!$F23:$EZ23)</f>
        <v>0</v>
      </c>
      <c r="EZ23" s="91">
        <f>SUMIF(Général!$CP$11:$EZ$11,EZ$6,'Trésorerie et TRth'!$F23:$EZ23)</f>
        <v>0</v>
      </c>
    </row>
    <row r="24" spans="1:156">
      <c r="B24" s="114" t="s">
        <v>176</v>
      </c>
      <c r="D24" s="90">
        <f t="shared" si="6"/>
        <v>0</v>
      </c>
      <c r="F24" s="91">
        <f>SUMIF(Général!$CP$11:$EZ$11,F$6,'Trésorerie et TRth'!$F24:$EZ24)</f>
        <v>0</v>
      </c>
      <c r="G24" s="91">
        <f>SUMIF(Général!$CP$11:$EZ$11,G$6,'Trésorerie et TRth'!$F24:$EZ24)</f>
        <v>0</v>
      </c>
      <c r="H24" s="91">
        <f>SUMIF(Général!$CP$11:$EZ$11,H$6,'Trésorerie et TRth'!$F24:$EZ24)</f>
        <v>0</v>
      </c>
      <c r="I24" s="91">
        <f>SUMIF(Général!$CP$11:$EZ$11,I$6,'Trésorerie et TRth'!$F24:$EZ24)</f>
        <v>0</v>
      </c>
      <c r="J24" s="91">
        <f>SUMIF(Général!$CP$11:$EZ$11,J$6,'Trésorerie et TRth'!$F24:$EZ24)</f>
        <v>0</v>
      </c>
      <c r="K24" s="91">
        <f>SUMIF(Général!$CP$11:$EZ$11,K$6,'Trésorerie et TRth'!$F24:$EZ24)</f>
        <v>0</v>
      </c>
      <c r="L24" s="91">
        <f>SUMIF(Général!$CP$11:$EZ$11,L$6,'Trésorerie et TRth'!$F24:$EZ24)</f>
        <v>0</v>
      </c>
      <c r="M24" s="91">
        <f>SUMIF(Général!$CP$11:$EZ$11,M$6,'Trésorerie et TRth'!$F24:$EZ24)</f>
        <v>0</v>
      </c>
      <c r="N24" s="91">
        <f>SUMIF(Général!$CP$11:$EZ$11,N$6,'Trésorerie et TRth'!$F24:$EZ24)</f>
        <v>0</v>
      </c>
      <c r="O24" s="91">
        <f>SUMIF(Général!$CP$11:$EZ$11,O$6,'Trésorerie et TRth'!$F24:$EZ24)</f>
        <v>0</v>
      </c>
      <c r="P24" s="91">
        <f>SUMIF(Général!$CP$11:$EZ$11,P$6,'Trésorerie et TRth'!$F24:$EZ24)</f>
        <v>0</v>
      </c>
      <c r="Q24" s="91">
        <f>SUMIF(Général!$CP$11:$EZ$11,Q$6,'Trésorerie et TRth'!$F24:$EZ24)</f>
        <v>0</v>
      </c>
      <c r="R24" s="91">
        <f>SUMIF(Général!$CP$11:$EZ$11,R$6,'Trésorerie et TRth'!$F24:$EZ24)</f>
        <v>0</v>
      </c>
      <c r="S24" s="91">
        <f>SUMIF(Général!$CP$11:$EZ$11,S$6,'Trésorerie et TRth'!$F24:$EZ24)</f>
        <v>0</v>
      </c>
      <c r="T24" s="91">
        <f>SUMIF(Général!$CP$11:$EZ$11,T$6,'Trésorerie et TRth'!$F24:$EZ24)</f>
        <v>0</v>
      </c>
      <c r="U24" s="91">
        <f>SUMIF(Général!$CP$11:$EZ$11,U$6,'Trésorerie et TRth'!$F24:$EZ24)</f>
        <v>0</v>
      </c>
      <c r="V24" s="91">
        <f>SUMIF(Général!$CP$11:$EZ$11,V$6,'Trésorerie et TRth'!$F24:$EZ24)</f>
        <v>0</v>
      </c>
      <c r="W24" s="91">
        <f>SUMIF(Général!$CP$11:$EZ$11,W$6,'Trésorerie et TRth'!$F24:$EZ24)</f>
        <v>0</v>
      </c>
      <c r="X24" s="91">
        <f>SUMIF(Général!$CP$11:$EZ$11,X$6,'Trésorerie et TRth'!$F24:$EZ24)</f>
        <v>0</v>
      </c>
      <c r="Y24" s="91">
        <f>SUMIF(Général!$CP$11:$EZ$11,Y$6,'Trésorerie et TRth'!$F24:$EZ24)</f>
        <v>0</v>
      </c>
      <c r="Z24" s="91">
        <f>SUMIF(Général!$CP$11:$EZ$11,Z$6,'Trésorerie et TRth'!$F24:$EZ24)</f>
        <v>0</v>
      </c>
      <c r="AA24" s="91">
        <f>SUMIF(Général!$CP$11:$EZ$11,AA$6,'Trésorerie et TRth'!$F24:$EZ24)</f>
        <v>0</v>
      </c>
      <c r="AB24" s="91">
        <f>SUMIF(Général!$CP$11:$EZ$11,AB$6,'Trésorerie et TRth'!$F24:$EZ24)</f>
        <v>0</v>
      </c>
      <c r="AC24" s="91">
        <f>SUMIF(Général!$CP$11:$EZ$11,AC$6,'Trésorerie et TRth'!$F24:$EZ24)</f>
        <v>0</v>
      </c>
      <c r="AD24" s="91">
        <f>SUMIF(Général!$CP$11:$EZ$11,AD$6,'Trésorerie et TRth'!$F24:$EZ24)</f>
        <v>0</v>
      </c>
      <c r="AE24" s="91">
        <f>SUMIF(Général!$CP$11:$EZ$11,AE$6,'Trésorerie et TRth'!$F24:$EZ24)</f>
        <v>0</v>
      </c>
      <c r="AF24" s="91">
        <f>SUMIF(Général!$CP$11:$EZ$11,AF$6,'Trésorerie et TRth'!$F24:$EZ24)</f>
        <v>0</v>
      </c>
      <c r="AG24" s="91">
        <f>SUMIF(Général!$CP$11:$EZ$11,AG$6,'Trésorerie et TRth'!$F24:$EZ24)</f>
        <v>0</v>
      </c>
      <c r="AH24" s="91">
        <f>SUMIF(Général!$CP$11:$EZ$11,AH$6,'Trésorerie et TRth'!$F24:$EZ24)</f>
        <v>0</v>
      </c>
      <c r="AI24" s="91">
        <f>SUMIF(Général!$CP$11:$EZ$11,AI$6,'Trésorerie et TRth'!$F24:$EZ24)</f>
        <v>0</v>
      </c>
      <c r="AJ24" s="91">
        <f>SUMIF(Général!$CP$11:$EZ$11,AJ$6,'Trésorerie et TRth'!$F24:$EZ24)</f>
        <v>0</v>
      </c>
      <c r="AK24" s="91">
        <f>SUMIF(Général!$CP$11:$EZ$11,AK$6,'Trésorerie et TRth'!$F24:$EZ24)</f>
        <v>0</v>
      </c>
      <c r="AL24" s="91">
        <f>SUMIF(Général!$CP$11:$EZ$11,AL$6,'Trésorerie et TRth'!$F24:$EZ24)</f>
        <v>0</v>
      </c>
      <c r="AM24" s="91">
        <f>SUMIF(Général!$CP$11:$EZ$11,AM$6,'Trésorerie et TRth'!$F24:$EZ24)</f>
        <v>0</v>
      </c>
      <c r="AN24" s="91">
        <f>SUMIF(Général!$CP$11:$EZ$11,AN$6,'Trésorerie et TRth'!$F24:$EZ24)</f>
        <v>0</v>
      </c>
      <c r="AO24" s="91">
        <f>SUMIF(Général!$CP$11:$EZ$11,AO$6,'Trésorerie et TRth'!$F24:$EZ24)</f>
        <v>0</v>
      </c>
      <c r="AP24" s="91">
        <f>SUMIF(Général!$CP$11:$EZ$11,AP$6,'Trésorerie et TRth'!$F24:$EZ24)</f>
        <v>0</v>
      </c>
      <c r="AQ24" s="91">
        <f>SUMIF(Général!$CP$11:$EZ$11,AQ$6,'Trésorerie et TRth'!$F24:$EZ24)</f>
        <v>0</v>
      </c>
      <c r="AR24" s="91">
        <f>SUMIF(Général!$CP$11:$EZ$11,AR$6,'Trésorerie et TRth'!$F24:$EZ24)</f>
        <v>0</v>
      </c>
      <c r="AS24" s="91">
        <f>SUMIF(Général!$CP$11:$EZ$11,AS$6,'Trésorerie et TRth'!$F24:$EZ24)</f>
        <v>0</v>
      </c>
      <c r="AT24" s="91">
        <f>SUMIF(Général!$CP$11:$EZ$11,AT$6,'Trésorerie et TRth'!$F24:$EZ24)</f>
        <v>0</v>
      </c>
      <c r="AU24" s="91">
        <f>SUMIF(Général!$CP$11:$EZ$11,AU$6,'Trésorerie et TRth'!$F24:$EZ24)</f>
        <v>0</v>
      </c>
      <c r="AV24" s="91">
        <f>SUMIF(Général!$CP$11:$EZ$11,AV$6,'Trésorerie et TRth'!$F24:$EZ24)</f>
        <v>0</v>
      </c>
      <c r="AW24" s="91">
        <f>SUMIF(Général!$CP$11:$EZ$11,AW$6,'Trésorerie et TRth'!$F24:$EZ24)</f>
        <v>0</v>
      </c>
      <c r="AX24" s="91">
        <f>SUMIF(Général!$CP$11:$EZ$11,AX$6,'Trésorerie et TRth'!$F24:$EZ24)</f>
        <v>0</v>
      </c>
      <c r="AY24" s="91">
        <f>SUMIF(Général!$CP$11:$EZ$11,AY$6,'Trésorerie et TRth'!$F24:$EZ24)</f>
        <v>0</v>
      </c>
      <c r="AZ24" s="91">
        <f>SUMIF(Général!$CP$11:$EZ$11,AZ$6,'Trésorerie et TRth'!$F24:$EZ24)</f>
        <v>0</v>
      </c>
      <c r="BA24" s="91">
        <f>SUMIF(Général!$CP$11:$EZ$11,BA$6,'Trésorerie et TRth'!$F24:$EZ24)</f>
        <v>0</v>
      </c>
      <c r="BB24" s="91">
        <f>SUMIF(Général!$CP$11:$EZ$11,BB$6,'Trésorerie et TRth'!$F24:$EZ24)</f>
        <v>0</v>
      </c>
      <c r="BC24" s="91">
        <f>SUMIF(Général!$CP$11:$EZ$11,BC$6,'Trésorerie et TRth'!$F24:$EZ24)</f>
        <v>0</v>
      </c>
      <c r="BD24" s="91">
        <f>SUMIF(Général!$CP$11:$EZ$11,BD$6,'Trésorerie et TRth'!$F24:$EZ24)</f>
        <v>0</v>
      </c>
      <c r="BE24" s="91">
        <f>SUMIF(Général!$CP$11:$EZ$11,BE$6,'Trésorerie et TRth'!$F24:$EZ24)</f>
        <v>0</v>
      </c>
      <c r="BF24" s="91">
        <f>SUMIF(Général!$CP$11:$EZ$11,BF$6,'Trésorerie et TRth'!$F24:$EZ24)</f>
        <v>0</v>
      </c>
      <c r="BG24" s="91">
        <f>SUMIF(Général!$CP$11:$EZ$11,BG$6,'Trésorerie et TRth'!$F24:$EZ24)</f>
        <v>0</v>
      </c>
      <c r="BH24" s="91">
        <f>SUMIF(Général!$CP$11:$EZ$11,BH$6,'Trésorerie et TRth'!$F24:$EZ24)</f>
        <v>0</v>
      </c>
      <c r="BI24" s="91">
        <f>SUMIF(Général!$CP$11:$EZ$11,BI$6,'Trésorerie et TRth'!$F24:$EZ24)</f>
        <v>0</v>
      </c>
      <c r="BJ24" s="91">
        <f>SUMIF(Général!$CP$11:$EZ$11,BJ$6,'Trésorerie et TRth'!$F24:$EZ24)</f>
        <v>0</v>
      </c>
      <c r="BK24" s="91">
        <f>SUMIF(Général!$CP$11:$EZ$11,BK$6,'Trésorerie et TRth'!$F24:$EZ24)</f>
        <v>0</v>
      </c>
      <c r="BL24" s="91">
        <f>SUMIF(Général!$CP$11:$EZ$11,BL$6,'Trésorerie et TRth'!$F24:$EZ24)</f>
        <v>0</v>
      </c>
      <c r="BM24" s="91">
        <f>SUMIF(Général!$CP$11:$EZ$11,BM$6,'Trésorerie et TRth'!$F24:$EZ24)</f>
        <v>0</v>
      </c>
      <c r="BN24" s="91">
        <f>SUMIF(Général!$CP$11:$EZ$11,BN$6,'Trésorerie et TRth'!$F24:$EZ24)</f>
        <v>0</v>
      </c>
      <c r="BO24" s="91">
        <f>SUMIF(Général!$CP$11:$EZ$11,BO$6,'Trésorerie et TRth'!$F24:$EZ24)</f>
        <v>0</v>
      </c>
      <c r="BP24" s="91">
        <f>SUMIF(Général!$CP$11:$EZ$11,BP$6,'Trésorerie et TRth'!$F24:$EZ24)</f>
        <v>0</v>
      </c>
      <c r="BQ24" s="91">
        <f>SUMIF(Général!$CP$11:$EZ$11,BQ$6,'Trésorerie et TRth'!$F24:$EZ24)</f>
        <v>0</v>
      </c>
      <c r="BR24" s="91">
        <f>SUMIF(Général!$CP$11:$EZ$11,BR$6,'Trésorerie et TRth'!$F24:$EZ24)</f>
        <v>0</v>
      </c>
      <c r="BS24" s="91">
        <f>SUMIF(Général!$CP$11:$EZ$11,BS$6,'Trésorerie et TRth'!$F24:$EZ24)</f>
        <v>0</v>
      </c>
      <c r="BT24" s="91">
        <f>SUMIF(Général!$CP$11:$EZ$11,BT$6,'Trésorerie et TRth'!$F24:$EZ24)</f>
        <v>0</v>
      </c>
      <c r="BU24" s="91">
        <f>SUMIF(Général!$CP$11:$EZ$11,BU$6,'Trésorerie et TRth'!$F24:$EZ24)</f>
        <v>0</v>
      </c>
      <c r="BV24" s="91">
        <f>SUMIF(Général!$CP$11:$EZ$11,BV$6,'Trésorerie et TRth'!$F24:$EZ24)</f>
        <v>0</v>
      </c>
      <c r="BW24" s="91">
        <f>SUMIF(Général!$CP$11:$EZ$11,BW$6,'Trésorerie et TRth'!$F24:$EZ24)</f>
        <v>0</v>
      </c>
      <c r="BX24" s="91">
        <f>SUMIF(Général!$CP$11:$EZ$11,BX$6,'Trésorerie et TRth'!$F24:$EZ24)</f>
        <v>0</v>
      </c>
      <c r="BY24" s="91">
        <f>SUMIF(Général!$CP$11:$EZ$11,BY$6,'Trésorerie et TRth'!$F24:$EZ24)</f>
        <v>0</v>
      </c>
      <c r="BZ24" s="91">
        <f>SUMIF(Général!$CP$11:$EZ$11,BZ$6,'Trésorerie et TRth'!$F24:$EZ24)</f>
        <v>0</v>
      </c>
      <c r="CA24" s="91">
        <f>SUMIF(Général!$CP$11:$EZ$11,CA$6,'Trésorerie et TRth'!$F24:$EZ24)</f>
        <v>0</v>
      </c>
      <c r="CB24" s="91">
        <f>SUMIF(Général!$CP$11:$EZ$11,CB$6,'Trésorerie et TRth'!$F24:$EZ24)</f>
        <v>0</v>
      </c>
      <c r="CC24" s="91">
        <f>SUMIF(Général!$CP$11:$EZ$11,CC$6,'Trésorerie et TRth'!$F24:$EZ24)</f>
        <v>0</v>
      </c>
      <c r="CD24" s="91">
        <f>SUMIF(Général!$CP$11:$EZ$11,CD$6,'Trésorerie et TRth'!$F24:$EZ24)</f>
        <v>0</v>
      </c>
      <c r="CE24" s="91">
        <f>SUMIF(Général!$CP$11:$EZ$11,CE$6,'Trésorerie et TRth'!$F24:$EZ24)</f>
        <v>0</v>
      </c>
      <c r="CF24" s="91">
        <f>SUMIF(Général!$CP$11:$EZ$11,CF$6,'Trésorerie et TRth'!$F24:$EZ24)</f>
        <v>0</v>
      </c>
      <c r="CG24" s="91">
        <f>SUMIF(Général!$CP$11:$EZ$11,CG$6,'Trésorerie et TRth'!$F24:$EZ24)</f>
        <v>0</v>
      </c>
      <c r="CH24" s="91">
        <f>SUMIF(Général!$CP$11:$EZ$11,CH$6,'Trésorerie et TRth'!$F24:$EZ24)</f>
        <v>0</v>
      </c>
      <c r="CI24" s="91">
        <f>SUMIF(Général!$CP$11:$EZ$11,CI$6,'Trésorerie et TRth'!$F24:$EZ24)</f>
        <v>0</v>
      </c>
      <c r="CJ24" s="91">
        <f>SUMIF(Général!$CP$11:$EZ$11,CJ$6,'Trésorerie et TRth'!$F24:$EZ24)</f>
        <v>0</v>
      </c>
      <c r="CK24" s="91">
        <f>SUMIF(Général!$CP$11:$EZ$11,CK$6,'Trésorerie et TRth'!$F24:$EZ24)</f>
        <v>0</v>
      </c>
      <c r="CL24" s="91">
        <f>SUMIF(Général!$CP$11:$EZ$11,CL$6,'Trésorerie et TRth'!$F24:$EZ24)</f>
        <v>0</v>
      </c>
      <c r="CM24" s="91">
        <f>SUMIF(Général!$CP$11:$EZ$11,CM$6,'Trésorerie et TRth'!$F24:$EZ24)</f>
        <v>0</v>
      </c>
      <c r="CN24" s="91">
        <f>SUMIF(Général!$CP$11:$EZ$11,CN$6,'Trésorerie et TRth'!$F24:$EZ24)</f>
        <v>0</v>
      </c>
      <c r="CO24" s="91">
        <f>SUMIF(Général!$CP$11:$EZ$11,CO$6,'Trésorerie et TRth'!$F24:$EZ24)</f>
        <v>0</v>
      </c>
      <c r="CP24" s="91">
        <f>SUMIF(Général!$CP$11:$EZ$11,CP$6,'Trésorerie et TRth'!$F24:$EZ24)</f>
        <v>0</v>
      </c>
      <c r="CQ24" s="91">
        <f>SUMIF(Général!$CP$11:$EZ$11,CQ$6,'Trésorerie et TRth'!$F24:$EZ24)</f>
        <v>0</v>
      </c>
      <c r="CR24" s="91">
        <f>SUMIF(Général!$CP$11:$EZ$11,CR$6,'Trésorerie et TRth'!$F24:$EZ24)</f>
        <v>0</v>
      </c>
      <c r="CS24" s="91">
        <f>SUMIF(Général!$CP$11:$EZ$11,CS$6,'Trésorerie et TRth'!$F24:$EZ24)</f>
        <v>0</v>
      </c>
      <c r="CT24" s="91">
        <f>SUMIF(Général!$CP$11:$EZ$11,CT$6,'Trésorerie et TRth'!$F24:$EZ24)</f>
        <v>0</v>
      </c>
      <c r="CU24" s="91">
        <f>SUMIF(Général!$CP$11:$EZ$11,CU$6,'Trésorerie et TRth'!$F24:$EZ24)</f>
        <v>0</v>
      </c>
      <c r="CV24" s="91">
        <f>SUMIF(Général!$CP$11:$EZ$11,CV$6,'Trésorerie et TRth'!$F24:$EZ24)</f>
        <v>0</v>
      </c>
      <c r="CW24" s="91">
        <f>SUMIF(Général!$CP$11:$EZ$11,CW$6,'Trésorerie et TRth'!$F24:$EZ24)</f>
        <v>0</v>
      </c>
      <c r="CX24" s="91">
        <f>SUMIF(Général!$CP$11:$EZ$11,CX$6,'Trésorerie et TRth'!$F24:$EZ24)</f>
        <v>0</v>
      </c>
      <c r="CY24" s="91">
        <f>SUMIF(Général!$CP$11:$EZ$11,CY$6,'Trésorerie et TRth'!$F24:$EZ24)</f>
        <v>0</v>
      </c>
      <c r="CZ24" s="91">
        <f>SUMIF(Général!$CP$11:$EZ$11,CZ$6,'Trésorerie et TRth'!$F24:$EZ24)</f>
        <v>0</v>
      </c>
      <c r="DA24" s="91">
        <f>SUMIF(Général!$CP$11:$EZ$11,DA$6,'Trésorerie et TRth'!$F24:$EZ24)</f>
        <v>0</v>
      </c>
      <c r="DB24" s="91">
        <f>SUMIF(Général!$CP$11:$EZ$11,DB$6,'Trésorerie et TRth'!$F24:$EZ24)</f>
        <v>0</v>
      </c>
      <c r="DC24" s="91">
        <f>SUMIF(Général!$CP$11:$EZ$11,DC$6,'Trésorerie et TRth'!$F24:$EZ24)</f>
        <v>0</v>
      </c>
      <c r="DD24" s="91">
        <f>SUMIF(Général!$CP$11:$EZ$11,DD$6,'Trésorerie et TRth'!$F24:$EZ24)</f>
        <v>0</v>
      </c>
      <c r="DE24" s="91">
        <f>SUMIF(Général!$CP$11:$EZ$11,DE$6,'Trésorerie et TRth'!$F24:$EZ24)</f>
        <v>0</v>
      </c>
      <c r="DF24" s="91">
        <f>SUMIF(Général!$CP$11:$EZ$11,DF$6,'Trésorerie et TRth'!$F24:$EZ24)</f>
        <v>0</v>
      </c>
      <c r="DG24" s="91">
        <f>SUMIF(Général!$CP$11:$EZ$11,DG$6,'Trésorerie et TRth'!$F24:$EZ24)</f>
        <v>0</v>
      </c>
      <c r="DH24" s="91">
        <f>SUMIF(Général!$CP$11:$EZ$11,DH$6,'Trésorerie et TRth'!$F24:$EZ24)</f>
        <v>0</v>
      </c>
      <c r="DI24" s="91">
        <f>SUMIF(Général!$CP$11:$EZ$11,DI$6,'Trésorerie et TRth'!$F24:$EZ24)</f>
        <v>0</v>
      </c>
      <c r="DJ24" s="91">
        <f>SUMIF(Général!$CP$11:$EZ$11,DJ$6,'Trésorerie et TRth'!$F24:$EZ24)</f>
        <v>0</v>
      </c>
      <c r="DK24" s="91">
        <f>SUMIF(Général!$CP$11:$EZ$11,DK$6,'Trésorerie et TRth'!$F24:$EZ24)</f>
        <v>0</v>
      </c>
      <c r="DL24" s="91">
        <f>SUMIF(Général!$CP$11:$EZ$11,DL$6,'Trésorerie et TRth'!$F24:$EZ24)</f>
        <v>0</v>
      </c>
      <c r="DM24" s="91">
        <f>SUMIF(Général!$CP$11:$EZ$11,DM$6,'Trésorerie et TRth'!$F24:$EZ24)</f>
        <v>0</v>
      </c>
      <c r="DN24" s="91">
        <f>SUMIF(Général!$CP$11:$EZ$11,DN$6,'Trésorerie et TRth'!$F24:$EZ24)</f>
        <v>0</v>
      </c>
      <c r="DO24" s="91">
        <f>SUMIF(Général!$CP$11:$EZ$11,DO$6,'Trésorerie et TRth'!$F24:$EZ24)</f>
        <v>0</v>
      </c>
      <c r="DP24" s="91">
        <f>SUMIF(Général!$CP$11:$EZ$11,DP$6,'Trésorerie et TRth'!$F24:$EZ24)</f>
        <v>0</v>
      </c>
      <c r="DQ24" s="91">
        <f>SUMIF(Général!$CP$11:$EZ$11,DQ$6,'Trésorerie et TRth'!$F24:$EZ24)</f>
        <v>0</v>
      </c>
      <c r="DR24" s="91">
        <f>SUMIF(Général!$CP$11:$EZ$11,DR$6,'Trésorerie et TRth'!$F24:$EZ24)</f>
        <v>0</v>
      </c>
      <c r="DS24" s="91">
        <f>SUMIF(Général!$CP$11:$EZ$11,DS$6,'Trésorerie et TRth'!$F24:$EZ24)</f>
        <v>0</v>
      </c>
      <c r="DT24" s="91">
        <f>SUMIF(Général!$CP$11:$EZ$11,DT$6,'Trésorerie et TRth'!$F24:$EZ24)</f>
        <v>0</v>
      </c>
      <c r="DU24" s="91">
        <f>SUMIF(Général!$CP$11:$EZ$11,DU$6,'Trésorerie et TRth'!$F24:$EZ24)</f>
        <v>0</v>
      </c>
      <c r="DV24" s="91">
        <f>SUMIF(Général!$CP$11:$EZ$11,DV$6,'Trésorerie et TRth'!$F24:$EZ24)</f>
        <v>0</v>
      </c>
      <c r="DW24" s="91">
        <f>SUMIF(Général!$CP$11:$EZ$11,DW$6,'Trésorerie et TRth'!$F24:$EZ24)</f>
        <v>0</v>
      </c>
      <c r="DX24" s="91">
        <f>SUMIF(Général!$CP$11:$EZ$11,DX$6,'Trésorerie et TRth'!$F24:$EZ24)</f>
        <v>0</v>
      </c>
      <c r="DY24" s="91">
        <f>SUMIF(Général!$CP$11:$EZ$11,DY$6,'Trésorerie et TRth'!$F24:$EZ24)</f>
        <v>0</v>
      </c>
      <c r="DZ24" s="91">
        <f>SUMIF(Général!$CP$11:$EZ$11,DZ$6,'Trésorerie et TRth'!$F24:$EZ24)</f>
        <v>0</v>
      </c>
      <c r="EA24" s="91">
        <f>SUMIF(Général!$CP$11:$EZ$11,EA$6,'Trésorerie et TRth'!$F24:$EZ24)</f>
        <v>0</v>
      </c>
      <c r="EB24" s="91">
        <f>SUMIF(Général!$CP$11:$EZ$11,EB$6,'Trésorerie et TRth'!$F24:$EZ24)</f>
        <v>0</v>
      </c>
      <c r="EC24" s="91">
        <f>SUMIF(Général!$CP$11:$EZ$11,EC$6,'Trésorerie et TRth'!$F24:$EZ24)</f>
        <v>0</v>
      </c>
      <c r="ED24" s="91">
        <f>SUMIF(Général!$CP$11:$EZ$11,ED$6,'Trésorerie et TRth'!$F24:$EZ24)</f>
        <v>0</v>
      </c>
      <c r="EE24" s="91">
        <f>SUMIF(Général!$CP$11:$EZ$11,EE$6,'Trésorerie et TRth'!$F24:$EZ24)</f>
        <v>0</v>
      </c>
      <c r="EF24" s="91">
        <f>SUMIF(Général!$CP$11:$EZ$11,EF$6,'Trésorerie et TRth'!$F24:$EZ24)</f>
        <v>0</v>
      </c>
      <c r="EG24" s="91">
        <f>SUMIF(Général!$CP$11:$EZ$11,EG$6,'Trésorerie et TRth'!$F24:$EZ24)</f>
        <v>0</v>
      </c>
      <c r="EH24" s="91">
        <f>SUMIF(Général!$CP$11:$EZ$11,EH$6,'Trésorerie et TRth'!$F24:$EZ24)</f>
        <v>0</v>
      </c>
      <c r="EI24" s="91">
        <f>SUMIF(Général!$CP$11:$EZ$11,EI$6,'Trésorerie et TRth'!$F24:$EZ24)</f>
        <v>0</v>
      </c>
      <c r="EJ24" s="91">
        <f>SUMIF(Général!$CP$11:$EZ$11,EJ$6,'Trésorerie et TRth'!$F24:$EZ24)</f>
        <v>0</v>
      </c>
      <c r="EK24" s="91">
        <f>SUMIF(Général!$CP$11:$EZ$11,EK$6,'Trésorerie et TRth'!$F24:$EZ24)</f>
        <v>0</v>
      </c>
      <c r="EL24" s="91">
        <f>SUMIF(Général!$CP$11:$EZ$11,EL$6,'Trésorerie et TRth'!$F24:$EZ24)</f>
        <v>0</v>
      </c>
      <c r="EM24" s="91">
        <f>SUMIF(Général!$CP$11:$EZ$11,EM$6,'Trésorerie et TRth'!$F24:$EZ24)</f>
        <v>0</v>
      </c>
      <c r="EN24" s="91">
        <f>SUMIF(Général!$CP$11:$EZ$11,EN$6,'Trésorerie et TRth'!$F24:$EZ24)</f>
        <v>0</v>
      </c>
      <c r="EO24" s="91">
        <f>SUMIF(Général!$CP$11:$EZ$11,EO$6,'Trésorerie et TRth'!$F24:$EZ24)</f>
        <v>0</v>
      </c>
      <c r="EP24" s="91">
        <f>SUMIF(Général!$CP$11:$EZ$11,EP$6,'Trésorerie et TRth'!$F24:$EZ24)</f>
        <v>0</v>
      </c>
      <c r="EQ24" s="91">
        <f>SUMIF(Général!$CP$11:$EZ$11,EQ$6,'Trésorerie et TRth'!$F24:$EZ24)</f>
        <v>0</v>
      </c>
      <c r="ER24" s="91">
        <f>SUMIF(Général!$CP$11:$EZ$11,ER$6,'Trésorerie et TRth'!$F24:$EZ24)</f>
        <v>0</v>
      </c>
      <c r="ES24" s="91">
        <f>SUMIF(Général!$CP$11:$EZ$11,ES$6,'Trésorerie et TRth'!$F24:$EZ24)</f>
        <v>0</v>
      </c>
      <c r="ET24" s="91">
        <f>SUMIF(Général!$CP$11:$EZ$11,ET$6,'Trésorerie et TRth'!$F24:$EZ24)</f>
        <v>0</v>
      </c>
      <c r="EU24" s="91">
        <f>SUMIF(Général!$CP$11:$EZ$11,EU$6,'Trésorerie et TRth'!$F24:$EZ24)</f>
        <v>0</v>
      </c>
      <c r="EV24" s="91">
        <f>SUMIF(Général!$CP$11:$EZ$11,EV$6,'Trésorerie et TRth'!$F24:$EZ24)</f>
        <v>0</v>
      </c>
      <c r="EW24" s="91">
        <f>SUMIF(Général!$CP$11:$EZ$11,EW$6,'Trésorerie et TRth'!$F24:$EZ24)</f>
        <v>0</v>
      </c>
      <c r="EX24" s="91">
        <f>SUMIF(Général!$CP$11:$EZ$11,EX$6,'Trésorerie et TRth'!$F24:$EZ24)</f>
        <v>0</v>
      </c>
      <c r="EY24" s="91">
        <f>SUMIF(Général!$CP$11:$EZ$11,EY$6,'Trésorerie et TRth'!$F24:$EZ24)</f>
        <v>0</v>
      </c>
      <c r="EZ24" s="91">
        <f>SUMIF(Général!$CP$11:$EZ$11,EZ$6,'Trésorerie et TRth'!$F24:$EZ24)</f>
        <v>0</v>
      </c>
    </row>
    <row r="25" spans="1:156">
      <c r="B25" s="114" t="s">
        <v>177</v>
      </c>
      <c r="D25" s="90">
        <f t="shared" si="6"/>
        <v>0</v>
      </c>
      <c r="F25" s="91">
        <f>SUMIF(Général!$CP$11:$EZ$11,F$6,'Trésorerie et TRth'!$F25:$EZ25)</f>
        <v>0</v>
      </c>
      <c r="G25" s="91">
        <f>SUMIF(Général!$CP$11:$EZ$11,G$6,'Trésorerie et TRth'!$F25:$EZ25)</f>
        <v>0</v>
      </c>
      <c r="H25" s="91">
        <f>SUMIF(Général!$CP$11:$EZ$11,H$6,'Trésorerie et TRth'!$F25:$EZ25)</f>
        <v>0</v>
      </c>
      <c r="I25" s="91">
        <f>SUMIF(Général!$CP$11:$EZ$11,I$6,'Trésorerie et TRth'!$F25:$EZ25)</f>
        <v>0</v>
      </c>
      <c r="J25" s="91">
        <f>SUMIF(Général!$CP$11:$EZ$11,J$6,'Trésorerie et TRth'!$F25:$EZ25)</f>
        <v>0</v>
      </c>
      <c r="K25" s="91">
        <f>SUMIF(Général!$CP$11:$EZ$11,K$6,'Trésorerie et TRth'!$F25:$EZ25)</f>
        <v>0</v>
      </c>
      <c r="L25" s="91">
        <f>SUMIF(Général!$CP$11:$EZ$11,L$6,'Trésorerie et TRth'!$F25:$EZ25)</f>
        <v>0</v>
      </c>
      <c r="M25" s="91">
        <f>SUMIF(Général!$CP$11:$EZ$11,M$6,'Trésorerie et TRth'!$F25:$EZ25)</f>
        <v>0</v>
      </c>
      <c r="N25" s="91">
        <f>SUMIF(Général!$CP$11:$EZ$11,N$6,'Trésorerie et TRth'!$F25:$EZ25)</f>
        <v>0</v>
      </c>
      <c r="O25" s="91">
        <f>SUMIF(Général!$CP$11:$EZ$11,O$6,'Trésorerie et TRth'!$F25:$EZ25)</f>
        <v>0</v>
      </c>
      <c r="P25" s="91">
        <f>SUMIF(Général!$CP$11:$EZ$11,P$6,'Trésorerie et TRth'!$F25:$EZ25)</f>
        <v>0</v>
      </c>
      <c r="Q25" s="91">
        <f>SUMIF(Général!$CP$11:$EZ$11,Q$6,'Trésorerie et TRth'!$F25:$EZ25)</f>
        <v>0</v>
      </c>
      <c r="R25" s="91">
        <f>SUMIF(Général!$CP$11:$EZ$11,R$6,'Trésorerie et TRth'!$F25:$EZ25)</f>
        <v>0</v>
      </c>
      <c r="S25" s="91">
        <f>SUMIF(Général!$CP$11:$EZ$11,S$6,'Trésorerie et TRth'!$F25:$EZ25)</f>
        <v>0</v>
      </c>
      <c r="T25" s="91">
        <f>SUMIF(Général!$CP$11:$EZ$11,T$6,'Trésorerie et TRth'!$F25:$EZ25)</f>
        <v>0</v>
      </c>
      <c r="U25" s="91">
        <f>SUMIF(Général!$CP$11:$EZ$11,U$6,'Trésorerie et TRth'!$F25:$EZ25)</f>
        <v>0</v>
      </c>
      <c r="V25" s="91">
        <f>SUMIF(Général!$CP$11:$EZ$11,V$6,'Trésorerie et TRth'!$F25:$EZ25)</f>
        <v>0</v>
      </c>
      <c r="W25" s="91">
        <f>SUMIF(Général!$CP$11:$EZ$11,W$6,'Trésorerie et TRth'!$F25:$EZ25)</f>
        <v>0</v>
      </c>
      <c r="X25" s="91">
        <f>SUMIF(Général!$CP$11:$EZ$11,X$6,'Trésorerie et TRth'!$F25:$EZ25)</f>
        <v>0</v>
      </c>
      <c r="Y25" s="91">
        <f>SUMIF(Général!$CP$11:$EZ$11,Y$6,'Trésorerie et TRth'!$F25:$EZ25)</f>
        <v>0</v>
      </c>
      <c r="Z25" s="91">
        <f>SUMIF(Général!$CP$11:$EZ$11,Z$6,'Trésorerie et TRth'!$F25:$EZ25)</f>
        <v>0</v>
      </c>
      <c r="AA25" s="91">
        <f>SUMIF(Général!$CP$11:$EZ$11,AA$6,'Trésorerie et TRth'!$F25:$EZ25)</f>
        <v>0</v>
      </c>
      <c r="AB25" s="91">
        <f>SUMIF(Général!$CP$11:$EZ$11,AB$6,'Trésorerie et TRth'!$F25:$EZ25)</f>
        <v>0</v>
      </c>
      <c r="AC25" s="91">
        <f>SUMIF(Général!$CP$11:$EZ$11,AC$6,'Trésorerie et TRth'!$F25:$EZ25)</f>
        <v>0</v>
      </c>
      <c r="AD25" s="91">
        <f>SUMIF(Général!$CP$11:$EZ$11,AD$6,'Trésorerie et TRth'!$F25:$EZ25)</f>
        <v>0</v>
      </c>
      <c r="AE25" s="91">
        <f>SUMIF(Général!$CP$11:$EZ$11,AE$6,'Trésorerie et TRth'!$F25:$EZ25)</f>
        <v>0</v>
      </c>
      <c r="AF25" s="91">
        <f>SUMIF(Général!$CP$11:$EZ$11,AF$6,'Trésorerie et TRth'!$F25:$EZ25)</f>
        <v>0</v>
      </c>
      <c r="AG25" s="91">
        <f>SUMIF(Général!$CP$11:$EZ$11,AG$6,'Trésorerie et TRth'!$F25:$EZ25)</f>
        <v>0</v>
      </c>
      <c r="AH25" s="91">
        <f>SUMIF(Général!$CP$11:$EZ$11,AH$6,'Trésorerie et TRth'!$F25:$EZ25)</f>
        <v>0</v>
      </c>
      <c r="AI25" s="91">
        <f>SUMIF(Général!$CP$11:$EZ$11,AI$6,'Trésorerie et TRth'!$F25:$EZ25)</f>
        <v>0</v>
      </c>
      <c r="AJ25" s="91">
        <f>SUMIF(Général!$CP$11:$EZ$11,AJ$6,'Trésorerie et TRth'!$F25:$EZ25)</f>
        <v>0</v>
      </c>
      <c r="AK25" s="91">
        <f>SUMIF(Général!$CP$11:$EZ$11,AK$6,'Trésorerie et TRth'!$F25:$EZ25)</f>
        <v>0</v>
      </c>
      <c r="AL25" s="91">
        <f>SUMIF(Général!$CP$11:$EZ$11,AL$6,'Trésorerie et TRth'!$F25:$EZ25)</f>
        <v>0</v>
      </c>
      <c r="AM25" s="91">
        <f>SUMIF(Général!$CP$11:$EZ$11,AM$6,'Trésorerie et TRth'!$F25:$EZ25)</f>
        <v>0</v>
      </c>
      <c r="AN25" s="91">
        <f>SUMIF(Général!$CP$11:$EZ$11,AN$6,'Trésorerie et TRth'!$F25:$EZ25)</f>
        <v>0</v>
      </c>
      <c r="AO25" s="91">
        <f>SUMIF(Général!$CP$11:$EZ$11,AO$6,'Trésorerie et TRth'!$F25:$EZ25)</f>
        <v>0</v>
      </c>
      <c r="AP25" s="91">
        <f>SUMIF(Général!$CP$11:$EZ$11,AP$6,'Trésorerie et TRth'!$F25:$EZ25)</f>
        <v>0</v>
      </c>
      <c r="AQ25" s="91">
        <f>SUMIF(Général!$CP$11:$EZ$11,AQ$6,'Trésorerie et TRth'!$F25:$EZ25)</f>
        <v>0</v>
      </c>
      <c r="AR25" s="91">
        <f>SUMIF(Général!$CP$11:$EZ$11,AR$6,'Trésorerie et TRth'!$F25:$EZ25)</f>
        <v>0</v>
      </c>
      <c r="AS25" s="91">
        <f>SUMIF(Général!$CP$11:$EZ$11,AS$6,'Trésorerie et TRth'!$F25:$EZ25)</f>
        <v>0</v>
      </c>
      <c r="AT25" s="91">
        <f>SUMIF(Général!$CP$11:$EZ$11,AT$6,'Trésorerie et TRth'!$F25:$EZ25)</f>
        <v>0</v>
      </c>
      <c r="AU25" s="91">
        <f>SUMIF(Général!$CP$11:$EZ$11,AU$6,'Trésorerie et TRth'!$F25:$EZ25)</f>
        <v>0</v>
      </c>
      <c r="AV25" s="91">
        <f>SUMIF(Général!$CP$11:$EZ$11,AV$6,'Trésorerie et TRth'!$F25:$EZ25)</f>
        <v>0</v>
      </c>
      <c r="AW25" s="91">
        <f>SUMIF(Général!$CP$11:$EZ$11,AW$6,'Trésorerie et TRth'!$F25:$EZ25)</f>
        <v>0</v>
      </c>
      <c r="AX25" s="91">
        <f>SUMIF(Général!$CP$11:$EZ$11,AX$6,'Trésorerie et TRth'!$F25:$EZ25)</f>
        <v>0</v>
      </c>
      <c r="AY25" s="91">
        <f>SUMIF(Général!$CP$11:$EZ$11,AY$6,'Trésorerie et TRth'!$F25:$EZ25)</f>
        <v>0</v>
      </c>
      <c r="AZ25" s="91">
        <f>SUMIF(Général!$CP$11:$EZ$11,AZ$6,'Trésorerie et TRth'!$F25:$EZ25)</f>
        <v>0</v>
      </c>
      <c r="BA25" s="91">
        <f>SUMIF(Général!$CP$11:$EZ$11,BA$6,'Trésorerie et TRth'!$F25:$EZ25)</f>
        <v>0</v>
      </c>
      <c r="BB25" s="91">
        <f>SUMIF(Général!$CP$11:$EZ$11,BB$6,'Trésorerie et TRth'!$F25:$EZ25)</f>
        <v>0</v>
      </c>
      <c r="BC25" s="91">
        <f>SUMIF(Général!$CP$11:$EZ$11,BC$6,'Trésorerie et TRth'!$F25:$EZ25)</f>
        <v>0</v>
      </c>
      <c r="BD25" s="91">
        <f>SUMIF(Général!$CP$11:$EZ$11,BD$6,'Trésorerie et TRth'!$F25:$EZ25)</f>
        <v>0</v>
      </c>
      <c r="BE25" s="91">
        <f>SUMIF(Général!$CP$11:$EZ$11,BE$6,'Trésorerie et TRth'!$F25:$EZ25)</f>
        <v>0</v>
      </c>
      <c r="BF25" s="91">
        <f>SUMIF(Général!$CP$11:$EZ$11,BF$6,'Trésorerie et TRth'!$F25:$EZ25)</f>
        <v>0</v>
      </c>
      <c r="BG25" s="91">
        <f>SUMIF(Général!$CP$11:$EZ$11,BG$6,'Trésorerie et TRth'!$F25:$EZ25)</f>
        <v>0</v>
      </c>
      <c r="BH25" s="91">
        <f>SUMIF(Général!$CP$11:$EZ$11,BH$6,'Trésorerie et TRth'!$F25:$EZ25)</f>
        <v>0</v>
      </c>
      <c r="BI25" s="91">
        <f>SUMIF(Général!$CP$11:$EZ$11,BI$6,'Trésorerie et TRth'!$F25:$EZ25)</f>
        <v>0</v>
      </c>
      <c r="BJ25" s="91">
        <f>SUMIF(Général!$CP$11:$EZ$11,BJ$6,'Trésorerie et TRth'!$F25:$EZ25)</f>
        <v>0</v>
      </c>
      <c r="BK25" s="91">
        <f>SUMIF(Général!$CP$11:$EZ$11,BK$6,'Trésorerie et TRth'!$F25:$EZ25)</f>
        <v>0</v>
      </c>
      <c r="BL25" s="91">
        <f>SUMIF(Général!$CP$11:$EZ$11,BL$6,'Trésorerie et TRth'!$F25:$EZ25)</f>
        <v>0</v>
      </c>
      <c r="BM25" s="91">
        <f>SUMIF(Général!$CP$11:$EZ$11,BM$6,'Trésorerie et TRth'!$F25:$EZ25)</f>
        <v>0</v>
      </c>
      <c r="BN25" s="91">
        <f>SUMIF(Général!$CP$11:$EZ$11,BN$6,'Trésorerie et TRth'!$F25:$EZ25)</f>
        <v>0</v>
      </c>
      <c r="BO25" s="91">
        <f>SUMIF(Général!$CP$11:$EZ$11,BO$6,'Trésorerie et TRth'!$F25:$EZ25)</f>
        <v>0</v>
      </c>
      <c r="BP25" s="91">
        <f>SUMIF(Général!$CP$11:$EZ$11,BP$6,'Trésorerie et TRth'!$F25:$EZ25)</f>
        <v>0</v>
      </c>
      <c r="BQ25" s="91">
        <f>SUMIF(Général!$CP$11:$EZ$11,BQ$6,'Trésorerie et TRth'!$F25:$EZ25)</f>
        <v>0</v>
      </c>
      <c r="BR25" s="91">
        <f>SUMIF(Général!$CP$11:$EZ$11,BR$6,'Trésorerie et TRth'!$F25:$EZ25)</f>
        <v>0</v>
      </c>
      <c r="BS25" s="91">
        <f>SUMIF(Général!$CP$11:$EZ$11,BS$6,'Trésorerie et TRth'!$F25:$EZ25)</f>
        <v>0</v>
      </c>
      <c r="BT25" s="91">
        <f>SUMIF(Général!$CP$11:$EZ$11,BT$6,'Trésorerie et TRth'!$F25:$EZ25)</f>
        <v>0</v>
      </c>
      <c r="BU25" s="91">
        <f>SUMIF(Général!$CP$11:$EZ$11,BU$6,'Trésorerie et TRth'!$F25:$EZ25)</f>
        <v>0</v>
      </c>
      <c r="BV25" s="91">
        <f>SUMIF(Général!$CP$11:$EZ$11,BV$6,'Trésorerie et TRth'!$F25:$EZ25)</f>
        <v>0</v>
      </c>
      <c r="BW25" s="91">
        <f>SUMIF(Général!$CP$11:$EZ$11,BW$6,'Trésorerie et TRth'!$F25:$EZ25)</f>
        <v>0</v>
      </c>
      <c r="BX25" s="91">
        <f>SUMIF(Général!$CP$11:$EZ$11,BX$6,'Trésorerie et TRth'!$F25:$EZ25)</f>
        <v>0</v>
      </c>
      <c r="BY25" s="91">
        <f>SUMIF(Général!$CP$11:$EZ$11,BY$6,'Trésorerie et TRth'!$F25:$EZ25)</f>
        <v>0</v>
      </c>
      <c r="BZ25" s="91">
        <f>SUMIF(Général!$CP$11:$EZ$11,BZ$6,'Trésorerie et TRth'!$F25:$EZ25)</f>
        <v>0</v>
      </c>
      <c r="CA25" s="91">
        <f>SUMIF(Général!$CP$11:$EZ$11,CA$6,'Trésorerie et TRth'!$F25:$EZ25)</f>
        <v>0</v>
      </c>
      <c r="CB25" s="91">
        <f>SUMIF(Général!$CP$11:$EZ$11,CB$6,'Trésorerie et TRth'!$F25:$EZ25)</f>
        <v>0</v>
      </c>
      <c r="CC25" s="91">
        <f>SUMIF(Général!$CP$11:$EZ$11,CC$6,'Trésorerie et TRth'!$F25:$EZ25)</f>
        <v>0</v>
      </c>
      <c r="CD25" s="91">
        <f>SUMIF(Général!$CP$11:$EZ$11,CD$6,'Trésorerie et TRth'!$F25:$EZ25)</f>
        <v>0</v>
      </c>
      <c r="CE25" s="91">
        <f>SUMIF(Général!$CP$11:$EZ$11,CE$6,'Trésorerie et TRth'!$F25:$EZ25)</f>
        <v>0</v>
      </c>
      <c r="CF25" s="91">
        <f>SUMIF(Général!$CP$11:$EZ$11,CF$6,'Trésorerie et TRth'!$F25:$EZ25)</f>
        <v>0</v>
      </c>
      <c r="CG25" s="91">
        <f>SUMIF(Général!$CP$11:$EZ$11,CG$6,'Trésorerie et TRth'!$F25:$EZ25)</f>
        <v>0</v>
      </c>
      <c r="CH25" s="91">
        <f>SUMIF(Général!$CP$11:$EZ$11,CH$6,'Trésorerie et TRth'!$F25:$EZ25)</f>
        <v>0</v>
      </c>
      <c r="CI25" s="91">
        <f>SUMIF(Général!$CP$11:$EZ$11,CI$6,'Trésorerie et TRth'!$F25:$EZ25)</f>
        <v>0</v>
      </c>
      <c r="CJ25" s="91">
        <f>SUMIF(Général!$CP$11:$EZ$11,CJ$6,'Trésorerie et TRth'!$F25:$EZ25)</f>
        <v>0</v>
      </c>
      <c r="CK25" s="91">
        <f>SUMIF(Général!$CP$11:$EZ$11,CK$6,'Trésorerie et TRth'!$F25:$EZ25)</f>
        <v>0</v>
      </c>
      <c r="CL25" s="91">
        <f>SUMIF(Général!$CP$11:$EZ$11,CL$6,'Trésorerie et TRth'!$F25:$EZ25)</f>
        <v>0</v>
      </c>
      <c r="CM25" s="91">
        <f>SUMIF(Général!$CP$11:$EZ$11,CM$6,'Trésorerie et TRth'!$F25:$EZ25)</f>
        <v>0</v>
      </c>
      <c r="CN25" s="91">
        <f>SUMIF(Général!$CP$11:$EZ$11,CN$6,'Trésorerie et TRth'!$F25:$EZ25)</f>
        <v>0</v>
      </c>
      <c r="CO25" s="91">
        <f>SUMIF(Général!$CP$11:$EZ$11,CO$6,'Trésorerie et TRth'!$F25:$EZ25)</f>
        <v>0</v>
      </c>
      <c r="CP25" s="91">
        <f>SUMIF(Général!$CP$11:$EZ$11,CP$6,'Trésorerie et TRth'!$F25:$EZ25)</f>
        <v>0</v>
      </c>
      <c r="CQ25" s="91">
        <f>SUMIF(Général!$CP$11:$EZ$11,CQ$6,'Trésorerie et TRth'!$F25:$EZ25)</f>
        <v>0</v>
      </c>
      <c r="CR25" s="91">
        <f>SUMIF(Général!$CP$11:$EZ$11,CR$6,'Trésorerie et TRth'!$F25:$EZ25)</f>
        <v>0</v>
      </c>
      <c r="CS25" s="91">
        <f>SUMIF(Général!$CP$11:$EZ$11,CS$6,'Trésorerie et TRth'!$F25:$EZ25)</f>
        <v>0</v>
      </c>
      <c r="CT25" s="91">
        <f>SUMIF(Général!$CP$11:$EZ$11,CT$6,'Trésorerie et TRth'!$F25:$EZ25)</f>
        <v>0</v>
      </c>
      <c r="CU25" s="91">
        <f>SUMIF(Général!$CP$11:$EZ$11,CU$6,'Trésorerie et TRth'!$F25:$EZ25)</f>
        <v>0</v>
      </c>
      <c r="CV25" s="91">
        <f>SUMIF(Général!$CP$11:$EZ$11,CV$6,'Trésorerie et TRth'!$F25:$EZ25)</f>
        <v>0</v>
      </c>
      <c r="CW25" s="91">
        <f>SUMIF(Général!$CP$11:$EZ$11,CW$6,'Trésorerie et TRth'!$F25:$EZ25)</f>
        <v>0</v>
      </c>
      <c r="CX25" s="91">
        <f>SUMIF(Général!$CP$11:$EZ$11,CX$6,'Trésorerie et TRth'!$F25:$EZ25)</f>
        <v>0</v>
      </c>
      <c r="CY25" s="91">
        <f>SUMIF(Général!$CP$11:$EZ$11,CY$6,'Trésorerie et TRth'!$F25:$EZ25)</f>
        <v>0</v>
      </c>
      <c r="CZ25" s="91">
        <f>SUMIF(Général!$CP$11:$EZ$11,CZ$6,'Trésorerie et TRth'!$F25:$EZ25)</f>
        <v>0</v>
      </c>
      <c r="DA25" s="91">
        <f>SUMIF(Général!$CP$11:$EZ$11,DA$6,'Trésorerie et TRth'!$F25:$EZ25)</f>
        <v>0</v>
      </c>
      <c r="DB25" s="91">
        <f>SUMIF(Général!$CP$11:$EZ$11,DB$6,'Trésorerie et TRth'!$F25:$EZ25)</f>
        <v>0</v>
      </c>
      <c r="DC25" s="91">
        <f>SUMIF(Général!$CP$11:$EZ$11,DC$6,'Trésorerie et TRth'!$F25:$EZ25)</f>
        <v>0</v>
      </c>
      <c r="DD25" s="91">
        <f>SUMIF(Général!$CP$11:$EZ$11,DD$6,'Trésorerie et TRth'!$F25:$EZ25)</f>
        <v>0</v>
      </c>
      <c r="DE25" s="91">
        <f>SUMIF(Général!$CP$11:$EZ$11,DE$6,'Trésorerie et TRth'!$F25:$EZ25)</f>
        <v>0</v>
      </c>
      <c r="DF25" s="91">
        <f>SUMIF(Général!$CP$11:$EZ$11,DF$6,'Trésorerie et TRth'!$F25:$EZ25)</f>
        <v>0</v>
      </c>
      <c r="DG25" s="91">
        <f>SUMIF(Général!$CP$11:$EZ$11,DG$6,'Trésorerie et TRth'!$F25:$EZ25)</f>
        <v>0</v>
      </c>
      <c r="DH25" s="91">
        <f>SUMIF(Général!$CP$11:$EZ$11,DH$6,'Trésorerie et TRth'!$F25:$EZ25)</f>
        <v>0</v>
      </c>
      <c r="DI25" s="91">
        <f>SUMIF(Général!$CP$11:$EZ$11,DI$6,'Trésorerie et TRth'!$F25:$EZ25)</f>
        <v>0</v>
      </c>
      <c r="DJ25" s="91">
        <f>SUMIF(Général!$CP$11:$EZ$11,DJ$6,'Trésorerie et TRth'!$F25:$EZ25)</f>
        <v>0</v>
      </c>
      <c r="DK25" s="91">
        <f>SUMIF(Général!$CP$11:$EZ$11,DK$6,'Trésorerie et TRth'!$F25:$EZ25)</f>
        <v>0</v>
      </c>
      <c r="DL25" s="91">
        <f>SUMIF(Général!$CP$11:$EZ$11,DL$6,'Trésorerie et TRth'!$F25:$EZ25)</f>
        <v>0</v>
      </c>
      <c r="DM25" s="91">
        <f>SUMIF(Général!$CP$11:$EZ$11,DM$6,'Trésorerie et TRth'!$F25:$EZ25)</f>
        <v>0</v>
      </c>
      <c r="DN25" s="91">
        <f>SUMIF(Général!$CP$11:$EZ$11,DN$6,'Trésorerie et TRth'!$F25:$EZ25)</f>
        <v>0</v>
      </c>
      <c r="DO25" s="91">
        <f>SUMIF(Général!$CP$11:$EZ$11,DO$6,'Trésorerie et TRth'!$F25:$EZ25)</f>
        <v>0</v>
      </c>
      <c r="DP25" s="91">
        <f>SUMIF(Général!$CP$11:$EZ$11,DP$6,'Trésorerie et TRth'!$F25:$EZ25)</f>
        <v>0</v>
      </c>
      <c r="DQ25" s="91">
        <f>SUMIF(Général!$CP$11:$EZ$11,DQ$6,'Trésorerie et TRth'!$F25:$EZ25)</f>
        <v>0</v>
      </c>
      <c r="DR25" s="91">
        <f>SUMIF(Général!$CP$11:$EZ$11,DR$6,'Trésorerie et TRth'!$F25:$EZ25)</f>
        <v>0</v>
      </c>
      <c r="DS25" s="91">
        <f>SUMIF(Général!$CP$11:$EZ$11,DS$6,'Trésorerie et TRth'!$F25:$EZ25)</f>
        <v>0</v>
      </c>
      <c r="DT25" s="91">
        <f>SUMIF(Général!$CP$11:$EZ$11,DT$6,'Trésorerie et TRth'!$F25:$EZ25)</f>
        <v>0</v>
      </c>
      <c r="DU25" s="91">
        <f>SUMIF(Général!$CP$11:$EZ$11,DU$6,'Trésorerie et TRth'!$F25:$EZ25)</f>
        <v>0</v>
      </c>
      <c r="DV25" s="91">
        <f>SUMIF(Général!$CP$11:$EZ$11,DV$6,'Trésorerie et TRth'!$F25:$EZ25)</f>
        <v>0</v>
      </c>
      <c r="DW25" s="91">
        <f>SUMIF(Général!$CP$11:$EZ$11,DW$6,'Trésorerie et TRth'!$F25:$EZ25)</f>
        <v>0</v>
      </c>
      <c r="DX25" s="91">
        <f>SUMIF(Général!$CP$11:$EZ$11,DX$6,'Trésorerie et TRth'!$F25:$EZ25)</f>
        <v>0</v>
      </c>
      <c r="DY25" s="91">
        <f>SUMIF(Général!$CP$11:$EZ$11,DY$6,'Trésorerie et TRth'!$F25:$EZ25)</f>
        <v>0</v>
      </c>
      <c r="DZ25" s="91">
        <f>SUMIF(Général!$CP$11:$EZ$11,DZ$6,'Trésorerie et TRth'!$F25:$EZ25)</f>
        <v>0</v>
      </c>
      <c r="EA25" s="91">
        <f>SUMIF(Général!$CP$11:$EZ$11,EA$6,'Trésorerie et TRth'!$F25:$EZ25)</f>
        <v>0</v>
      </c>
      <c r="EB25" s="91">
        <f>SUMIF(Général!$CP$11:$EZ$11,EB$6,'Trésorerie et TRth'!$F25:$EZ25)</f>
        <v>0</v>
      </c>
      <c r="EC25" s="91">
        <f>SUMIF(Général!$CP$11:$EZ$11,EC$6,'Trésorerie et TRth'!$F25:$EZ25)</f>
        <v>0</v>
      </c>
      <c r="ED25" s="91">
        <f>SUMIF(Général!$CP$11:$EZ$11,ED$6,'Trésorerie et TRth'!$F25:$EZ25)</f>
        <v>0</v>
      </c>
      <c r="EE25" s="91">
        <f>SUMIF(Général!$CP$11:$EZ$11,EE$6,'Trésorerie et TRth'!$F25:$EZ25)</f>
        <v>0</v>
      </c>
      <c r="EF25" s="91">
        <f>SUMIF(Général!$CP$11:$EZ$11,EF$6,'Trésorerie et TRth'!$F25:$EZ25)</f>
        <v>0</v>
      </c>
      <c r="EG25" s="91">
        <f>SUMIF(Général!$CP$11:$EZ$11,EG$6,'Trésorerie et TRth'!$F25:$EZ25)</f>
        <v>0</v>
      </c>
      <c r="EH25" s="91">
        <f>SUMIF(Général!$CP$11:$EZ$11,EH$6,'Trésorerie et TRth'!$F25:$EZ25)</f>
        <v>0</v>
      </c>
      <c r="EI25" s="91">
        <f>SUMIF(Général!$CP$11:$EZ$11,EI$6,'Trésorerie et TRth'!$F25:$EZ25)</f>
        <v>0</v>
      </c>
      <c r="EJ25" s="91">
        <f>SUMIF(Général!$CP$11:$EZ$11,EJ$6,'Trésorerie et TRth'!$F25:$EZ25)</f>
        <v>0</v>
      </c>
      <c r="EK25" s="91">
        <f>SUMIF(Général!$CP$11:$EZ$11,EK$6,'Trésorerie et TRth'!$F25:$EZ25)</f>
        <v>0</v>
      </c>
      <c r="EL25" s="91">
        <f>SUMIF(Général!$CP$11:$EZ$11,EL$6,'Trésorerie et TRth'!$F25:$EZ25)</f>
        <v>0</v>
      </c>
      <c r="EM25" s="91">
        <f>SUMIF(Général!$CP$11:$EZ$11,EM$6,'Trésorerie et TRth'!$F25:$EZ25)</f>
        <v>0</v>
      </c>
      <c r="EN25" s="91">
        <f>SUMIF(Général!$CP$11:$EZ$11,EN$6,'Trésorerie et TRth'!$F25:$EZ25)</f>
        <v>0</v>
      </c>
      <c r="EO25" s="91">
        <f>SUMIF(Général!$CP$11:$EZ$11,EO$6,'Trésorerie et TRth'!$F25:$EZ25)</f>
        <v>0</v>
      </c>
      <c r="EP25" s="91">
        <f>SUMIF(Général!$CP$11:$EZ$11,EP$6,'Trésorerie et TRth'!$F25:$EZ25)</f>
        <v>0</v>
      </c>
      <c r="EQ25" s="91">
        <f>SUMIF(Général!$CP$11:$EZ$11,EQ$6,'Trésorerie et TRth'!$F25:$EZ25)</f>
        <v>0</v>
      </c>
      <c r="ER25" s="91">
        <f>SUMIF(Général!$CP$11:$EZ$11,ER$6,'Trésorerie et TRth'!$F25:$EZ25)</f>
        <v>0</v>
      </c>
      <c r="ES25" s="91">
        <f>SUMIF(Général!$CP$11:$EZ$11,ES$6,'Trésorerie et TRth'!$F25:$EZ25)</f>
        <v>0</v>
      </c>
      <c r="ET25" s="91">
        <f>SUMIF(Général!$CP$11:$EZ$11,ET$6,'Trésorerie et TRth'!$F25:$EZ25)</f>
        <v>0</v>
      </c>
      <c r="EU25" s="91">
        <f>SUMIF(Général!$CP$11:$EZ$11,EU$6,'Trésorerie et TRth'!$F25:$EZ25)</f>
        <v>0</v>
      </c>
      <c r="EV25" s="91">
        <f>SUMIF(Général!$CP$11:$EZ$11,EV$6,'Trésorerie et TRth'!$F25:$EZ25)</f>
        <v>0</v>
      </c>
      <c r="EW25" s="91">
        <f>SUMIF(Général!$CP$11:$EZ$11,EW$6,'Trésorerie et TRth'!$F25:$EZ25)</f>
        <v>0</v>
      </c>
      <c r="EX25" s="91">
        <f>SUMIF(Général!$CP$11:$EZ$11,EX$6,'Trésorerie et TRth'!$F25:$EZ25)</f>
        <v>0</v>
      </c>
      <c r="EY25" s="91">
        <f>SUMIF(Général!$CP$11:$EZ$11,EY$6,'Trésorerie et TRth'!$F25:$EZ25)</f>
        <v>0</v>
      </c>
      <c r="EZ25" s="91">
        <f>SUMIF(Général!$CP$11:$EZ$11,EZ$6,'Trésorerie et TRth'!$F25:$EZ25)</f>
        <v>0</v>
      </c>
    </row>
    <row r="26" spans="1:156">
      <c r="B26" s="114" t="s">
        <v>178</v>
      </c>
      <c r="D26" s="90">
        <f t="shared" si="6"/>
        <v>0</v>
      </c>
      <c r="F26" s="91">
        <f>SUMIF(Général!$CP$11:$EZ$11,F$6,'Trésorerie et TRth'!$F26:$EZ26)</f>
        <v>0</v>
      </c>
      <c r="G26" s="91">
        <f>SUMIF(Général!$CP$11:$EZ$11,G$6,'Trésorerie et TRth'!$F26:$EZ26)</f>
        <v>0</v>
      </c>
      <c r="H26" s="91">
        <f>SUMIF(Général!$CP$11:$EZ$11,H$6,'Trésorerie et TRth'!$F26:$EZ26)</f>
        <v>0</v>
      </c>
      <c r="I26" s="91">
        <f>SUMIF(Général!$CP$11:$EZ$11,I$6,'Trésorerie et TRth'!$F26:$EZ26)</f>
        <v>0</v>
      </c>
      <c r="J26" s="91">
        <f>SUMIF(Général!$CP$11:$EZ$11,J$6,'Trésorerie et TRth'!$F26:$EZ26)</f>
        <v>0</v>
      </c>
      <c r="K26" s="91">
        <f>SUMIF(Général!$CP$11:$EZ$11,K$6,'Trésorerie et TRth'!$F26:$EZ26)</f>
        <v>0</v>
      </c>
      <c r="L26" s="91">
        <f>SUMIF(Général!$CP$11:$EZ$11,L$6,'Trésorerie et TRth'!$F26:$EZ26)</f>
        <v>0</v>
      </c>
      <c r="M26" s="91">
        <f>SUMIF(Général!$CP$11:$EZ$11,M$6,'Trésorerie et TRth'!$F26:$EZ26)</f>
        <v>0</v>
      </c>
      <c r="N26" s="91">
        <f>SUMIF(Général!$CP$11:$EZ$11,N$6,'Trésorerie et TRth'!$F26:$EZ26)</f>
        <v>0</v>
      </c>
      <c r="O26" s="91">
        <f>SUMIF(Général!$CP$11:$EZ$11,O$6,'Trésorerie et TRth'!$F26:$EZ26)</f>
        <v>0</v>
      </c>
      <c r="P26" s="91">
        <f>SUMIF(Général!$CP$11:$EZ$11,P$6,'Trésorerie et TRth'!$F26:$EZ26)</f>
        <v>0</v>
      </c>
      <c r="Q26" s="91">
        <f>SUMIF(Général!$CP$11:$EZ$11,Q$6,'Trésorerie et TRth'!$F26:$EZ26)</f>
        <v>0</v>
      </c>
      <c r="R26" s="91">
        <f>SUMIF(Général!$CP$11:$EZ$11,R$6,'Trésorerie et TRth'!$F26:$EZ26)</f>
        <v>0</v>
      </c>
      <c r="S26" s="91">
        <f>SUMIF(Général!$CP$11:$EZ$11,S$6,'Trésorerie et TRth'!$F26:$EZ26)</f>
        <v>0</v>
      </c>
      <c r="T26" s="91">
        <f>SUMIF(Général!$CP$11:$EZ$11,T$6,'Trésorerie et TRth'!$F26:$EZ26)</f>
        <v>0</v>
      </c>
      <c r="U26" s="91">
        <f>SUMIF(Général!$CP$11:$EZ$11,U$6,'Trésorerie et TRth'!$F26:$EZ26)</f>
        <v>0</v>
      </c>
      <c r="V26" s="91">
        <f>SUMIF(Général!$CP$11:$EZ$11,V$6,'Trésorerie et TRth'!$F26:$EZ26)</f>
        <v>0</v>
      </c>
      <c r="W26" s="91">
        <f>SUMIF(Général!$CP$11:$EZ$11,W$6,'Trésorerie et TRth'!$F26:$EZ26)</f>
        <v>0</v>
      </c>
      <c r="X26" s="91">
        <f>SUMIF(Général!$CP$11:$EZ$11,X$6,'Trésorerie et TRth'!$F26:$EZ26)</f>
        <v>0</v>
      </c>
      <c r="Y26" s="91">
        <f>SUMIF(Général!$CP$11:$EZ$11,Y$6,'Trésorerie et TRth'!$F26:$EZ26)</f>
        <v>0</v>
      </c>
      <c r="Z26" s="91">
        <f>SUMIF(Général!$CP$11:$EZ$11,Z$6,'Trésorerie et TRth'!$F26:$EZ26)</f>
        <v>0</v>
      </c>
      <c r="AA26" s="91">
        <f>SUMIF(Général!$CP$11:$EZ$11,AA$6,'Trésorerie et TRth'!$F26:$EZ26)</f>
        <v>0</v>
      </c>
      <c r="AB26" s="91">
        <f>SUMIF(Général!$CP$11:$EZ$11,AB$6,'Trésorerie et TRth'!$F26:$EZ26)</f>
        <v>0</v>
      </c>
      <c r="AC26" s="91">
        <f>SUMIF(Général!$CP$11:$EZ$11,AC$6,'Trésorerie et TRth'!$F26:$EZ26)</f>
        <v>0</v>
      </c>
      <c r="AD26" s="91">
        <f>SUMIF(Général!$CP$11:$EZ$11,AD$6,'Trésorerie et TRth'!$F26:$EZ26)</f>
        <v>0</v>
      </c>
      <c r="AE26" s="91">
        <f>SUMIF(Général!$CP$11:$EZ$11,AE$6,'Trésorerie et TRth'!$F26:$EZ26)</f>
        <v>0</v>
      </c>
      <c r="AF26" s="91">
        <f>SUMIF(Général!$CP$11:$EZ$11,AF$6,'Trésorerie et TRth'!$F26:$EZ26)</f>
        <v>0</v>
      </c>
      <c r="AG26" s="91">
        <f>SUMIF(Général!$CP$11:$EZ$11,AG$6,'Trésorerie et TRth'!$F26:$EZ26)</f>
        <v>0</v>
      </c>
      <c r="AH26" s="91">
        <f>SUMIF(Général!$CP$11:$EZ$11,AH$6,'Trésorerie et TRth'!$F26:$EZ26)</f>
        <v>0</v>
      </c>
      <c r="AI26" s="91">
        <f>SUMIF(Général!$CP$11:$EZ$11,AI$6,'Trésorerie et TRth'!$F26:$EZ26)</f>
        <v>0</v>
      </c>
      <c r="AJ26" s="91">
        <f>SUMIF(Général!$CP$11:$EZ$11,AJ$6,'Trésorerie et TRth'!$F26:$EZ26)</f>
        <v>0</v>
      </c>
      <c r="AK26" s="91">
        <f>SUMIF(Général!$CP$11:$EZ$11,AK$6,'Trésorerie et TRth'!$F26:$EZ26)</f>
        <v>0</v>
      </c>
      <c r="AL26" s="91">
        <f>SUMIF(Général!$CP$11:$EZ$11,AL$6,'Trésorerie et TRth'!$F26:$EZ26)</f>
        <v>0</v>
      </c>
      <c r="AM26" s="91">
        <f>SUMIF(Général!$CP$11:$EZ$11,AM$6,'Trésorerie et TRth'!$F26:$EZ26)</f>
        <v>0</v>
      </c>
      <c r="AN26" s="91">
        <f>SUMIF(Général!$CP$11:$EZ$11,AN$6,'Trésorerie et TRth'!$F26:$EZ26)</f>
        <v>0</v>
      </c>
      <c r="AO26" s="91">
        <f>SUMIF(Général!$CP$11:$EZ$11,AO$6,'Trésorerie et TRth'!$F26:$EZ26)</f>
        <v>0</v>
      </c>
      <c r="AP26" s="91">
        <f>SUMIF(Général!$CP$11:$EZ$11,AP$6,'Trésorerie et TRth'!$F26:$EZ26)</f>
        <v>0</v>
      </c>
      <c r="AQ26" s="91">
        <f>SUMIF(Général!$CP$11:$EZ$11,AQ$6,'Trésorerie et TRth'!$F26:$EZ26)</f>
        <v>0</v>
      </c>
      <c r="AR26" s="91">
        <f>SUMIF(Général!$CP$11:$EZ$11,AR$6,'Trésorerie et TRth'!$F26:$EZ26)</f>
        <v>0</v>
      </c>
      <c r="AS26" s="91">
        <f>SUMIF(Général!$CP$11:$EZ$11,AS$6,'Trésorerie et TRth'!$F26:$EZ26)</f>
        <v>0</v>
      </c>
      <c r="AT26" s="91">
        <f>SUMIF(Général!$CP$11:$EZ$11,AT$6,'Trésorerie et TRth'!$F26:$EZ26)</f>
        <v>0</v>
      </c>
      <c r="AU26" s="91">
        <f>SUMIF(Général!$CP$11:$EZ$11,AU$6,'Trésorerie et TRth'!$F26:$EZ26)</f>
        <v>0</v>
      </c>
      <c r="AV26" s="91">
        <f>SUMIF(Général!$CP$11:$EZ$11,AV$6,'Trésorerie et TRth'!$F26:$EZ26)</f>
        <v>0</v>
      </c>
      <c r="AW26" s="91">
        <f>SUMIF(Général!$CP$11:$EZ$11,AW$6,'Trésorerie et TRth'!$F26:$EZ26)</f>
        <v>0</v>
      </c>
      <c r="AX26" s="91">
        <f>SUMIF(Général!$CP$11:$EZ$11,AX$6,'Trésorerie et TRth'!$F26:$EZ26)</f>
        <v>0</v>
      </c>
      <c r="AY26" s="91">
        <f>SUMIF(Général!$CP$11:$EZ$11,AY$6,'Trésorerie et TRth'!$F26:$EZ26)</f>
        <v>0</v>
      </c>
      <c r="AZ26" s="91">
        <f>SUMIF(Général!$CP$11:$EZ$11,AZ$6,'Trésorerie et TRth'!$F26:$EZ26)</f>
        <v>0</v>
      </c>
      <c r="BA26" s="91">
        <f>SUMIF(Général!$CP$11:$EZ$11,BA$6,'Trésorerie et TRth'!$F26:$EZ26)</f>
        <v>0</v>
      </c>
      <c r="BB26" s="91">
        <f>SUMIF(Général!$CP$11:$EZ$11,BB$6,'Trésorerie et TRth'!$F26:$EZ26)</f>
        <v>0</v>
      </c>
      <c r="BC26" s="91">
        <f>SUMIF(Général!$CP$11:$EZ$11,BC$6,'Trésorerie et TRth'!$F26:$EZ26)</f>
        <v>0</v>
      </c>
      <c r="BD26" s="91">
        <f>SUMIF(Général!$CP$11:$EZ$11,BD$6,'Trésorerie et TRth'!$F26:$EZ26)</f>
        <v>0</v>
      </c>
      <c r="BE26" s="91">
        <f>SUMIF(Général!$CP$11:$EZ$11,BE$6,'Trésorerie et TRth'!$F26:$EZ26)</f>
        <v>0</v>
      </c>
      <c r="BF26" s="91">
        <f>SUMIF(Général!$CP$11:$EZ$11,BF$6,'Trésorerie et TRth'!$F26:$EZ26)</f>
        <v>0</v>
      </c>
      <c r="BG26" s="91">
        <f>SUMIF(Général!$CP$11:$EZ$11,BG$6,'Trésorerie et TRth'!$F26:$EZ26)</f>
        <v>0</v>
      </c>
      <c r="BH26" s="91">
        <f>SUMIF(Général!$CP$11:$EZ$11,BH$6,'Trésorerie et TRth'!$F26:$EZ26)</f>
        <v>0</v>
      </c>
      <c r="BI26" s="91">
        <f>SUMIF(Général!$CP$11:$EZ$11,BI$6,'Trésorerie et TRth'!$F26:$EZ26)</f>
        <v>0</v>
      </c>
      <c r="BJ26" s="91">
        <f>SUMIF(Général!$CP$11:$EZ$11,BJ$6,'Trésorerie et TRth'!$F26:$EZ26)</f>
        <v>0</v>
      </c>
      <c r="BK26" s="91">
        <f>SUMIF(Général!$CP$11:$EZ$11,BK$6,'Trésorerie et TRth'!$F26:$EZ26)</f>
        <v>0</v>
      </c>
      <c r="BL26" s="91">
        <f>SUMIF(Général!$CP$11:$EZ$11,BL$6,'Trésorerie et TRth'!$F26:$EZ26)</f>
        <v>0</v>
      </c>
      <c r="BM26" s="91">
        <f>SUMIF(Général!$CP$11:$EZ$11,BM$6,'Trésorerie et TRth'!$F26:$EZ26)</f>
        <v>0</v>
      </c>
      <c r="BN26" s="91">
        <f>SUMIF(Général!$CP$11:$EZ$11,BN$6,'Trésorerie et TRth'!$F26:$EZ26)</f>
        <v>0</v>
      </c>
      <c r="BO26" s="91">
        <f>SUMIF(Général!$CP$11:$EZ$11,BO$6,'Trésorerie et TRth'!$F26:$EZ26)</f>
        <v>0</v>
      </c>
      <c r="BP26" s="91">
        <f>SUMIF(Général!$CP$11:$EZ$11,BP$6,'Trésorerie et TRth'!$F26:$EZ26)</f>
        <v>0</v>
      </c>
      <c r="BQ26" s="91">
        <f>SUMIF(Général!$CP$11:$EZ$11,BQ$6,'Trésorerie et TRth'!$F26:$EZ26)</f>
        <v>0</v>
      </c>
      <c r="BR26" s="91">
        <f>SUMIF(Général!$CP$11:$EZ$11,BR$6,'Trésorerie et TRth'!$F26:$EZ26)</f>
        <v>0</v>
      </c>
      <c r="BS26" s="91">
        <f>SUMIF(Général!$CP$11:$EZ$11,BS$6,'Trésorerie et TRth'!$F26:$EZ26)</f>
        <v>0</v>
      </c>
      <c r="BT26" s="91">
        <f>SUMIF(Général!$CP$11:$EZ$11,BT$6,'Trésorerie et TRth'!$F26:$EZ26)</f>
        <v>0</v>
      </c>
      <c r="BU26" s="91">
        <f>SUMIF(Général!$CP$11:$EZ$11,BU$6,'Trésorerie et TRth'!$F26:$EZ26)</f>
        <v>0</v>
      </c>
      <c r="BV26" s="91">
        <f>SUMIF(Général!$CP$11:$EZ$11,BV$6,'Trésorerie et TRth'!$F26:$EZ26)</f>
        <v>0</v>
      </c>
      <c r="BW26" s="91">
        <f>SUMIF(Général!$CP$11:$EZ$11,BW$6,'Trésorerie et TRth'!$F26:$EZ26)</f>
        <v>0</v>
      </c>
      <c r="BX26" s="91">
        <f>SUMIF(Général!$CP$11:$EZ$11,BX$6,'Trésorerie et TRth'!$F26:$EZ26)</f>
        <v>0</v>
      </c>
      <c r="BY26" s="91">
        <f>SUMIF(Général!$CP$11:$EZ$11,BY$6,'Trésorerie et TRth'!$F26:$EZ26)</f>
        <v>0</v>
      </c>
      <c r="BZ26" s="91">
        <f>SUMIF(Général!$CP$11:$EZ$11,BZ$6,'Trésorerie et TRth'!$F26:$EZ26)</f>
        <v>0</v>
      </c>
      <c r="CA26" s="91">
        <f>SUMIF(Général!$CP$11:$EZ$11,CA$6,'Trésorerie et TRth'!$F26:$EZ26)</f>
        <v>0</v>
      </c>
      <c r="CB26" s="91">
        <f>SUMIF(Général!$CP$11:$EZ$11,CB$6,'Trésorerie et TRth'!$F26:$EZ26)</f>
        <v>0</v>
      </c>
      <c r="CC26" s="91">
        <f>SUMIF(Général!$CP$11:$EZ$11,CC$6,'Trésorerie et TRth'!$F26:$EZ26)</f>
        <v>0</v>
      </c>
      <c r="CD26" s="91">
        <f>SUMIF(Général!$CP$11:$EZ$11,CD$6,'Trésorerie et TRth'!$F26:$EZ26)</f>
        <v>0</v>
      </c>
      <c r="CE26" s="91">
        <f>SUMIF(Général!$CP$11:$EZ$11,CE$6,'Trésorerie et TRth'!$F26:$EZ26)</f>
        <v>0</v>
      </c>
      <c r="CF26" s="91">
        <f>SUMIF(Général!$CP$11:$EZ$11,CF$6,'Trésorerie et TRth'!$F26:$EZ26)</f>
        <v>0</v>
      </c>
      <c r="CG26" s="91">
        <f>SUMIF(Général!$CP$11:$EZ$11,CG$6,'Trésorerie et TRth'!$F26:$EZ26)</f>
        <v>0</v>
      </c>
      <c r="CH26" s="91">
        <f>SUMIF(Général!$CP$11:$EZ$11,CH$6,'Trésorerie et TRth'!$F26:$EZ26)</f>
        <v>0</v>
      </c>
      <c r="CI26" s="91">
        <f>SUMIF(Général!$CP$11:$EZ$11,CI$6,'Trésorerie et TRth'!$F26:$EZ26)</f>
        <v>0</v>
      </c>
      <c r="CJ26" s="91">
        <f>SUMIF(Général!$CP$11:$EZ$11,CJ$6,'Trésorerie et TRth'!$F26:$EZ26)</f>
        <v>0</v>
      </c>
      <c r="CK26" s="91">
        <f>SUMIF(Général!$CP$11:$EZ$11,CK$6,'Trésorerie et TRth'!$F26:$EZ26)</f>
        <v>0</v>
      </c>
      <c r="CL26" s="91">
        <f>SUMIF(Général!$CP$11:$EZ$11,CL$6,'Trésorerie et TRth'!$F26:$EZ26)</f>
        <v>0</v>
      </c>
      <c r="CM26" s="91">
        <f>SUMIF(Général!$CP$11:$EZ$11,CM$6,'Trésorerie et TRth'!$F26:$EZ26)</f>
        <v>0</v>
      </c>
      <c r="CN26" s="91">
        <f>SUMIF(Général!$CP$11:$EZ$11,CN$6,'Trésorerie et TRth'!$F26:$EZ26)</f>
        <v>0</v>
      </c>
      <c r="CO26" s="91">
        <f>SUMIF(Général!$CP$11:$EZ$11,CO$6,'Trésorerie et TRth'!$F26:$EZ26)</f>
        <v>0</v>
      </c>
      <c r="CP26" s="91">
        <f>SUMIF(Général!$CP$11:$EZ$11,CP$6,'Trésorerie et TRth'!$F26:$EZ26)</f>
        <v>0</v>
      </c>
      <c r="CQ26" s="91">
        <f>SUMIF(Général!$CP$11:$EZ$11,CQ$6,'Trésorerie et TRth'!$F26:$EZ26)</f>
        <v>0</v>
      </c>
      <c r="CR26" s="91">
        <f>SUMIF(Général!$CP$11:$EZ$11,CR$6,'Trésorerie et TRth'!$F26:$EZ26)</f>
        <v>0</v>
      </c>
      <c r="CS26" s="91">
        <f>SUMIF(Général!$CP$11:$EZ$11,CS$6,'Trésorerie et TRth'!$F26:$EZ26)</f>
        <v>0</v>
      </c>
      <c r="CT26" s="91">
        <f>SUMIF(Général!$CP$11:$EZ$11,CT$6,'Trésorerie et TRth'!$F26:$EZ26)</f>
        <v>0</v>
      </c>
      <c r="CU26" s="91">
        <f>SUMIF(Général!$CP$11:$EZ$11,CU$6,'Trésorerie et TRth'!$F26:$EZ26)</f>
        <v>0</v>
      </c>
      <c r="CV26" s="91">
        <f>SUMIF(Général!$CP$11:$EZ$11,CV$6,'Trésorerie et TRth'!$F26:$EZ26)</f>
        <v>0</v>
      </c>
      <c r="CW26" s="91">
        <f>SUMIF(Général!$CP$11:$EZ$11,CW$6,'Trésorerie et TRth'!$F26:$EZ26)</f>
        <v>0</v>
      </c>
      <c r="CX26" s="91">
        <f>SUMIF(Général!$CP$11:$EZ$11,CX$6,'Trésorerie et TRth'!$F26:$EZ26)</f>
        <v>0</v>
      </c>
      <c r="CY26" s="91">
        <f>SUMIF(Général!$CP$11:$EZ$11,CY$6,'Trésorerie et TRth'!$F26:$EZ26)</f>
        <v>0</v>
      </c>
      <c r="CZ26" s="91">
        <f>SUMIF(Général!$CP$11:$EZ$11,CZ$6,'Trésorerie et TRth'!$F26:$EZ26)</f>
        <v>0</v>
      </c>
      <c r="DA26" s="91">
        <f>SUMIF(Général!$CP$11:$EZ$11,DA$6,'Trésorerie et TRth'!$F26:$EZ26)</f>
        <v>0</v>
      </c>
      <c r="DB26" s="91">
        <f>SUMIF(Général!$CP$11:$EZ$11,DB$6,'Trésorerie et TRth'!$F26:$EZ26)</f>
        <v>0</v>
      </c>
      <c r="DC26" s="91">
        <f>SUMIF(Général!$CP$11:$EZ$11,DC$6,'Trésorerie et TRth'!$F26:$EZ26)</f>
        <v>0</v>
      </c>
      <c r="DD26" s="91">
        <f>SUMIF(Général!$CP$11:$EZ$11,DD$6,'Trésorerie et TRth'!$F26:$EZ26)</f>
        <v>0</v>
      </c>
      <c r="DE26" s="91">
        <f>SUMIF(Général!$CP$11:$EZ$11,DE$6,'Trésorerie et TRth'!$F26:$EZ26)</f>
        <v>0</v>
      </c>
      <c r="DF26" s="91">
        <f>SUMIF(Général!$CP$11:$EZ$11,DF$6,'Trésorerie et TRth'!$F26:$EZ26)</f>
        <v>0</v>
      </c>
      <c r="DG26" s="91">
        <f>SUMIF(Général!$CP$11:$EZ$11,DG$6,'Trésorerie et TRth'!$F26:$EZ26)</f>
        <v>0</v>
      </c>
      <c r="DH26" s="91">
        <f>SUMIF(Général!$CP$11:$EZ$11,DH$6,'Trésorerie et TRth'!$F26:$EZ26)</f>
        <v>0</v>
      </c>
      <c r="DI26" s="91">
        <f>SUMIF(Général!$CP$11:$EZ$11,DI$6,'Trésorerie et TRth'!$F26:$EZ26)</f>
        <v>0</v>
      </c>
      <c r="DJ26" s="91">
        <f>SUMIF(Général!$CP$11:$EZ$11,DJ$6,'Trésorerie et TRth'!$F26:$EZ26)</f>
        <v>0</v>
      </c>
      <c r="DK26" s="91">
        <f>SUMIF(Général!$CP$11:$EZ$11,DK$6,'Trésorerie et TRth'!$F26:$EZ26)</f>
        <v>0</v>
      </c>
      <c r="DL26" s="91">
        <f>SUMIF(Général!$CP$11:$EZ$11,DL$6,'Trésorerie et TRth'!$F26:$EZ26)</f>
        <v>0</v>
      </c>
      <c r="DM26" s="91">
        <f>SUMIF(Général!$CP$11:$EZ$11,DM$6,'Trésorerie et TRth'!$F26:$EZ26)</f>
        <v>0</v>
      </c>
      <c r="DN26" s="91">
        <f>SUMIF(Général!$CP$11:$EZ$11,DN$6,'Trésorerie et TRth'!$F26:$EZ26)</f>
        <v>0</v>
      </c>
      <c r="DO26" s="91">
        <f>SUMIF(Général!$CP$11:$EZ$11,DO$6,'Trésorerie et TRth'!$F26:$EZ26)</f>
        <v>0</v>
      </c>
      <c r="DP26" s="91">
        <f>SUMIF(Général!$CP$11:$EZ$11,DP$6,'Trésorerie et TRth'!$F26:$EZ26)</f>
        <v>0</v>
      </c>
      <c r="DQ26" s="91">
        <f>SUMIF(Général!$CP$11:$EZ$11,DQ$6,'Trésorerie et TRth'!$F26:$EZ26)</f>
        <v>0</v>
      </c>
      <c r="DR26" s="91">
        <f>SUMIF(Général!$CP$11:$EZ$11,DR$6,'Trésorerie et TRth'!$F26:$EZ26)</f>
        <v>0</v>
      </c>
      <c r="DS26" s="91">
        <f>SUMIF(Général!$CP$11:$EZ$11,DS$6,'Trésorerie et TRth'!$F26:$EZ26)</f>
        <v>0</v>
      </c>
      <c r="DT26" s="91">
        <f>SUMIF(Général!$CP$11:$EZ$11,DT$6,'Trésorerie et TRth'!$F26:$EZ26)</f>
        <v>0</v>
      </c>
      <c r="DU26" s="91">
        <f>SUMIF(Général!$CP$11:$EZ$11,DU$6,'Trésorerie et TRth'!$F26:$EZ26)</f>
        <v>0</v>
      </c>
      <c r="DV26" s="91">
        <f>SUMIF(Général!$CP$11:$EZ$11,DV$6,'Trésorerie et TRth'!$F26:$EZ26)</f>
        <v>0</v>
      </c>
      <c r="DW26" s="91">
        <f>SUMIF(Général!$CP$11:$EZ$11,DW$6,'Trésorerie et TRth'!$F26:$EZ26)</f>
        <v>0</v>
      </c>
      <c r="DX26" s="91">
        <f>SUMIF(Général!$CP$11:$EZ$11,DX$6,'Trésorerie et TRth'!$F26:$EZ26)</f>
        <v>0</v>
      </c>
      <c r="DY26" s="91">
        <f>SUMIF(Général!$CP$11:$EZ$11,DY$6,'Trésorerie et TRth'!$F26:$EZ26)</f>
        <v>0</v>
      </c>
      <c r="DZ26" s="91">
        <f>SUMIF(Général!$CP$11:$EZ$11,DZ$6,'Trésorerie et TRth'!$F26:$EZ26)</f>
        <v>0</v>
      </c>
      <c r="EA26" s="91">
        <f>SUMIF(Général!$CP$11:$EZ$11,EA$6,'Trésorerie et TRth'!$F26:$EZ26)</f>
        <v>0</v>
      </c>
      <c r="EB26" s="91">
        <f>SUMIF(Général!$CP$11:$EZ$11,EB$6,'Trésorerie et TRth'!$F26:$EZ26)</f>
        <v>0</v>
      </c>
      <c r="EC26" s="91">
        <f>SUMIF(Général!$CP$11:$EZ$11,EC$6,'Trésorerie et TRth'!$F26:$EZ26)</f>
        <v>0</v>
      </c>
      <c r="ED26" s="91">
        <f>SUMIF(Général!$CP$11:$EZ$11,ED$6,'Trésorerie et TRth'!$F26:$EZ26)</f>
        <v>0</v>
      </c>
      <c r="EE26" s="91">
        <f>SUMIF(Général!$CP$11:$EZ$11,EE$6,'Trésorerie et TRth'!$F26:$EZ26)</f>
        <v>0</v>
      </c>
      <c r="EF26" s="91">
        <f>SUMIF(Général!$CP$11:$EZ$11,EF$6,'Trésorerie et TRth'!$F26:$EZ26)</f>
        <v>0</v>
      </c>
      <c r="EG26" s="91">
        <f>SUMIF(Général!$CP$11:$EZ$11,EG$6,'Trésorerie et TRth'!$F26:$EZ26)</f>
        <v>0</v>
      </c>
      <c r="EH26" s="91">
        <f>SUMIF(Général!$CP$11:$EZ$11,EH$6,'Trésorerie et TRth'!$F26:$EZ26)</f>
        <v>0</v>
      </c>
      <c r="EI26" s="91">
        <f>SUMIF(Général!$CP$11:$EZ$11,EI$6,'Trésorerie et TRth'!$F26:$EZ26)</f>
        <v>0</v>
      </c>
      <c r="EJ26" s="91">
        <f>SUMIF(Général!$CP$11:$EZ$11,EJ$6,'Trésorerie et TRth'!$F26:$EZ26)</f>
        <v>0</v>
      </c>
      <c r="EK26" s="91">
        <f>SUMIF(Général!$CP$11:$EZ$11,EK$6,'Trésorerie et TRth'!$F26:$EZ26)</f>
        <v>0</v>
      </c>
      <c r="EL26" s="91">
        <f>SUMIF(Général!$CP$11:$EZ$11,EL$6,'Trésorerie et TRth'!$F26:$EZ26)</f>
        <v>0</v>
      </c>
      <c r="EM26" s="91">
        <f>SUMIF(Général!$CP$11:$EZ$11,EM$6,'Trésorerie et TRth'!$F26:$EZ26)</f>
        <v>0</v>
      </c>
      <c r="EN26" s="91">
        <f>SUMIF(Général!$CP$11:$EZ$11,EN$6,'Trésorerie et TRth'!$F26:$EZ26)</f>
        <v>0</v>
      </c>
      <c r="EO26" s="91">
        <f>SUMIF(Général!$CP$11:$EZ$11,EO$6,'Trésorerie et TRth'!$F26:$EZ26)</f>
        <v>0</v>
      </c>
      <c r="EP26" s="91">
        <f>SUMIF(Général!$CP$11:$EZ$11,EP$6,'Trésorerie et TRth'!$F26:$EZ26)</f>
        <v>0</v>
      </c>
      <c r="EQ26" s="91">
        <f>SUMIF(Général!$CP$11:$EZ$11,EQ$6,'Trésorerie et TRth'!$F26:$EZ26)</f>
        <v>0</v>
      </c>
      <c r="ER26" s="91">
        <f>SUMIF(Général!$CP$11:$EZ$11,ER$6,'Trésorerie et TRth'!$F26:$EZ26)</f>
        <v>0</v>
      </c>
      <c r="ES26" s="91">
        <f>SUMIF(Général!$CP$11:$EZ$11,ES$6,'Trésorerie et TRth'!$F26:$EZ26)</f>
        <v>0</v>
      </c>
      <c r="ET26" s="91">
        <f>SUMIF(Général!$CP$11:$EZ$11,ET$6,'Trésorerie et TRth'!$F26:$EZ26)</f>
        <v>0</v>
      </c>
      <c r="EU26" s="91">
        <f>SUMIF(Général!$CP$11:$EZ$11,EU$6,'Trésorerie et TRth'!$F26:$EZ26)</f>
        <v>0</v>
      </c>
      <c r="EV26" s="91">
        <f>SUMIF(Général!$CP$11:$EZ$11,EV$6,'Trésorerie et TRth'!$F26:$EZ26)</f>
        <v>0</v>
      </c>
      <c r="EW26" s="91">
        <f>SUMIF(Général!$CP$11:$EZ$11,EW$6,'Trésorerie et TRth'!$F26:$EZ26)</f>
        <v>0</v>
      </c>
      <c r="EX26" s="91">
        <f>SUMIF(Général!$CP$11:$EZ$11,EX$6,'Trésorerie et TRth'!$F26:$EZ26)</f>
        <v>0</v>
      </c>
      <c r="EY26" s="91">
        <f>SUMIF(Général!$CP$11:$EZ$11,EY$6,'Trésorerie et TRth'!$F26:$EZ26)</f>
        <v>0</v>
      </c>
      <c r="EZ26" s="91">
        <f>SUMIF(Général!$CP$11:$EZ$11,EZ$6,'Trésorerie et TRth'!$F26:$EZ26)</f>
        <v>0</v>
      </c>
    </row>
    <row r="27" spans="1:156">
      <c r="B27" s="114" t="s">
        <v>179</v>
      </c>
      <c r="D27" s="90">
        <f t="shared" si="6"/>
        <v>0</v>
      </c>
      <c r="F27" s="91">
        <f>SUMIF(Général!$CP$11:$EZ$11,F$6,'Trésorerie et TRth'!$F27:$EZ27)</f>
        <v>0</v>
      </c>
      <c r="G27" s="91">
        <f>SUMIF(Général!$CP$11:$EZ$11,G$6,'Trésorerie et TRth'!$F27:$EZ27)</f>
        <v>0</v>
      </c>
      <c r="H27" s="91">
        <f>SUMIF(Général!$CP$11:$EZ$11,H$6,'Trésorerie et TRth'!$F27:$EZ27)</f>
        <v>0</v>
      </c>
      <c r="I27" s="91">
        <f>SUMIF(Général!$CP$11:$EZ$11,I$6,'Trésorerie et TRth'!$F27:$EZ27)</f>
        <v>0</v>
      </c>
      <c r="J27" s="91">
        <f>SUMIF(Général!$CP$11:$EZ$11,J$6,'Trésorerie et TRth'!$F27:$EZ27)</f>
        <v>0</v>
      </c>
      <c r="K27" s="91">
        <f>SUMIF(Général!$CP$11:$EZ$11,K$6,'Trésorerie et TRth'!$F27:$EZ27)</f>
        <v>0</v>
      </c>
      <c r="L27" s="91">
        <f>SUMIF(Général!$CP$11:$EZ$11,L$6,'Trésorerie et TRth'!$F27:$EZ27)</f>
        <v>0</v>
      </c>
      <c r="M27" s="91">
        <f>SUMIF(Général!$CP$11:$EZ$11,M$6,'Trésorerie et TRth'!$F27:$EZ27)</f>
        <v>0</v>
      </c>
      <c r="N27" s="91">
        <f>SUMIF(Général!$CP$11:$EZ$11,N$6,'Trésorerie et TRth'!$F27:$EZ27)</f>
        <v>0</v>
      </c>
      <c r="O27" s="91">
        <f>SUMIF(Général!$CP$11:$EZ$11,O$6,'Trésorerie et TRth'!$F27:$EZ27)</f>
        <v>0</v>
      </c>
      <c r="P27" s="91">
        <f>SUMIF(Général!$CP$11:$EZ$11,P$6,'Trésorerie et TRth'!$F27:$EZ27)</f>
        <v>0</v>
      </c>
      <c r="Q27" s="91">
        <f>SUMIF(Général!$CP$11:$EZ$11,Q$6,'Trésorerie et TRth'!$F27:$EZ27)</f>
        <v>0</v>
      </c>
      <c r="R27" s="91">
        <f>SUMIF(Général!$CP$11:$EZ$11,R$6,'Trésorerie et TRth'!$F27:$EZ27)</f>
        <v>0</v>
      </c>
      <c r="S27" s="91">
        <f>SUMIF(Général!$CP$11:$EZ$11,S$6,'Trésorerie et TRth'!$F27:$EZ27)</f>
        <v>0</v>
      </c>
      <c r="T27" s="91">
        <f>SUMIF(Général!$CP$11:$EZ$11,T$6,'Trésorerie et TRth'!$F27:$EZ27)</f>
        <v>0</v>
      </c>
      <c r="U27" s="91">
        <f>SUMIF(Général!$CP$11:$EZ$11,U$6,'Trésorerie et TRth'!$F27:$EZ27)</f>
        <v>0</v>
      </c>
      <c r="V27" s="91">
        <f>SUMIF(Général!$CP$11:$EZ$11,V$6,'Trésorerie et TRth'!$F27:$EZ27)</f>
        <v>0</v>
      </c>
      <c r="W27" s="91">
        <f>SUMIF(Général!$CP$11:$EZ$11,W$6,'Trésorerie et TRth'!$F27:$EZ27)</f>
        <v>0</v>
      </c>
      <c r="X27" s="91">
        <f>SUMIF(Général!$CP$11:$EZ$11,X$6,'Trésorerie et TRth'!$F27:$EZ27)</f>
        <v>0</v>
      </c>
      <c r="Y27" s="91">
        <f>SUMIF(Général!$CP$11:$EZ$11,Y$6,'Trésorerie et TRth'!$F27:$EZ27)</f>
        <v>0</v>
      </c>
      <c r="Z27" s="91">
        <f>SUMIF(Général!$CP$11:$EZ$11,Z$6,'Trésorerie et TRth'!$F27:$EZ27)</f>
        <v>0</v>
      </c>
      <c r="AA27" s="91">
        <f>SUMIF(Général!$CP$11:$EZ$11,AA$6,'Trésorerie et TRth'!$F27:$EZ27)</f>
        <v>0</v>
      </c>
      <c r="AB27" s="91">
        <f>SUMIF(Général!$CP$11:$EZ$11,AB$6,'Trésorerie et TRth'!$F27:$EZ27)</f>
        <v>0</v>
      </c>
      <c r="AC27" s="91">
        <f>SUMIF(Général!$CP$11:$EZ$11,AC$6,'Trésorerie et TRth'!$F27:$EZ27)</f>
        <v>0</v>
      </c>
      <c r="AD27" s="91">
        <f>SUMIF(Général!$CP$11:$EZ$11,AD$6,'Trésorerie et TRth'!$F27:$EZ27)</f>
        <v>0</v>
      </c>
      <c r="AE27" s="91">
        <f>SUMIF(Général!$CP$11:$EZ$11,AE$6,'Trésorerie et TRth'!$F27:$EZ27)</f>
        <v>0</v>
      </c>
      <c r="AF27" s="91">
        <f>SUMIF(Général!$CP$11:$EZ$11,AF$6,'Trésorerie et TRth'!$F27:$EZ27)</f>
        <v>0</v>
      </c>
      <c r="AG27" s="91">
        <f>SUMIF(Général!$CP$11:$EZ$11,AG$6,'Trésorerie et TRth'!$F27:$EZ27)</f>
        <v>0</v>
      </c>
      <c r="AH27" s="91">
        <f>SUMIF(Général!$CP$11:$EZ$11,AH$6,'Trésorerie et TRth'!$F27:$EZ27)</f>
        <v>0</v>
      </c>
      <c r="AI27" s="91">
        <f>SUMIF(Général!$CP$11:$EZ$11,AI$6,'Trésorerie et TRth'!$F27:$EZ27)</f>
        <v>0</v>
      </c>
      <c r="AJ27" s="91">
        <f>SUMIF(Général!$CP$11:$EZ$11,AJ$6,'Trésorerie et TRth'!$F27:$EZ27)</f>
        <v>0</v>
      </c>
      <c r="AK27" s="91">
        <f>SUMIF(Général!$CP$11:$EZ$11,AK$6,'Trésorerie et TRth'!$F27:$EZ27)</f>
        <v>0</v>
      </c>
      <c r="AL27" s="91">
        <f>SUMIF(Général!$CP$11:$EZ$11,AL$6,'Trésorerie et TRth'!$F27:$EZ27)</f>
        <v>0</v>
      </c>
      <c r="AM27" s="91">
        <f>SUMIF(Général!$CP$11:$EZ$11,AM$6,'Trésorerie et TRth'!$F27:$EZ27)</f>
        <v>0</v>
      </c>
      <c r="AN27" s="91">
        <f>SUMIF(Général!$CP$11:$EZ$11,AN$6,'Trésorerie et TRth'!$F27:$EZ27)</f>
        <v>0</v>
      </c>
      <c r="AO27" s="91">
        <f>SUMIF(Général!$CP$11:$EZ$11,AO$6,'Trésorerie et TRth'!$F27:$EZ27)</f>
        <v>0</v>
      </c>
      <c r="AP27" s="91">
        <f>SUMIF(Général!$CP$11:$EZ$11,AP$6,'Trésorerie et TRth'!$F27:$EZ27)</f>
        <v>0</v>
      </c>
      <c r="AQ27" s="91">
        <f>SUMIF(Général!$CP$11:$EZ$11,AQ$6,'Trésorerie et TRth'!$F27:$EZ27)</f>
        <v>0</v>
      </c>
      <c r="AR27" s="91">
        <f>SUMIF(Général!$CP$11:$EZ$11,AR$6,'Trésorerie et TRth'!$F27:$EZ27)</f>
        <v>0</v>
      </c>
      <c r="AS27" s="91">
        <f>SUMIF(Général!$CP$11:$EZ$11,AS$6,'Trésorerie et TRth'!$F27:$EZ27)</f>
        <v>0</v>
      </c>
      <c r="AT27" s="91">
        <f>SUMIF(Général!$CP$11:$EZ$11,AT$6,'Trésorerie et TRth'!$F27:$EZ27)</f>
        <v>0</v>
      </c>
      <c r="AU27" s="91">
        <f>SUMIF(Général!$CP$11:$EZ$11,AU$6,'Trésorerie et TRth'!$F27:$EZ27)</f>
        <v>0</v>
      </c>
      <c r="AV27" s="91">
        <f>SUMIF(Général!$CP$11:$EZ$11,AV$6,'Trésorerie et TRth'!$F27:$EZ27)</f>
        <v>0</v>
      </c>
      <c r="AW27" s="91">
        <f>SUMIF(Général!$CP$11:$EZ$11,AW$6,'Trésorerie et TRth'!$F27:$EZ27)</f>
        <v>0</v>
      </c>
      <c r="AX27" s="91">
        <f>SUMIF(Général!$CP$11:$EZ$11,AX$6,'Trésorerie et TRth'!$F27:$EZ27)</f>
        <v>0</v>
      </c>
      <c r="AY27" s="91">
        <f>SUMIF(Général!$CP$11:$EZ$11,AY$6,'Trésorerie et TRth'!$F27:$EZ27)</f>
        <v>0</v>
      </c>
      <c r="AZ27" s="91">
        <f>SUMIF(Général!$CP$11:$EZ$11,AZ$6,'Trésorerie et TRth'!$F27:$EZ27)</f>
        <v>0</v>
      </c>
      <c r="BA27" s="91">
        <f>SUMIF(Général!$CP$11:$EZ$11,BA$6,'Trésorerie et TRth'!$F27:$EZ27)</f>
        <v>0</v>
      </c>
      <c r="BB27" s="91">
        <f>SUMIF(Général!$CP$11:$EZ$11,BB$6,'Trésorerie et TRth'!$F27:$EZ27)</f>
        <v>0</v>
      </c>
      <c r="BC27" s="91">
        <f>SUMIF(Général!$CP$11:$EZ$11,BC$6,'Trésorerie et TRth'!$F27:$EZ27)</f>
        <v>0</v>
      </c>
      <c r="BD27" s="91">
        <f>SUMIF(Général!$CP$11:$EZ$11,BD$6,'Trésorerie et TRth'!$F27:$EZ27)</f>
        <v>0</v>
      </c>
      <c r="BE27" s="91">
        <f>SUMIF(Général!$CP$11:$EZ$11,BE$6,'Trésorerie et TRth'!$F27:$EZ27)</f>
        <v>0</v>
      </c>
      <c r="BF27" s="91">
        <f>SUMIF(Général!$CP$11:$EZ$11,BF$6,'Trésorerie et TRth'!$F27:$EZ27)</f>
        <v>0</v>
      </c>
      <c r="BG27" s="91">
        <f>SUMIF(Général!$CP$11:$EZ$11,BG$6,'Trésorerie et TRth'!$F27:$EZ27)</f>
        <v>0</v>
      </c>
      <c r="BH27" s="91">
        <f>SUMIF(Général!$CP$11:$EZ$11,BH$6,'Trésorerie et TRth'!$F27:$EZ27)</f>
        <v>0</v>
      </c>
      <c r="BI27" s="91">
        <f>SUMIF(Général!$CP$11:$EZ$11,BI$6,'Trésorerie et TRth'!$F27:$EZ27)</f>
        <v>0</v>
      </c>
      <c r="BJ27" s="91">
        <f>SUMIF(Général!$CP$11:$EZ$11,BJ$6,'Trésorerie et TRth'!$F27:$EZ27)</f>
        <v>0</v>
      </c>
      <c r="BK27" s="91">
        <f>SUMIF(Général!$CP$11:$EZ$11,BK$6,'Trésorerie et TRth'!$F27:$EZ27)</f>
        <v>0</v>
      </c>
      <c r="BL27" s="91">
        <f>SUMIF(Général!$CP$11:$EZ$11,BL$6,'Trésorerie et TRth'!$F27:$EZ27)</f>
        <v>0</v>
      </c>
      <c r="BM27" s="91">
        <f>SUMIF(Général!$CP$11:$EZ$11,BM$6,'Trésorerie et TRth'!$F27:$EZ27)</f>
        <v>0</v>
      </c>
      <c r="BN27" s="91">
        <f>SUMIF(Général!$CP$11:$EZ$11,BN$6,'Trésorerie et TRth'!$F27:$EZ27)</f>
        <v>0</v>
      </c>
      <c r="BO27" s="91">
        <f>SUMIF(Général!$CP$11:$EZ$11,BO$6,'Trésorerie et TRth'!$F27:$EZ27)</f>
        <v>0</v>
      </c>
      <c r="BP27" s="91">
        <f>SUMIF(Général!$CP$11:$EZ$11,BP$6,'Trésorerie et TRth'!$F27:$EZ27)</f>
        <v>0</v>
      </c>
      <c r="BQ27" s="91">
        <f>SUMIF(Général!$CP$11:$EZ$11,BQ$6,'Trésorerie et TRth'!$F27:$EZ27)</f>
        <v>0</v>
      </c>
      <c r="BR27" s="91">
        <f>SUMIF(Général!$CP$11:$EZ$11,BR$6,'Trésorerie et TRth'!$F27:$EZ27)</f>
        <v>0</v>
      </c>
      <c r="BS27" s="91">
        <f>SUMIF(Général!$CP$11:$EZ$11,BS$6,'Trésorerie et TRth'!$F27:$EZ27)</f>
        <v>0</v>
      </c>
      <c r="BT27" s="91">
        <f>SUMIF(Général!$CP$11:$EZ$11,BT$6,'Trésorerie et TRth'!$F27:$EZ27)</f>
        <v>0</v>
      </c>
      <c r="BU27" s="91">
        <f>SUMIF(Général!$CP$11:$EZ$11,BU$6,'Trésorerie et TRth'!$F27:$EZ27)</f>
        <v>0</v>
      </c>
      <c r="BV27" s="91">
        <f>SUMIF(Général!$CP$11:$EZ$11,BV$6,'Trésorerie et TRth'!$F27:$EZ27)</f>
        <v>0</v>
      </c>
      <c r="BW27" s="91">
        <f>SUMIF(Général!$CP$11:$EZ$11,BW$6,'Trésorerie et TRth'!$F27:$EZ27)</f>
        <v>0</v>
      </c>
      <c r="BX27" s="91">
        <f>SUMIF(Général!$CP$11:$EZ$11,BX$6,'Trésorerie et TRth'!$F27:$EZ27)</f>
        <v>0</v>
      </c>
      <c r="BY27" s="91">
        <f>SUMIF(Général!$CP$11:$EZ$11,BY$6,'Trésorerie et TRth'!$F27:$EZ27)</f>
        <v>0</v>
      </c>
      <c r="BZ27" s="91">
        <f>SUMIF(Général!$CP$11:$EZ$11,BZ$6,'Trésorerie et TRth'!$F27:$EZ27)</f>
        <v>0</v>
      </c>
      <c r="CA27" s="91">
        <f>SUMIF(Général!$CP$11:$EZ$11,CA$6,'Trésorerie et TRth'!$F27:$EZ27)</f>
        <v>0</v>
      </c>
      <c r="CB27" s="91">
        <f>SUMIF(Général!$CP$11:$EZ$11,CB$6,'Trésorerie et TRth'!$F27:$EZ27)</f>
        <v>0</v>
      </c>
      <c r="CC27" s="91">
        <f>SUMIF(Général!$CP$11:$EZ$11,CC$6,'Trésorerie et TRth'!$F27:$EZ27)</f>
        <v>0</v>
      </c>
      <c r="CD27" s="91">
        <f>SUMIF(Général!$CP$11:$EZ$11,CD$6,'Trésorerie et TRth'!$F27:$EZ27)</f>
        <v>0</v>
      </c>
      <c r="CE27" s="91">
        <f>SUMIF(Général!$CP$11:$EZ$11,CE$6,'Trésorerie et TRth'!$F27:$EZ27)</f>
        <v>0</v>
      </c>
      <c r="CF27" s="91">
        <f>SUMIF(Général!$CP$11:$EZ$11,CF$6,'Trésorerie et TRth'!$F27:$EZ27)</f>
        <v>0</v>
      </c>
      <c r="CG27" s="91">
        <f>SUMIF(Général!$CP$11:$EZ$11,CG$6,'Trésorerie et TRth'!$F27:$EZ27)</f>
        <v>0</v>
      </c>
      <c r="CH27" s="91">
        <f>SUMIF(Général!$CP$11:$EZ$11,CH$6,'Trésorerie et TRth'!$F27:$EZ27)</f>
        <v>0</v>
      </c>
      <c r="CI27" s="91">
        <f>SUMIF(Général!$CP$11:$EZ$11,CI$6,'Trésorerie et TRth'!$F27:$EZ27)</f>
        <v>0</v>
      </c>
      <c r="CJ27" s="91">
        <f>SUMIF(Général!$CP$11:$EZ$11,CJ$6,'Trésorerie et TRth'!$F27:$EZ27)</f>
        <v>0</v>
      </c>
      <c r="CK27" s="91">
        <f>SUMIF(Général!$CP$11:$EZ$11,CK$6,'Trésorerie et TRth'!$F27:$EZ27)</f>
        <v>0</v>
      </c>
      <c r="CL27" s="91">
        <f>SUMIF(Général!$CP$11:$EZ$11,CL$6,'Trésorerie et TRth'!$F27:$EZ27)</f>
        <v>0</v>
      </c>
      <c r="CM27" s="91">
        <f>SUMIF(Général!$CP$11:$EZ$11,CM$6,'Trésorerie et TRth'!$F27:$EZ27)</f>
        <v>0</v>
      </c>
      <c r="CN27" s="91">
        <f>SUMIF(Général!$CP$11:$EZ$11,CN$6,'Trésorerie et TRth'!$F27:$EZ27)</f>
        <v>0</v>
      </c>
      <c r="CO27" s="91">
        <f>SUMIF(Général!$CP$11:$EZ$11,CO$6,'Trésorerie et TRth'!$F27:$EZ27)</f>
        <v>0</v>
      </c>
      <c r="CP27" s="91">
        <f>SUMIF(Général!$CP$11:$EZ$11,CP$6,'Trésorerie et TRth'!$F27:$EZ27)</f>
        <v>0</v>
      </c>
      <c r="CQ27" s="91">
        <f>SUMIF(Général!$CP$11:$EZ$11,CQ$6,'Trésorerie et TRth'!$F27:$EZ27)</f>
        <v>0</v>
      </c>
      <c r="CR27" s="91">
        <f>SUMIF(Général!$CP$11:$EZ$11,CR$6,'Trésorerie et TRth'!$F27:$EZ27)</f>
        <v>0</v>
      </c>
      <c r="CS27" s="91">
        <f>SUMIF(Général!$CP$11:$EZ$11,CS$6,'Trésorerie et TRth'!$F27:$EZ27)</f>
        <v>0</v>
      </c>
      <c r="CT27" s="91">
        <f>SUMIF(Général!$CP$11:$EZ$11,CT$6,'Trésorerie et TRth'!$F27:$EZ27)</f>
        <v>0</v>
      </c>
      <c r="CU27" s="91">
        <f>SUMIF(Général!$CP$11:$EZ$11,CU$6,'Trésorerie et TRth'!$F27:$EZ27)</f>
        <v>0</v>
      </c>
      <c r="CV27" s="91">
        <f>SUMIF(Général!$CP$11:$EZ$11,CV$6,'Trésorerie et TRth'!$F27:$EZ27)</f>
        <v>0</v>
      </c>
      <c r="CW27" s="91">
        <f>SUMIF(Général!$CP$11:$EZ$11,CW$6,'Trésorerie et TRth'!$F27:$EZ27)</f>
        <v>0</v>
      </c>
      <c r="CX27" s="91">
        <f>SUMIF(Général!$CP$11:$EZ$11,CX$6,'Trésorerie et TRth'!$F27:$EZ27)</f>
        <v>0</v>
      </c>
      <c r="CY27" s="91">
        <f>SUMIF(Général!$CP$11:$EZ$11,CY$6,'Trésorerie et TRth'!$F27:$EZ27)</f>
        <v>0</v>
      </c>
      <c r="CZ27" s="91">
        <f>SUMIF(Général!$CP$11:$EZ$11,CZ$6,'Trésorerie et TRth'!$F27:$EZ27)</f>
        <v>0</v>
      </c>
      <c r="DA27" s="91">
        <f>SUMIF(Général!$CP$11:$EZ$11,DA$6,'Trésorerie et TRth'!$F27:$EZ27)</f>
        <v>0</v>
      </c>
      <c r="DB27" s="91">
        <f>SUMIF(Général!$CP$11:$EZ$11,DB$6,'Trésorerie et TRth'!$F27:$EZ27)</f>
        <v>0</v>
      </c>
      <c r="DC27" s="91">
        <f>SUMIF(Général!$CP$11:$EZ$11,DC$6,'Trésorerie et TRth'!$F27:$EZ27)</f>
        <v>0</v>
      </c>
      <c r="DD27" s="91">
        <f>SUMIF(Général!$CP$11:$EZ$11,DD$6,'Trésorerie et TRth'!$F27:$EZ27)</f>
        <v>0</v>
      </c>
      <c r="DE27" s="91">
        <f>SUMIF(Général!$CP$11:$EZ$11,DE$6,'Trésorerie et TRth'!$F27:$EZ27)</f>
        <v>0</v>
      </c>
      <c r="DF27" s="91">
        <f>SUMIF(Général!$CP$11:$EZ$11,DF$6,'Trésorerie et TRth'!$F27:$EZ27)</f>
        <v>0</v>
      </c>
      <c r="DG27" s="91">
        <f>SUMIF(Général!$CP$11:$EZ$11,DG$6,'Trésorerie et TRth'!$F27:$EZ27)</f>
        <v>0</v>
      </c>
      <c r="DH27" s="91">
        <f>SUMIF(Général!$CP$11:$EZ$11,DH$6,'Trésorerie et TRth'!$F27:$EZ27)</f>
        <v>0</v>
      </c>
      <c r="DI27" s="91">
        <f>SUMIF(Général!$CP$11:$EZ$11,DI$6,'Trésorerie et TRth'!$F27:$EZ27)</f>
        <v>0</v>
      </c>
      <c r="DJ27" s="91">
        <f>SUMIF(Général!$CP$11:$EZ$11,DJ$6,'Trésorerie et TRth'!$F27:$EZ27)</f>
        <v>0</v>
      </c>
      <c r="DK27" s="91">
        <f>SUMIF(Général!$CP$11:$EZ$11,DK$6,'Trésorerie et TRth'!$F27:$EZ27)</f>
        <v>0</v>
      </c>
      <c r="DL27" s="91">
        <f>SUMIF(Général!$CP$11:$EZ$11,DL$6,'Trésorerie et TRth'!$F27:$EZ27)</f>
        <v>0</v>
      </c>
      <c r="DM27" s="91">
        <f>SUMIF(Général!$CP$11:$EZ$11,DM$6,'Trésorerie et TRth'!$F27:$EZ27)</f>
        <v>0</v>
      </c>
      <c r="DN27" s="91">
        <f>SUMIF(Général!$CP$11:$EZ$11,DN$6,'Trésorerie et TRth'!$F27:$EZ27)</f>
        <v>0</v>
      </c>
      <c r="DO27" s="91">
        <f>SUMIF(Général!$CP$11:$EZ$11,DO$6,'Trésorerie et TRth'!$F27:$EZ27)</f>
        <v>0</v>
      </c>
      <c r="DP27" s="91">
        <f>SUMIF(Général!$CP$11:$EZ$11,DP$6,'Trésorerie et TRth'!$F27:$EZ27)</f>
        <v>0</v>
      </c>
      <c r="DQ27" s="91">
        <f>SUMIF(Général!$CP$11:$EZ$11,DQ$6,'Trésorerie et TRth'!$F27:$EZ27)</f>
        <v>0</v>
      </c>
      <c r="DR27" s="91">
        <f>SUMIF(Général!$CP$11:$EZ$11,DR$6,'Trésorerie et TRth'!$F27:$EZ27)</f>
        <v>0</v>
      </c>
      <c r="DS27" s="91">
        <f>SUMIF(Général!$CP$11:$EZ$11,DS$6,'Trésorerie et TRth'!$F27:$EZ27)</f>
        <v>0</v>
      </c>
      <c r="DT27" s="91">
        <f>SUMIF(Général!$CP$11:$EZ$11,DT$6,'Trésorerie et TRth'!$F27:$EZ27)</f>
        <v>0</v>
      </c>
      <c r="DU27" s="91">
        <f>SUMIF(Général!$CP$11:$EZ$11,DU$6,'Trésorerie et TRth'!$F27:$EZ27)</f>
        <v>0</v>
      </c>
      <c r="DV27" s="91">
        <f>SUMIF(Général!$CP$11:$EZ$11,DV$6,'Trésorerie et TRth'!$F27:$EZ27)</f>
        <v>0</v>
      </c>
      <c r="DW27" s="91">
        <f>SUMIF(Général!$CP$11:$EZ$11,DW$6,'Trésorerie et TRth'!$F27:$EZ27)</f>
        <v>0</v>
      </c>
      <c r="DX27" s="91">
        <f>SUMIF(Général!$CP$11:$EZ$11,DX$6,'Trésorerie et TRth'!$F27:$EZ27)</f>
        <v>0</v>
      </c>
      <c r="DY27" s="91">
        <f>SUMIF(Général!$CP$11:$EZ$11,DY$6,'Trésorerie et TRth'!$F27:$EZ27)</f>
        <v>0</v>
      </c>
      <c r="DZ27" s="91">
        <f>SUMIF(Général!$CP$11:$EZ$11,DZ$6,'Trésorerie et TRth'!$F27:$EZ27)</f>
        <v>0</v>
      </c>
      <c r="EA27" s="91">
        <f>SUMIF(Général!$CP$11:$EZ$11,EA$6,'Trésorerie et TRth'!$F27:$EZ27)</f>
        <v>0</v>
      </c>
      <c r="EB27" s="91">
        <f>SUMIF(Général!$CP$11:$EZ$11,EB$6,'Trésorerie et TRth'!$F27:$EZ27)</f>
        <v>0</v>
      </c>
      <c r="EC27" s="91">
        <f>SUMIF(Général!$CP$11:$EZ$11,EC$6,'Trésorerie et TRth'!$F27:$EZ27)</f>
        <v>0</v>
      </c>
      <c r="ED27" s="91">
        <f>SUMIF(Général!$CP$11:$EZ$11,ED$6,'Trésorerie et TRth'!$F27:$EZ27)</f>
        <v>0</v>
      </c>
      <c r="EE27" s="91">
        <f>SUMIF(Général!$CP$11:$EZ$11,EE$6,'Trésorerie et TRth'!$F27:$EZ27)</f>
        <v>0</v>
      </c>
      <c r="EF27" s="91">
        <f>SUMIF(Général!$CP$11:$EZ$11,EF$6,'Trésorerie et TRth'!$F27:$EZ27)</f>
        <v>0</v>
      </c>
      <c r="EG27" s="91">
        <f>SUMIF(Général!$CP$11:$EZ$11,EG$6,'Trésorerie et TRth'!$F27:$EZ27)</f>
        <v>0</v>
      </c>
      <c r="EH27" s="91">
        <f>SUMIF(Général!$CP$11:$EZ$11,EH$6,'Trésorerie et TRth'!$F27:$EZ27)</f>
        <v>0</v>
      </c>
      <c r="EI27" s="91">
        <f>SUMIF(Général!$CP$11:$EZ$11,EI$6,'Trésorerie et TRth'!$F27:$EZ27)</f>
        <v>0</v>
      </c>
      <c r="EJ27" s="91">
        <f>SUMIF(Général!$CP$11:$EZ$11,EJ$6,'Trésorerie et TRth'!$F27:$EZ27)</f>
        <v>0</v>
      </c>
      <c r="EK27" s="91">
        <f>SUMIF(Général!$CP$11:$EZ$11,EK$6,'Trésorerie et TRth'!$F27:$EZ27)</f>
        <v>0</v>
      </c>
      <c r="EL27" s="91">
        <f>SUMIF(Général!$CP$11:$EZ$11,EL$6,'Trésorerie et TRth'!$F27:$EZ27)</f>
        <v>0</v>
      </c>
      <c r="EM27" s="91">
        <f>SUMIF(Général!$CP$11:$EZ$11,EM$6,'Trésorerie et TRth'!$F27:$EZ27)</f>
        <v>0</v>
      </c>
      <c r="EN27" s="91">
        <f>SUMIF(Général!$CP$11:$EZ$11,EN$6,'Trésorerie et TRth'!$F27:$EZ27)</f>
        <v>0</v>
      </c>
      <c r="EO27" s="91">
        <f>SUMIF(Général!$CP$11:$EZ$11,EO$6,'Trésorerie et TRth'!$F27:$EZ27)</f>
        <v>0</v>
      </c>
      <c r="EP27" s="91">
        <f>SUMIF(Général!$CP$11:$EZ$11,EP$6,'Trésorerie et TRth'!$F27:$EZ27)</f>
        <v>0</v>
      </c>
      <c r="EQ27" s="91">
        <f>SUMIF(Général!$CP$11:$EZ$11,EQ$6,'Trésorerie et TRth'!$F27:$EZ27)</f>
        <v>0</v>
      </c>
      <c r="ER27" s="91">
        <f>SUMIF(Général!$CP$11:$EZ$11,ER$6,'Trésorerie et TRth'!$F27:$EZ27)</f>
        <v>0</v>
      </c>
      <c r="ES27" s="91">
        <f>SUMIF(Général!$CP$11:$EZ$11,ES$6,'Trésorerie et TRth'!$F27:$EZ27)</f>
        <v>0</v>
      </c>
      <c r="ET27" s="91">
        <f>SUMIF(Général!$CP$11:$EZ$11,ET$6,'Trésorerie et TRth'!$F27:$EZ27)</f>
        <v>0</v>
      </c>
      <c r="EU27" s="91">
        <f>SUMIF(Général!$CP$11:$EZ$11,EU$6,'Trésorerie et TRth'!$F27:$EZ27)</f>
        <v>0</v>
      </c>
      <c r="EV27" s="91">
        <f>SUMIF(Général!$CP$11:$EZ$11,EV$6,'Trésorerie et TRth'!$F27:$EZ27)</f>
        <v>0</v>
      </c>
      <c r="EW27" s="91">
        <f>SUMIF(Général!$CP$11:$EZ$11,EW$6,'Trésorerie et TRth'!$F27:$EZ27)</f>
        <v>0</v>
      </c>
      <c r="EX27" s="91">
        <f>SUMIF(Général!$CP$11:$EZ$11,EX$6,'Trésorerie et TRth'!$F27:$EZ27)</f>
        <v>0</v>
      </c>
      <c r="EY27" s="91">
        <f>SUMIF(Général!$CP$11:$EZ$11,EY$6,'Trésorerie et TRth'!$F27:$EZ27)</f>
        <v>0</v>
      </c>
      <c r="EZ27" s="91">
        <f>SUMIF(Général!$CP$11:$EZ$11,EZ$6,'Trésorerie et TRth'!$F27:$EZ27)</f>
        <v>0</v>
      </c>
    </row>
    <row r="28" spans="1:156">
      <c r="B28" s="118" t="s">
        <v>298</v>
      </c>
      <c r="D28" s="90">
        <f t="shared" si="6"/>
        <v>0</v>
      </c>
      <c r="F28" s="91">
        <f>SUMIF(Général!$CP$11:$EZ$11,F$6,'Trésorerie et TRth'!$F28:$EZ28)</f>
        <v>0</v>
      </c>
      <c r="G28" s="91">
        <f>SUMIF(Général!$CP$11:$EZ$11,G$6,'Trésorerie et TRth'!$F28:$EZ28)</f>
        <v>0</v>
      </c>
      <c r="H28" s="91">
        <f>SUMIF(Général!$CP$11:$EZ$11,H$6,'Trésorerie et TRth'!$F28:$EZ28)</f>
        <v>0</v>
      </c>
      <c r="I28" s="91">
        <f>SUMIF(Général!$CP$11:$EZ$11,I$6,'Trésorerie et TRth'!$F28:$EZ28)</f>
        <v>0</v>
      </c>
      <c r="J28" s="91">
        <f>SUMIF(Général!$CP$11:$EZ$11,J$6,'Trésorerie et TRth'!$F28:$EZ28)</f>
        <v>0</v>
      </c>
      <c r="K28" s="91">
        <f>SUMIF(Général!$CP$11:$EZ$11,K$6,'Trésorerie et TRth'!$F28:$EZ28)</f>
        <v>0</v>
      </c>
      <c r="L28" s="91">
        <f>SUMIF(Général!$CP$11:$EZ$11,L$6,'Trésorerie et TRth'!$F28:$EZ28)</f>
        <v>0</v>
      </c>
      <c r="M28" s="91">
        <f>SUMIF(Général!$CP$11:$EZ$11,M$6,'Trésorerie et TRth'!$F28:$EZ28)</f>
        <v>0</v>
      </c>
      <c r="N28" s="91">
        <f>SUMIF(Général!$CP$11:$EZ$11,N$6,'Trésorerie et TRth'!$F28:$EZ28)</f>
        <v>0</v>
      </c>
      <c r="O28" s="91">
        <f>SUMIF(Général!$CP$11:$EZ$11,O$6,'Trésorerie et TRth'!$F28:$EZ28)</f>
        <v>0</v>
      </c>
      <c r="P28" s="91">
        <f>SUMIF(Général!$CP$11:$EZ$11,P$6,'Trésorerie et TRth'!$F28:$EZ28)</f>
        <v>0</v>
      </c>
      <c r="Q28" s="91">
        <f>SUMIF(Général!$CP$11:$EZ$11,Q$6,'Trésorerie et TRth'!$F28:$EZ28)</f>
        <v>0</v>
      </c>
      <c r="R28" s="91">
        <f>SUMIF(Général!$CP$11:$EZ$11,R$6,'Trésorerie et TRth'!$F28:$EZ28)</f>
        <v>0</v>
      </c>
      <c r="S28" s="91">
        <f>SUMIF(Général!$CP$11:$EZ$11,S$6,'Trésorerie et TRth'!$F28:$EZ28)</f>
        <v>0</v>
      </c>
      <c r="T28" s="91">
        <f>SUMIF(Général!$CP$11:$EZ$11,T$6,'Trésorerie et TRth'!$F28:$EZ28)</f>
        <v>0</v>
      </c>
      <c r="U28" s="91">
        <f>SUMIF(Général!$CP$11:$EZ$11,U$6,'Trésorerie et TRth'!$F28:$EZ28)</f>
        <v>0</v>
      </c>
      <c r="V28" s="91">
        <f>SUMIF(Général!$CP$11:$EZ$11,V$6,'Trésorerie et TRth'!$F28:$EZ28)</f>
        <v>0</v>
      </c>
      <c r="W28" s="91">
        <f>SUMIF(Général!$CP$11:$EZ$11,W$6,'Trésorerie et TRth'!$F28:$EZ28)</f>
        <v>0</v>
      </c>
      <c r="X28" s="91">
        <f>SUMIF(Général!$CP$11:$EZ$11,X$6,'Trésorerie et TRth'!$F28:$EZ28)</f>
        <v>0</v>
      </c>
      <c r="Y28" s="91">
        <f>SUMIF(Général!$CP$11:$EZ$11,Y$6,'Trésorerie et TRth'!$F28:$EZ28)</f>
        <v>0</v>
      </c>
      <c r="Z28" s="91">
        <f>SUMIF(Général!$CP$11:$EZ$11,Z$6,'Trésorerie et TRth'!$F28:$EZ28)</f>
        <v>0</v>
      </c>
      <c r="AA28" s="91">
        <f>SUMIF(Général!$CP$11:$EZ$11,AA$6,'Trésorerie et TRth'!$F28:$EZ28)</f>
        <v>0</v>
      </c>
      <c r="AB28" s="91">
        <f>SUMIF(Général!$CP$11:$EZ$11,AB$6,'Trésorerie et TRth'!$F28:$EZ28)</f>
        <v>0</v>
      </c>
      <c r="AC28" s="91">
        <f>SUMIF(Général!$CP$11:$EZ$11,AC$6,'Trésorerie et TRth'!$F28:$EZ28)</f>
        <v>0</v>
      </c>
      <c r="AD28" s="91">
        <f>SUMIF(Général!$CP$11:$EZ$11,AD$6,'Trésorerie et TRth'!$F28:$EZ28)</f>
        <v>0</v>
      </c>
      <c r="AE28" s="91">
        <f>SUMIF(Général!$CP$11:$EZ$11,AE$6,'Trésorerie et TRth'!$F28:$EZ28)</f>
        <v>0</v>
      </c>
      <c r="AF28" s="91">
        <f>SUMIF(Général!$CP$11:$EZ$11,AF$6,'Trésorerie et TRth'!$F28:$EZ28)</f>
        <v>0</v>
      </c>
      <c r="AG28" s="91">
        <f>SUMIF(Général!$CP$11:$EZ$11,AG$6,'Trésorerie et TRth'!$F28:$EZ28)</f>
        <v>0</v>
      </c>
      <c r="AH28" s="91">
        <f>SUMIF(Général!$CP$11:$EZ$11,AH$6,'Trésorerie et TRth'!$F28:$EZ28)</f>
        <v>0</v>
      </c>
      <c r="AI28" s="91">
        <f>SUMIF(Général!$CP$11:$EZ$11,AI$6,'Trésorerie et TRth'!$F28:$EZ28)</f>
        <v>0</v>
      </c>
      <c r="AJ28" s="91">
        <f>SUMIF(Général!$CP$11:$EZ$11,AJ$6,'Trésorerie et TRth'!$F28:$EZ28)</f>
        <v>0</v>
      </c>
      <c r="AK28" s="91">
        <f>SUMIF(Général!$CP$11:$EZ$11,AK$6,'Trésorerie et TRth'!$F28:$EZ28)</f>
        <v>0</v>
      </c>
      <c r="AL28" s="91">
        <f>SUMIF(Général!$CP$11:$EZ$11,AL$6,'Trésorerie et TRth'!$F28:$EZ28)</f>
        <v>0</v>
      </c>
      <c r="AM28" s="91">
        <f>SUMIF(Général!$CP$11:$EZ$11,AM$6,'Trésorerie et TRth'!$F28:$EZ28)</f>
        <v>0</v>
      </c>
      <c r="AN28" s="91">
        <f>SUMIF(Général!$CP$11:$EZ$11,AN$6,'Trésorerie et TRth'!$F28:$EZ28)</f>
        <v>0</v>
      </c>
      <c r="AO28" s="91">
        <f>SUMIF(Général!$CP$11:$EZ$11,AO$6,'Trésorerie et TRth'!$F28:$EZ28)</f>
        <v>0</v>
      </c>
      <c r="AP28" s="91">
        <f>SUMIF(Général!$CP$11:$EZ$11,AP$6,'Trésorerie et TRth'!$F28:$EZ28)</f>
        <v>0</v>
      </c>
      <c r="AQ28" s="91">
        <f>SUMIF(Général!$CP$11:$EZ$11,AQ$6,'Trésorerie et TRth'!$F28:$EZ28)</f>
        <v>0</v>
      </c>
      <c r="AR28" s="91">
        <f>SUMIF(Général!$CP$11:$EZ$11,AR$6,'Trésorerie et TRth'!$F28:$EZ28)</f>
        <v>0</v>
      </c>
      <c r="AS28" s="91">
        <f>SUMIF(Général!$CP$11:$EZ$11,AS$6,'Trésorerie et TRth'!$F28:$EZ28)</f>
        <v>0</v>
      </c>
      <c r="AT28" s="91">
        <f>SUMIF(Général!$CP$11:$EZ$11,AT$6,'Trésorerie et TRth'!$F28:$EZ28)</f>
        <v>0</v>
      </c>
      <c r="AU28" s="91">
        <f>SUMIF(Général!$CP$11:$EZ$11,AU$6,'Trésorerie et TRth'!$F28:$EZ28)</f>
        <v>0</v>
      </c>
      <c r="AV28" s="91">
        <f>SUMIF(Général!$CP$11:$EZ$11,AV$6,'Trésorerie et TRth'!$F28:$EZ28)</f>
        <v>0</v>
      </c>
      <c r="AW28" s="91">
        <f>SUMIF(Général!$CP$11:$EZ$11,AW$6,'Trésorerie et TRth'!$F28:$EZ28)</f>
        <v>0</v>
      </c>
      <c r="AX28" s="91">
        <f>SUMIF(Général!$CP$11:$EZ$11,AX$6,'Trésorerie et TRth'!$F28:$EZ28)</f>
        <v>0</v>
      </c>
      <c r="AY28" s="91">
        <f>SUMIF(Général!$CP$11:$EZ$11,AY$6,'Trésorerie et TRth'!$F28:$EZ28)</f>
        <v>0</v>
      </c>
      <c r="AZ28" s="91">
        <f>SUMIF(Général!$CP$11:$EZ$11,AZ$6,'Trésorerie et TRth'!$F28:$EZ28)</f>
        <v>0</v>
      </c>
      <c r="BA28" s="91">
        <f>SUMIF(Général!$CP$11:$EZ$11,BA$6,'Trésorerie et TRth'!$F28:$EZ28)</f>
        <v>0</v>
      </c>
      <c r="BB28" s="91">
        <f>SUMIF(Général!$CP$11:$EZ$11,BB$6,'Trésorerie et TRth'!$F28:$EZ28)</f>
        <v>0</v>
      </c>
      <c r="BC28" s="91">
        <f>SUMIF(Général!$CP$11:$EZ$11,BC$6,'Trésorerie et TRth'!$F28:$EZ28)</f>
        <v>0</v>
      </c>
      <c r="BD28" s="91">
        <f>SUMIF(Général!$CP$11:$EZ$11,BD$6,'Trésorerie et TRth'!$F28:$EZ28)</f>
        <v>0</v>
      </c>
      <c r="BE28" s="91">
        <f>SUMIF(Général!$CP$11:$EZ$11,BE$6,'Trésorerie et TRth'!$F28:$EZ28)</f>
        <v>0</v>
      </c>
      <c r="BF28" s="91">
        <f>SUMIF(Général!$CP$11:$EZ$11,BF$6,'Trésorerie et TRth'!$F28:$EZ28)</f>
        <v>0</v>
      </c>
      <c r="BG28" s="91">
        <f>SUMIF(Général!$CP$11:$EZ$11,BG$6,'Trésorerie et TRth'!$F28:$EZ28)</f>
        <v>0</v>
      </c>
      <c r="BH28" s="91">
        <f>SUMIF(Général!$CP$11:$EZ$11,BH$6,'Trésorerie et TRth'!$F28:$EZ28)</f>
        <v>0</v>
      </c>
      <c r="BI28" s="91">
        <f>SUMIF(Général!$CP$11:$EZ$11,BI$6,'Trésorerie et TRth'!$F28:$EZ28)</f>
        <v>0</v>
      </c>
      <c r="BJ28" s="91">
        <f>SUMIF(Général!$CP$11:$EZ$11,BJ$6,'Trésorerie et TRth'!$F28:$EZ28)</f>
        <v>0</v>
      </c>
      <c r="BK28" s="91">
        <f>SUMIF(Général!$CP$11:$EZ$11,BK$6,'Trésorerie et TRth'!$F28:$EZ28)</f>
        <v>0</v>
      </c>
      <c r="BL28" s="91">
        <f>SUMIF(Général!$CP$11:$EZ$11,BL$6,'Trésorerie et TRth'!$F28:$EZ28)</f>
        <v>0</v>
      </c>
      <c r="BM28" s="91">
        <f>SUMIF(Général!$CP$11:$EZ$11,BM$6,'Trésorerie et TRth'!$F28:$EZ28)</f>
        <v>0</v>
      </c>
      <c r="BN28" s="91">
        <f>SUMIF(Général!$CP$11:$EZ$11,BN$6,'Trésorerie et TRth'!$F28:$EZ28)</f>
        <v>0</v>
      </c>
      <c r="BO28" s="91">
        <f>SUMIF(Général!$CP$11:$EZ$11,BO$6,'Trésorerie et TRth'!$F28:$EZ28)</f>
        <v>0</v>
      </c>
      <c r="BP28" s="91">
        <f>SUMIF(Général!$CP$11:$EZ$11,BP$6,'Trésorerie et TRth'!$F28:$EZ28)</f>
        <v>0</v>
      </c>
      <c r="BQ28" s="91">
        <f>SUMIF(Général!$CP$11:$EZ$11,BQ$6,'Trésorerie et TRth'!$F28:$EZ28)</f>
        <v>0</v>
      </c>
      <c r="BR28" s="91">
        <f>SUMIF(Général!$CP$11:$EZ$11,BR$6,'Trésorerie et TRth'!$F28:$EZ28)</f>
        <v>0</v>
      </c>
      <c r="BS28" s="91">
        <f>SUMIF(Général!$CP$11:$EZ$11,BS$6,'Trésorerie et TRth'!$F28:$EZ28)</f>
        <v>0</v>
      </c>
      <c r="BT28" s="91">
        <f>SUMIF(Général!$CP$11:$EZ$11,BT$6,'Trésorerie et TRth'!$F28:$EZ28)</f>
        <v>0</v>
      </c>
      <c r="BU28" s="91">
        <f>SUMIF(Général!$CP$11:$EZ$11,BU$6,'Trésorerie et TRth'!$F28:$EZ28)</f>
        <v>0</v>
      </c>
      <c r="BV28" s="91">
        <f>SUMIF(Général!$CP$11:$EZ$11,BV$6,'Trésorerie et TRth'!$F28:$EZ28)</f>
        <v>0</v>
      </c>
      <c r="BW28" s="91">
        <f>SUMIF(Général!$CP$11:$EZ$11,BW$6,'Trésorerie et TRth'!$F28:$EZ28)</f>
        <v>0</v>
      </c>
      <c r="BX28" s="91">
        <f>SUMIF(Général!$CP$11:$EZ$11,BX$6,'Trésorerie et TRth'!$F28:$EZ28)</f>
        <v>0</v>
      </c>
      <c r="BY28" s="91">
        <f>SUMIF(Général!$CP$11:$EZ$11,BY$6,'Trésorerie et TRth'!$F28:$EZ28)</f>
        <v>0</v>
      </c>
      <c r="BZ28" s="91">
        <f>SUMIF(Général!$CP$11:$EZ$11,BZ$6,'Trésorerie et TRth'!$F28:$EZ28)</f>
        <v>0</v>
      </c>
      <c r="CA28" s="91">
        <f>SUMIF(Général!$CP$11:$EZ$11,CA$6,'Trésorerie et TRth'!$F28:$EZ28)</f>
        <v>0</v>
      </c>
      <c r="CB28" s="91">
        <f>SUMIF(Général!$CP$11:$EZ$11,CB$6,'Trésorerie et TRth'!$F28:$EZ28)</f>
        <v>0</v>
      </c>
      <c r="CC28" s="91">
        <f>SUMIF(Général!$CP$11:$EZ$11,CC$6,'Trésorerie et TRth'!$F28:$EZ28)</f>
        <v>0</v>
      </c>
      <c r="CD28" s="91">
        <f>SUMIF(Général!$CP$11:$EZ$11,CD$6,'Trésorerie et TRth'!$F28:$EZ28)</f>
        <v>0</v>
      </c>
      <c r="CE28" s="91">
        <f>SUMIF(Général!$CP$11:$EZ$11,CE$6,'Trésorerie et TRth'!$F28:$EZ28)</f>
        <v>0</v>
      </c>
      <c r="CF28" s="91">
        <f>SUMIF(Général!$CP$11:$EZ$11,CF$6,'Trésorerie et TRth'!$F28:$EZ28)</f>
        <v>0</v>
      </c>
      <c r="CG28" s="91">
        <f>SUMIF(Général!$CP$11:$EZ$11,CG$6,'Trésorerie et TRth'!$F28:$EZ28)</f>
        <v>0</v>
      </c>
      <c r="CH28" s="91">
        <f>SUMIF(Général!$CP$11:$EZ$11,CH$6,'Trésorerie et TRth'!$F28:$EZ28)</f>
        <v>0</v>
      </c>
      <c r="CI28" s="91">
        <f>SUMIF(Général!$CP$11:$EZ$11,CI$6,'Trésorerie et TRth'!$F28:$EZ28)</f>
        <v>0</v>
      </c>
      <c r="CJ28" s="91">
        <f>SUMIF(Général!$CP$11:$EZ$11,CJ$6,'Trésorerie et TRth'!$F28:$EZ28)</f>
        <v>0</v>
      </c>
      <c r="CK28" s="91">
        <f>SUMIF(Général!$CP$11:$EZ$11,CK$6,'Trésorerie et TRth'!$F28:$EZ28)</f>
        <v>0</v>
      </c>
      <c r="CL28" s="91">
        <f>SUMIF(Général!$CP$11:$EZ$11,CL$6,'Trésorerie et TRth'!$F28:$EZ28)</f>
        <v>0</v>
      </c>
      <c r="CM28" s="91">
        <f>SUMIF(Général!$CP$11:$EZ$11,CM$6,'Trésorerie et TRth'!$F28:$EZ28)</f>
        <v>0</v>
      </c>
      <c r="CN28" s="91">
        <f>SUMIF(Général!$CP$11:$EZ$11,CN$6,'Trésorerie et TRth'!$F28:$EZ28)</f>
        <v>0</v>
      </c>
      <c r="CO28" s="91">
        <f>SUMIF(Général!$CP$11:$EZ$11,CO$6,'Trésorerie et TRth'!$F28:$EZ28)</f>
        <v>0</v>
      </c>
      <c r="CP28" s="91">
        <f>SUMIF(Général!$CP$11:$EZ$11,CP$6,'Trésorerie et TRth'!$F28:$EZ28)</f>
        <v>0</v>
      </c>
      <c r="CQ28" s="91">
        <f>SUMIF(Général!$CP$11:$EZ$11,CQ$6,'Trésorerie et TRth'!$F28:$EZ28)</f>
        <v>0</v>
      </c>
      <c r="CR28" s="91">
        <f>SUMIF(Général!$CP$11:$EZ$11,CR$6,'Trésorerie et TRth'!$F28:$EZ28)</f>
        <v>0</v>
      </c>
      <c r="CS28" s="91">
        <f>SUMIF(Général!$CP$11:$EZ$11,CS$6,'Trésorerie et TRth'!$F28:$EZ28)</f>
        <v>0</v>
      </c>
      <c r="CT28" s="91">
        <f>SUMIF(Général!$CP$11:$EZ$11,CT$6,'Trésorerie et TRth'!$F28:$EZ28)</f>
        <v>0</v>
      </c>
      <c r="CU28" s="91">
        <f>SUMIF(Général!$CP$11:$EZ$11,CU$6,'Trésorerie et TRth'!$F28:$EZ28)</f>
        <v>0</v>
      </c>
      <c r="CV28" s="91">
        <f>SUMIF(Général!$CP$11:$EZ$11,CV$6,'Trésorerie et TRth'!$F28:$EZ28)</f>
        <v>0</v>
      </c>
      <c r="CW28" s="91">
        <f>SUMIF(Général!$CP$11:$EZ$11,CW$6,'Trésorerie et TRth'!$F28:$EZ28)</f>
        <v>0</v>
      </c>
      <c r="CX28" s="91">
        <f>SUMIF(Général!$CP$11:$EZ$11,CX$6,'Trésorerie et TRth'!$F28:$EZ28)</f>
        <v>0</v>
      </c>
      <c r="CY28" s="91">
        <f>SUMIF(Général!$CP$11:$EZ$11,CY$6,'Trésorerie et TRth'!$F28:$EZ28)</f>
        <v>0</v>
      </c>
      <c r="CZ28" s="91">
        <f>SUMIF(Général!$CP$11:$EZ$11,CZ$6,'Trésorerie et TRth'!$F28:$EZ28)</f>
        <v>0</v>
      </c>
      <c r="DA28" s="91">
        <f>SUMIF(Général!$CP$11:$EZ$11,DA$6,'Trésorerie et TRth'!$F28:$EZ28)</f>
        <v>0</v>
      </c>
      <c r="DB28" s="91">
        <f>SUMIF(Général!$CP$11:$EZ$11,DB$6,'Trésorerie et TRth'!$F28:$EZ28)</f>
        <v>0</v>
      </c>
      <c r="DC28" s="91">
        <f>SUMIF(Général!$CP$11:$EZ$11,DC$6,'Trésorerie et TRth'!$F28:$EZ28)</f>
        <v>0</v>
      </c>
      <c r="DD28" s="91">
        <f>SUMIF(Général!$CP$11:$EZ$11,DD$6,'Trésorerie et TRth'!$F28:$EZ28)</f>
        <v>0</v>
      </c>
      <c r="DE28" s="91">
        <f>SUMIF(Général!$CP$11:$EZ$11,DE$6,'Trésorerie et TRth'!$F28:$EZ28)</f>
        <v>0</v>
      </c>
      <c r="DF28" s="91">
        <f>SUMIF(Général!$CP$11:$EZ$11,DF$6,'Trésorerie et TRth'!$F28:$EZ28)</f>
        <v>0</v>
      </c>
      <c r="DG28" s="91">
        <f>SUMIF(Général!$CP$11:$EZ$11,DG$6,'Trésorerie et TRth'!$F28:$EZ28)</f>
        <v>0</v>
      </c>
      <c r="DH28" s="91">
        <f>SUMIF(Général!$CP$11:$EZ$11,DH$6,'Trésorerie et TRth'!$F28:$EZ28)</f>
        <v>0</v>
      </c>
      <c r="DI28" s="91">
        <f>SUMIF(Général!$CP$11:$EZ$11,DI$6,'Trésorerie et TRth'!$F28:$EZ28)</f>
        <v>0</v>
      </c>
      <c r="DJ28" s="91">
        <f>SUMIF(Général!$CP$11:$EZ$11,DJ$6,'Trésorerie et TRth'!$F28:$EZ28)</f>
        <v>0</v>
      </c>
      <c r="DK28" s="91">
        <f>SUMIF(Général!$CP$11:$EZ$11,DK$6,'Trésorerie et TRth'!$F28:$EZ28)</f>
        <v>0</v>
      </c>
      <c r="DL28" s="91">
        <f>SUMIF(Général!$CP$11:$EZ$11,DL$6,'Trésorerie et TRth'!$F28:$EZ28)</f>
        <v>0</v>
      </c>
      <c r="DM28" s="91">
        <f>SUMIF(Général!$CP$11:$EZ$11,DM$6,'Trésorerie et TRth'!$F28:$EZ28)</f>
        <v>0</v>
      </c>
      <c r="DN28" s="91">
        <f>SUMIF(Général!$CP$11:$EZ$11,DN$6,'Trésorerie et TRth'!$F28:$EZ28)</f>
        <v>0</v>
      </c>
      <c r="DO28" s="91">
        <f>SUMIF(Général!$CP$11:$EZ$11,DO$6,'Trésorerie et TRth'!$F28:$EZ28)</f>
        <v>0</v>
      </c>
      <c r="DP28" s="91">
        <f>SUMIF(Général!$CP$11:$EZ$11,DP$6,'Trésorerie et TRth'!$F28:$EZ28)</f>
        <v>0</v>
      </c>
      <c r="DQ28" s="91">
        <f>SUMIF(Général!$CP$11:$EZ$11,DQ$6,'Trésorerie et TRth'!$F28:$EZ28)</f>
        <v>0</v>
      </c>
      <c r="DR28" s="91">
        <f>SUMIF(Général!$CP$11:$EZ$11,DR$6,'Trésorerie et TRth'!$F28:$EZ28)</f>
        <v>0</v>
      </c>
      <c r="DS28" s="91">
        <f>SUMIF(Général!$CP$11:$EZ$11,DS$6,'Trésorerie et TRth'!$F28:$EZ28)</f>
        <v>0</v>
      </c>
      <c r="DT28" s="91">
        <f>SUMIF(Général!$CP$11:$EZ$11,DT$6,'Trésorerie et TRth'!$F28:$EZ28)</f>
        <v>0</v>
      </c>
      <c r="DU28" s="91">
        <f>SUMIF(Général!$CP$11:$EZ$11,DU$6,'Trésorerie et TRth'!$F28:$EZ28)</f>
        <v>0</v>
      </c>
      <c r="DV28" s="91">
        <f>SUMIF(Général!$CP$11:$EZ$11,DV$6,'Trésorerie et TRth'!$F28:$EZ28)</f>
        <v>0</v>
      </c>
      <c r="DW28" s="91">
        <f>SUMIF(Général!$CP$11:$EZ$11,DW$6,'Trésorerie et TRth'!$F28:$EZ28)</f>
        <v>0</v>
      </c>
      <c r="DX28" s="91">
        <f>SUMIF(Général!$CP$11:$EZ$11,DX$6,'Trésorerie et TRth'!$F28:$EZ28)</f>
        <v>0</v>
      </c>
      <c r="DY28" s="91">
        <f>SUMIF(Général!$CP$11:$EZ$11,DY$6,'Trésorerie et TRth'!$F28:$EZ28)</f>
        <v>0</v>
      </c>
      <c r="DZ28" s="91">
        <f>SUMIF(Général!$CP$11:$EZ$11,DZ$6,'Trésorerie et TRth'!$F28:$EZ28)</f>
        <v>0</v>
      </c>
      <c r="EA28" s="91">
        <f>SUMIF(Général!$CP$11:$EZ$11,EA$6,'Trésorerie et TRth'!$F28:$EZ28)</f>
        <v>0</v>
      </c>
      <c r="EB28" s="91">
        <f>SUMIF(Général!$CP$11:$EZ$11,EB$6,'Trésorerie et TRth'!$F28:$EZ28)</f>
        <v>0</v>
      </c>
      <c r="EC28" s="91">
        <f>SUMIF(Général!$CP$11:$EZ$11,EC$6,'Trésorerie et TRth'!$F28:$EZ28)</f>
        <v>0</v>
      </c>
      <c r="ED28" s="91">
        <f>SUMIF(Général!$CP$11:$EZ$11,ED$6,'Trésorerie et TRth'!$F28:$EZ28)</f>
        <v>0</v>
      </c>
      <c r="EE28" s="91">
        <f>SUMIF(Général!$CP$11:$EZ$11,EE$6,'Trésorerie et TRth'!$F28:$EZ28)</f>
        <v>0</v>
      </c>
      <c r="EF28" s="91">
        <f>SUMIF(Général!$CP$11:$EZ$11,EF$6,'Trésorerie et TRth'!$F28:$EZ28)</f>
        <v>0</v>
      </c>
      <c r="EG28" s="91">
        <f>SUMIF(Général!$CP$11:$EZ$11,EG$6,'Trésorerie et TRth'!$F28:$EZ28)</f>
        <v>0</v>
      </c>
      <c r="EH28" s="91">
        <f>SUMIF(Général!$CP$11:$EZ$11,EH$6,'Trésorerie et TRth'!$F28:$EZ28)</f>
        <v>0</v>
      </c>
      <c r="EI28" s="91">
        <f>SUMIF(Général!$CP$11:$EZ$11,EI$6,'Trésorerie et TRth'!$F28:$EZ28)</f>
        <v>0</v>
      </c>
      <c r="EJ28" s="91">
        <f>SUMIF(Général!$CP$11:$EZ$11,EJ$6,'Trésorerie et TRth'!$F28:$EZ28)</f>
        <v>0</v>
      </c>
      <c r="EK28" s="91">
        <f>SUMIF(Général!$CP$11:$EZ$11,EK$6,'Trésorerie et TRth'!$F28:$EZ28)</f>
        <v>0</v>
      </c>
      <c r="EL28" s="91">
        <f>SUMIF(Général!$CP$11:$EZ$11,EL$6,'Trésorerie et TRth'!$F28:$EZ28)</f>
        <v>0</v>
      </c>
      <c r="EM28" s="91">
        <f>SUMIF(Général!$CP$11:$EZ$11,EM$6,'Trésorerie et TRth'!$F28:$EZ28)</f>
        <v>0</v>
      </c>
      <c r="EN28" s="91">
        <f>SUMIF(Général!$CP$11:$EZ$11,EN$6,'Trésorerie et TRth'!$F28:$EZ28)</f>
        <v>0</v>
      </c>
      <c r="EO28" s="91">
        <f>SUMIF(Général!$CP$11:$EZ$11,EO$6,'Trésorerie et TRth'!$F28:$EZ28)</f>
        <v>0</v>
      </c>
      <c r="EP28" s="91">
        <f>SUMIF(Général!$CP$11:$EZ$11,EP$6,'Trésorerie et TRth'!$F28:$EZ28)</f>
        <v>0</v>
      </c>
      <c r="EQ28" s="91">
        <f>SUMIF(Général!$CP$11:$EZ$11,EQ$6,'Trésorerie et TRth'!$F28:$EZ28)</f>
        <v>0</v>
      </c>
      <c r="ER28" s="91">
        <f>SUMIF(Général!$CP$11:$EZ$11,ER$6,'Trésorerie et TRth'!$F28:$EZ28)</f>
        <v>0</v>
      </c>
      <c r="ES28" s="91">
        <f>SUMIF(Général!$CP$11:$EZ$11,ES$6,'Trésorerie et TRth'!$F28:$EZ28)</f>
        <v>0</v>
      </c>
      <c r="ET28" s="91">
        <f>SUMIF(Général!$CP$11:$EZ$11,ET$6,'Trésorerie et TRth'!$F28:$EZ28)</f>
        <v>0</v>
      </c>
      <c r="EU28" s="91">
        <f>SUMIF(Général!$CP$11:$EZ$11,EU$6,'Trésorerie et TRth'!$F28:$EZ28)</f>
        <v>0</v>
      </c>
      <c r="EV28" s="91">
        <f>SUMIF(Général!$CP$11:$EZ$11,EV$6,'Trésorerie et TRth'!$F28:$EZ28)</f>
        <v>0</v>
      </c>
      <c r="EW28" s="91">
        <f>SUMIF(Général!$CP$11:$EZ$11,EW$6,'Trésorerie et TRth'!$F28:$EZ28)</f>
        <v>0</v>
      </c>
      <c r="EX28" s="91">
        <f>SUMIF(Général!$CP$11:$EZ$11,EX$6,'Trésorerie et TRth'!$F28:$EZ28)</f>
        <v>0</v>
      </c>
      <c r="EY28" s="91">
        <f>SUMIF(Général!$CP$11:$EZ$11,EY$6,'Trésorerie et TRth'!$F28:$EZ28)</f>
        <v>0</v>
      </c>
      <c r="EZ28" s="91">
        <f>SUMIF(Général!$CP$11:$EZ$11,EZ$6,'Trésorerie et TRth'!$F28:$EZ28)</f>
        <v>0</v>
      </c>
    </row>
    <row r="29" spans="1:156" s="114" customFormat="1" ht="13.5">
      <c r="A29" s="10"/>
      <c r="B29" s="114" t="s">
        <v>181</v>
      </c>
      <c r="D29" s="90">
        <f t="shared" si="6"/>
        <v>0</v>
      </c>
      <c r="F29" s="91">
        <f>SUMIF(Général!$CP$11:$EZ$11,F$6,'Trésorerie et TRth'!$F29:$EZ29)</f>
        <v>0</v>
      </c>
      <c r="G29" s="91">
        <f>SUMIF(Général!$CP$11:$EZ$11,G$6,'Trésorerie et TRth'!$F29:$EZ29)</f>
        <v>0</v>
      </c>
      <c r="H29" s="91">
        <f>SUMIF(Général!$CP$11:$EZ$11,H$6,'Trésorerie et TRth'!$F29:$EZ29)</f>
        <v>0</v>
      </c>
      <c r="I29" s="91">
        <f>SUMIF(Général!$CP$11:$EZ$11,I$6,'Trésorerie et TRth'!$F29:$EZ29)</f>
        <v>0</v>
      </c>
      <c r="J29" s="91">
        <f>SUMIF(Général!$CP$11:$EZ$11,J$6,'Trésorerie et TRth'!$F29:$EZ29)</f>
        <v>0</v>
      </c>
      <c r="K29" s="91">
        <f>SUMIF(Général!$CP$11:$EZ$11,K$6,'Trésorerie et TRth'!$F29:$EZ29)</f>
        <v>0</v>
      </c>
      <c r="L29" s="91">
        <f>SUMIF(Général!$CP$11:$EZ$11,L$6,'Trésorerie et TRth'!$F29:$EZ29)</f>
        <v>0</v>
      </c>
      <c r="M29" s="91">
        <f>SUMIF(Général!$CP$11:$EZ$11,M$6,'Trésorerie et TRth'!$F29:$EZ29)</f>
        <v>0</v>
      </c>
      <c r="N29" s="91">
        <f>SUMIF(Général!$CP$11:$EZ$11,N$6,'Trésorerie et TRth'!$F29:$EZ29)</f>
        <v>0</v>
      </c>
      <c r="O29" s="91">
        <f>SUMIF(Général!$CP$11:$EZ$11,O$6,'Trésorerie et TRth'!$F29:$EZ29)</f>
        <v>0</v>
      </c>
      <c r="P29" s="91">
        <f>SUMIF(Général!$CP$11:$EZ$11,P$6,'Trésorerie et TRth'!$F29:$EZ29)</f>
        <v>0</v>
      </c>
      <c r="Q29" s="91">
        <f>SUMIF(Général!$CP$11:$EZ$11,Q$6,'Trésorerie et TRth'!$F29:$EZ29)</f>
        <v>0</v>
      </c>
      <c r="R29" s="91">
        <f>SUMIF(Général!$CP$11:$EZ$11,R$6,'Trésorerie et TRth'!$F29:$EZ29)</f>
        <v>0</v>
      </c>
      <c r="S29" s="91">
        <f>SUMIF(Général!$CP$11:$EZ$11,S$6,'Trésorerie et TRth'!$F29:$EZ29)</f>
        <v>0</v>
      </c>
      <c r="T29" s="91">
        <f>SUMIF(Général!$CP$11:$EZ$11,T$6,'Trésorerie et TRth'!$F29:$EZ29)</f>
        <v>0</v>
      </c>
      <c r="U29" s="91">
        <f>SUMIF(Général!$CP$11:$EZ$11,U$6,'Trésorerie et TRth'!$F29:$EZ29)</f>
        <v>0</v>
      </c>
      <c r="V29" s="91">
        <f>SUMIF(Général!$CP$11:$EZ$11,V$6,'Trésorerie et TRth'!$F29:$EZ29)</f>
        <v>0</v>
      </c>
      <c r="W29" s="91">
        <f>SUMIF(Général!$CP$11:$EZ$11,W$6,'Trésorerie et TRth'!$F29:$EZ29)</f>
        <v>0</v>
      </c>
      <c r="X29" s="91">
        <f>SUMIF(Général!$CP$11:$EZ$11,X$6,'Trésorerie et TRth'!$F29:$EZ29)</f>
        <v>0</v>
      </c>
      <c r="Y29" s="91">
        <f>SUMIF(Général!$CP$11:$EZ$11,Y$6,'Trésorerie et TRth'!$F29:$EZ29)</f>
        <v>0</v>
      </c>
      <c r="Z29" s="91">
        <f>SUMIF(Général!$CP$11:$EZ$11,Z$6,'Trésorerie et TRth'!$F29:$EZ29)</f>
        <v>0</v>
      </c>
      <c r="AA29" s="91">
        <f>SUMIF(Général!$CP$11:$EZ$11,AA$6,'Trésorerie et TRth'!$F29:$EZ29)</f>
        <v>0</v>
      </c>
      <c r="AB29" s="91">
        <f>SUMIF(Général!$CP$11:$EZ$11,AB$6,'Trésorerie et TRth'!$F29:$EZ29)</f>
        <v>0</v>
      </c>
      <c r="AC29" s="91">
        <f>SUMIF(Général!$CP$11:$EZ$11,AC$6,'Trésorerie et TRth'!$F29:$EZ29)</f>
        <v>0</v>
      </c>
      <c r="AD29" s="91">
        <f>SUMIF(Général!$CP$11:$EZ$11,AD$6,'Trésorerie et TRth'!$F29:$EZ29)</f>
        <v>0</v>
      </c>
      <c r="AE29" s="91">
        <f>SUMIF(Général!$CP$11:$EZ$11,AE$6,'Trésorerie et TRth'!$F29:$EZ29)</f>
        <v>0</v>
      </c>
      <c r="AF29" s="91">
        <f>SUMIF(Général!$CP$11:$EZ$11,AF$6,'Trésorerie et TRth'!$F29:$EZ29)</f>
        <v>0</v>
      </c>
      <c r="AG29" s="91">
        <f>SUMIF(Général!$CP$11:$EZ$11,AG$6,'Trésorerie et TRth'!$F29:$EZ29)</f>
        <v>0</v>
      </c>
      <c r="AH29" s="91">
        <f>SUMIF(Général!$CP$11:$EZ$11,AH$6,'Trésorerie et TRth'!$F29:$EZ29)</f>
        <v>0</v>
      </c>
      <c r="AI29" s="91">
        <f>SUMIF(Général!$CP$11:$EZ$11,AI$6,'Trésorerie et TRth'!$F29:$EZ29)</f>
        <v>0</v>
      </c>
      <c r="AJ29" s="91">
        <f>SUMIF(Général!$CP$11:$EZ$11,AJ$6,'Trésorerie et TRth'!$F29:$EZ29)</f>
        <v>0</v>
      </c>
      <c r="AK29" s="91">
        <f>SUMIF(Général!$CP$11:$EZ$11,AK$6,'Trésorerie et TRth'!$F29:$EZ29)</f>
        <v>0</v>
      </c>
      <c r="AL29" s="91">
        <f>SUMIF(Général!$CP$11:$EZ$11,AL$6,'Trésorerie et TRth'!$F29:$EZ29)</f>
        <v>0</v>
      </c>
      <c r="AM29" s="91">
        <f>SUMIF(Général!$CP$11:$EZ$11,AM$6,'Trésorerie et TRth'!$F29:$EZ29)</f>
        <v>0</v>
      </c>
      <c r="AN29" s="91">
        <f>SUMIF(Général!$CP$11:$EZ$11,AN$6,'Trésorerie et TRth'!$F29:$EZ29)</f>
        <v>0</v>
      </c>
      <c r="AO29" s="91">
        <f>SUMIF(Général!$CP$11:$EZ$11,AO$6,'Trésorerie et TRth'!$F29:$EZ29)</f>
        <v>0</v>
      </c>
      <c r="AP29" s="91">
        <f>SUMIF(Général!$CP$11:$EZ$11,AP$6,'Trésorerie et TRth'!$F29:$EZ29)</f>
        <v>0</v>
      </c>
      <c r="AQ29" s="91">
        <f>SUMIF(Général!$CP$11:$EZ$11,AQ$6,'Trésorerie et TRth'!$F29:$EZ29)</f>
        <v>0</v>
      </c>
      <c r="AR29" s="91">
        <f>SUMIF(Général!$CP$11:$EZ$11,AR$6,'Trésorerie et TRth'!$F29:$EZ29)</f>
        <v>0</v>
      </c>
      <c r="AS29" s="91">
        <f>SUMIF(Général!$CP$11:$EZ$11,AS$6,'Trésorerie et TRth'!$F29:$EZ29)</f>
        <v>0</v>
      </c>
      <c r="AT29" s="91">
        <f>SUMIF(Général!$CP$11:$EZ$11,AT$6,'Trésorerie et TRth'!$F29:$EZ29)</f>
        <v>0</v>
      </c>
      <c r="AU29" s="91">
        <f>SUMIF(Général!$CP$11:$EZ$11,AU$6,'Trésorerie et TRth'!$F29:$EZ29)</f>
        <v>0</v>
      </c>
      <c r="AV29" s="91">
        <f>SUMIF(Général!$CP$11:$EZ$11,AV$6,'Trésorerie et TRth'!$F29:$EZ29)</f>
        <v>0</v>
      </c>
      <c r="AW29" s="91">
        <f>SUMIF(Général!$CP$11:$EZ$11,AW$6,'Trésorerie et TRth'!$F29:$EZ29)</f>
        <v>0</v>
      </c>
      <c r="AX29" s="91">
        <f>SUMIF(Général!$CP$11:$EZ$11,AX$6,'Trésorerie et TRth'!$F29:$EZ29)</f>
        <v>0</v>
      </c>
      <c r="AY29" s="91">
        <f>SUMIF(Général!$CP$11:$EZ$11,AY$6,'Trésorerie et TRth'!$F29:$EZ29)</f>
        <v>0</v>
      </c>
      <c r="AZ29" s="91">
        <f>SUMIF(Général!$CP$11:$EZ$11,AZ$6,'Trésorerie et TRth'!$F29:$EZ29)</f>
        <v>0</v>
      </c>
      <c r="BA29" s="91">
        <f>SUMIF(Général!$CP$11:$EZ$11,BA$6,'Trésorerie et TRth'!$F29:$EZ29)</f>
        <v>0</v>
      </c>
      <c r="BB29" s="91">
        <f>SUMIF(Général!$CP$11:$EZ$11,BB$6,'Trésorerie et TRth'!$F29:$EZ29)</f>
        <v>0</v>
      </c>
      <c r="BC29" s="91">
        <f>SUMIF(Général!$CP$11:$EZ$11,BC$6,'Trésorerie et TRth'!$F29:$EZ29)</f>
        <v>0</v>
      </c>
      <c r="BD29" s="91">
        <f>SUMIF(Général!$CP$11:$EZ$11,BD$6,'Trésorerie et TRth'!$F29:$EZ29)</f>
        <v>0</v>
      </c>
      <c r="BE29" s="91">
        <f>SUMIF(Général!$CP$11:$EZ$11,BE$6,'Trésorerie et TRth'!$F29:$EZ29)</f>
        <v>0</v>
      </c>
      <c r="BF29" s="91">
        <f>SUMIF(Général!$CP$11:$EZ$11,BF$6,'Trésorerie et TRth'!$F29:$EZ29)</f>
        <v>0</v>
      </c>
      <c r="BG29" s="91">
        <f>SUMIF(Général!$CP$11:$EZ$11,BG$6,'Trésorerie et TRth'!$F29:$EZ29)</f>
        <v>0</v>
      </c>
      <c r="BH29" s="91">
        <f>SUMIF(Général!$CP$11:$EZ$11,BH$6,'Trésorerie et TRth'!$F29:$EZ29)</f>
        <v>0</v>
      </c>
      <c r="BI29" s="91">
        <f>SUMIF(Général!$CP$11:$EZ$11,BI$6,'Trésorerie et TRth'!$F29:$EZ29)</f>
        <v>0</v>
      </c>
      <c r="BJ29" s="91">
        <f>SUMIF(Général!$CP$11:$EZ$11,BJ$6,'Trésorerie et TRth'!$F29:$EZ29)</f>
        <v>0</v>
      </c>
      <c r="BK29" s="91">
        <f>SUMIF(Général!$CP$11:$EZ$11,BK$6,'Trésorerie et TRth'!$F29:$EZ29)</f>
        <v>0</v>
      </c>
      <c r="BL29" s="91">
        <f>SUMIF(Général!$CP$11:$EZ$11,BL$6,'Trésorerie et TRth'!$F29:$EZ29)</f>
        <v>0</v>
      </c>
      <c r="BM29" s="91">
        <f>SUMIF(Général!$CP$11:$EZ$11,BM$6,'Trésorerie et TRth'!$F29:$EZ29)</f>
        <v>0</v>
      </c>
      <c r="BN29" s="91">
        <f>SUMIF(Général!$CP$11:$EZ$11,BN$6,'Trésorerie et TRth'!$F29:$EZ29)</f>
        <v>0</v>
      </c>
      <c r="BO29" s="91">
        <f>SUMIF(Général!$CP$11:$EZ$11,BO$6,'Trésorerie et TRth'!$F29:$EZ29)</f>
        <v>0</v>
      </c>
      <c r="BP29" s="91">
        <f>SUMIF(Général!$CP$11:$EZ$11,BP$6,'Trésorerie et TRth'!$F29:$EZ29)</f>
        <v>0</v>
      </c>
      <c r="BQ29" s="91">
        <f>SUMIF(Général!$CP$11:$EZ$11,BQ$6,'Trésorerie et TRth'!$F29:$EZ29)</f>
        <v>0</v>
      </c>
      <c r="BR29" s="91">
        <f>SUMIF(Général!$CP$11:$EZ$11,BR$6,'Trésorerie et TRth'!$F29:$EZ29)</f>
        <v>0</v>
      </c>
      <c r="BS29" s="91">
        <f>SUMIF(Général!$CP$11:$EZ$11,BS$6,'Trésorerie et TRth'!$F29:$EZ29)</f>
        <v>0</v>
      </c>
      <c r="BT29" s="91">
        <f>SUMIF(Général!$CP$11:$EZ$11,BT$6,'Trésorerie et TRth'!$F29:$EZ29)</f>
        <v>0</v>
      </c>
      <c r="BU29" s="91">
        <f>SUMIF(Général!$CP$11:$EZ$11,BU$6,'Trésorerie et TRth'!$F29:$EZ29)</f>
        <v>0</v>
      </c>
      <c r="BV29" s="91">
        <f>SUMIF(Général!$CP$11:$EZ$11,BV$6,'Trésorerie et TRth'!$F29:$EZ29)</f>
        <v>0</v>
      </c>
      <c r="BW29" s="91">
        <f>SUMIF(Général!$CP$11:$EZ$11,BW$6,'Trésorerie et TRth'!$F29:$EZ29)</f>
        <v>0</v>
      </c>
      <c r="BX29" s="91">
        <f>SUMIF(Général!$CP$11:$EZ$11,BX$6,'Trésorerie et TRth'!$F29:$EZ29)</f>
        <v>0</v>
      </c>
      <c r="BY29" s="91">
        <f>SUMIF(Général!$CP$11:$EZ$11,BY$6,'Trésorerie et TRth'!$F29:$EZ29)</f>
        <v>0</v>
      </c>
      <c r="BZ29" s="91">
        <f>SUMIF(Général!$CP$11:$EZ$11,BZ$6,'Trésorerie et TRth'!$F29:$EZ29)</f>
        <v>0</v>
      </c>
      <c r="CA29" s="91">
        <f>SUMIF(Général!$CP$11:$EZ$11,CA$6,'Trésorerie et TRth'!$F29:$EZ29)</f>
        <v>0</v>
      </c>
      <c r="CB29" s="91">
        <f>SUMIF(Général!$CP$11:$EZ$11,CB$6,'Trésorerie et TRth'!$F29:$EZ29)</f>
        <v>0</v>
      </c>
      <c r="CC29" s="91">
        <f>SUMIF(Général!$CP$11:$EZ$11,CC$6,'Trésorerie et TRth'!$F29:$EZ29)</f>
        <v>0</v>
      </c>
      <c r="CD29" s="91">
        <f>SUMIF(Général!$CP$11:$EZ$11,CD$6,'Trésorerie et TRth'!$F29:$EZ29)</f>
        <v>0</v>
      </c>
      <c r="CE29" s="91">
        <f>SUMIF(Général!$CP$11:$EZ$11,CE$6,'Trésorerie et TRth'!$F29:$EZ29)</f>
        <v>0</v>
      </c>
      <c r="CF29" s="91">
        <f>SUMIF(Général!$CP$11:$EZ$11,CF$6,'Trésorerie et TRth'!$F29:$EZ29)</f>
        <v>0</v>
      </c>
      <c r="CG29" s="91">
        <f>SUMIF(Général!$CP$11:$EZ$11,CG$6,'Trésorerie et TRth'!$F29:$EZ29)</f>
        <v>0</v>
      </c>
      <c r="CH29" s="91">
        <f>SUMIF(Général!$CP$11:$EZ$11,CH$6,'Trésorerie et TRth'!$F29:$EZ29)</f>
        <v>0</v>
      </c>
      <c r="CI29" s="91">
        <f>SUMIF(Général!$CP$11:$EZ$11,CI$6,'Trésorerie et TRth'!$F29:$EZ29)</f>
        <v>0</v>
      </c>
      <c r="CJ29" s="91">
        <f>SUMIF(Général!$CP$11:$EZ$11,CJ$6,'Trésorerie et TRth'!$F29:$EZ29)</f>
        <v>0</v>
      </c>
      <c r="CK29" s="91">
        <f>SUMIF(Général!$CP$11:$EZ$11,CK$6,'Trésorerie et TRth'!$F29:$EZ29)</f>
        <v>0</v>
      </c>
      <c r="CL29" s="91">
        <f>SUMIF(Général!$CP$11:$EZ$11,CL$6,'Trésorerie et TRth'!$F29:$EZ29)</f>
        <v>0</v>
      </c>
      <c r="CM29" s="91">
        <f>SUMIF(Général!$CP$11:$EZ$11,CM$6,'Trésorerie et TRth'!$F29:$EZ29)</f>
        <v>0</v>
      </c>
      <c r="CN29" s="91">
        <f>SUMIF(Général!$CP$11:$EZ$11,CN$6,'Trésorerie et TRth'!$F29:$EZ29)</f>
        <v>0</v>
      </c>
      <c r="CO29" s="91">
        <f>SUMIF(Général!$CP$11:$EZ$11,CO$6,'Trésorerie et TRth'!$F29:$EZ29)</f>
        <v>0</v>
      </c>
      <c r="CP29" s="91">
        <f>SUMIF(Général!$CP$11:$EZ$11,CP$6,'Trésorerie et TRth'!$F29:$EZ29)</f>
        <v>0</v>
      </c>
      <c r="CQ29" s="91">
        <f>SUMIF(Général!$CP$11:$EZ$11,CQ$6,'Trésorerie et TRth'!$F29:$EZ29)</f>
        <v>0</v>
      </c>
      <c r="CR29" s="91">
        <f>SUMIF(Général!$CP$11:$EZ$11,CR$6,'Trésorerie et TRth'!$F29:$EZ29)</f>
        <v>0</v>
      </c>
      <c r="CS29" s="91">
        <f>SUMIF(Général!$CP$11:$EZ$11,CS$6,'Trésorerie et TRth'!$F29:$EZ29)</f>
        <v>0</v>
      </c>
      <c r="CT29" s="91">
        <f>SUMIF(Général!$CP$11:$EZ$11,CT$6,'Trésorerie et TRth'!$F29:$EZ29)</f>
        <v>0</v>
      </c>
      <c r="CU29" s="91">
        <f>SUMIF(Général!$CP$11:$EZ$11,CU$6,'Trésorerie et TRth'!$F29:$EZ29)</f>
        <v>0</v>
      </c>
      <c r="CV29" s="91">
        <f>SUMIF(Général!$CP$11:$EZ$11,CV$6,'Trésorerie et TRth'!$F29:$EZ29)</f>
        <v>0</v>
      </c>
      <c r="CW29" s="91">
        <f>SUMIF(Général!$CP$11:$EZ$11,CW$6,'Trésorerie et TRth'!$F29:$EZ29)</f>
        <v>0</v>
      </c>
      <c r="CX29" s="91">
        <f>SUMIF(Général!$CP$11:$EZ$11,CX$6,'Trésorerie et TRth'!$F29:$EZ29)</f>
        <v>0</v>
      </c>
      <c r="CY29" s="91">
        <f>SUMIF(Général!$CP$11:$EZ$11,CY$6,'Trésorerie et TRth'!$F29:$EZ29)</f>
        <v>0</v>
      </c>
      <c r="CZ29" s="91">
        <f>SUMIF(Général!$CP$11:$EZ$11,CZ$6,'Trésorerie et TRth'!$F29:$EZ29)</f>
        <v>0</v>
      </c>
      <c r="DA29" s="91">
        <f>SUMIF(Général!$CP$11:$EZ$11,DA$6,'Trésorerie et TRth'!$F29:$EZ29)</f>
        <v>0</v>
      </c>
      <c r="DB29" s="91">
        <f>SUMIF(Général!$CP$11:$EZ$11,DB$6,'Trésorerie et TRth'!$F29:$EZ29)</f>
        <v>0</v>
      </c>
      <c r="DC29" s="91">
        <f>SUMIF(Général!$CP$11:$EZ$11,DC$6,'Trésorerie et TRth'!$F29:$EZ29)</f>
        <v>0</v>
      </c>
      <c r="DD29" s="91">
        <f>SUMIF(Général!$CP$11:$EZ$11,DD$6,'Trésorerie et TRth'!$F29:$EZ29)</f>
        <v>0</v>
      </c>
      <c r="DE29" s="91">
        <f>SUMIF(Général!$CP$11:$EZ$11,DE$6,'Trésorerie et TRth'!$F29:$EZ29)</f>
        <v>0</v>
      </c>
      <c r="DF29" s="91">
        <f>SUMIF(Général!$CP$11:$EZ$11,DF$6,'Trésorerie et TRth'!$F29:$EZ29)</f>
        <v>0</v>
      </c>
      <c r="DG29" s="91">
        <f>SUMIF(Général!$CP$11:$EZ$11,DG$6,'Trésorerie et TRth'!$F29:$EZ29)</f>
        <v>0</v>
      </c>
      <c r="DH29" s="91">
        <f>SUMIF(Général!$CP$11:$EZ$11,DH$6,'Trésorerie et TRth'!$F29:$EZ29)</f>
        <v>0</v>
      </c>
      <c r="DI29" s="91">
        <f>SUMIF(Général!$CP$11:$EZ$11,DI$6,'Trésorerie et TRth'!$F29:$EZ29)</f>
        <v>0</v>
      </c>
      <c r="DJ29" s="91">
        <f>SUMIF(Général!$CP$11:$EZ$11,DJ$6,'Trésorerie et TRth'!$F29:$EZ29)</f>
        <v>0</v>
      </c>
      <c r="DK29" s="91">
        <f>SUMIF(Général!$CP$11:$EZ$11,DK$6,'Trésorerie et TRth'!$F29:$EZ29)</f>
        <v>0</v>
      </c>
      <c r="DL29" s="91">
        <f>SUMIF(Général!$CP$11:$EZ$11,DL$6,'Trésorerie et TRth'!$F29:$EZ29)</f>
        <v>0</v>
      </c>
      <c r="DM29" s="91">
        <f>SUMIF(Général!$CP$11:$EZ$11,DM$6,'Trésorerie et TRth'!$F29:$EZ29)</f>
        <v>0</v>
      </c>
      <c r="DN29" s="91">
        <f>SUMIF(Général!$CP$11:$EZ$11,DN$6,'Trésorerie et TRth'!$F29:$EZ29)</f>
        <v>0</v>
      </c>
      <c r="DO29" s="91">
        <f>SUMIF(Général!$CP$11:$EZ$11,DO$6,'Trésorerie et TRth'!$F29:$EZ29)</f>
        <v>0</v>
      </c>
      <c r="DP29" s="91">
        <f>SUMIF(Général!$CP$11:$EZ$11,DP$6,'Trésorerie et TRth'!$F29:$EZ29)</f>
        <v>0</v>
      </c>
      <c r="DQ29" s="91">
        <f>SUMIF(Général!$CP$11:$EZ$11,DQ$6,'Trésorerie et TRth'!$F29:$EZ29)</f>
        <v>0</v>
      </c>
      <c r="DR29" s="91">
        <f>SUMIF(Général!$CP$11:$EZ$11,DR$6,'Trésorerie et TRth'!$F29:$EZ29)</f>
        <v>0</v>
      </c>
      <c r="DS29" s="91">
        <f>SUMIF(Général!$CP$11:$EZ$11,DS$6,'Trésorerie et TRth'!$F29:$EZ29)</f>
        <v>0</v>
      </c>
      <c r="DT29" s="91">
        <f>SUMIF(Général!$CP$11:$EZ$11,DT$6,'Trésorerie et TRth'!$F29:$EZ29)</f>
        <v>0</v>
      </c>
      <c r="DU29" s="91">
        <f>SUMIF(Général!$CP$11:$EZ$11,DU$6,'Trésorerie et TRth'!$F29:$EZ29)</f>
        <v>0</v>
      </c>
      <c r="DV29" s="91">
        <f>SUMIF(Général!$CP$11:$EZ$11,DV$6,'Trésorerie et TRth'!$F29:$EZ29)</f>
        <v>0</v>
      </c>
      <c r="DW29" s="91">
        <f>SUMIF(Général!$CP$11:$EZ$11,DW$6,'Trésorerie et TRth'!$F29:$EZ29)</f>
        <v>0</v>
      </c>
      <c r="DX29" s="91">
        <f>SUMIF(Général!$CP$11:$EZ$11,DX$6,'Trésorerie et TRth'!$F29:$EZ29)</f>
        <v>0</v>
      </c>
      <c r="DY29" s="91">
        <f>SUMIF(Général!$CP$11:$EZ$11,DY$6,'Trésorerie et TRth'!$F29:$EZ29)</f>
        <v>0</v>
      </c>
      <c r="DZ29" s="91">
        <f>SUMIF(Général!$CP$11:$EZ$11,DZ$6,'Trésorerie et TRth'!$F29:$EZ29)</f>
        <v>0</v>
      </c>
      <c r="EA29" s="91">
        <f>SUMIF(Général!$CP$11:$EZ$11,EA$6,'Trésorerie et TRth'!$F29:$EZ29)</f>
        <v>0</v>
      </c>
      <c r="EB29" s="91">
        <f>SUMIF(Général!$CP$11:$EZ$11,EB$6,'Trésorerie et TRth'!$F29:$EZ29)</f>
        <v>0</v>
      </c>
      <c r="EC29" s="91">
        <f>SUMIF(Général!$CP$11:$EZ$11,EC$6,'Trésorerie et TRth'!$F29:$EZ29)</f>
        <v>0</v>
      </c>
      <c r="ED29" s="91">
        <f>SUMIF(Général!$CP$11:$EZ$11,ED$6,'Trésorerie et TRth'!$F29:$EZ29)</f>
        <v>0</v>
      </c>
      <c r="EE29" s="91">
        <f>SUMIF(Général!$CP$11:$EZ$11,EE$6,'Trésorerie et TRth'!$F29:$EZ29)</f>
        <v>0</v>
      </c>
      <c r="EF29" s="91">
        <f>SUMIF(Général!$CP$11:$EZ$11,EF$6,'Trésorerie et TRth'!$F29:$EZ29)</f>
        <v>0</v>
      </c>
      <c r="EG29" s="91">
        <f>SUMIF(Général!$CP$11:$EZ$11,EG$6,'Trésorerie et TRth'!$F29:$EZ29)</f>
        <v>0</v>
      </c>
      <c r="EH29" s="91">
        <f>SUMIF(Général!$CP$11:$EZ$11,EH$6,'Trésorerie et TRth'!$F29:$EZ29)</f>
        <v>0</v>
      </c>
      <c r="EI29" s="91">
        <f>SUMIF(Général!$CP$11:$EZ$11,EI$6,'Trésorerie et TRth'!$F29:$EZ29)</f>
        <v>0</v>
      </c>
      <c r="EJ29" s="91">
        <f>SUMIF(Général!$CP$11:$EZ$11,EJ$6,'Trésorerie et TRth'!$F29:$EZ29)</f>
        <v>0</v>
      </c>
      <c r="EK29" s="91">
        <f>SUMIF(Général!$CP$11:$EZ$11,EK$6,'Trésorerie et TRth'!$F29:$EZ29)</f>
        <v>0</v>
      </c>
      <c r="EL29" s="91">
        <f>SUMIF(Général!$CP$11:$EZ$11,EL$6,'Trésorerie et TRth'!$F29:$EZ29)</f>
        <v>0</v>
      </c>
      <c r="EM29" s="91">
        <f>SUMIF(Général!$CP$11:$EZ$11,EM$6,'Trésorerie et TRth'!$F29:$EZ29)</f>
        <v>0</v>
      </c>
      <c r="EN29" s="91">
        <f>SUMIF(Général!$CP$11:$EZ$11,EN$6,'Trésorerie et TRth'!$F29:$EZ29)</f>
        <v>0</v>
      </c>
      <c r="EO29" s="91">
        <f>SUMIF(Général!$CP$11:$EZ$11,EO$6,'Trésorerie et TRth'!$F29:$EZ29)</f>
        <v>0</v>
      </c>
      <c r="EP29" s="91">
        <f>SUMIF(Général!$CP$11:$EZ$11,EP$6,'Trésorerie et TRth'!$F29:$EZ29)</f>
        <v>0</v>
      </c>
      <c r="EQ29" s="91">
        <f>SUMIF(Général!$CP$11:$EZ$11,EQ$6,'Trésorerie et TRth'!$F29:$EZ29)</f>
        <v>0</v>
      </c>
      <c r="ER29" s="91">
        <f>SUMIF(Général!$CP$11:$EZ$11,ER$6,'Trésorerie et TRth'!$F29:$EZ29)</f>
        <v>0</v>
      </c>
      <c r="ES29" s="91">
        <f>SUMIF(Général!$CP$11:$EZ$11,ES$6,'Trésorerie et TRth'!$F29:$EZ29)</f>
        <v>0</v>
      </c>
      <c r="ET29" s="91">
        <f>SUMIF(Général!$CP$11:$EZ$11,ET$6,'Trésorerie et TRth'!$F29:$EZ29)</f>
        <v>0</v>
      </c>
      <c r="EU29" s="91">
        <f>SUMIF(Général!$CP$11:$EZ$11,EU$6,'Trésorerie et TRth'!$F29:$EZ29)</f>
        <v>0</v>
      </c>
      <c r="EV29" s="91">
        <f>SUMIF(Général!$CP$11:$EZ$11,EV$6,'Trésorerie et TRth'!$F29:$EZ29)</f>
        <v>0</v>
      </c>
      <c r="EW29" s="91">
        <f>SUMIF(Général!$CP$11:$EZ$11,EW$6,'Trésorerie et TRth'!$F29:$EZ29)</f>
        <v>0</v>
      </c>
      <c r="EX29" s="91">
        <f>SUMIF(Général!$CP$11:$EZ$11,EX$6,'Trésorerie et TRth'!$F29:$EZ29)</f>
        <v>0</v>
      </c>
      <c r="EY29" s="91">
        <f>SUMIF(Général!$CP$11:$EZ$11,EY$6,'Trésorerie et TRth'!$F29:$EZ29)</f>
        <v>0</v>
      </c>
      <c r="EZ29" s="91">
        <f>SUMIF(Général!$CP$11:$EZ$11,EZ$6,'Trésorerie et TRth'!$F29:$EZ29)</f>
        <v>0</v>
      </c>
    </row>
    <row r="30" spans="1:156" s="114" customFormat="1" ht="13.5">
      <c r="A30" s="10"/>
      <c r="B30" s="114" t="s">
        <v>182</v>
      </c>
      <c r="D30" s="90">
        <f t="shared" si="6"/>
        <v>0</v>
      </c>
      <c r="F30" s="91">
        <f>SUMIF(Général!$CP$11:$EZ$11,F$6,'Trésorerie et TRth'!$F30:$EZ30)</f>
        <v>0</v>
      </c>
      <c r="G30" s="91">
        <f>SUMIF(Général!$CP$11:$EZ$11,G$6,'Trésorerie et TRth'!$F30:$EZ30)</f>
        <v>0</v>
      </c>
      <c r="H30" s="91">
        <f>SUMIF(Général!$CP$11:$EZ$11,H$6,'Trésorerie et TRth'!$F30:$EZ30)</f>
        <v>0</v>
      </c>
      <c r="I30" s="91">
        <f>SUMIF(Général!$CP$11:$EZ$11,I$6,'Trésorerie et TRth'!$F30:$EZ30)</f>
        <v>0</v>
      </c>
      <c r="J30" s="91">
        <f>SUMIF(Général!$CP$11:$EZ$11,J$6,'Trésorerie et TRth'!$F30:$EZ30)</f>
        <v>0</v>
      </c>
      <c r="K30" s="91">
        <f>SUMIF(Général!$CP$11:$EZ$11,K$6,'Trésorerie et TRth'!$F30:$EZ30)</f>
        <v>0</v>
      </c>
      <c r="L30" s="91">
        <f>SUMIF(Général!$CP$11:$EZ$11,L$6,'Trésorerie et TRth'!$F30:$EZ30)</f>
        <v>0</v>
      </c>
      <c r="M30" s="91">
        <f>SUMIF(Général!$CP$11:$EZ$11,M$6,'Trésorerie et TRth'!$F30:$EZ30)</f>
        <v>0</v>
      </c>
      <c r="N30" s="91">
        <f>SUMIF(Général!$CP$11:$EZ$11,N$6,'Trésorerie et TRth'!$F30:$EZ30)</f>
        <v>0</v>
      </c>
      <c r="O30" s="91">
        <f>SUMIF(Général!$CP$11:$EZ$11,O$6,'Trésorerie et TRth'!$F30:$EZ30)</f>
        <v>0</v>
      </c>
      <c r="P30" s="91">
        <f>SUMIF(Général!$CP$11:$EZ$11,P$6,'Trésorerie et TRth'!$F30:$EZ30)</f>
        <v>0</v>
      </c>
      <c r="Q30" s="91">
        <f>SUMIF(Général!$CP$11:$EZ$11,Q$6,'Trésorerie et TRth'!$F30:$EZ30)</f>
        <v>0</v>
      </c>
      <c r="R30" s="91">
        <f>SUMIF(Général!$CP$11:$EZ$11,R$6,'Trésorerie et TRth'!$F30:$EZ30)</f>
        <v>0</v>
      </c>
      <c r="S30" s="91">
        <f>SUMIF(Général!$CP$11:$EZ$11,S$6,'Trésorerie et TRth'!$F30:$EZ30)</f>
        <v>0</v>
      </c>
      <c r="T30" s="91">
        <f>SUMIF(Général!$CP$11:$EZ$11,T$6,'Trésorerie et TRth'!$F30:$EZ30)</f>
        <v>0</v>
      </c>
      <c r="U30" s="91">
        <f>SUMIF(Général!$CP$11:$EZ$11,U$6,'Trésorerie et TRth'!$F30:$EZ30)</f>
        <v>0</v>
      </c>
      <c r="V30" s="91">
        <f>SUMIF(Général!$CP$11:$EZ$11,V$6,'Trésorerie et TRth'!$F30:$EZ30)</f>
        <v>0</v>
      </c>
      <c r="W30" s="91">
        <f>SUMIF(Général!$CP$11:$EZ$11,W$6,'Trésorerie et TRth'!$F30:$EZ30)</f>
        <v>0</v>
      </c>
      <c r="X30" s="91">
        <f>SUMIF(Général!$CP$11:$EZ$11,X$6,'Trésorerie et TRth'!$F30:$EZ30)</f>
        <v>0</v>
      </c>
      <c r="Y30" s="91">
        <f>SUMIF(Général!$CP$11:$EZ$11,Y$6,'Trésorerie et TRth'!$F30:$EZ30)</f>
        <v>0</v>
      </c>
      <c r="Z30" s="91">
        <f>SUMIF(Général!$CP$11:$EZ$11,Z$6,'Trésorerie et TRth'!$F30:$EZ30)</f>
        <v>0</v>
      </c>
      <c r="AA30" s="91">
        <f>SUMIF(Général!$CP$11:$EZ$11,AA$6,'Trésorerie et TRth'!$F30:$EZ30)</f>
        <v>0</v>
      </c>
      <c r="AB30" s="91">
        <f>SUMIF(Général!$CP$11:$EZ$11,AB$6,'Trésorerie et TRth'!$F30:$EZ30)</f>
        <v>0</v>
      </c>
      <c r="AC30" s="91">
        <f>SUMIF(Général!$CP$11:$EZ$11,AC$6,'Trésorerie et TRth'!$F30:$EZ30)</f>
        <v>0</v>
      </c>
      <c r="AD30" s="91">
        <f>SUMIF(Général!$CP$11:$EZ$11,AD$6,'Trésorerie et TRth'!$F30:$EZ30)</f>
        <v>0</v>
      </c>
      <c r="AE30" s="91">
        <f>SUMIF(Général!$CP$11:$EZ$11,AE$6,'Trésorerie et TRth'!$F30:$EZ30)</f>
        <v>0</v>
      </c>
      <c r="AF30" s="91">
        <f>SUMIF(Général!$CP$11:$EZ$11,AF$6,'Trésorerie et TRth'!$F30:$EZ30)</f>
        <v>0</v>
      </c>
      <c r="AG30" s="91">
        <f>SUMIF(Général!$CP$11:$EZ$11,AG$6,'Trésorerie et TRth'!$F30:$EZ30)</f>
        <v>0</v>
      </c>
      <c r="AH30" s="91">
        <f>SUMIF(Général!$CP$11:$EZ$11,AH$6,'Trésorerie et TRth'!$F30:$EZ30)</f>
        <v>0</v>
      </c>
      <c r="AI30" s="91">
        <f>SUMIF(Général!$CP$11:$EZ$11,AI$6,'Trésorerie et TRth'!$F30:$EZ30)</f>
        <v>0</v>
      </c>
      <c r="AJ30" s="91">
        <f>SUMIF(Général!$CP$11:$EZ$11,AJ$6,'Trésorerie et TRth'!$F30:$EZ30)</f>
        <v>0</v>
      </c>
      <c r="AK30" s="91">
        <f>SUMIF(Général!$CP$11:$EZ$11,AK$6,'Trésorerie et TRth'!$F30:$EZ30)</f>
        <v>0</v>
      </c>
      <c r="AL30" s="91">
        <f>SUMIF(Général!$CP$11:$EZ$11,AL$6,'Trésorerie et TRth'!$F30:$EZ30)</f>
        <v>0</v>
      </c>
      <c r="AM30" s="91">
        <f>SUMIF(Général!$CP$11:$EZ$11,AM$6,'Trésorerie et TRth'!$F30:$EZ30)</f>
        <v>0</v>
      </c>
      <c r="AN30" s="91">
        <f>SUMIF(Général!$CP$11:$EZ$11,AN$6,'Trésorerie et TRth'!$F30:$EZ30)</f>
        <v>0</v>
      </c>
      <c r="AO30" s="91">
        <f>SUMIF(Général!$CP$11:$EZ$11,AO$6,'Trésorerie et TRth'!$F30:$EZ30)</f>
        <v>0</v>
      </c>
      <c r="AP30" s="91">
        <f>SUMIF(Général!$CP$11:$EZ$11,AP$6,'Trésorerie et TRth'!$F30:$EZ30)</f>
        <v>0</v>
      </c>
      <c r="AQ30" s="91">
        <f>SUMIF(Général!$CP$11:$EZ$11,AQ$6,'Trésorerie et TRth'!$F30:$EZ30)</f>
        <v>0</v>
      </c>
      <c r="AR30" s="91">
        <f>SUMIF(Général!$CP$11:$EZ$11,AR$6,'Trésorerie et TRth'!$F30:$EZ30)</f>
        <v>0</v>
      </c>
      <c r="AS30" s="91">
        <f>SUMIF(Général!$CP$11:$EZ$11,AS$6,'Trésorerie et TRth'!$F30:$EZ30)</f>
        <v>0</v>
      </c>
      <c r="AT30" s="91">
        <f>SUMIF(Général!$CP$11:$EZ$11,AT$6,'Trésorerie et TRth'!$F30:$EZ30)</f>
        <v>0</v>
      </c>
      <c r="AU30" s="91">
        <f>SUMIF(Général!$CP$11:$EZ$11,AU$6,'Trésorerie et TRth'!$F30:$EZ30)</f>
        <v>0</v>
      </c>
      <c r="AV30" s="91">
        <f>SUMIF(Général!$CP$11:$EZ$11,AV$6,'Trésorerie et TRth'!$F30:$EZ30)</f>
        <v>0</v>
      </c>
      <c r="AW30" s="91">
        <f>SUMIF(Général!$CP$11:$EZ$11,AW$6,'Trésorerie et TRth'!$F30:$EZ30)</f>
        <v>0</v>
      </c>
      <c r="AX30" s="91">
        <f>SUMIF(Général!$CP$11:$EZ$11,AX$6,'Trésorerie et TRth'!$F30:$EZ30)</f>
        <v>0</v>
      </c>
      <c r="AY30" s="91">
        <f>SUMIF(Général!$CP$11:$EZ$11,AY$6,'Trésorerie et TRth'!$F30:$EZ30)</f>
        <v>0</v>
      </c>
      <c r="AZ30" s="91">
        <f>SUMIF(Général!$CP$11:$EZ$11,AZ$6,'Trésorerie et TRth'!$F30:$EZ30)</f>
        <v>0</v>
      </c>
      <c r="BA30" s="91">
        <f>SUMIF(Général!$CP$11:$EZ$11,BA$6,'Trésorerie et TRth'!$F30:$EZ30)</f>
        <v>0</v>
      </c>
      <c r="BB30" s="91">
        <f>SUMIF(Général!$CP$11:$EZ$11,BB$6,'Trésorerie et TRth'!$F30:$EZ30)</f>
        <v>0</v>
      </c>
      <c r="BC30" s="91">
        <f>SUMIF(Général!$CP$11:$EZ$11,BC$6,'Trésorerie et TRth'!$F30:$EZ30)</f>
        <v>0</v>
      </c>
      <c r="BD30" s="91">
        <f>SUMIF(Général!$CP$11:$EZ$11,BD$6,'Trésorerie et TRth'!$F30:$EZ30)</f>
        <v>0</v>
      </c>
      <c r="BE30" s="91">
        <f>SUMIF(Général!$CP$11:$EZ$11,BE$6,'Trésorerie et TRth'!$F30:$EZ30)</f>
        <v>0</v>
      </c>
      <c r="BF30" s="91">
        <f>SUMIF(Général!$CP$11:$EZ$11,BF$6,'Trésorerie et TRth'!$F30:$EZ30)</f>
        <v>0</v>
      </c>
      <c r="BG30" s="91">
        <f>SUMIF(Général!$CP$11:$EZ$11,BG$6,'Trésorerie et TRth'!$F30:$EZ30)</f>
        <v>0</v>
      </c>
      <c r="BH30" s="91">
        <f>SUMIF(Général!$CP$11:$EZ$11,BH$6,'Trésorerie et TRth'!$F30:$EZ30)</f>
        <v>0</v>
      </c>
      <c r="BI30" s="91">
        <f>SUMIF(Général!$CP$11:$EZ$11,BI$6,'Trésorerie et TRth'!$F30:$EZ30)</f>
        <v>0</v>
      </c>
      <c r="BJ30" s="91">
        <f>SUMIF(Général!$CP$11:$EZ$11,BJ$6,'Trésorerie et TRth'!$F30:$EZ30)</f>
        <v>0</v>
      </c>
      <c r="BK30" s="91">
        <f>SUMIF(Général!$CP$11:$EZ$11,BK$6,'Trésorerie et TRth'!$F30:$EZ30)</f>
        <v>0</v>
      </c>
      <c r="BL30" s="91">
        <f>SUMIF(Général!$CP$11:$EZ$11,BL$6,'Trésorerie et TRth'!$F30:$EZ30)</f>
        <v>0</v>
      </c>
      <c r="BM30" s="91">
        <f>SUMIF(Général!$CP$11:$EZ$11,BM$6,'Trésorerie et TRth'!$F30:$EZ30)</f>
        <v>0</v>
      </c>
      <c r="BN30" s="91">
        <f>SUMIF(Général!$CP$11:$EZ$11,BN$6,'Trésorerie et TRth'!$F30:$EZ30)</f>
        <v>0</v>
      </c>
      <c r="BO30" s="91">
        <f>SUMIF(Général!$CP$11:$EZ$11,BO$6,'Trésorerie et TRth'!$F30:$EZ30)</f>
        <v>0</v>
      </c>
      <c r="BP30" s="91">
        <f>SUMIF(Général!$CP$11:$EZ$11,BP$6,'Trésorerie et TRth'!$F30:$EZ30)</f>
        <v>0</v>
      </c>
      <c r="BQ30" s="91">
        <f>SUMIF(Général!$CP$11:$EZ$11,BQ$6,'Trésorerie et TRth'!$F30:$EZ30)</f>
        <v>0</v>
      </c>
      <c r="BR30" s="91">
        <f>SUMIF(Général!$CP$11:$EZ$11,BR$6,'Trésorerie et TRth'!$F30:$EZ30)</f>
        <v>0</v>
      </c>
      <c r="BS30" s="91">
        <f>SUMIF(Général!$CP$11:$EZ$11,BS$6,'Trésorerie et TRth'!$F30:$EZ30)</f>
        <v>0</v>
      </c>
      <c r="BT30" s="91">
        <f>SUMIF(Général!$CP$11:$EZ$11,BT$6,'Trésorerie et TRth'!$F30:$EZ30)</f>
        <v>0</v>
      </c>
      <c r="BU30" s="91">
        <f>SUMIF(Général!$CP$11:$EZ$11,BU$6,'Trésorerie et TRth'!$F30:$EZ30)</f>
        <v>0</v>
      </c>
      <c r="BV30" s="91">
        <f>SUMIF(Général!$CP$11:$EZ$11,BV$6,'Trésorerie et TRth'!$F30:$EZ30)</f>
        <v>0</v>
      </c>
      <c r="BW30" s="91">
        <f>SUMIF(Général!$CP$11:$EZ$11,BW$6,'Trésorerie et TRth'!$F30:$EZ30)</f>
        <v>0</v>
      </c>
      <c r="BX30" s="91">
        <f>SUMIF(Général!$CP$11:$EZ$11,BX$6,'Trésorerie et TRth'!$F30:$EZ30)</f>
        <v>0</v>
      </c>
      <c r="BY30" s="91">
        <f>SUMIF(Général!$CP$11:$EZ$11,BY$6,'Trésorerie et TRth'!$F30:$EZ30)</f>
        <v>0</v>
      </c>
      <c r="BZ30" s="91">
        <f>SUMIF(Général!$CP$11:$EZ$11,BZ$6,'Trésorerie et TRth'!$F30:$EZ30)</f>
        <v>0</v>
      </c>
      <c r="CA30" s="91">
        <f>SUMIF(Général!$CP$11:$EZ$11,CA$6,'Trésorerie et TRth'!$F30:$EZ30)</f>
        <v>0</v>
      </c>
      <c r="CB30" s="91">
        <f>SUMIF(Général!$CP$11:$EZ$11,CB$6,'Trésorerie et TRth'!$F30:$EZ30)</f>
        <v>0</v>
      </c>
      <c r="CC30" s="91">
        <f>SUMIF(Général!$CP$11:$EZ$11,CC$6,'Trésorerie et TRth'!$F30:$EZ30)</f>
        <v>0</v>
      </c>
      <c r="CD30" s="91">
        <f>SUMIF(Général!$CP$11:$EZ$11,CD$6,'Trésorerie et TRth'!$F30:$EZ30)</f>
        <v>0</v>
      </c>
      <c r="CE30" s="91">
        <f>SUMIF(Général!$CP$11:$EZ$11,CE$6,'Trésorerie et TRth'!$F30:$EZ30)</f>
        <v>0</v>
      </c>
      <c r="CF30" s="91">
        <f>SUMIF(Général!$CP$11:$EZ$11,CF$6,'Trésorerie et TRth'!$F30:$EZ30)</f>
        <v>0</v>
      </c>
      <c r="CG30" s="91">
        <f>SUMIF(Général!$CP$11:$EZ$11,CG$6,'Trésorerie et TRth'!$F30:$EZ30)</f>
        <v>0</v>
      </c>
      <c r="CH30" s="91">
        <f>SUMIF(Général!$CP$11:$EZ$11,CH$6,'Trésorerie et TRth'!$F30:$EZ30)</f>
        <v>0</v>
      </c>
      <c r="CI30" s="91">
        <f>SUMIF(Général!$CP$11:$EZ$11,CI$6,'Trésorerie et TRth'!$F30:$EZ30)</f>
        <v>0</v>
      </c>
      <c r="CJ30" s="91">
        <f>SUMIF(Général!$CP$11:$EZ$11,CJ$6,'Trésorerie et TRth'!$F30:$EZ30)</f>
        <v>0</v>
      </c>
      <c r="CK30" s="91">
        <f>SUMIF(Général!$CP$11:$EZ$11,CK$6,'Trésorerie et TRth'!$F30:$EZ30)</f>
        <v>0</v>
      </c>
      <c r="CL30" s="91">
        <f>SUMIF(Général!$CP$11:$EZ$11,CL$6,'Trésorerie et TRth'!$F30:$EZ30)</f>
        <v>0</v>
      </c>
      <c r="CM30" s="91">
        <f>SUMIF(Général!$CP$11:$EZ$11,CM$6,'Trésorerie et TRth'!$F30:$EZ30)</f>
        <v>0</v>
      </c>
      <c r="CN30" s="91">
        <f>SUMIF(Général!$CP$11:$EZ$11,CN$6,'Trésorerie et TRth'!$F30:$EZ30)</f>
        <v>0</v>
      </c>
      <c r="CO30" s="91">
        <f>SUMIF(Général!$CP$11:$EZ$11,CO$6,'Trésorerie et TRth'!$F30:$EZ30)</f>
        <v>0</v>
      </c>
      <c r="CP30" s="91">
        <f>SUMIF(Général!$CP$11:$EZ$11,CP$6,'Trésorerie et TRth'!$F30:$EZ30)</f>
        <v>0</v>
      </c>
      <c r="CQ30" s="91">
        <f>SUMIF(Général!$CP$11:$EZ$11,CQ$6,'Trésorerie et TRth'!$F30:$EZ30)</f>
        <v>0</v>
      </c>
      <c r="CR30" s="91">
        <f>SUMIF(Général!$CP$11:$EZ$11,CR$6,'Trésorerie et TRth'!$F30:$EZ30)</f>
        <v>0</v>
      </c>
      <c r="CS30" s="91">
        <f>SUMIF(Général!$CP$11:$EZ$11,CS$6,'Trésorerie et TRth'!$F30:$EZ30)</f>
        <v>0</v>
      </c>
      <c r="CT30" s="91">
        <f>SUMIF(Général!$CP$11:$EZ$11,CT$6,'Trésorerie et TRth'!$F30:$EZ30)</f>
        <v>0</v>
      </c>
      <c r="CU30" s="91">
        <f>SUMIF(Général!$CP$11:$EZ$11,CU$6,'Trésorerie et TRth'!$F30:$EZ30)</f>
        <v>0</v>
      </c>
      <c r="CV30" s="91">
        <f>SUMIF(Général!$CP$11:$EZ$11,CV$6,'Trésorerie et TRth'!$F30:$EZ30)</f>
        <v>0</v>
      </c>
      <c r="CW30" s="91">
        <f>SUMIF(Général!$CP$11:$EZ$11,CW$6,'Trésorerie et TRth'!$F30:$EZ30)</f>
        <v>0</v>
      </c>
      <c r="CX30" s="91">
        <f>SUMIF(Général!$CP$11:$EZ$11,CX$6,'Trésorerie et TRth'!$F30:$EZ30)</f>
        <v>0</v>
      </c>
      <c r="CY30" s="91">
        <f>SUMIF(Général!$CP$11:$EZ$11,CY$6,'Trésorerie et TRth'!$F30:$EZ30)</f>
        <v>0</v>
      </c>
      <c r="CZ30" s="91">
        <f>SUMIF(Général!$CP$11:$EZ$11,CZ$6,'Trésorerie et TRth'!$F30:$EZ30)</f>
        <v>0</v>
      </c>
      <c r="DA30" s="91">
        <f>SUMIF(Général!$CP$11:$EZ$11,DA$6,'Trésorerie et TRth'!$F30:$EZ30)</f>
        <v>0</v>
      </c>
      <c r="DB30" s="91">
        <f>SUMIF(Général!$CP$11:$EZ$11,DB$6,'Trésorerie et TRth'!$F30:$EZ30)</f>
        <v>0</v>
      </c>
      <c r="DC30" s="91">
        <f>SUMIF(Général!$CP$11:$EZ$11,DC$6,'Trésorerie et TRth'!$F30:$EZ30)</f>
        <v>0</v>
      </c>
      <c r="DD30" s="91">
        <f>SUMIF(Général!$CP$11:$EZ$11,DD$6,'Trésorerie et TRth'!$F30:$EZ30)</f>
        <v>0</v>
      </c>
      <c r="DE30" s="91">
        <f>SUMIF(Général!$CP$11:$EZ$11,DE$6,'Trésorerie et TRth'!$F30:$EZ30)</f>
        <v>0</v>
      </c>
      <c r="DF30" s="91">
        <f>SUMIF(Général!$CP$11:$EZ$11,DF$6,'Trésorerie et TRth'!$F30:$EZ30)</f>
        <v>0</v>
      </c>
      <c r="DG30" s="91">
        <f>SUMIF(Général!$CP$11:$EZ$11,DG$6,'Trésorerie et TRth'!$F30:$EZ30)</f>
        <v>0</v>
      </c>
      <c r="DH30" s="91">
        <f>SUMIF(Général!$CP$11:$EZ$11,DH$6,'Trésorerie et TRth'!$F30:$EZ30)</f>
        <v>0</v>
      </c>
      <c r="DI30" s="91">
        <f>SUMIF(Général!$CP$11:$EZ$11,DI$6,'Trésorerie et TRth'!$F30:$EZ30)</f>
        <v>0</v>
      </c>
      <c r="DJ30" s="91">
        <f>SUMIF(Général!$CP$11:$EZ$11,DJ$6,'Trésorerie et TRth'!$F30:$EZ30)</f>
        <v>0</v>
      </c>
      <c r="DK30" s="91">
        <f>SUMIF(Général!$CP$11:$EZ$11,DK$6,'Trésorerie et TRth'!$F30:$EZ30)</f>
        <v>0</v>
      </c>
      <c r="DL30" s="91">
        <f>SUMIF(Général!$CP$11:$EZ$11,DL$6,'Trésorerie et TRth'!$F30:$EZ30)</f>
        <v>0</v>
      </c>
      <c r="DM30" s="91">
        <f>SUMIF(Général!$CP$11:$EZ$11,DM$6,'Trésorerie et TRth'!$F30:$EZ30)</f>
        <v>0</v>
      </c>
      <c r="DN30" s="91">
        <f>SUMIF(Général!$CP$11:$EZ$11,DN$6,'Trésorerie et TRth'!$F30:$EZ30)</f>
        <v>0</v>
      </c>
      <c r="DO30" s="91">
        <f>SUMIF(Général!$CP$11:$EZ$11,DO$6,'Trésorerie et TRth'!$F30:$EZ30)</f>
        <v>0</v>
      </c>
      <c r="DP30" s="91">
        <f>SUMIF(Général!$CP$11:$EZ$11,DP$6,'Trésorerie et TRth'!$F30:$EZ30)</f>
        <v>0</v>
      </c>
      <c r="DQ30" s="91">
        <f>SUMIF(Général!$CP$11:$EZ$11,DQ$6,'Trésorerie et TRth'!$F30:$EZ30)</f>
        <v>0</v>
      </c>
      <c r="DR30" s="91">
        <f>SUMIF(Général!$CP$11:$EZ$11,DR$6,'Trésorerie et TRth'!$F30:$EZ30)</f>
        <v>0</v>
      </c>
      <c r="DS30" s="91">
        <f>SUMIF(Général!$CP$11:$EZ$11,DS$6,'Trésorerie et TRth'!$F30:$EZ30)</f>
        <v>0</v>
      </c>
      <c r="DT30" s="91">
        <f>SUMIF(Général!$CP$11:$EZ$11,DT$6,'Trésorerie et TRth'!$F30:$EZ30)</f>
        <v>0</v>
      </c>
      <c r="DU30" s="91">
        <f>SUMIF(Général!$CP$11:$EZ$11,DU$6,'Trésorerie et TRth'!$F30:$EZ30)</f>
        <v>0</v>
      </c>
      <c r="DV30" s="91">
        <f>SUMIF(Général!$CP$11:$EZ$11,DV$6,'Trésorerie et TRth'!$F30:$EZ30)</f>
        <v>0</v>
      </c>
      <c r="DW30" s="91">
        <f>SUMIF(Général!$CP$11:$EZ$11,DW$6,'Trésorerie et TRth'!$F30:$EZ30)</f>
        <v>0</v>
      </c>
      <c r="DX30" s="91">
        <f>SUMIF(Général!$CP$11:$EZ$11,DX$6,'Trésorerie et TRth'!$F30:$EZ30)</f>
        <v>0</v>
      </c>
      <c r="DY30" s="91">
        <f>SUMIF(Général!$CP$11:$EZ$11,DY$6,'Trésorerie et TRth'!$F30:$EZ30)</f>
        <v>0</v>
      </c>
      <c r="DZ30" s="91">
        <f>SUMIF(Général!$CP$11:$EZ$11,DZ$6,'Trésorerie et TRth'!$F30:$EZ30)</f>
        <v>0</v>
      </c>
      <c r="EA30" s="91">
        <f>SUMIF(Général!$CP$11:$EZ$11,EA$6,'Trésorerie et TRth'!$F30:$EZ30)</f>
        <v>0</v>
      </c>
      <c r="EB30" s="91">
        <f>SUMIF(Général!$CP$11:$EZ$11,EB$6,'Trésorerie et TRth'!$F30:$EZ30)</f>
        <v>0</v>
      </c>
      <c r="EC30" s="91">
        <f>SUMIF(Général!$CP$11:$EZ$11,EC$6,'Trésorerie et TRth'!$F30:$EZ30)</f>
        <v>0</v>
      </c>
      <c r="ED30" s="91">
        <f>SUMIF(Général!$CP$11:$EZ$11,ED$6,'Trésorerie et TRth'!$F30:$EZ30)</f>
        <v>0</v>
      </c>
      <c r="EE30" s="91">
        <f>SUMIF(Général!$CP$11:$EZ$11,EE$6,'Trésorerie et TRth'!$F30:$EZ30)</f>
        <v>0</v>
      </c>
      <c r="EF30" s="91">
        <f>SUMIF(Général!$CP$11:$EZ$11,EF$6,'Trésorerie et TRth'!$F30:$EZ30)</f>
        <v>0</v>
      </c>
      <c r="EG30" s="91">
        <f>SUMIF(Général!$CP$11:$EZ$11,EG$6,'Trésorerie et TRth'!$F30:$EZ30)</f>
        <v>0</v>
      </c>
      <c r="EH30" s="91">
        <f>SUMIF(Général!$CP$11:$EZ$11,EH$6,'Trésorerie et TRth'!$F30:$EZ30)</f>
        <v>0</v>
      </c>
      <c r="EI30" s="91">
        <f>SUMIF(Général!$CP$11:$EZ$11,EI$6,'Trésorerie et TRth'!$F30:$EZ30)</f>
        <v>0</v>
      </c>
      <c r="EJ30" s="91">
        <f>SUMIF(Général!$CP$11:$EZ$11,EJ$6,'Trésorerie et TRth'!$F30:$EZ30)</f>
        <v>0</v>
      </c>
      <c r="EK30" s="91">
        <f>SUMIF(Général!$CP$11:$EZ$11,EK$6,'Trésorerie et TRth'!$F30:$EZ30)</f>
        <v>0</v>
      </c>
      <c r="EL30" s="91">
        <f>SUMIF(Général!$CP$11:$EZ$11,EL$6,'Trésorerie et TRth'!$F30:$EZ30)</f>
        <v>0</v>
      </c>
      <c r="EM30" s="91">
        <f>SUMIF(Général!$CP$11:$EZ$11,EM$6,'Trésorerie et TRth'!$F30:$EZ30)</f>
        <v>0</v>
      </c>
      <c r="EN30" s="91">
        <f>SUMIF(Général!$CP$11:$EZ$11,EN$6,'Trésorerie et TRth'!$F30:$EZ30)</f>
        <v>0</v>
      </c>
      <c r="EO30" s="91">
        <f>SUMIF(Général!$CP$11:$EZ$11,EO$6,'Trésorerie et TRth'!$F30:$EZ30)</f>
        <v>0</v>
      </c>
      <c r="EP30" s="91">
        <f>SUMIF(Général!$CP$11:$EZ$11,EP$6,'Trésorerie et TRth'!$F30:$EZ30)</f>
        <v>0</v>
      </c>
      <c r="EQ30" s="91">
        <f>SUMIF(Général!$CP$11:$EZ$11,EQ$6,'Trésorerie et TRth'!$F30:$EZ30)</f>
        <v>0</v>
      </c>
      <c r="ER30" s="91">
        <f>SUMIF(Général!$CP$11:$EZ$11,ER$6,'Trésorerie et TRth'!$F30:$EZ30)</f>
        <v>0</v>
      </c>
      <c r="ES30" s="91">
        <f>SUMIF(Général!$CP$11:$EZ$11,ES$6,'Trésorerie et TRth'!$F30:$EZ30)</f>
        <v>0</v>
      </c>
      <c r="ET30" s="91">
        <f>SUMIF(Général!$CP$11:$EZ$11,ET$6,'Trésorerie et TRth'!$F30:$EZ30)</f>
        <v>0</v>
      </c>
      <c r="EU30" s="91">
        <f>SUMIF(Général!$CP$11:$EZ$11,EU$6,'Trésorerie et TRth'!$F30:$EZ30)</f>
        <v>0</v>
      </c>
      <c r="EV30" s="91">
        <f>SUMIF(Général!$CP$11:$EZ$11,EV$6,'Trésorerie et TRth'!$F30:$EZ30)</f>
        <v>0</v>
      </c>
      <c r="EW30" s="91">
        <f>SUMIF(Général!$CP$11:$EZ$11,EW$6,'Trésorerie et TRth'!$F30:$EZ30)</f>
        <v>0</v>
      </c>
      <c r="EX30" s="91">
        <f>SUMIF(Général!$CP$11:$EZ$11,EX$6,'Trésorerie et TRth'!$F30:$EZ30)</f>
        <v>0</v>
      </c>
      <c r="EY30" s="91">
        <f>SUMIF(Général!$CP$11:$EZ$11,EY$6,'Trésorerie et TRth'!$F30:$EZ30)</f>
        <v>0</v>
      </c>
      <c r="EZ30" s="91">
        <f>SUMIF(Général!$CP$11:$EZ$11,EZ$6,'Trésorerie et TRth'!$F30:$EZ30)</f>
        <v>0</v>
      </c>
    </row>
    <row r="31" spans="1:156">
      <c r="C31" s="114"/>
      <c r="D31" s="115"/>
      <c r="E31" s="114"/>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5"/>
      <c r="AL31" s="115"/>
      <c r="AM31" s="115"/>
      <c r="AN31" s="115"/>
      <c r="AO31" s="115"/>
      <c r="AP31" s="115"/>
      <c r="AQ31" s="115"/>
      <c r="AR31" s="115"/>
      <c r="AS31" s="115"/>
      <c r="AT31" s="115"/>
      <c r="AU31" s="115"/>
      <c r="AV31" s="115"/>
      <c r="AW31" s="115"/>
      <c r="AX31" s="115"/>
      <c r="AY31" s="115"/>
      <c r="AZ31" s="115"/>
      <c r="BA31" s="115"/>
      <c r="BB31" s="115"/>
      <c r="BC31" s="115"/>
      <c r="BD31" s="115"/>
      <c r="BE31" s="115"/>
      <c r="BF31" s="115"/>
      <c r="BG31" s="115"/>
      <c r="BH31" s="115"/>
      <c r="BI31" s="115"/>
      <c r="BJ31" s="115"/>
      <c r="BK31" s="115"/>
      <c r="BL31" s="115"/>
      <c r="BM31" s="115"/>
      <c r="BN31" s="115"/>
      <c r="BO31" s="115"/>
      <c r="BP31" s="115"/>
      <c r="BQ31" s="115"/>
      <c r="BR31" s="115"/>
      <c r="BS31" s="115"/>
      <c r="BT31" s="115"/>
      <c r="BU31" s="115"/>
      <c r="BV31" s="115"/>
      <c r="BW31" s="115"/>
      <c r="BX31" s="115"/>
      <c r="BY31" s="115"/>
      <c r="BZ31" s="115"/>
      <c r="CA31" s="115"/>
      <c r="CB31" s="115"/>
      <c r="CC31" s="115"/>
      <c r="CD31" s="115"/>
      <c r="CE31" s="115"/>
      <c r="CF31" s="115"/>
      <c r="CG31" s="115"/>
      <c r="CH31" s="115"/>
      <c r="CI31" s="115"/>
      <c r="CJ31" s="115"/>
      <c r="CK31" s="115"/>
      <c r="CL31" s="115"/>
      <c r="CM31" s="115"/>
      <c r="CN31" s="115"/>
      <c r="CO31" s="115"/>
      <c r="CP31" s="115"/>
      <c r="CQ31" s="115"/>
      <c r="CR31" s="115"/>
      <c r="CS31" s="115"/>
      <c r="CT31" s="115"/>
      <c r="CU31" s="115"/>
      <c r="CV31" s="115"/>
      <c r="CW31" s="115"/>
      <c r="CX31" s="115"/>
      <c r="CY31" s="115"/>
      <c r="CZ31" s="115"/>
      <c r="DA31" s="115"/>
      <c r="DB31" s="115"/>
      <c r="DC31" s="115"/>
      <c r="DD31" s="115"/>
      <c r="DE31" s="115"/>
      <c r="DF31" s="115"/>
      <c r="DG31" s="115"/>
      <c r="DH31" s="115"/>
      <c r="DI31" s="115"/>
      <c r="DJ31" s="115"/>
      <c r="DK31" s="115"/>
      <c r="DL31" s="115"/>
      <c r="DM31" s="115"/>
      <c r="DN31" s="115"/>
      <c r="DO31" s="115"/>
      <c r="DP31" s="115"/>
      <c r="DQ31" s="115"/>
      <c r="DR31" s="115"/>
      <c r="DS31" s="115"/>
      <c r="DT31" s="115"/>
      <c r="DU31" s="115"/>
      <c r="DV31" s="115"/>
      <c r="DW31" s="115"/>
      <c r="DX31" s="115"/>
      <c r="DY31" s="115"/>
      <c r="DZ31" s="115"/>
      <c r="EA31" s="115"/>
      <c r="EB31" s="115"/>
      <c r="EC31" s="115"/>
      <c r="ED31" s="115"/>
      <c r="EE31" s="115"/>
      <c r="EF31" s="115"/>
      <c r="EG31" s="115"/>
      <c r="EH31" s="115"/>
      <c r="EI31" s="115"/>
      <c r="EJ31" s="115"/>
      <c r="EK31" s="115"/>
      <c r="EL31" s="115"/>
      <c r="EM31" s="115"/>
      <c r="EN31" s="115"/>
      <c r="EO31" s="115"/>
      <c r="EP31" s="115"/>
      <c r="EQ31" s="115"/>
      <c r="ER31" s="115"/>
      <c r="ES31" s="115"/>
      <c r="ET31" s="115"/>
      <c r="EU31" s="115"/>
      <c r="EV31" s="115"/>
      <c r="EW31" s="115"/>
      <c r="EX31" s="115"/>
      <c r="EY31" s="115"/>
      <c r="EZ31" s="115"/>
    </row>
    <row r="32" spans="1:156">
      <c r="B32" s="119" t="s">
        <v>183</v>
      </c>
      <c r="C32" s="114"/>
      <c r="D32" s="90">
        <f>SUM(F32:EZ32)</f>
        <v>0</v>
      </c>
      <c r="E32" s="114"/>
      <c r="F32" s="90">
        <f t="shared" ref="F32:AK32" si="7">SUM(F21,F23:F30)</f>
        <v>0</v>
      </c>
      <c r="G32" s="90">
        <f t="shared" si="7"/>
        <v>0</v>
      </c>
      <c r="H32" s="90">
        <f t="shared" si="7"/>
        <v>0</v>
      </c>
      <c r="I32" s="90">
        <f t="shared" si="7"/>
        <v>0</v>
      </c>
      <c r="J32" s="90">
        <f t="shared" si="7"/>
        <v>0</v>
      </c>
      <c r="K32" s="90">
        <f t="shared" si="7"/>
        <v>0</v>
      </c>
      <c r="L32" s="90">
        <f t="shared" si="7"/>
        <v>0</v>
      </c>
      <c r="M32" s="90">
        <f t="shared" si="7"/>
        <v>0</v>
      </c>
      <c r="N32" s="90">
        <f t="shared" si="7"/>
        <v>0</v>
      </c>
      <c r="O32" s="90">
        <f t="shared" si="7"/>
        <v>0</v>
      </c>
      <c r="P32" s="90">
        <f t="shared" si="7"/>
        <v>0</v>
      </c>
      <c r="Q32" s="90">
        <f t="shared" si="7"/>
        <v>0</v>
      </c>
      <c r="R32" s="90">
        <f t="shared" si="7"/>
        <v>0</v>
      </c>
      <c r="S32" s="90">
        <f t="shared" si="7"/>
        <v>0</v>
      </c>
      <c r="T32" s="90">
        <f t="shared" si="7"/>
        <v>0</v>
      </c>
      <c r="U32" s="90">
        <f t="shared" si="7"/>
        <v>0</v>
      </c>
      <c r="V32" s="90">
        <f t="shared" si="7"/>
        <v>0</v>
      </c>
      <c r="W32" s="90">
        <f t="shared" si="7"/>
        <v>0</v>
      </c>
      <c r="X32" s="90">
        <f t="shared" si="7"/>
        <v>0</v>
      </c>
      <c r="Y32" s="90">
        <f t="shared" si="7"/>
        <v>0</v>
      </c>
      <c r="Z32" s="90">
        <f t="shared" si="7"/>
        <v>0</v>
      </c>
      <c r="AA32" s="90">
        <f t="shared" si="7"/>
        <v>0</v>
      </c>
      <c r="AB32" s="90">
        <f t="shared" si="7"/>
        <v>0</v>
      </c>
      <c r="AC32" s="90">
        <f t="shared" si="7"/>
        <v>0</v>
      </c>
      <c r="AD32" s="90">
        <f t="shared" si="7"/>
        <v>0</v>
      </c>
      <c r="AE32" s="90">
        <f t="shared" si="7"/>
        <v>0</v>
      </c>
      <c r="AF32" s="90">
        <f t="shared" si="7"/>
        <v>0</v>
      </c>
      <c r="AG32" s="90">
        <f t="shared" si="7"/>
        <v>0</v>
      </c>
      <c r="AH32" s="90">
        <f t="shared" si="7"/>
        <v>0</v>
      </c>
      <c r="AI32" s="90">
        <f t="shared" si="7"/>
        <v>0</v>
      </c>
      <c r="AJ32" s="90">
        <f t="shared" si="7"/>
        <v>0</v>
      </c>
      <c r="AK32" s="90">
        <f t="shared" si="7"/>
        <v>0</v>
      </c>
      <c r="AL32" s="90">
        <f t="shared" ref="AL32:BQ32" si="8">SUM(AL21,AL23:AL30)</f>
        <v>0</v>
      </c>
      <c r="AM32" s="90">
        <f t="shared" si="8"/>
        <v>0</v>
      </c>
      <c r="AN32" s="90">
        <f t="shared" si="8"/>
        <v>0</v>
      </c>
      <c r="AO32" s="90">
        <f t="shared" si="8"/>
        <v>0</v>
      </c>
      <c r="AP32" s="90">
        <f t="shared" si="8"/>
        <v>0</v>
      </c>
      <c r="AQ32" s="90">
        <f t="shared" si="8"/>
        <v>0</v>
      </c>
      <c r="AR32" s="90">
        <f t="shared" si="8"/>
        <v>0</v>
      </c>
      <c r="AS32" s="90">
        <f t="shared" si="8"/>
        <v>0</v>
      </c>
      <c r="AT32" s="90">
        <f t="shared" si="8"/>
        <v>0</v>
      </c>
      <c r="AU32" s="90">
        <f t="shared" si="8"/>
        <v>0</v>
      </c>
      <c r="AV32" s="90">
        <f t="shared" si="8"/>
        <v>0</v>
      </c>
      <c r="AW32" s="90">
        <f t="shared" si="8"/>
        <v>0</v>
      </c>
      <c r="AX32" s="90">
        <f t="shared" si="8"/>
        <v>0</v>
      </c>
      <c r="AY32" s="90">
        <f t="shared" si="8"/>
        <v>0</v>
      </c>
      <c r="AZ32" s="90">
        <f t="shared" si="8"/>
        <v>0</v>
      </c>
      <c r="BA32" s="90">
        <f t="shared" si="8"/>
        <v>0</v>
      </c>
      <c r="BB32" s="90">
        <f t="shared" si="8"/>
        <v>0</v>
      </c>
      <c r="BC32" s="90">
        <f t="shared" si="8"/>
        <v>0</v>
      </c>
      <c r="BD32" s="90">
        <f t="shared" si="8"/>
        <v>0</v>
      </c>
      <c r="BE32" s="90">
        <f t="shared" si="8"/>
        <v>0</v>
      </c>
      <c r="BF32" s="90">
        <f t="shared" si="8"/>
        <v>0</v>
      </c>
      <c r="BG32" s="90">
        <f t="shared" si="8"/>
        <v>0</v>
      </c>
      <c r="BH32" s="90">
        <f t="shared" si="8"/>
        <v>0</v>
      </c>
      <c r="BI32" s="90">
        <f t="shared" si="8"/>
        <v>0</v>
      </c>
      <c r="BJ32" s="90">
        <f t="shared" si="8"/>
        <v>0</v>
      </c>
      <c r="BK32" s="90">
        <f t="shared" si="8"/>
        <v>0</v>
      </c>
      <c r="BL32" s="90">
        <f t="shared" si="8"/>
        <v>0</v>
      </c>
      <c r="BM32" s="90">
        <f t="shared" si="8"/>
        <v>0</v>
      </c>
      <c r="BN32" s="90">
        <f t="shared" si="8"/>
        <v>0</v>
      </c>
      <c r="BO32" s="90">
        <f t="shared" si="8"/>
        <v>0</v>
      </c>
      <c r="BP32" s="90">
        <f t="shared" si="8"/>
        <v>0</v>
      </c>
      <c r="BQ32" s="90">
        <f t="shared" si="8"/>
        <v>0</v>
      </c>
      <c r="BR32" s="90">
        <f t="shared" ref="BR32:CW32" si="9">SUM(BR21,BR23:BR30)</f>
        <v>0</v>
      </c>
      <c r="BS32" s="90">
        <f t="shared" si="9"/>
        <v>0</v>
      </c>
      <c r="BT32" s="90">
        <f t="shared" si="9"/>
        <v>0</v>
      </c>
      <c r="BU32" s="90">
        <f t="shared" si="9"/>
        <v>0</v>
      </c>
      <c r="BV32" s="90">
        <f t="shared" si="9"/>
        <v>0</v>
      </c>
      <c r="BW32" s="90">
        <f t="shared" si="9"/>
        <v>0</v>
      </c>
      <c r="BX32" s="90">
        <f t="shared" si="9"/>
        <v>0</v>
      </c>
      <c r="BY32" s="90">
        <f t="shared" si="9"/>
        <v>0</v>
      </c>
      <c r="BZ32" s="90">
        <f t="shared" si="9"/>
        <v>0</v>
      </c>
      <c r="CA32" s="90">
        <f t="shared" si="9"/>
        <v>0</v>
      </c>
      <c r="CB32" s="90">
        <f t="shared" si="9"/>
        <v>0</v>
      </c>
      <c r="CC32" s="90">
        <f t="shared" si="9"/>
        <v>0</v>
      </c>
      <c r="CD32" s="90">
        <f t="shared" si="9"/>
        <v>0</v>
      </c>
      <c r="CE32" s="90">
        <f t="shared" si="9"/>
        <v>0</v>
      </c>
      <c r="CF32" s="90">
        <f t="shared" si="9"/>
        <v>0</v>
      </c>
      <c r="CG32" s="90">
        <f t="shared" si="9"/>
        <v>0</v>
      </c>
      <c r="CH32" s="90">
        <f t="shared" si="9"/>
        <v>0</v>
      </c>
      <c r="CI32" s="90">
        <f t="shared" si="9"/>
        <v>0</v>
      </c>
      <c r="CJ32" s="90">
        <f t="shared" si="9"/>
        <v>0</v>
      </c>
      <c r="CK32" s="90">
        <f t="shared" si="9"/>
        <v>0</v>
      </c>
      <c r="CL32" s="90">
        <f t="shared" si="9"/>
        <v>0</v>
      </c>
      <c r="CM32" s="90">
        <f t="shared" si="9"/>
        <v>0</v>
      </c>
      <c r="CN32" s="90">
        <f t="shared" si="9"/>
        <v>0</v>
      </c>
      <c r="CO32" s="90">
        <f t="shared" si="9"/>
        <v>0</v>
      </c>
      <c r="CP32" s="90">
        <f t="shared" si="9"/>
        <v>0</v>
      </c>
      <c r="CQ32" s="90">
        <f t="shared" si="9"/>
        <v>0</v>
      </c>
      <c r="CR32" s="90">
        <f t="shared" si="9"/>
        <v>0</v>
      </c>
      <c r="CS32" s="90">
        <f t="shared" si="9"/>
        <v>0</v>
      </c>
      <c r="CT32" s="90">
        <f t="shared" si="9"/>
        <v>0</v>
      </c>
      <c r="CU32" s="90">
        <f t="shared" si="9"/>
        <v>0</v>
      </c>
      <c r="CV32" s="90">
        <f t="shared" si="9"/>
        <v>0</v>
      </c>
      <c r="CW32" s="90">
        <f t="shared" si="9"/>
        <v>0</v>
      </c>
      <c r="CX32" s="90">
        <f t="shared" ref="CX32:EC32" si="10">SUM(CX21,CX23:CX30)</f>
        <v>0</v>
      </c>
      <c r="CY32" s="90">
        <f t="shared" si="10"/>
        <v>0</v>
      </c>
      <c r="CZ32" s="90">
        <f t="shared" si="10"/>
        <v>0</v>
      </c>
      <c r="DA32" s="90">
        <f t="shared" si="10"/>
        <v>0</v>
      </c>
      <c r="DB32" s="90">
        <f t="shared" si="10"/>
        <v>0</v>
      </c>
      <c r="DC32" s="90">
        <f t="shared" si="10"/>
        <v>0</v>
      </c>
      <c r="DD32" s="90">
        <f t="shared" si="10"/>
        <v>0</v>
      </c>
      <c r="DE32" s="90">
        <f t="shared" si="10"/>
        <v>0</v>
      </c>
      <c r="DF32" s="90">
        <f t="shared" si="10"/>
        <v>0</v>
      </c>
      <c r="DG32" s="90">
        <f t="shared" si="10"/>
        <v>0</v>
      </c>
      <c r="DH32" s="90">
        <f t="shared" si="10"/>
        <v>0</v>
      </c>
      <c r="DI32" s="90">
        <f t="shared" si="10"/>
        <v>0</v>
      </c>
      <c r="DJ32" s="90">
        <f t="shared" si="10"/>
        <v>0</v>
      </c>
      <c r="DK32" s="90">
        <f t="shared" si="10"/>
        <v>0</v>
      </c>
      <c r="DL32" s="90">
        <f t="shared" si="10"/>
        <v>0</v>
      </c>
      <c r="DM32" s="90">
        <f t="shared" si="10"/>
        <v>0</v>
      </c>
      <c r="DN32" s="90">
        <f t="shared" si="10"/>
        <v>0</v>
      </c>
      <c r="DO32" s="90">
        <f t="shared" si="10"/>
        <v>0</v>
      </c>
      <c r="DP32" s="90">
        <f t="shared" si="10"/>
        <v>0</v>
      </c>
      <c r="DQ32" s="90">
        <f t="shared" si="10"/>
        <v>0</v>
      </c>
      <c r="DR32" s="90">
        <f t="shared" si="10"/>
        <v>0</v>
      </c>
      <c r="DS32" s="90">
        <f t="shared" si="10"/>
        <v>0</v>
      </c>
      <c r="DT32" s="90">
        <f t="shared" si="10"/>
        <v>0</v>
      </c>
      <c r="DU32" s="90">
        <f t="shared" si="10"/>
        <v>0</v>
      </c>
      <c r="DV32" s="90">
        <f t="shared" si="10"/>
        <v>0</v>
      </c>
      <c r="DW32" s="90">
        <f t="shared" si="10"/>
        <v>0</v>
      </c>
      <c r="DX32" s="90">
        <f t="shared" si="10"/>
        <v>0</v>
      </c>
      <c r="DY32" s="90">
        <f t="shared" si="10"/>
        <v>0</v>
      </c>
      <c r="DZ32" s="90">
        <f t="shared" si="10"/>
        <v>0</v>
      </c>
      <c r="EA32" s="90">
        <f t="shared" si="10"/>
        <v>0</v>
      </c>
      <c r="EB32" s="90">
        <f t="shared" si="10"/>
        <v>0</v>
      </c>
      <c r="EC32" s="90">
        <f t="shared" si="10"/>
        <v>0</v>
      </c>
      <c r="ED32" s="90">
        <f t="shared" ref="ED32:EZ32" si="11">SUM(ED21,ED23:ED30)</f>
        <v>0</v>
      </c>
      <c r="EE32" s="90">
        <f t="shared" si="11"/>
        <v>0</v>
      </c>
      <c r="EF32" s="90">
        <f t="shared" si="11"/>
        <v>0</v>
      </c>
      <c r="EG32" s="90">
        <f t="shared" si="11"/>
        <v>0</v>
      </c>
      <c r="EH32" s="90">
        <f t="shared" si="11"/>
        <v>0</v>
      </c>
      <c r="EI32" s="90">
        <f t="shared" si="11"/>
        <v>0</v>
      </c>
      <c r="EJ32" s="90">
        <f t="shared" si="11"/>
        <v>0</v>
      </c>
      <c r="EK32" s="90">
        <f t="shared" si="11"/>
        <v>0</v>
      </c>
      <c r="EL32" s="90">
        <f t="shared" si="11"/>
        <v>0</v>
      </c>
      <c r="EM32" s="90">
        <f t="shared" si="11"/>
        <v>0</v>
      </c>
      <c r="EN32" s="90">
        <f t="shared" si="11"/>
        <v>0</v>
      </c>
      <c r="EO32" s="90">
        <f t="shared" si="11"/>
        <v>0</v>
      </c>
      <c r="EP32" s="90">
        <f t="shared" si="11"/>
        <v>0</v>
      </c>
      <c r="EQ32" s="90">
        <f t="shared" si="11"/>
        <v>0</v>
      </c>
      <c r="ER32" s="90">
        <f t="shared" si="11"/>
        <v>0</v>
      </c>
      <c r="ES32" s="90">
        <f t="shared" si="11"/>
        <v>0</v>
      </c>
      <c r="ET32" s="90">
        <f t="shared" si="11"/>
        <v>0</v>
      </c>
      <c r="EU32" s="90">
        <f t="shared" si="11"/>
        <v>0</v>
      </c>
      <c r="EV32" s="90">
        <f t="shared" si="11"/>
        <v>0</v>
      </c>
      <c r="EW32" s="90">
        <f t="shared" si="11"/>
        <v>0</v>
      </c>
      <c r="EX32" s="90">
        <f t="shared" si="11"/>
        <v>0</v>
      </c>
      <c r="EY32" s="90">
        <f t="shared" si="11"/>
        <v>0</v>
      </c>
      <c r="EZ32" s="90">
        <f t="shared" si="11"/>
        <v>0</v>
      </c>
    </row>
    <row r="33" spans="1:156">
      <c r="C33" s="114"/>
      <c r="D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c r="BB33" s="115"/>
      <c r="BC33" s="115"/>
      <c r="BD33" s="115"/>
      <c r="BE33" s="115"/>
      <c r="BF33" s="115"/>
      <c r="BG33" s="115"/>
      <c r="BH33" s="115"/>
      <c r="BI33" s="115"/>
      <c r="BJ33" s="115"/>
      <c r="BK33" s="115"/>
      <c r="BL33" s="115"/>
      <c r="BM33" s="115"/>
      <c r="BN33" s="115"/>
      <c r="BO33" s="115"/>
      <c r="BP33" s="115"/>
      <c r="BQ33" s="115"/>
      <c r="BR33" s="115"/>
      <c r="BS33" s="115"/>
      <c r="BT33" s="115"/>
      <c r="BU33" s="115"/>
      <c r="BV33" s="115"/>
      <c r="BW33" s="115"/>
      <c r="BX33" s="115"/>
      <c r="BY33" s="115"/>
      <c r="BZ33" s="115"/>
      <c r="CA33" s="115"/>
      <c r="CB33" s="115"/>
      <c r="CC33" s="115"/>
      <c r="CD33" s="115"/>
      <c r="CE33" s="115"/>
      <c r="CF33" s="115"/>
      <c r="CG33" s="115"/>
      <c r="CH33" s="115"/>
      <c r="CI33" s="115"/>
      <c r="CJ33" s="115"/>
      <c r="CK33" s="115"/>
      <c r="CL33" s="115"/>
      <c r="CM33" s="115"/>
      <c r="CN33" s="115"/>
      <c r="CO33" s="115"/>
      <c r="CP33" s="115"/>
      <c r="CQ33" s="115"/>
      <c r="CR33" s="115"/>
      <c r="CS33" s="115"/>
      <c r="CT33" s="115"/>
      <c r="CU33" s="115"/>
      <c r="CV33" s="115"/>
      <c r="CW33" s="115"/>
      <c r="CX33" s="115"/>
      <c r="CY33" s="115"/>
      <c r="CZ33" s="115"/>
      <c r="DA33" s="115"/>
      <c r="DB33" s="115"/>
      <c r="DC33" s="115"/>
      <c r="DD33" s="115"/>
      <c r="DE33" s="115"/>
      <c r="DF33" s="115"/>
      <c r="DG33" s="115"/>
      <c r="DH33" s="115"/>
      <c r="DI33" s="115"/>
      <c r="DJ33" s="115"/>
      <c r="DK33" s="115"/>
      <c r="DL33" s="115"/>
      <c r="DM33" s="115"/>
      <c r="DN33" s="115"/>
      <c r="DO33" s="115"/>
      <c r="DP33" s="115"/>
      <c r="DQ33" s="115"/>
      <c r="DR33" s="115"/>
      <c r="DS33" s="115"/>
      <c r="DT33" s="115"/>
      <c r="DU33" s="115"/>
      <c r="DV33" s="115"/>
      <c r="DW33" s="115"/>
      <c r="DX33" s="115"/>
      <c r="DY33" s="115"/>
      <c r="DZ33" s="115"/>
      <c r="EA33" s="115"/>
      <c r="EB33" s="115"/>
      <c r="EC33" s="115"/>
      <c r="ED33" s="115"/>
      <c r="EE33" s="115"/>
      <c r="EF33" s="115"/>
      <c r="EG33" s="115"/>
      <c r="EH33" s="115"/>
      <c r="EI33" s="115"/>
      <c r="EJ33" s="115"/>
      <c r="EK33" s="115"/>
      <c r="EL33" s="115"/>
      <c r="EM33" s="115"/>
      <c r="EN33" s="115"/>
      <c r="EO33" s="115"/>
      <c r="EP33" s="115"/>
      <c r="EQ33" s="115"/>
      <c r="ER33" s="115"/>
      <c r="ES33" s="115"/>
      <c r="ET33" s="115"/>
      <c r="EU33" s="115"/>
      <c r="EV33" s="115"/>
      <c r="EW33" s="115"/>
      <c r="EX33" s="115"/>
      <c r="EY33" s="115"/>
      <c r="EZ33" s="115"/>
    </row>
    <row r="34" spans="1:156">
      <c r="A34" s="30"/>
      <c r="B34" s="89" t="s">
        <v>184</v>
      </c>
      <c r="D34" s="90">
        <f t="shared" ref="D34:D48" si="12">SUM(F34:EZ34)</f>
        <v>0</v>
      </c>
      <c r="F34" s="91">
        <f>SUMIF(Général!$CP$11:$EZ$11,F$6,'Trésorerie et TRth'!$F34:$EZ34)</f>
        <v>0</v>
      </c>
      <c r="G34" s="91">
        <f>SUMIF(Général!$CP$11:$EZ$11,G$6,'Trésorerie et TRth'!$F34:$EZ34)</f>
        <v>0</v>
      </c>
      <c r="H34" s="91">
        <f>SUMIF(Général!$CP$11:$EZ$11,H$6,'Trésorerie et TRth'!$F34:$EZ34)</f>
        <v>0</v>
      </c>
      <c r="I34" s="91">
        <f>SUMIF(Général!$CP$11:$EZ$11,I$6,'Trésorerie et TRth'!$F34:$EZ34)</f>
        <v>0</v>
      </c>
      <c r="J34" s="91">
        <f>SUMIF(Général!$CP$11:$EZ$11,J$6,'Trésorerie et TRth'!$F34:$EZ34)</f>
        <v>0</v>
      </c>
      <c r="K34" s="91">
        <f>SUMIF(Général!$CP$11:$EZ$11,K$6,'Trésorerie et TRth'!$F34:$EZ34)</f>
        <v>0</v>
      </c>
      <c r="L34" s="91">
        <f>SUMIF(Général!$CP$11:$EZ$11,L$6,'Trésorerie et TRth'!$F34:$EZ34)</f>
        <v>0</v>
      </c>
      <c r="M34" s="91">
        <f>SUMIF(Général!$CP$11:$EZ$11,M$6,'Trésorerie et TRth'!$F34:$EZ34)</f>
        <v>0</v>
      </c>
      <c r="N34" s="91">
        <f>SUMIF(Général!$CP$11:$EZ$11,N$6,'Trésorerie et TRth'!$F34:$EZ34)</f>
        <v>0</v>
      </c>
      <c r="O34" s="91">
        <f>SUMIF(Général!$CP$11:$EZ$11,O$6,'Trésorerie et TRth'!$F34:$EZ34)</f>
        <v>0</v>
      </c>
      <c r="P34" s="91">
        <f>SUMIF(Général!$CP$11:$EZ$11,P$6,'Trésorerie et TRth'!$F34:$EZ34)</f>
        <v>0</v>
      </c>
      <c r="Q34" s="91">
        <f>SUMIF(Général!$CP$11:$EZ$11,Q$6,'Trésorerie et TRth'!$F34:$EZ34)</f>
        <v>0</v>
      </c>
      <c r="R34" s="91">
        <f>SUMIF(Général!$CP$11:$EZ$11,R$6,'Trésorerie et TRth'!$F34:$EZ34)</f>
        <v>0</v>
      </c>
      <c r="S34" s="91">
        <f>SUMIF(Général!$CP$11:$EZ$11,S$6,'Trésorerie et TRth'!$F34:$EZ34)</f>
        <v>0</v>
      </c>
      <c r="T34" s="91">
        <f>SUMIF(Général!$CP$11:$EZ$11,T$6,'Trésorerie et TRth'!$F34:$EZ34)</f>
        <v>0</v>
      </c>
      <c r="U34" s="91">
        <f>SUMIF(Général!$CP$11:$EZ$11,U$6,'Trésorerie et TRth'!$F34:$EZ34)</f>
        <v>0</v>
      </c>
      <c r="V34" s="91">
        <f>SUMIF(Général!$CP$11:$EZ$11,V$6,'Trésorerie et TRth'!$F34:$EZ34)</f>
        <v>0</v>
      </c>
      <c r="W34" s="91">
        <f>SUMIF(Général!$CP$11:$EZ$11,W$6,'Trésorerie et TRth'!$F34:$EZ34)</f>
        <v>0</v>
      </c>
      <c r="X34" s="91">
        <f>SUMIF(Général!$CP$11:$EZ$11,X$6,'Trésorerie et TRth'!$F34:$EZ34)</f>
        <v>0</v>
      </c>
      <c r="Y34" s="91">
        <f>SUMIF(Général!$CP$11:$EZ$11,Y$6,'Trésorerie et TRth'!$F34:$EZ34)</f>
        <v>0</v>
      </c>
      <c r="Z34" s="91">
        <f>SUMIF(Général!$CP$11:$EZ$11,Z$6,'Trésorerie et TRth'!$F34:$EZ34)</f>
        <v>0</v>
      </c>
      <c r="AA34" s="91">
        <f>SUMIF(Général!$CP$11:$EZ$11,AA$6,'Trésorerie et TRth'!$F34:$EZ34)</f>
        <v>0</v>
      </c>
      <c r="AB34" s="91">
        <f>SUMIF(Général!$CP$11:$EZ$11,AB$6,'Trésorerie et TRth'!$F34:$EZ34)</f>
        <v>0</v>
      </c>
      <c r="AC34" s="91">
        <f>SUMIF(Général!$CP$11:$EZ$11,AC$6,'Trésorerie et TRth'!$F34:$EZ34)</f>
        <v>0</v>
      </c>
      <c r="AD34" s="91">
        <f>SUMIF(Général!$CP$11:$EZ$11,AD$6,'Trésorerie et TRth'!$F34:$EZ34)</f>
        <v>0</v>
      </c>
      <c r="AE34" s="91">
        <f>SUMIF(Général!$CP$11:$EZ$11,AE$6,'Trésorerie et TRth'!$F34:$EZ34)</f>
        <v>0</v>
      </c>
      <c r="AF34" s="91">
        <f>SUMIF(Général!$CP$11:$EZ$11,AF$6,'Trésorerie et TRth'!$F34:$EZ34)</f>
        <v>0</v>
      </c>
      <c r="AG34" s="91">
        <f>SUMIF(Général!$CP$11:$EZ$11,AG$6,'Trésorerie et TRth'!$F34:$EZ34)</f>
        <v>0</v>
      </c>
      <c r="AH34" s="91">
        <f>SUMIF(Général!$CP$11:$EZ$11,AH$6,'Trésorerie et TRth'!$F34:$EZ34)</f>
        <v>0</v>
      </c>
      <c r="AI34" s="91">
        <f>SUMIF(Général!$CP$11:$EZ$11,AI$6,'Trésorerie et TRth'!$F34:$EZ34)</f>
        <v>0</v>
      </c>
      <c r="AJ34" s="91">
        <f>SUMIF(Général!$CP$11:$EZ$11,AJ$6,'Trésorerie et TRth'!$F34:$EZ34)</f>
        <v>0</v>
      </c>
      <c r="AK34" s="91">
        <f>SUMIF(Général!$CP$11:$EZ$11,AK$6,'Trésorerie et TRth'!$F34:$EZ34)</f>
        <v>0</v>
      </c>
      <c r="AL34" s="91">
        <f>SUMIF(Général!$CP$11:$EZ$11,AL$6,'Trésorerie et TRth'!$F34:$EZ34)</f>
        <v>0</v>
      </c>
      <c r="AM34" s="91">
        <f>SUMIF(Général!$CP$11:$EZ$11,AM$6,'Trésorerie et TRth'!$F34:$EZ34)</f>
        <v>0</v>
      </c>
      <c r="AN34" s="91">
        <f>SUMIF(Général!$CP$11:$EZ$11,AN$6,'Trésorerie et TRth'!$F34:$EZ34)</f>
        <v>0</v>
      </c>
      <c r="AO34" s="91">
        <f>SUMIF(Général!$CP$11:$EZ$11,AO$6,'Trésorerie et TRth'!$F34:$EZ34)</f>
        <v>0</v>
      </c>
      <c r="AP34" s="91">
        <f>SUMIF(Général!$CP$11:$EZ$11,AP$6,'Trésorerie et TRth'!$F34:$EZ34)</f>
        <v>0</v>
      </c>
      <c r="AQ34" s="91">
        <f>SUMIF(Général!$CP$11:$EZ$11,AQ$6,'Trésorerie et TRth'!$F34:$EZ34)</f>
        <v>0</v>
      </c>
      <c r="AR34" s="91">
        <f>SUMIF(Général!$CP$11:$EZ$11,AR$6,'Trésorerie et TRth'!$F34:$EZ34)</f>
        <v>0</v>
      </c>
      <c r="AS34" s="91">
        <f>SUMIF(Général!$CP$11:$EZ$11,AS$6,'Trésorerie et TRth'!$F34:$EZ34)</f>
        <v>0</v>
      </c>
      <c r="AT34" s="91">
        <f>SUMIF(Général!$CP$11:$EZ$11,AT$6,'Trésorerie et TRth'!$F34:$EZ34)</f>
        <v>0</v>
      </c>
      <c r="AU34" s="91">
        <f>SUMIF(Général!$CP$11:$EZ$11,AU$6,'Trésorerie et TRth'!$F34:$EZ34)</f>
        <v>0</v>
      </c>
      <c r="AV34" s="91">
        <f>SUMIF(Général!$CP$11:$EZ$11,AV$6,'Trésorerie et TRth'!$F34:$EZ34)</f>
        <v>0</v>
      </c>
      <c r="AW34" s="91">
        <f>SUMIF(Général!$CP$11:$EZ$11,AW$6,'Trésorerie et TRth'!$F34:$EZ34)</f>
        <v>0</v>
      </c>
      <c r="AX34" s="91">
        <f>SUMIF(Général!$CP$11:$EZ$11,AX$6,'Trésorerie et TRth'!$F34:$EZ34)</f>
        <v>0</v>
      </c>
      <c r="AY34" s="91">
        <f>SUMIF(Général!$CP$11:$EZ$11,AY$6,'Trésorerie et TRth'!$F34:$EZ34)</f>
        <v>0</v>
      </c>
      <c r="AZ34" s="91">
        <f>SUMIF(Général!$CP$11:$EZ$11,AZ$6,'Trésorerie et TRth'!$F34:$EZ34)</f>
        <v>0</v>
      </c>
      <c r="BA34" s="91">
        <f>SUMIF(Général!$CP$11:$EZ$11,BA$6,'Trésorerie et TRth'!$F34:$EZ34)</f>
        <v>0</v>
      </c>
      <c r="BB34" s="91">
        <f>SUMIF(Général!$CP$11:$EZ$11,BB$6,'Trésorerie et TRth'!$F34:$EZ34)</f>
        <v>0</v>
      </c>
      <c r="BC34" s="91">
        <f>SUMIF(Général!$CP$11:$EZ$11,BC$6,'Trésorerie et TRth'!$F34:$EZ34)</f>
        <v>0</v>
      </c>
      <c r="BD34" s="91">
        <f>SUMIF(Général!$CP$11:$EZ$11,BD$6,'Trésorerie et TRth'!$F34:$EZ34)</f>
        <v>0</v>
      </c>
      <c r="BE34" s="91">
        <f>SUMIF(Général!$CP$11:$EZ$11,BE$6,'Trésorerie et TRth'!$F34:$EZ34)</f>
        <v>0</v>
      </c>
      <c r="BF34" s="91">
        <f>SUMIF(Général!$CP$11:$EZ$11,BF$6,'Trésorerie et TRth'!$F34:$EZ34)</f>
        <v>0</v>
      </c>
      <c r="BG34" s="91">
        <f>SUMIF(Général!$CP$11:$EZ$11,BG$6,'Trésorerie et TRth'!$F34:$EZ34)</f>
        <v>0</v>
      </c>
      <c r="BH34" s="91">
        <f>SUMIF(Général!$CP$11:$EZ$11,BH$6,'Trésorerie et TRth'!$F34:$EZ34)</f>
        <v>0</v>
      </c>
      <c r="BI34" s="91">
        <f>SUMIF(Général!$CP$11:$EZ$11,BI$6,'Trésorerie et TRth'!$F34:$EZ34)</f>
        <v>0</v>
      </c>
      <c r="BJ34" s="91">
        <f>SUMIF(Général!$CP$11:$EZ$11,BJ$6,'Trésorerie et TRth'!$F34:$EZ34)</f>
        <v>0</v>
      </c>
      <c r="BK34" s="91">
        <f>SUMIF(Général!$CP$11:$EZ$11,BK$6,'Trésorerie et TRth'!$F34:$EZ34)</f>
        <v>0</v>
      </c>
      <c r="BL34" s="91">
        <f>SUMIF(Général!$CP$11:$EZ$11,BL$6,'Trésorerie et TRth'!$F34:$EZ34)</f>
        <v>0</v>
      </c>
      <c r="BM34" s="91">
        <f>SUMIF(Général!$CP$11:$EZ$11,BM$6,'Trésorerie et TRth'!$F34:$EZ34)</f>
        <v>0</v>
      </c>
      <c r="BN34" s="91">
        <f>SUMIF(Général!$CP$11:$EZ$11,BN$6,'Trésorerie et TRth'!$F34:$EZ34)</f>
        <v>0</v>
      </c>
      <c r="BO34" s="91">
        <f>SUMIF(Général!$CP$11:$EZ$11,BO$6,'Trésorerie et TRth'!$F34:$EZ34)</f>
        <v>0</v>
      </c>
      <c r="BP34" s="91">
        <f>SUMIF(Général!$CP$11:$EZ$11,BP$6,'Trésorerie et TRth'!$F34:$EZ34)</f>
        <v>0</v>
      </c>
      <c r="BQ34" s="91">
        <f>SUMIF(Général!$CP$11:$EZ$11,BQ$6,'Trésorerie et TRth'!$F34:$EZ34)</f>
        <v>0</v>
      </c>
      <c r="BR34" s="91">
        <f>SUMIF(Général!$CP$11:$EZ$11,BR$6,'Trésorerie et TRth'!$F34:$EZ34)</f>
        <v>0</v>
      </c>
      <c r="BS34" s="91">
        <f>SUMIF(Général!$CP$11:$EZ$11,BS$6,'Trésorerie et TRth'!$F34:$EZ34)</f>
        <v>0</v>
      </c>
      <c r="BT34" s="91">
        <f>SUMIF(Général!$CP$11:$EZ$11,BT$6,'Trésorerie et TRth'!$F34:$EZ34)</f>
        <v>0</v>
      </c>
      <c r="BU34" s="91">
        <f>SUMIF(Général!$CP$11:$EZ$11,BU$6,'Trésorerie et TRth'!$F34:$EZ34)</f>
        <v>0</v>
      </c>
      <c r="BV34" s="91">
        <f>SUMIF(Général!$CP$11:$EZ$11,BV$6,'Trésorerie et TRth'!$F34:$EZ34)</f>
        <v>0</v>
      </c>
      <c r="BW34" s="91">
        <f>SUMIF(Général!$CP$11:$EZ$11,BW$6,'Trésorerie et TRth'!$F34:$EZ34)</f>
        <v>0</v>
      </c>
      <c r="BX34" s="91">
        <f>SUMIF(Général!$CP$11:$EZ$11,BX$6,'Trésorerie et TRth'!$F34:$EZ34)</f>
        <v>0</v>
      </c>
      <c r="BY34" s="91">
        <f>SUMIF(Général!$CP$11:$EZ$11,BY$6,'Trésorerie et TRth'!$F34:$EZ34)</f>
        <v>0</v>
      </c>
      <c r="BZ34" s="91">
        <f>SUMIF(Général!$CP$11:$EZ$11,BZ$6,'Trésorerie et TRth'!$F34:$EZ34)</f>
        <v>0</v>
      </c>
      <c r="CA34" s="91">
        <f>SUMIF(Général!$CP$11:$EZ$11,CA$6,'Trésorerie et TRth'!$F34:$EZ34)</f>
        <v>0</v>
      </c>
      <c r="CB34" s="91">
        <f>SUMIF(Général!$CP$11:$EZ$11,CB$6,'Trésorerie et TRth'!$F34:$EZ34)</f>
        <v>0</v>
      </c>
      <c r="CC34" s="91">
        <f>SUMIF(Général!$CP$11:$EZ$11,CC$6,'Trésorerie et TRth'!$F34:$EZ34)</f>
        <v>0</v>
      </c>
      <c r="CD34" s="91">
        <f>SUMIF(Général!$CP$11:$EZ$11,CD$6,'Trésorerie et TRth'!$F34:$EZ34)</f>
        <v>0</v>
      </c>
      <c r="CE34" s="91">
        <f>SUMIF(Général!$CP$11:$EZ$11,CE$6,'Trésorerie et TRth'!$F34:$EZ34)</f>
        <v>0</v>
      </c>
      <c r="CF34" s="91">
        <f>SUMIF(Général!$CP$11:$EZ$11,CF$6,'Trésorerie et TRth'!$F34:$EZ34)</f>
        <v>0</v>
      </c>
      <c r="CG34" s="91">
        <f>SUMIF(Général!$CP$11:$EZ$11,CG$6,'Trésorerie et TRth'!$F34:$EZ34)</f>
        <v>0</v>
      </c>
      <c r="CH34" s="91">
        <f>SUMIF(Général!$CP$11:$EZ$11,CH$6,'Trésorerie et TRth'!$F34:$EZ34)</f>
        <v>0</v>
      </c>
      <c r="CI34" s="91">
        <f>SUMIF(Général!$CP$11:$EZ$11,CI$6,'Trésorerie et TRth'!$F34:$EZ34)</f>
        <v>0</v>
      </c>
      <c r="CJ34" s="91">
        <f>SUMIF(Général!$CP$11:$EZ$11,CJ$6,'Trésorerie et TRth'!$F34:$EZ34)</f>
        <v>0</v>
      </c>
      <c r="CK34" s="91">
        <f>SUMIF(Général!$CP$11:$EZ$11,CK$6,'Trésorerie et TRth'!$F34:$EZ34)</f>
        <v>0</v>
      </c>
      <c r="CL34" s="91">
        <f>SUMIF(Général!$CP$11:$EZ$11,CL$6,'Trésorerie et TRth'!$F34:$EZ34)</f>
        <v>0</v>
      </c>
      <c r="CM34" s="91">
        <f>SUMIF(Général!$CP$11:$EZ$11,CM$6,'Trésorerie et TRth'!$F34:$EZ34)</f>
        <v>0</v>
      </c>
      <c r="CN34" s="91">
        <f>SUMIF(Général!$CP$11:$EZ$11,CN$6,'Trésorerie et TRth'!$F34:$EZ34)</f>
        <v>0</v>
      </c>
      <c r="CO34" s="91">
        <f>SUMIF(Général!$CP$11:$EZ$11,CO$6,'Trésorerie et TRth'!$F34:$EZ34)</f>
        <v>0</v>
      </c>
      <c r="CP34" s="91">
        <f>SUMIF(Général!$CP$11:$EZ$11,CP$6,'Trésorerie et TRth'!$F34:$EZ34)</f>
        <v>0</v>
      </c>
      <c r="CQ34" s="91">
        <f>SUMIF(Général!$CP$11:$EZ$11,CQ$6,'Trésorerie et TRth'!$F34:$EZ34)</f>
        <v>0</v>
      </c>
      <c r="CR34" s="91">
        <f>SUMIF(Général!$CP$11:$EZ$11,CR$6,'Trésorerie et TRth'!$F34:$EZ34)</f>
        <v>0</v>
      </c>
      <c r="CS34" s="91">
        <f>SUMIF(Général!$CP$11:$EZ$11,CS$6,'Trésorerie et TRth'!$F34:$EZ34)</f>
        <v>0</v>
      </c>
      <c r="CT34" s="91">
        <f>SUMIF(Général!$CP$11:$EZ$11,CT$6,'Trésorerie et TRth'!$F34:$EZ34)</f>
        <v>0</v>
      </c>
      <c r="CU34" s="91">
        <f>SUMIF(Général!$CP$11:$EZ$11,CU$6,'Trésorerie et TRth'!$F34:$EZ34)</f>
        <v>0</v>
      </c>
      <c r="CV34" s="91">
        <f>SUMIF(Général!$CP$11:$EZ$11,CV$6,'Trésorerie et TRth'!$F34:$EZ34)</f>
        <v>0</v>
      </c>
      <c r="CW34" s="91">
        <f>SUMIF(Général!$CP$11:$EZ$11,CW$6,'Trésorerie et TRth'!$F34:$EZ34)</f>
        <v>0</v>
      </c>
      <c r="CX34" s="91">
        <f>SUMIF(Général!$CP$11:$EZ$11,CX$6,'Trésorerie et TRth'!$F34:$EZ34)</f>
        <v>0</v>
      </c>
      <c r="CY34" s="91">
        <f>SUMIF(Général!$CP$11:$EZ$11,CY$6,'Trésorerie et TRth'!$F34:$EZ34)</f>
        <v>0</v>
      </c>
      <c r="CZ34" s="91">
        <f>SUMIF(Général!$CP$11:$EZ$11,CZ$6,'Trésorerie et TRth'!$F34:$EZ34)</f>
        <v>0</v>
      </c>
      <c r="DA34" s="91">
        <f>SUMIF(Général!$CP$11:$EZ$11,DA$6,'Trésorerie et TRth'!$F34:$EZ34)</f>
        <v>0</v>
      </c>
      <c r="DB34" s="91">
        <f>SUMIF(Général!$CP$11:$EZ$11,DB$6,'Trésorerie et TRth'!$F34:$EZ34)</f>
        <v>0</v>
      </c>
      <c r="DC34" s="91">
        <f>SUMIF(Général!$CP$11:$EZ$11,DC$6,'Trésorerie et TRth'!$F34:$EZ34)</f>
        <v>0</v>
      </c>
      <c r="DD34" s="91">
        <f>SUMIF(Général!$CP$11:$EZ$11,DD$6,'Trésorerie et TRth'!$F34:$EZ34)</f>
        <v>0</v>
      </c>
      <c r="DE34" s="91">
        <f>SUMIF(Général!$CP$11:$EZ$11,DE$6,'Trésorerie et TRth'!$F34:$EZ34)</f>
        <v>0</v>
      </c>
      <c r="DF34" s="91">
        <f>SUMIF(Général!$CP$11:$EZ$11,DF$6,'Trésorerie et TRth'!$F34:$EZ34)</f>
        <v>0</v>
      </c>
      <c r="DG34" s="91">
        <f>SUMIF(Général!$CP$11:$EZ$11,DG$6,'Trésorerie et TRth'!$F34:$EZ34)</f>
        <v>0</v>
      </c>
      <c r="DH34" s="91">
        <f>SUMIF(Général!$CP$11:$EZ$11,DH$6,'Trésorerie et TRth'!$F34:$EZ34)</f>
        <v>0</v>
      </c>
      <c r="DI34" s="91">
        <f>SUMIF(Général!$CP$11:$EZ$11,DI$6,'Trésorerie et TRth'!$F34:$EZ34)</f>
        <v>0</v>
      </c>
      <c r="DJ34" s="91">
        <f>SUMIF(Général!$CP$11:$EZ$11,DJ$6,'Trésorerie et TRth'!$F34:$EZ34)</f>
        <v>0</v>
      </c>
      <c r="DK34" s="91">
        <f>SUMIF(Général!$CP$11:$EZ$11,DK$6,'Trésorerie et TRth'!$F34:$EZ34)</f>
        <v>0</v>
      </c>
      <c r="DL34" s="91">
        <f>SUMIF(Général!$CP$11:$EZ$11,DL$6,'Trésorerie et TRth'!$F34:$EZ34)</f>
        <v>0</v>
      </c>
      <c r="DM34" s="91">
        <f>SUMIF(Général!$CP$11:$EZ$11,DM$6,'Trésorerie et TRth'!$F34:$EZ34)</f>
        <v>0</v>
      </c>
      <c r="DN34" s="91">
        <f>SUMIF(Général!$CP$11:$EZ$11,DN$6,'Trésorerie et TRth'!$F34:$EZ34)</f>
        <v>0</v>
      </c>
      <c r="DO34" s="91">
        <f>SUMIF(Général!$CP$11:$EZ$11,DO$6,'Trésorerie et TRth'!$F34:$EZ34)</f>
        <v>0</v>
      </c>
      <c r="DP34" s="91">
        <f>SUMIF(Général!$CP$11:$EZ$11,DP$6,'Trésorerie et TRth'!$F34:$EZ34)</f>
        <v>0</v>
      </c>
      <c r="DQ34" s="91">
        <f>SUMIF(Général!$CP$11:$EZ$11,DQ$6,'Trésorerie et TRth'!$F34:$EZ34)</f>
        <v>0</v>
      </c>
      <c r="DR34" s="91">
        <f>SUMIF(Général!$CP$11:$EZ$11,DR$6,'Trésorerie et TRth'!$F34:$EZ34)</f>
        <v>0</v>
      </c>
      <c r="DS34" s="91">
        <f>SUMIF(Général!$CP$11:$EZ$11,DS$6,'Trésorerie et TRth'!$F34:$EZ34)</f>
        <v>0</v>
      </c>
      <c r="DT34" s="91">
        <f>SUMIF(Général!$CP$11:$EZ$11,DT$6,'Trésorerie et TRth'!$F34:$EZ34)</f>
        <v>0</v>
      </c>
      <c r="DU34" s="91">
        <f>SUMIF(Général!$CP$11:$EZ$11,DU$6,'Trésorerie et TRth'!$F34:$EZ34)</f>
        <v>0</v>
      </c>
      <c r="DV34" s="91">
        <f>SUMIF(Général!$CP$11:$EZ$11,DV$6,'Trésorerie et TRth'!$F34:$EZ34)</f>
        <v>0</v>
      </c>
      <c r="DW34" s="91">
        <f>SUMIF(Général!$CP$11:$EZ$11,DW$6,'Trésorerie et TRth'!$F34:$EZ34)</f>
        <v>0</v>
      </c>
      <c r="DX34" s="91">
        <f>SUMIF(Général!$CP$11:$EZ$11,DX$6,'Trésorerie et TRth'!$F34:$EZ34)</f>
        <v>0</v>
      </c>
      <c r="DY34" s="91">
        <f>SUMIF(Général!$CP$11:$EZ$11,DY$6,'Trésorerie et TRth'!$F34:$EZ34)</f>
        <v>0</v>
      </c>
      <c r="DZ34" s="91">
        <f>SUMIF(Général!$CP$11:$EZ$11,DZ$6,'Trésorerie et TRth'!$F34:$EZ34)</f>
        <v>0</v>
      </c>
      <c r="EA34" s="91">
        <f>SUMIF(Général!$CP$11:$EZ$11,EA$6,'Trésorerie et TRth'!$F34:$EZ34)</f>
        <v>0</v>
      </c>
      <c r="EB34" s="91">
        <f>SUMIF(Général!$CP$11:$EZ$11,EB$6,'Trésorerie et TRth'!$F34:$EZ34)</f>
        <v>0</v>
      </c>
      <c r="EC34" s="91">
        <f>SUMIF(Général!$CP$11:$EZ$11,EC$6,'Trésorerie et TRth'!$F34:$EZ34)</f>
        <v>0</v>
      </c>
      <c r="ED34" s="91">
        <f>SUMIF(Général!$CP$11:$EZ$11,ED$6,'Trésorerie et TRth'!$F34:$EZ34)</f>
        <v>0</v>
      </c>
      <c r="EE34" s="91">
        <f>SUMIF(Général!$CP$11:$EZ$11,EE$6,'Trésorerie et TRth'!$F34:$EZ34)</f>
        <v>0</v>
      </c>
      <c r="EF34" s="91">
        <f>SUMIF(Général!$CP$11:$EZ$11,EF$6,'Trésorerie et TRth'!$F34:$EZ34)</f>
        <v>0</v>
      </c>
      <c r="EG34" s="91">
        <f>SUMIF(Général!$CP$11:$EZ$11,EG$6,'Trésorerie et TRth'!$F34:$EZ34)</f>
        <v>0</v>
      </c>
      <c r="EH34" s="91">
        <f>SUMIF(Général!$CP$11:$EZ$11,EH$6,'Trésorerie et TRth'!$F34:$EZ34)</f>
        <v>0</v>
      </c>
      <c r="EI34" s="91">
        <f>SUMIF(Général!$CP$11:$EZ$11,EI$6,'Trésorerie et TRth'!$F34:$EZ34)</f>
        <v>0</v>
      </c>
      <c r="EJ34" s="91">
        <f>SUMIF(Général!$CP$11:$EZ$11,EJ$6,'Trésorerie et TRth'!$F34:$EZ34)</f>
        <v>0</v>
      </c>
      <c r="EK34" s="91">
        <f>SUMIF(Général!$CP$11:$EZ$11,EK$6,'Trésorerie et TRth'!$F34:$EZ34)</f>
        <v>0</v>
      </c>
      <c r="EL34" s="91">
        <f>SUMIF(Général!$CP$11:$EZ$11,EL$6,'Trésorerie et TRth'!$F34:$EZ34)</f>
        <v>0</v>
      </c>
      <c r="EM34" s="91">
        <f>SUMIF(Général!$CP$11:$EZ$11,EM$6,'Trésorerie et TRth'!$F34:$EZ34)</f>
        <v>0</v>
      </c>
      <c r="EN34" s="91">
        <f>SUMIF(Général!$CP$11:$EZ$11,EN$6,'Trésorerie et TRth'!$F34:$EZ34)</f>
        <v>0</v>
      </c>
      <c r="EO34" s="91">
        <f>SUMIF(Général!$CP$11:$EZ$11,EO$6,'Trésorerie et TRth'!$F34:$EZ34)</f>
        <v>0</v>
      </c>
      <c r="EP34" s="91">
        <f>SUMIF(Général!$CP$11:$EZ$11,EP$6,'Trésorerie et TRth'!$F34:$EZ34)</f>
        <v>0</v>
      </c>
      <c r="EQ34" s="91">
        <f>SUMIF(Général!$CP$11:$EZ$11,EQ$6,'Trésorerie et TRth'!$F34:$EZ34)</f>
        <v>0</v>
      </c>
      <c r="ER34" s="91">
        <f>SUMIF(Général!$CP$11:$EZ$11,ER$6,'Trésorerie et TRth'!$F34:$EZ34)</f>
        <v>0</v>
      </c>
      <c r="ES34" s="91">
        <f>SUMIF(Général!$CP$11:$EZ$11,ES$6,'Trésorerie et TRth'!$F34:$EZ34)</f>
        <v>0</v>
      </c>
      <c r="ET34" s="91">
        <f>SUMIF(Général!$CP$11:$EZ$11,ET$6,'Trésorerie et TRth'!$F34:$EZ34)</f>
        <v>0</v>
      </c>
      <c r="EU34" s="91">
        <f>SUMIF(Général!$CP$11:$EZ$11,EU$6,'Trésorerie et TRth'!$F34:$EZ34)</f>
        <v>0</v>
      </c>
      <c r="EV34" s="91">
        <f>SUMIF(Général!$CP$11:$EZ$11,EV$6,'Trésorerie et TRth'!$F34:$EZ34)</f>
        <v>0</v>
      </c>
      <c r="EW34" s="91">
        <f>SUMIF(Général!$CP$11:$EZ$11,EW$6,'Trésorerie et TRth'!$F34:$EZ34)</f>
        <v>0</v>
      </c>
      <c r="EX34" s="91">
        <f>SUMIF(Général!$CP$11:$EZ$11,EX$6,'Trésorerie et TRth'!$F34:$EZ34)</f>
        <v>0</v>
      </c>
      <c r="EY34" s="91">
        <f>SUMIF(Général!$CP$11:$EZ$11,EY$6,'Trésorerie et TRth'!$F34:$EZ34)</f>
        <v>0</v>
      </c>
      <c r="EZ34" s="91">
        <f>SUMIF(Général!$CP$11:$EZ$11,EZ$6,'Trésorerie et TRth'!$F34:$EZ34)</f>
        <v>0</v>
      </c>
    </row>
    <row r="35" spans="1:156">
      <c r="B35" s="89" t="s">
        <v>185</v>
      </c>
      <c r="D35" s="90">
        <f t="shared" si="12"/>
        <v>0</v>
      </c>
      <c r="F35" s="91">
        <f>SUMIF(Général!$CP$11:$EZ$11,F$6,'Trésorerie et TRth'!$F35:$EZ35)</f>
        <v>0</v>
      </c>
      <c r="G35" s="91">
        <f>SUMIF(Général!$CP$11:$EZ$11,G$6,'Trésorerie et TRth'!$F35:$EZ35)</f>
        <v>0</v>
      </c>
      <c r="H35" s="91">
        <f>SUMIF(Général!$CP$11:$EZ$11,H$6,'Trésorerie et TRth'!$F35:$EZ35)</f>
        <v>0</v>
      </c>
      <c r="I35" s="91">
        <f>SUMIF(Général!$CP$11:$EZ$11,I$6,'Trésorerie et TRth'!$F35:$EZ35)</f>
        <v>0</v>
      </c>
      <c r="J35" s="91">
        <f>SUMIF(Général!$CP$11:$EZ$11,J$6,'Trésorerie et TRth'!$F35:$EZ35)</f>
        <v>0</v>
      </c>
      <c r="K35" s="91">
        <f>SUMIF(Général!$CP$11:$EZ$11,K$6,'Trésorerie et TRth'!$F35:$EZ35)</f>
        <v>0</v>
      </c>
      <c r="L35" s="91">
        <f>SUMIF(Général!$CP$11:$EZ$11,L$6,'Trésorerie et TRth'!$F35:$EZ35)</f>
        <v>0</v>
      </c>
      <c r="M35" s="91">
        <f>SUMIF(Général!$CP$11:$EZ$11,M$6,'Trésorerie et TRth'!$F35:$EZ35)</f>
        <v>0</v>
      </c>
      <c r="N35" s="91">
        <f>SUMIF(Général!$CP$11:$EZ$11,N$6,'Trésorerie et TRth'!$F35:$EZ35)</f>
        <v>0</v>
      </c>
      <c r="O35" s="91">
        <f>SUMIF(Général!$CP$11:$EZ$11,O$6,'Trésorerie et TRth'!$F35:$EZ35)</f>
        <v>0</v>
      </c>
      <c r="P35" s="91">
        <f>SUMIF(Général!$CP$11:$EZ$11,P$6,'Trésorerie et TRth'!$F35:$EZ35)</f>
        <v>0</v>
      </c>
      <c r="Q35" s="91">
        <f>SUMIF(Général!$CP$11:$EZ$11,Q$6,'Trésorerie et TRth'!$F35:$EZ35)</f>
        <v>0</v>
      </c>
      <c r="R35" s="91">
        <f>SUMIF(Général!$CP$11:$EZ$11,R$6,'Trésorerie et TRth'!$F35:$EZ35)</f>
        <v>0</v>
      </c>
      <c r="S35" s="91">
        <f>SUMIF(Général!$CP$11:$EZ$11,S$6,'Trésorerie et TRth'!$F35:$EZ35)</f>
        <v>0</v>
      </c>
      <c r="T35" s="91">
        <f>SUMIF(Général!$CP$11:$EZ$11,T$6,'Trésorerie et TRth'!$F35:$EZ35)</f>
        <v>0</v>
      </c>
      <c r="U35" s="91">
        <f>SUMIF(Général!$CP$11:$EZ$11,U$6,'Trésorerie et TRth'!$F35:$EZ35)</f>
        <v>0</v>
      </c>
      <c r="V35" s="91">
        <f>SUMIF(Général!$CP$11:$EZ$11,V$6,'Trésorerie et TRth'!$F35:$EZ35)</f>
        <v>0</v>
      </c>
      <c r="W35" s="91">
        <f>SUMIF(Général!$CP$11:$EZ$11,W$6,'Trésorerie et TRth'!$F35:$EZ35)</f>
        <v>0</v>
      </c>
      <c r="X35" s="91">
        <f>SUMIF(Général!$CP$11:$EZ$11,X$6,'Trésorerie et TRth'!$F35:$EZ35)</f>
        <v>0</v>
      </c>
      <c r="Y35" s="91">
        <f>SUMIF(Général!$CP$11:$EZ$11,Y$6,'Trésorerie et TRth'!$F35:$EZ35)</f>
        <v>0</v>
      </c>
      <c r="Z35" s="91">
        <f>SUMIF(Général!$CP$11:$EZ$11,Z$6,'Trésorerie et TRth'!$F35:$EZ35)</f>
        <v>0</v>
      </c>
      <c r="AA35" s="91">
        <f>SUMIF(Général!$CP$11:$EZ$11,AA$6,'Trésorerie et TRth'!$F35:$EZ35)</f>
        <v>0</v>
      </c>
      <c r="AB35" s="91">
        <f>SUMIF(Général!$CP$11:$EZ$11,AB$6,'Trésorerie et TRth'!$F35:$EZ35)</f>
        <v>0</v>
      </c>
      <c r="AC35" s="91">
        <f>SUMIF(Général!$CP$11:$EZ$11,AC$6,'Trésorerie et TRth'!$F35:$EZ35)</f>
        <v>0</v>
      </c>
      <c r="AD35" s="91">
        <f>SUMIF(Général!$CP$11:$EZ$11,AD$6,'Trésorerie et TRth'!$F35:$EZ35)</f>
        <v>0</v>
      </c>
      <c r="AE35" s="91">
        <f>SUMIF(Général!$CP$11:$EZ$11,AE$6,'Trésorerie et TRth'!$F35:$EZ35)</f>
        <v>0</v>
      </c>
      <c r="AF35" s="91">
        <f>SUMIF(Général!$CP$11:$EZ$11,AF$6,'Trésorerie et TRth'!$F35:$EZ35)</f>
        <v>0</v>
      </c>
      <c r="AG35" s="91">
        <f>SUMIF(Général!$CP$11:$EZ$11,AG$6,'Trésorerie et TRth'!$F35:$EZ35)</f>
        <v>0</v>
      </c>
      <c r="AH35" s="91">
        <f>SUMIF(Général!$CP$11:$EZ$11,AH$6,'Trésorerie et TRth'!$F35:$EZ35)</f>
        <v>0</v>
      </c>
      <c r="AI35" s="91">
        <f>SUMIF(Général!$CP$11:$EZ$11,AI$6,'Trésorerie et TRth'!$F35:$EZ35)</f>
        <v>0</v>
      </c>
      <c r="AJ35" s="91">
        <f>SUMIF(Général!$CP$11:$EZ$11,AJ$6,'Trésorerie et TRth'!$F35:$EZ35)</f>
        <v>0</v>
      </c>
      <c r="AK35" s="91">
        <f>SUMIF(Général!$CP$11:$EZ$11,AK$6,'Trésorerie et TRth'!$F35:$EZ35)</f>
        <v>0</v>
      </c>
      <c r="AL35" s="91">
        <f>SUMIF(Général!$CP$11:$EZ$11,AL$6,'Trésorerie et TRth'!$F35:$EZ35)</f>
        <v>0</v>
      </c>
      <c r="AM35" s="91">
        <f>SUMIF(Général!$CP$11:$EZ$11,AM$6,'Trésorerie et TRth'!$F35:$EZ35)</f>
        <v>0</v>
      </c>
      <c r="AN35" s="91">
        <f>SUMIF(Général!$CP$11:$EZ$11,AN$6,'Trésorerie et TRth'!$F35:$EZ35)</f>
        <v>0</v>
      </c>
      <c r="AO35" s="91">
        <f>SUMIF(Général!$CP$11:$EZ$11,AO$6,'Trésorerie et TRth'!$F35:$EZ35)</f>
        <v>0</v>
      </c>
      <c r="AP35" s="91">
        <f>SUMIF(Général!$CP$11:$EZ$11,AP$6,'Trésorerie et TRth'!$F35:$EZ35)</f>
        <v>0</v>
      </c>
      <c r="AQ35" s="91">
        <f>SUMIF(Général!$CP$11:$EZ$11,AQ$6,'Trésorerie et TRth'!$F35:$EZ35)</f>
        <v>0</v>
      </c>
      <c r="AR35" s="91">
        <f>SUMIF(Général!$CP$11:$EZ$11,AR$6,'Trésorerie et TRth'!$F35:$EZ35)</f>
        <v>0</v>
      </c>
      <c r="AS35" s="91">
        <f>SUMIF(Général!$CP$11:$EZ$11,AS$6,'Trésorerie et TRth'!$F35:$EZ35)</f>
        <v>0</v>
      </c>
      <c r="AT35" s="91">
        <f>SUMIF(Général!$CP$11:$EZ$11,AT$6,'Trésorerie et TRth'!$F35:$EZ35)</f>
        <v>0</v>
      </c>
      <c r="AU35" s="91">
        <f>SUMIF(Général!$CP$11:$EZ$11,AU$6,'Trésorerie et TRth'!$F35:$EZ35)</f>
        <v>0</v>
      </c>
      <c r="AV35" s="91">
        <f>SUMIF(Général!$CP$11:$EZ$11,AV$6,'Trésorerie et TRth'!$F35:$EZ35)</f>
        <v>0</v>
      </c>
      <c r="AW35" s="91">
        <f>SUMIF(Général!$CP$11:$EZ$11,AW$6,'Trésorerie et TRth'!$F35:$EZ35)</f>
        <v>0</v>
      </c>
      <c r="AX35" s="91">
        <f>SUMIF(Général!$CP$11:$EZ$11,AX$6,'Trésorerie et TRth'!$F35:$EZ35)</f>
        <v>0</v>
      </c>
      <c r="AY35" s="91">
        <f>SUMIF(Général!$CP$11:$EZ$11,AY$6,'Trésorerie et TRth'!$F35:$EZ35)</f>
        <v>0</v>
      </c>
      <c r="AZ35" s="91">
        <f>SUMIF(Général!$CP$11:$EZ$11,AZ$6,'Trésorerie et TRth'!$F35:$EZ35)</f>
        <v>0</v>
      </c>
      <c r="BA35" s="91">
        <f>SUMIF(Général!$CP$11:$EZ$11,BA$6,'Trésorerie et TRth'!$F35:$EZ35)</f>
        <v>0</v>
      </c>
      <c r="BB35" s="91">
        <f>SUMIF(Général!$CP$11:$EZ$11,BB$6,'Trésorerie et TRth'!$F35:$EZ35)</f>
        <v>0</v>
      </c>
      <c r="BC35" s="91">
        <f>SUMIF(Général!$CP$11:$EZ$11,BC$6,'Trésorerie et TRth'!$F35:$EZ35)</f>
        <v>0</v>
      </c>
      <c r="BD35" s="91">
        <f>SUMIF(Général!$CP$11:$EZ$11,BD$6,'Trésorerie et TRth'!$F35:$EZ35)</f>
        <v>0</v>
      </c>
      <c r="BE35" s="91">
        <f>SUMIF(Général!$CP$11:$EZ$11,BE$6,'Trésorerie et TRth'!$F35:$EZ35)</f>
        <v>0</v>
      </c>
      <c r="BF35" s="91">
        <f>SUMIF(Général!$CP$11:$EZ$11,BF$6,'Trésorerie et TRth'!$F35:$EZ35)</f>
        <v>0</v>
      </c>
      <c r="BG35" s="91">
        <f>SUMIF(Général!$CP$11:$EZ$11,BG$6,'Trésorerie et TRth'!$F35:$EZ35)</f>
        <v>0</v>
      </c>
      <c r="BH35" s="91">
        <f>SUMIF(Général!$CP$11:$EZ$11,BH$6,'Trésorerie et TRth'!$F35:$EZ35)</f>
        <v>0</v>
      </c>
      <c r="BI35" s="91">
        <f>SUMIF(Général!$CP$11:$EZ$11,BI$6,'Trésorerie et TRth'!$F35:$EZ35)</f>
        <v>0</v>
      </c>
      <c r="BJ35" s="91">
        <f>SUMIF(Général!$CP$11:$EZ$11,BJ$6,'Trésorerie et TRth'!$F35:$EZ35)</f>
        <v>0</v>
      </c>
      <c r="BK35" s="91">
        <f>SUMIF(Général!$CP$11:$EZ$11,BK$6,'Trésorerie et TRth'!$F35:$EZ35)</f>
        <v>0</v>
      </c>
      <c r="BL35" s="91">
        <f>SUMIF(Général!$CP$11:$EZ$11,BL$6,'Trésorerie et TRth'!$F35:$EZ35)</f>
        <v>0</v>
      </c>
      <c r="BM35" s="91">
        <f>SUMIF(Général!$CP$11:$EZ$11,BM$6,'Trésorerie et TRth'!$F35:$EZ35)</f>
        <v>0</v>
      </c>
      <c r="BN35" s="91">
        <f>SUMIF(Général!$CP$11:$EZ$11,BN$6,'Trésorerie et TRth'!$F35:$EZ35)</f>
        <v>0</v>
      </c>
      <c r="BO35" s="91">
        <f>SUMIF(Général!$CP$11:$EZ$11,BO$6,'Trésorerie et TRth'!$F35:$EZ35)</f>
        <v>0</v>
      </c>
      <c r="BP35" s="91">
        <f>SUMIF(Général!$CP$11:$EZ$11,BP$6,'Trésorerie et TRth'!$F35:$EZ35)</f>
        <v>0</v>
      </c>
      <c r="BQ35" s="91">
        <f>SUMIF(Général!$CP$11:$EZ$11,BQ$6,'Trésorerie et TRth'!$F35:$EZ35)</f>
        <v>0</v>
      </c>
      <c r="BR35" s="91">
        <f>SUMIF(Général!$CP$11:$EZ$11,BR$6,'Trésorerie et TRth'!$F35:$EZ35)</f>
        <v>0</v>
      </c>
      <c r="BS35" s="91">
        <f>SUMIF(Général!$CP$11:$EZ$11,BS$6,'Trésorerie et TRth'!$F35:$EZ35)</f>
        <v>0</v>
      </c>
      <c r="BT35" s="91">
        <f>SUMIF(Général!$CP$11:$EZ$11,BT$6,'Trésorerie et TRth'!$F35:$EZ35)</f>
        <v>0</v>
      </c>
      <c r="BU35" s="91">
        <f>SUMIF(Général!$CP$11:$EZ$11,BU$6,'Trésorerie et TRth'!$F35:$EZ35)</f>
        <v>0</v>
      </c>
      <c r="BV35" s="91">
        <f>SUMIF(Général!$CP$11:$EZ$11,BV$6,'Trésorerie et TRth'!$F35:$EZ35)</f>
        <v>0</v>
      </c>
      <c r="BW35" s="91">
        <f>SUMIF(Général!$CP$11:$EZ$11,BW$6,'Trésorerie et TRth'!$F35:$EZ35)</f>
        <v>0</v>
      </c>
      <c r="BX35" s="91">
        <f>SUMIF(Général!$CP$11:$EZ$11,BX$6,'Trésorerie et TRth'!$F35:$EZ35)</f>
        <v>0</v>
      </c>
      <c r="BY35" s="91">
        <f>SUMIF(Général!$CP$11:$EZ$11,BY$6,'Trésorerie et TRth'!$F35:$EZ35)</f>
        <v>0</v>
      </c>
      <c r="BZ35" s="91">
        <f>SUMIF(Général!$CP$11:$EZ$11,BZ$6,'Trésorerie et TRth'!$F35:$EZ35)</f>
        <v>0</v>
      </c>
      <c r="CA35" s="91">
        <f>SUMIF(Général!$CP$11:$EZ$11,CA$6,'Trésorerie et TRth'!$F35:$EZ35)</f>
        <v>0</v>
      </c>
      <c r="CB35" s="91">
        <f>SUMIF(Général!$CP$11:$EZ$11,CB$6,'Trésorerie et TRth'!$F35:$EZ35)</f>
        <v>0</v>
      </c>
      <c r="CC35" s="91">
        <f>SUMIF(Général!$CP$11:$EZ$11,CC$6,'Trésorerie et TRth'!$F35:$EZ35)</f>
        <v>0</v>
      </c>
      <c r="CD35" s="91">
        <f>SUMIF(Général!$CP$11:$EZ$11,CD$6,'Trésorerie et TRth'!$F35:$EZ35)</f>
        <v>0</v>
      </c>
      <c r="CE35" s="91">
        <f>SUMIF(Général!$CP$11:$EZ$11,CE$6,'Trésorerie et TRth'!$F35:$EZ35)</f>
        <v>0</v>
      </c>
      <c r="CF35" s="91">
        <f>SUMIF(Général!$CP$11:$EZ$11,CF$6,'Trésorerie et TRth'!$F35:$EZ35)</f>
        <v>0</v>
      </c>
      <c r="CG35" s="91">
        <f>SUMIF(Général!$CP$11:$EZ$11,CG$6,'Trésorerie et TRth'!$F35:$EZ35)</f>
        <v>0</v>
      </c>
      <c r="CH35" s="91">
        <f>SUMIF(Général!$CP$11:$EZ$11,CH$6,'Trésorerie et TRth'!$F35:$EZ35)</f>
        <v>0</v>
      </c>
      <c r="CI35" s="91">
        <f>SUMIF(Général!$CP$11:$EZ$11,CI$6,'Trésorerie et TRth'!$F35:$EZ35)</f>
        <v>0</v>
      </c>
      <c r="CJ35" s="91">
        <f>SUMIF(Général!$CP$11:$EZ$11,CJ$6,'Trésorerie et TRth'!$F35:$EZ35)</f>
        <v>0</v>
      </c>
      <c r="CK35" s="91">
        <f>SUMIF(Général!$CP$11:$EZ$11,CK$6,'Trésorerie et TRth'!$F35:$EZ35)</f>
        <v>0</v>
      </c>
      <c r="CL35" s="91">
        <f>SUMIF(Général!$CP$11:$EZ$11,CL$6,'Trésorerie et TRth'!$F35:$EZ35)</f>
        <v>0</v>
      </c>
      <c r="CM35" s="91">
        <f>SUMIF(Général!$CP$11:$EZ$11,CM$6,'Trésorerie et TRth'!$F35:$EZ35)</f>
        <v>0</v>
      </c>
      <c r="CN35" s="91">
        <f>SUMIF(Général!$CP$11:$EZ$11,CN$6,'Trésorerie et TRth'!$F35:$EZ35)</f>
        <v>0</v>
      </c>
      <c r="CO35" s="91">
        <f>SUMIF(Général!$CP$11:$EZ$11,CO$6,'Trésorerie et TRth'!$F35:$EZ35)</f>
        <v>0</v>
      </c>
      <c r="CP35" s="91">
        <f>SUMIF(Général!$CP$11:$EZ$11,CP$6,'Trésorerie et TRth'!$F35:$EZ35)</f>
        <v>0</v>
      </c>
      <c r="CQ35" s="91">
        <f>SUMIF(Général!$CP$11:$EZ$11,CQ$6,'Trésorerie et TRth'!$F35:$EZ35)</f>
        <v>0</v>
      </c>
      <c r="CR35" s="91">
        <f>SUMIF(Général!$CP$11:$EZ$11,CR$6,'Trésorerie et TRth'!$F35:$EZ35)</f>
        <v>0</v>
      </c>
      <c r="CS35" s="91">
        <f>SUMIF(Général!$CP$11:$EZ$11,CS$6,'Trésorerie et TRth'!$F35:$EZ35)</f>
        <v>0</v>
      </c>
      <c r="CT35" s="91">
        <f>SUMIF(Général!$CP$11:$EZ$11,CT$6,'Trésorerie et TRth'!$F35:$EZ35)</f>
        <v>0</v>
      </c>
      <c r="CU35" s="91">
        <f>SUMIF(Général!$CP$11:$EZ$11,CU$6,'Trésorerie et TRth'!$F35:$EZ35)</f>
        <v>0</v>
      </c>
      <c r="CV35" s="91">
        <f>SUMIF(Général!$CP$11:$EZ$11,CV$6,'Trésorerie et TRth'!$F35:$EZ35)</f>
        <v>0</v>
      </c>
      <c r="CW35" s="91">
        <f>SUMIF(Général!$CP$11:$EZ$11,CW$6,'Trésorerie et TRth'!$F35:$EZ35)</f>
        <v>0</v>
      </c>
      <c r="CX35" s="91">
        <f>SUMIF(Général!$CP$11:$EZ$11,CX$6,'Trésorerie et TRth'!$F35:$EZ35)</f>
        <v>0</v>
      </c>
      <c r="CY35" s="91">
        <f>SUMIF(Général!$CP$11:$EZ$11,CY$6,'Trésorerie et TRth'!$F35:$EZ35)</f>
        <v>0</v>
      </c>
      <c r="CZ35" s="91">
        <f>SUMIF(Général!$CP$11:$EZ$11,CZ$6,'Trésorerie et TRth'!$F35:$EZ35)</f>
        <v>0</v>
      </c>
      <c r="DA35" s="91">
        <f>SUMIF(Général!$CP$11:$EZ$11,DA$6,'Trésorerie et TRth'!$F35:$EZ35)</f>
        <v>0</v>
      </c>
      <c r="DB35" s="91">
        <f>SUMIF(Général!$CP$11:$EZ$11,DB$6,'Trésorerie et TRth'!$F35:$EZ35)</f>
        <v>0</v>
      </c>
      <c r="DC35" s="91">
        <f>SUMIF(Général!$CP$11:$EZ$11,DC$6,'Trésorerie et TRth'!$F35:$EZ35)</f>
        <v>0</v>
      </c>
      <c r="DD35" s="91">
        <f>SUMIF(Général!$CP$11:$EZ$11,DD$6,'Trésorerie et TRth'!$F35:$EZ35)</f>
        <v>0</v>
      </c>
      <c r="DE35" s="91">
        <f>SUMIF(Général!$CP$11:$EZ$11,DE$6,'Trésorerie et TRth'!$F35:$EZ35)</f>
        <v>0</v>
      </c>
      <c r="DF35" s="91">
        <f>SUMIF(Général!$CP$11:$EZ$11,DF$6,'Trésorerie et TRth'!$F35:$EZ35)</f>
        <v>0</v>
      </c>
      <c r="DG35" s="91">
        <f>SUMIF(Général!$CP$11:$EZ$11,DG$6,'Trésorerie et TRth'!$F35:$EZ35)</f>
        <v>0</v>
      </c>
      <c r="DH35" s="91">
        <f>SUMIF(Général!$CP$11:$EZ$11,DH$6,'Trésorerie et TRth'!$F35:$EZ35)</f>
        <v>0</v>
      </c>
      <c r="DI35" s="91">
        <f>SUMIF(Général!$CP$11:$EZ$11,DI$6,'Trésorerie et TRth'!$F35:$EZ35)</f>
        <v>0</v>
      </c>
      <c r="DJ35" s="91">
        <f>SUMIF(Général!$CP$11:$EZ$11,DJ$6,'Trésorerie et TRth'!$F35:$EZ35)</f>
        <v>0</v>
      </c>
      <c r="DK35" s="91">
        <f>SUMIF(Général!$CP$11:$EZ$11,DK$6,'Trésorerie et TRth'!$F35:$EZ35)</f>
        <v>0</v>
      </c>
      <c r="DL35" s="91">
        <f>SUMIF(Général!$CP$11:$EZ$11,DL$6,'Trésorerie et TRth'!$F35:$EZ35)</f>
        <v>0</v>
      </c>
      <c r="DM35" s="91">
        <f>SUMIF(Général!$CP$11:$EZ$11,DM$6,'Trésorerie et TRth'!$F35:$EZ35)</f>
        <v>0</v>
      </c>
      <c r="DN35" s="91">
        <f>SUMIF(Général!$CP$11:$EZ$11,DN$6,'Trésorerie et TRth'!$F35:$EZ35)</f>
        <v>0</v>
      </c>
      <c r="DO35" s="91">
        <f>SUMIF(Général!$CP$11:$EZ$11,DO$6,'Trésorerie et TRth'!$F35:$EZ35)</f>
        <v>0</v>
      </c>
      <c r="DP35" s="91">
        <f>SUMIF(Général!$CP$11:$EZ$11,DP$6,'Trésorerie et TRth'!$F35:$EZ35)</f>
        <v>0</v>
      </c>
      <c r="DQ35" s="91">
        <f>SUMIF(Général!$CP$11:$EZ$11,DQ$6,'Trésorerie et TRth'!$F35:$EZ35)</f>
        <v>0</v>
      </c>
      <c r="DR35" s="91">
        <f>SUMIF(Général!$CP$11:$EZ$11,DR$6,'Trésorerie et TRth'!$F35:$EZ35)</f>
        <v>0</v>
      </c>
      <c r="DS35" s="91">
        <f>SUMIF(Général!$CP$11:$EZ$11,DS$6,'Trésorerie et TRth'!$F35:$EZ35)</f>
        <v>0</v>
      </c>
      <c r="DT35" s="91">
        <f>SUMIF(Général!$CP$11:$EZ$11,DT$6,'Trésorerie et TRth'!$F35:$EZ35)</f>
        <v>0</v>
      </c>
      <c r="DU35" s="91">
        <f>SUMIF(Général!$CP$11:$EZ$11,DU$6,'Trésorerie et TRth'!$F35:$EZ35)</f>
        <v>0</v>
      </c>
      <c r="DV35" s="91">
        <f>SUMIF(Général!$CP$11:$EZ$11,DV$6,'Trésorerie et TRth'!$F35:$EZ35)</f>
        <v>0</v>
      </c>
      <c r="DW35" s="91">
        <f>SUMIF(Général!$CP$11:$EZ$11,DW$6,'Trésorerie et TRth'!$F35:$EZ35)</f>
        <v>0</v>
      </c>
      <c r="DX35" s="91">
        <f>SUMIF(Général!$CP$11:$EZ$11,DX$6,'Trésorerie et TRth'!$F35:$EZ35)</f>
        <v>0</v>
      </c>
      <c r="DY35" s="91">
        <f>SUMIF(Général!$CP$11:$EZ$11,DY$6,'Trésorerie et TRth'!$F35:$EZ35)</f>
        <v>0</v>
      </c>
      <c r="DZ35" s="91">
        <f>SUMIF(Général!$CP$11:$EZ$11,DZ$6,'Trésorerie et TRth'!$F35:$EZ35)</f>
        <v>0</v>
      </c>
      <c r="EA35" s="91">
        <f>SUMIF(Général!$CP$11:$EZ$11,EA$6,'Trésorerie et TRth'!$F35:$EZ35)</f>
        <v>0</v>
      </c>
      <c r="EB35" s="91">
        <f>SUMIF(Général!$CP$11:$EZ$11,EB$6,'Trésorerie et TRth'!$F35:$EZ35)</f>
        <v>0</v>
      </c>
      <c r="EC35" s="91">
        <f>SUMIF(Général!$CP$11:$EZ$11,EC$6,'Trésorerie et TRth'!$F35:$EZ35)</f>
        <v>0</v>
      </c>
      <c r="ED35" s="91">
        <f>SUMIF(Général!$CP$11:$EZ$11,ED$6,'Trésorerie et TRth'!$F35:$EZ35)</f>
        <v>0</v>
      </c>
      <c r="EE35" s="91">
        <f>SUMIF(Général!$CP$11:$EZ$11,EE$6,'Trésorerie et TRth'!$F35:$EZ35)</f>
        <v>0</v>
      </c>
      <c r="EF35" s="91">
        <f>SUMIF(Général!$CP$11:$EZ$11,EF$6,'Trésorerie et TRth'!$F35:$EZ35)</f>
        <v>0</v>
      </c>
      <c r="EG35" s="91">
        <f>SUMIF(Général!$CP$11:$EZ$11,EG$6,'Trésorerie et TRth'!$F35:$EZ35)</f>
        <v>0</v>
      </c>
      <c r="EH35" s="91">
        <f>SUMIF(Général!$CP$11:$EZ$11,EH$6,'Trésorerie et TRth'!$F35:$EZ35)</f>
        <v>0</v>
      </c>
      <c r="EI35" s="91">
        <f>SUMIF(Général!$CP$11:$EZ$11,EI$6,'Trésorerie et TRth'!$F35:$EZ35)</f>
        <v>0</v>
      </c>
      <c r="EJ35" s="91">
        <f>SUMIF(Général!$CP$11:$EZ$11,EJ$6,'Trésorerie et TRth'!$F35:$EZ35)</f>
        <v>0</v>
      </c>
      <c r="EK35" s="91">
        <f>SUMIF(Général!$CP$11:$EZ$11,EK$6,'Trésorerie et TRth'!$F35:$EZ35)</f>
        <v>0</v>
      </c>
      <c r="EL35" s="91">
        <f>SUMIF(Général!$CP$11:$EZ$11,EL$6,'Trésorerie et TRth'!$F35:$EZ35)</f>
        <v>0</v>
      </c>
      <c r="EM35" s="91">
        <f>SUMIF(Général!$CP$11:$EZ$11,EM$6,'Trésorerie et TRth'!$F35:$EZ35)</f>
        <v>0</v>
      </c>
      <c r="EN35" s="91">
        <f>SUMIF(Général!$CP$11:$EZ$11,EN$6,'Trésorerie et TRth'!$F35:$EZ35)</f>
        <v>0</v>
      </c>
      <c r="EO35" s="91">
        <f>SUMIF(Général!$CP$11:$EZ$11,EO$6,'Trésorerie et TRth'!$F35:$EZ35)</f>
        <v>0</v>
      </c>
      <c r="EP35" s="91">
        <f>SUMIF(Général!$CP$11:$EZ$11,EP$6,'Trésorerie et TRth'!$F35:$EZ35)</f>
        <v>0</v>
      </c>
      <c r="EQ35" s="91">
        <f>SUMIF(Général!$CP$11:$EZ$11,EQ$6,'Trésorerie et TRth'!$F35:$EZ35)</f>
        <v>0</v>
      </c>
      <c r="ER35" s="91">
        <f>SUMIF(Général!$CP$11:$EZ$11,ER$6,'Trésorerie et TRth'!$F35:$EZ35)</f>
        <v>0</v>
      </c>
      <c r="ES35" s="91">
        <f>SUMIF(Général!$CP$11:$EZ$11,ES$6,'Trésorerie et TRth'!$F35:$EZ35)</f>
        <v>0</v>
      </c>
      <c r="ET35" s="91">
        <f>SUMIF(Général!$CP$11:$EZ$11,ET$6,'Trésorerie et TRth'!$F35:$EZ35)</f>
        <v>0</v>
      </c>
      <c r="EU35" s="91">
        <f>SUMIF(Général!$CP$11:$EZ$11,EU$6,'Trésorerie et TRth'!$F35:$EZ35)</f>
        <v>0</v>
      </c>
      <c r="EV35" s="91">
        <f>SUMIF(Général!$CP$11:$EZ$11,EV$6,'Trésorerie et TRth'!$F35:$EZ35)</f>
        <v>0</v>
      </c>
      <c r="EW35" s="91">
        <f>SUMIF(Général!$CP$11:$EZ$11,EW$6,'Trésorerie et TRth'!$F35:$EZ35)</f>
        <v>0</v>
      </c>
      <c r="EX35" s="91">
        <f>SUMIF(Général!$CP$11:$EZ$11,EX$6,'Trésorerie et TRth'!$F35:$EZ35)</f>
        <v>0</v>
      </c>
      <c r="EY35" s="91">
        <f>SUMIF(Général!$CP$11:$EZ$11,EY$6,'Trésorerie et TRth'!$F35:$EZ35)</f>
        <v>0</v>
      </c>
      <c r="EZ35" s="91">
        <f>SUMIF(Général!$CP$11:$EZ$11,EZ$6,'Trésorerie et TRth'!$F35:$EZ35)</f>
        <v>0</v>
      </c>
    </row>
    <row r="36" spans="1:156">
      <c r="B36" s="89" t="s">
        <v>186</v>
      </c>
      <c r="D36" s="90">
        <f t="shared" si="12"/>
        <v>0</v>
      </c>
      <c r="F36" s="91">
        <f>SUMIF(Général!$CP$11:$EZ$11,F$6,'Trésorerie et TRth'!$F36:$EZ36)</f>
        <v>0</v>
      </c>
      <c r="G36" s="91">
        <f>SUMIF(Général!$CP$11:$EZ$11,G$6,'Trésorerie et TRth'!$F36:$EZ36)</f>
        <v>0</v>
      </c>
      <c r="H36" s="91">
        <f>SUMIF(Général!$CP$11:$EZ$11,H$6,'Trésorerie et TRth'!$F36:$EZ36)</f>
        <v>0</v>
      </c>
      <c r="I36" s="91">
        <f>SUMIF(Général!$CP$11:$EZ$11,I$6,'Trésorerie et TRth'!$F36:$EZ36)</f>
        <v>0</v>
      </c>
      <c r="J36" s="91">
        <f>SUMIF(Général!$CP$11:$EZ$11,J$6,'Trésorerie et TRth'!$F36:$EZ36)</f>
        <v>0</v>
      </c>
      <c r="K36" s="91">
        <f>SUMIF(Général!$CP$11:$EZ$11,K$6,'Trésorerie et TRth'!$F36:$EZ36)</f>
        <v>0</v>
      </c>
      <c r="L36" s="91">
        <f>SUMIF(Général!$CP$11:$EZ$11,L$6,'Trésorerie et TRth'!$F36:$EZ36)</f>
        <v>0</v>
      </c>
      <c r="M36" s="91">
        <f>SUMIF(Général!$CP$11:$EZ$11,M$6,'Trésorerie et TRth'!$F36:$EZ36)</f>
        <v>0</v>
      </c>
      <c r="N36" s="91">
        <f>SUMIF(Général!$CP$11:$EZ$11,N$6,'Trésorerie et TRth'!$F36:$EZ36)</f>
        <v>0</v>
      </c>
      <c r="O36" s="91">
        <f>SUMIF(Général!$CP$11:$EZ$11,O$6,'Trésorerie et TRth'!$F36:$EZ36)</f>
        <v>0</v>
      </c>
      <c r="P36" s="91">
        <f>SUMIF(Général!$CP$11:$EZ$11,P$6,'Trésorerie et TRth'!$F36:$EZ36)</f>
        <v>0</v>
      </c>
      <c r="Q36" s="91">
        <f>SUMIF(Général!$CP$11:$EZ$11,Q$6,'Trésorerie et TRth'!$F36:$EZ36)</f>
        <v>0</v>
      </c>
      <c r="R36" s="91">
        <f>SUMIF(Général!$CP$11:$EZ$11,R$6,'Trésorerie et TRth'!$F36:$EZ36)</f>
        <v>0</v>
      </c>
      <c r="S36" s="91">
        <f>SUMIF(Général!$CP$11:$EZ$11,S$6,'Trésorerie et TRth'!$F36:$EZ36)</f>
        <v>0</v>
      </c>
      <c r="T36" s="91">
        <f>SUMIF(Général!$CP$11:$EZ$11,T$6,'Trésorerie et TRth'!$F36:$EZ36)</f>
        <v>0</v>
      </c>
      <c r="U36" s="91">
        <f>SUMIF(Général!$CP$11:$EZ$11,U$6,'Trésorerie et TRth'!$F36:$EZ36)</f>
        <v>0</v>
      </c>
      <c r="V36" s="91">
        <f>SUMIF(Général!$CP$11:$EZ$11,V$6,'Trésorerie et TRth'!$F36:$EZ36)</f>
        <v>0</v>
      </c>
      <c r="W36" s="91">
        <f>SUMIF(Général!$CP$11:$EZ$11,W$6,'Trésorerie et TRth'!$F36:$EZ36)</f>
        <v>0</v>
      </c>
      <c r="X36" s="91">
        <f>SUMIF(Général!$CP$11:$EZ$11,X$6,'Trésorerie et TRth'!$F36:$EZ36)</f>
        <v>0</v>
      </c>
      <c r="Y36" s="91">
        <f>SUMIF(Général!$CP$11:$EZ$11,Y$6,'Trésorerie et TRth'!$F36:$EZ36)</f>
        <v>0</v>
      </c>
      <c r="Z36" s="91">
        <f>SUMIF(Général!$CP$11:$EZ$11,Z$6,'Trésorerie et TRth'!$F36:$EZ36)</f>
        <v>0</v>
      </c>
      <c r="AA36" s="91">
        <f>SUMIF(Général!$CP$11:$EZ$11,AA$6,'Trésorerie et TRth'!$F36:$EZ36)</f>
        <v>0</v>
      </c>
      <c r="AB36" s="91">
        <f>SUMIF(Général!$CP$11:$EZ$11,AB$6,'Trésorerie et TRth'!$F36:$EZ36)</f>
        <v>0</v>
      </c>
      <c r="AC36" s="91">
        <f>SUMIF(Général!$CP$11:$EZ$11,AC$6,'Trésorerie et TRth'!$F36:$EZ36)</f>
        <v>0</v>
      </c>
      <c r="AD36" s="91">
        <f>SUMIF(Général!$CP$11:$EZ$11,AD$6,'Trésorerie et TRth'!$F36:$EZ36)</f>
        <v>0</v>
      </c>
      <c r="AE36" s="91">
        <f>SUMIF(Général!$CP$11:$EZ$11,AE$6,'Trésorerie et TRth'!$F36:$EZ36)</f>
        <v>0</v>
      </c>
      <c r="AF36" s="91">
        <f>SUMIF(Général!$CP$11:$EZ$11,AF$6,'Trésorerie et TRth'!$F36:$EZ36)</f>
        <v>0</v>
      </c>
      <c r="AG36" s="91">
        <f>SUMIF(Général!$CP$11:$EZ$11,AG$6,'Trésorerie et TRth'!$F36:$EZ36)</f>
        <v>0</v>
      </c>
      <c r="AH36" s="91">
        <f>SUMIF(Général!$CP$11:$EZ$11,AH$6,'Trésorerie et TRth'!$F36:$EZ36)</f>
        <v>0</v>
      </c>
      <c r="AI36" s="91">
        <f>SUMIF(Général!$CP$11:$EZ$11,AI$6,'Trésorerie et TRth'!$F36:$EZ36)</f>
        <v>0</v>
      </c>
      <c r="AJ36" s="91">
        <f>SUMIF(Général!$CP$11:$EZ$11,AJ$6,'Trésorerie et TRth'!$F36:$EZ36)</f>
        <v>0</v>
      </c>
      <c r="AK36" s="91">
        <f>SUMIF(Général!$CP$11:$EZ$11,AK$6,'Trésorerie et TRth'!$F36:$EZ36)</f>
        <v>0</v>
      </c>
      <c r="AL36" s="91">
        <f>SUMIF(Général!$CP$11:$EZ$11,AL$6,'Trésorerie et TRth'!$F36:$EZ36)</f>
        <v>0</v>
      </c>
      <c r="AM36" s="91">
        <f>SUMIF(Général!$CP$11:$EZ$11,AM$6,'Trésorerie et TRth'!$F36:$EZ36)</f>
        <v>0</v>
      </c>
      <c r="AN36" s="91">
        <f>SUMIF(Général!$CP$11:$EZ$11,AN$6,'Trésorerie et TRth'!$F36:$EZ36)</f>
        <v>0</v>
      </c>
      <c r="AO36" s="91">
        <f>SUMIF(Général!$CP$11:$EZ$11,AO$6,'Trésorerie et TRth'!$F36:$EZ36)</f>
        <v>0</v>
      </c>
      <c r="AP36" s="91">
        <f>SUMIF(Général!$CP$11:$EZ$11,AP$6,'Trésorerie et TRth'!$F36:$EZ36)</f>
        <v>0</v>
      </c>
      <c r="AQ36" s="91">
        <f>SUMIF(Général!$CP$11:$EZ$11,AQ$6,'Trésorerie et TRth'!$F36:$EZ36)</f>
        <v>0</v>
      </c>
      <c r="AR36" s="91">
        <f>SUMIF(Général!$CP$11:$EZ$11,AR$6,'Trésorerie et TRth'!$F36:$EZ36)</f>
        <v>0</v>
      </c>
      <c r="AS36" s="91">
        <f>SUMIF(Général!$CP$11:$EZ$11,AS$6,'Trésorerie et TRth'!$F36:$EZ36)</f>
        <v>0</v>
      </c>
      <c r="AT36" s="91">
        <f>SUMIF(Général!$CP$11:$EZ$11,AT$6,'Trésorerie et TRth'!$F36:$EZ36)</f>
        <v>0</v>
      </c>
      <c r="AU36" s="91">
        <f>SUMIF(Général!$CP$11:$EZ$11,AU$6,'Trésorerie et TRth'!$F36:$EZ36)</f>
        <v>0</v>
      </c>
      <c r="AV36" s="91">
        <f>SUMIF(Général!$CP$11:$EZ$11,AV$6,'Trésorerie et TRth'!$F36:$EZ36)</f>
        <v>0</v>
      </c>
      <c r="AW36" s="91">
        <f>SUMIF(Général!$CP$11:$EZ$11,AW$6,'Trésorerie et TRth'!$F36:$EZ36)</f>
        <v>0</v>
      </c>
      <c r="AX36" s="91">
        <f>SUMIF(Général!$CP$11:$EZ$11,AX$6,'Trésorerie et TRth'!$F36:$EZ36)</f>
        <v>0</v>
      </c>
      <c r="AY36" s="91">
        <f>SUMIF(Général!$CP$11:$EZ$11,AY$6,'Trésorerie et TRth'!$F36:$EZ36)</f>
        <v>0</v>
      </c>
      <c r="AZ36" s="91">
        <f>SUMIF(Général!$CP$11:$EZ$11,AZ$6,'Trésorerie et TRth'!$F36:$EZ36)</f>
        <v>0</v>
      </c>
      <c r="BA36" s="91">
        <f>SUMIF(Général!$CP$11:$EZ$11,BA$6,'Trésorerie et TRth'!$F36:$EZ36)</f>
        <v>0</v>
      </c>
      <c r="BB36" s="91">
        <f>SUMIF(Général!$CP$11:$EZ$11,BB$6,'Trésorerie et TRth'!$F36:$EZ36)</f>
        <v>0</v>
      </c>
      <c r="BC36" s="91">
        <f>SUMIF(Général!$CP$11:$EZ$11,BC$6,'Trésorerie et TRth'!$F36:$EZ36)</f>
        <v>0</v>
      </c>
      <c r="BD36" s="91">
        <f>SUMIF(Général!$CP$11:$EZ$11,BD$6,'Trésorerie et TRth'!$F36:$EZ36)</f>
        <v>0</v>
      </c>
      <c r="BE36" s="91">
        <f>SUMIF(Général!$CP$11:$EZ$11,BE$6,'Trésorerie et TRth'!$F36:$EZ36)</f>
        <v>0</v>
      </c>
      <c r="BF36" s="91">
        <f>SUMIF(Général!$CP$11:$EZ$11,BF$6,'Trésorerie et TRth'!$F36:$EZ36)</f>
        <v>0</v>
      </c>
      <c r="BG36" s="91">
        <f>SUMIF(Général!$CP$11:$EZ$11,BG$6,'Trésorerie et TRth'!$F36:$EZ36)</f>
        <v>0</v>
      </c>
      <c r="BH36" s="91">
        <f>SUMIF(Général!$CP$11:$EZ$11,BH$6,'Trésorerie et TRth'!$F36:$EZ36)</f>
        <v>0</v>
      </c>
      <c r="BI36" s="91">
        <f>SUMIF(Général!$CP$11:$EZ$11,BI$6,'Trésorerie et TRth'!$F36:$EZ36)</f>
        <v>0</v>
      </c>
      <c r="BJ36" s="91">
        <f>SUMIF(Général!$CP$11:$EZ$11,BJ$6,'Trésorerie et TRth'!$F36:$EZ36)</f>
        <v>0</v>
      </c>
      <c r="BK36" s="91">
        <f>SUMIF(Général!$CP$11:$EZ$11,BK$6,'Trésorerie et TRth'!$F36:$EZ36)</f>
        <v>0</v>
      </c>
      <c r="BL36" s="91">
        <f>SUMIF(Général!$CP$11:$EZ$11,BL$6,'Trésorerie et TRth'!$F36:$EZ36)</f>
        <v>0</v>
      </c>
      <c r="BM36" s="91">
        <f>SUMIF(Général!$CP$11:$EZ$11,BM$6,'Trésorerie et TRth'!$F36:$EZ36)</f>
        <v>0</v>
      </c>
      <c r="BN36" s="91">
        <f>SUMIF(Général!$CP$11:$EZ$11,BN$6,'Trésorerie et TRth'!$F36:$EZ36)</f>
        <v>0</v>
      </c>
      <c r="BO36" s="91">
        <f>SUMIF(Général!$CP$11:$EZ$11,BO$6,'Trésorerie et TRth'!$F36:$EZ36)</f>
        <v>0</v>
      </c>
      <c r="BP36" s="91">
        <f>SUMIF(Général!$CP$11:$EZ$11,BP$6,'Trésorerie et TRth'!$F36:$EZ36)</f>
        <v>0</v>
      </c>
      <c r="BQ36" s="91">
        <f>SUMIF(Général!$CP$11:$EZ$11,BQ$6,'Trésorerie et TRth'!$F36:$EZ36)</f>
        <v>0</v>
      </c>
      <c r="BR36" s="91">
        <f>SUMIF(Général!$CP$11:$EZ$11,BR$6,'Trésorerie et TRth'!$F36:$EZ36)</f>
        <v>0</v>
      </c>
      <c r="BS36" s="91">
        <f>SUMIF(Général!$CP$11:$EZ$11,BS$6,'Trésorerie et TRth'!$F36:$EZ36)</f>
        <v>0</v>
      </c>
      <c r="BT36" s="91">
        <f>SUMIF(Général!$CP$11:$EZ$11,BT$6,'Trésorerie et TRth'!$F36:$EZ36)</f>
        <v>0</v>
      </c>
      <c r="BU36" s="91">
        <f>SUMIF(Général!$CP$11:$EZ$11,BU$6,'Trésorerie et TRth'!$F36:$EZ36)</f>
        <v>0</v>
      </c>
      <c r="BV36" s="91">
        <f>SUMIF(Général!$CP$11:$EZ$11,BV$6,'Trésorerie et TRth'!$F36:$EZ36)</f>
        <v>0</v>
      </c>
      <c r="BW36" s="91">
        <f>SUMIF(Général!$CP$11:$EZ$11,BW$6,'Trésorerie et TRth'!$F36:$EZ36)</f>
        <v>0</v>
      </c>
      <c r="BX36" s="91">
        <f>SUMIF(Général!$CP$11:$EZ$11,BX$6,'Trésorerie et TRth'!$F36:$EZ36)</f>
        <v>0</v>
      </c>
      <c r="BY36" s="91">
        <f>SUMIF(Général!$CP$11:$EZ$11,BY$6,'Trésorerie et TRth'!$F36:$EZ36)</f>
        <v>0</v>
      </c>
      <c r="BZ36" s="91">
        <f>SUMIF(Général!$CP$11:$EZ$11,BZ$6,'Trésorerie et TRth'!$F36:$EZ36)</f>
        <v>0</v>
      </c>
      <c r="CA36" s="91">
        <f>SUMIF(Général!$CP$11:$EZ$11,CA$6,'Trésorerie et TRth'!$F36:$EZ36)</f>
        <v>0</v>
      </c>
      <c r="CB36" s="91">
        <f>SUMIF(Général!$CP$11:$EZ$11,CB$6,'Trésorerie et TRth'!$F36:$EZ36)</f>
        <v>0</v>
      </c>
      <c r="CC36" s="91">
        <f>SUMIF(Général!$CP$11:$EZ$11,CC$6,'Trésorerie et TRth'!$F36:$EZ36)</f>
        <v>0</v>
      </c>
      <c r="CD36" s="91">
        <f>SUMIF(Général!$CP$11:$EZ$11,CD$6,'Trésorerie et TRth'!$F36:$EZ36)</f>
        <v>0</v>
      </c>
      <c r="CE36" s="91">
        <f>SUMIF(Général!$CP$11:$EZ$11,CE$6,'Trésorerie et TRth'!$F36:$EZ36)</f>
        <v>0</v>
      </c>
      <c r="CF36" s="91">
        <f>SUMIF(Général!$CP$11:$EZ$11,CF$6,'Trésorerie et TRth'!$F36:$EZ36)</f>
        <v>0</v>
      </c>
      <c r="CG36" s="91">
        <f>SUMIF(Général!$CP$11:$EZ$11,CG$6,'Trésorerie et TRth'!$F36:$EZ36)</f>
        <v>0</v>
      </c>
      <c r="CH36" s="91">
        <f>SUMIF(Général!$CP$11:$EZ$11,CH$6,'Trésorerie et TRth'!$F36:$EZ36)</f>
        <v>0</v>
      </c>
      <c r="CI36" s="91">
        <f>SUMIF(Général!$CP$11:$EZ$11,CI$6,'Trésorerie et TRth'!$F36:$EZ36)</f>
        <v>0</v>
      </c>
      <c r="CJ36" s="91">
        <f>SUMIF(Général!$CP$11:$EZ$11,CJ$6,'Trésorerie et TRth'!$F36:$EZ36)</f>
        <v>0</v>
      </c>
      <c r="CK36" s="91">
        <f>SUMIF(Général!$CP$11:$EZ$11,CK$6,'Trésorerie et TRth'!$F36:$EZ36)</f>
        <v>0</v>
      </c>
      <c r="CL36" s="91">
        <f>SUMIF(Général!$CP$11:$EZ$11,CL$6,'Trésorerie et TRth'!$F36:$EZ36)</f>
        <v>0</v>
      </c>
      <c r="CM36" s="91">
        <f>SUMIF(Général!$CP$11:$EZ$11,CM$6,'Trésorerie et TRth'!$F36:$EZ36)</f>
        <v>0</v>
      </c>
      <c r="CN36" s="91">
        <f>SUMIF(Général!$CP$11:$EZ$11,CN$6,'Trésorerie et TRth'!$F36:$EZ36)</f>
        <v>0</v>
      </c>
      <c r="CO36" s="91">
        <f>SUMIF(Général!$CP$11:$EZ$11,CO$6,'Trésorerie et TRth'!$F36:$EZ36)</f>
        <v>0</v>
      </c>
      <c r="CP36" s="91">
        <f>SUMIF(Général!$CP$11:$EZ$11,CP$6,'Trésorerie et TRth'!$F36:$EZ36)</f>
        <v>0</v>
      </c>
      <c r="CQ36" s="91">
        <f>SUMIF(Général!$CP$11:$EZ$11,CQ$6,'Trésorerie et TRth'!$F36:$EZ36)</f>
        <v>0</v>
      </c>
      <c r="CR36" s="91">
        <f>SUMIF(Général!$CP$11:$EZ$11,CR$6,'Trésorerie et TRth'!$F36:$EZ36)</f>
        <v>0</v>
      </c>
      <c r="CS36" s="91">
        <f>SUMIF(Général!$CP$11:$EZ$11,CS$6,'Trésorerie et TRth'!$F36:$EZ36)</f>
        <v>0</v>
      </c>
      <c r="CT36" s="91">
        <f>SUMIF(Général!$CP$11:$EZ$11,CT$6,'Trésorerie et TRth'!$F36:$EZ36)</f>
        <v>0</v>
      </c>
      <c r="CU36" s="91">
        <f>SUMIF(Général!$CP$11:$EZ$11,CU$6,'Trésorerie et TRth'!$F36:$EZ36)</f>
        <v>0</v>
      </c>
      <c r="CV36" s="91">
        <f>SUMIF(Général!$CP$11:$EZ$11,CV$6,'Trésorerie et TRth'!$F36:$EZ36)</f>
        <v>0</v>
      </c>
      <c r="CW36" s="91">
        <f>SUMIF(Général!$CP$11:$EZ$11,CW$6,'Trésorerie et TRth'!$F36:$EZ36)</f>
        <v>0</v>
      </c>
      <c r="CX36" s="91">
        <f>SUMIF(Général!$CP$11:$EZ$11,CX$6,'Trésorerie et TRth'!$F36:$EZ36)</f>
        <v>0</v>
      </c>
      <c r="CY36" s="91">
        <f>SUMIF(Général!$CP$11:$EZ$11,CY$6,'Trésorerie et TRth'!$F36:$EZ36)</f>
        <v>0</v>
      </c>
      <c r="CZ36" s="91">
        <f>SUMIF(Général!$CP$11:$EZ$11,CZ$6,'Trésorerie et TRth'!$F36:$EZ36)</f>
        <v>0</v>
      </c>
      <c r="DA36" s="91">
        <f>SUMIF(Général!$CP$11:$EZ$11,DA$6,'Trésorerie et TRth'!$F36:$EZ36)</f>
        <v>0</v>
      </c>
      <c r="DB36" s="91">
        <f>SUMIF(Général!$CP$11:$EZ$11,DB$6,'Trésorerie et TRth'!$F36:$EZ36)</f>
        <v>0</v>
      </c>
      <c r="DC36" s="91">
        <f>SUMIF(Général!$CP$11:$EZ$11,DC$6,'Trésorerie et TRth'!$F36:$EZ36)</f>
        <v>0</v>
      </c>
      <c r="DD36" s="91">
        <f>SUMIF(Général!$CP$11:$EZ$11,DD$6,'Trésorerie et TRth'!$F36:$EZ36)</f>
        <v>0</v>
      </c>
      <c r="DE36" s="91">
        <f>SUMIF(Général!$CP$11:$EZ$11,DE$6,'Trésorerie et TRth'!$F36:$EZ36)</f>
        <v>0</v>
      </c>
      <c r="DF36" s="91">
        <f>SUMIF(Général!$CP$11:$EZ$11,DF$6,'Trésorerie et TRth'!$F36:$EZ36)</f>
        <v>0</v>
      </c>
      <c r="DG36" s="91">
        <f>SUMIF(Général!$CP$11:$EZ$11,DG$6,'Trésorerie et TRth'!$F36:$EZ36)</f>
        <v>0</v>
      </c>
      <c r="DH36" s="91">
        <f>SUMIF(Général!$CP$11:$EZ$11,DH$6,'Trésorerie et TRth'!$F36:$EZ36)</f>
        <v>0</v>
      </c>
      <c r="DI36" s="91">
        <f>SUMIF(Général!$CP$11:$EZ$11,DI$6,'Trésorerie et TRth'!$F36:$EZ36)</f>
        <v>0</v>
      </c>
      <c r="DJ36" s="91">
        <f>SUMIF(Général!$CP$11:$EZ$11,DJ$6,'Trésorerie et TRth'!$F36:$EZ36)</f>
        <v>0</v>
      </c>
      <c r="DK36" s="91">
        <f>SUMIF(Général!$CP$11:$EZ$11,DK$6,'Trésorerie et TRth'!$F36:$EZ36)</f>
        <v>0</v>
      </c>
      <c r="DL36" s="91">
        <f>SUMIF(Général!$CP$11:$EZ$11,DL$6,'Trésorerie et TRth'!$F36:$EZ36)</f>
        <v>0</v>
      </c>
      <c r="DM36" s="91">
        <f>SUMIF(Général!$CP$11:$EZ$11,DM$6,'Trésorerie et TRth'!$F36:$EZ36)</f>
        <v>0</v>
      </c>
      <c r="DN36" s="91">
        <f>SUMIF(Général!$CP$11:$EZ$11,DN$6,'Trésorerie et TRth'!$F36:$EZ36)</f>
        <v>0</v>
      </c>
      <c r="DO36" s="91">
        <f>SUMIF(Général!$CP$11:$EZ$11,DO$6,'Trésorerie et TRth'!$F36:$EZ36)</f>
        <v>0</v>
      </c>
      <c r="DP36" s="91">
        <f>SUMIF(Général!$CP$11:$EZ$11,DP$6,'Trésorerie et TRth'!$F36:$EZ36)</f>
        <v>0</v>
      </c>
      <c r="DQ36" s="91">
        <f>SUMIF(Général!$CP$11:$EZ$11,DQ$6,'Trésorerie et TRth'!$F36:$EZ36)</f>
        <v>0</v>
      </c>
      <c r="DR36" s="91">
        <f>SUMIF(Général!$CP$11:$EZ$11,DR$6,'Trésorerie et TRth'!$F36:$EZ36)</f>
        <v>0</v>
      </c>
      <c r="DS36" s="91">
        <f>SUMIF(Général!$CP$11:$EZ$11,DS$6,'Trésorerie et TRth'!$F36:$EZ36)</f>
        <v>0</v>
      </c>
      <c r="DT36" s="91">
        <f>SUMIF(Général!$CP$11:$EZ$11,DT$6,'Trésorerie et TRth'!$F36:$EZ36)</f>
        <v>0</v>
      </c>
      <c r="DU36" s="91">
        <f>SUMIF(Général!$CP$11:$EZ$11,DU$6,'Trésorerie et TRth'!$F36:$EZ36)</f>
        <v>0</v>
      </c>
      <c r="DV36" s="91">
        <f>SUMIF(Général!$CP$11:$EZ$11,DV$6,'Trésorerie et TRth'!$F36:$EZ36)</f>
        <v>0</v>
      </c>
      <c r="DW36" s="91">
        <f>SUMIF(Général!$CP$11:$EZ$11,DW$6,'Trésorerie et TRth'!$F36:$EZ36)</f>
        <v>0</v>
      </c>
      <c r="DX36" s="91">
        <f>SUMIF(Général!$CP$11:$EZ$11,DX$6,'Trésorerie et TRth'!$F36:$EZ36)</f>
        <v>0</v>
      </c>
      <c r="DY36" s="91">
        <f>SUMIF(Général!$CP$11:$EZ$11,DY$6,'Trésorerie et TRth'!$F36:$EZ36)</f>
        <v>0</v>
      </c>
      <c r="DZ36" s="91">
        <f>SUMIF(Général!$CP$11:$EZ$11,DZ$6,'Trésorerie et TRth'!$F36:$EZ36)</f>
        <v>0</v>
      </c>
      <c r="EA36" s="91">
        <f>SUMIF(Général!$CP$11:$EZ$11,EA$6,'Trésorerie et TRth'!$F36:$EZ36)</f>
        <v>0</v>
      </c>
      <c r="EB36" s="91">
        <f>SUMIF(Général!$CP$11:$EZ$11,EB$6,'Trésorerie et TRth'!$F36:$EZ36)</f>
        <v>0</v>
      </c>
      <c r="EC36" s="91">
        <f>SUMIF(Général!$CP$11:$EZ$11,EC$6,'Trésorerie et TRth'!$F36:$EZ36)</f>
        <v>0</v>
      </c>
      <c r="ED36" s="91">
        <f>SUMIF(Général!$CP$11:$EZ$11,ED$6,'Trésorerie et TRth'!$F36:$EZ36)</f>
        <v>0</v>
      </c>
      <c r="EE36" s="91">
        <f>SUMIF(Général!$CP$11:$EZ$11,EE$6,'Trésorerie et TRth'!$F36:$EZ36)</f>
        <v>0</v>
      </c>
      <c r="EF36" s="91">
        <f>SUMIF(Général!$CP$11:$EZ$11,EF$6,'Trésorerie et TRth'!$F36:$EZ36)</f>
        <v>0</v>
      </c>
      <c r="EG36" s="91">
        <f>SUMIF(Général!$CP$11:$EZ$11,EG$6,'Trésorerie et TRth'!$F36:$EZ36)</f>
        <v>0</v>
      </c>
      <c r="EH36" s="91">
        <f>SUMIF(Général!$CP$11:$EZ$11,EH$6,'Trésorerie et TRth'!$F36:$EZ36)</f>
        <v>0</v>
      </c>
      <c r="EI36" s="91">
        <f>SUMIF(Général!$CP$11:$EZ$11,EI$6,'Trésorerie et TRth'!$F36:$EZ36)</f>
        <v>0</v>
      </c>
      <c r="EJ36" s="91">
        <f>SUMIF(Général!$CP$11:$EZ$11,EJ$6,'Trésorerie et TRth'!$F36:$EZ36)</f>
        <v>0</v>
      </c>
      <c r="EK36" s="91">
        <f>SUMIF(Général!$CP$11:$EZ$11,EK$6,'Trésorerie et TRth'!$F36:$EZ36)</f>
        <v>0</v>
      </c>
      <c r="EL36" s="91">
        <f>SUMIF(Général!$CP$11:$EZ$11,EL$6,'Trésorerie et TRth'!$F36:$EZ36)</f>
        <v>0</v>
      </c>
      <c r="EM36" s="91">
        <f>SUMIF(Général!$CP$11:$EZ$11,EM$6,'Trésorerie et TRth'!$F36:$EZ36)</f>
        <v>0</v>
      </c>
      <c r="EN36" s="91">
        <f>SUMIF(Général!$CP$11:$EZ$11,EN$6,'Trésorerie et TRth'!$F36:$EZ36)</f>
        <v>0</v>
      </c>
      <c r="EO36" s="91">
        <f>SUMIF(Général!$CP$11:$EZ$11,EO$6,'Trésorerie et TRth'!$F36:$EZ36)</f>
        <v>0</v>
      </c>
      <c r="EP36" s="91">
        <f>SUMIF(Général!$CP$11:$EZ$11,EP$6,'Trésorerie et TRth'!$F36:$EZ36)</f>
        <v>0</v>
      </c>
      <c r="EQ36" s="91">
        <f>SUMIF(Général!$CP$11:$EZ$11,EQ$6,'Trésorerie et TRth'!$F36:$EZ36)</f>
        <v>0</v>
      </c>
      <c r="ER36" s="91">
        <f>SUMIF(Général!$CP$11:$EZ$11,ER$6,'Trésorerie et TRth'!$F36:$EZ36)</f>
        <v>0</v>
      </c>
      <c r="ES36" s="91">
        <f>SUMIF(Général!$CP$11:$EZ$11,ES$6,'Trésorerie et TRth'!$F36:$EZ36)</f>
        <v>0</v>
      </c>
      <c r="ET36" s="91">
        <f>SUMIF(Général!$CP$11:$EZ$11,ET$6,'Trésorerie et TRth'!$F36:$EZ36)</f>
        <v>0</v>
      </c>
      <c r="EU36" s="91">
        <f>SUMIF(Général!$CP$11:$EZ$11,EU$6,'Trésorerie et TRth'!$F36:$EZ36)</f>
        <v>0</v>
      </c>
      <c r="EV36" s="91">
        <f>SUMIF(Général!$CP$11:$EZ$11,EV$6,'Trésorerie et TRth'!$F36:$EZ36)</f>
        <v>0</v>
      </c>
      <c r="EW36" s="91">
        <f>SUMIF(Général!$CP$11:$EZ$11,EW$6,'Trésorerie et TRth'!$F36:$EZ36)</f>
        <v>0</v>
      </c>
      <c r="EX36" s="91">
        <f>SUMIF(Général!$CP$11:$EZ$11,EX$6,'Trésorerie et TRth'!$F36:$EZ36)</f>
        <v>0</v>
      </c>
      <c r="EY36" s="91">
        <f>SUMIF(Général!$CP$11:$EZ$11,EY$6,'Trésorerie et TRth'!$F36:$EZ36)</f>
        <v>0</v>
      </c>
      <c r="EZ36" s="91">
        <f>SUMIF(Général!$CP$11:$EZ$11,EZ$6,'Trésorerie et TRth'!$F36:$EZ36)</f>
        <v>0</v>
      </c>
    </row>
    <row r="37" spans="1:156">
      <c r="B37" s="89" t="s">
        <v>187</v>
      </c>
      <c r="D37" s="90">
        <f t="shared" si="12"/>
        <v>0</v>
      </c>
      <c r="F37" s="91">
        <f>SUMIF(Général!$CP$11:$EZ$11,F$6,'Trésorerie et TRth'!$F37:$EZ37)</f>
        <v>0</v>
      </c>
      <c r="G37" s="91">
        <f>SUMIF(Général!$CP$11:$EZ$11,G$6,'Trésorerie et TRth'!$F37:$EZ37)</f>
        <v>0</v>
      </c>
      <c r="H37" s="91">
        <f>SUMIF(Général!$CP$11:$EZ$11,H$6,'Trésorerie et TRth'!$F37:$EZ37)</f>
        <v>0</v>
      </c>
      <c r="I37" s="91">
        <f>SUMIF(Général!$CP$11:$EZ$11,I$6,'Trésorerie et TRth'!$F37:$EZ37)</f>
        <v>0</v>
      </c>
      <c r="J37" s="91">
        <f>SUMIF(Général!$CP$11:$EZ$11,J$6,'Trésorerie et TRth'!$F37:$EZ37)</f>
        <v>0</v>
      </c>
      <c r="K37" s="91">
        <f>SUMIF(Général!$CP$11:$EZ$11,K$6,'Trésorerie et TRth'!$F37:$EZ37)</f>
        <v>0</v>
      </c>
      <c r="L37" s="91">
        <f>SUMIF(Général!$CP$11:$EZ$11,L$6,'Trésorerie et TRth'!$F37:$EZ37)</f>
        <v>0</v>
      </c>
      <c r="M37" s="91">
        <f>SUMIF(Général!$CP$11:$EZ$11,M$6,'Trésorerie et TRth'!$F37:$EZ37)</f>
        <v>0</v>
      </c>
      <c r="N37" s="91">
        <f>SUMIF(Général!$CP$11:$EZ$11,N$6,'Trésorerie et TRth'!$F37:$EZ37)</f>
        <v>0</v>
      </c>
      <c r="O37" s="91">
        <f>SUMIF(Général!$CP$11:$EZ$11,O$6,'Trésorerie et TRth'!$F37:$EZ37)</f>
        <v>0</v>
      </c>
      <c r="P37" s="91">
        <f>SUMIF(Général!$CP$11:$EZ$11,P$6,'Trésorerie et TRth'!$F37:$EZ37)</f>
        <v>0</v>
      </c>
      <c r="Q37" s="91">
        <f>SUMIF(Général!$CP$11:$EZ$11,Q$6,'Trésorerie et TRth'!$F37:$EZ37)</f>
        <v>0</v>
      </c>
      <c r="R37" s="91">
        <f>SUMIF(Général!$CP$11:$EZ$11,R$6,'Trésorerie et TRth'!$F37:$EZ37)</f>
        <v>0</v>
      </c>
      <c r="S37" s="91">
        <f>SUMIF(Général!$CP$11:$EZ$11,S$6,'Trésorerie et TRth'!$F37:$EZ37)</f>
        <v>0</v>
      </c>
      <c r="T37" s="91">
        <f>SUMIF(Général!$CP$11:$EZ$11,T$6,'Trésorerie et TRth'!$F37:$EZ37)</f>
        <v>0</v>
      </c>
      <c r="U37" s="91">
        <f>SUMIF(Général!$CP$11:$EZ$11,U$6,'Trésorerie et TRth'!$F37:$EZ37)</f>
        <v>0</v>
      </c>
      <c r="V37" s="91">
        <f>SUMIF(Général!$CP$11:$EZ$11,V$6,'Trésorerie et TRth'!$F37:$EZ37)</f>
        <v>0</v>
      </c>
      <c r="W37" s="91">
        <f>SUMIF(Général!$CP$11:$EZ$11,W$6,'Trésorerie et TRth'!$F37:$EZ37)</f>
        <v>0</v>
      </c>
      <c r="X37" s="91">
        <f>SUMIF(Général!$CP$11:$EZ$11,X$6,'Trésorerie et TRth'!$F37:$EZ37)</f>
        <v>0</v>
      </c>
      <c r="Y37" s="91">
        <f>SUMIF(Général!$CP$11:$EZ$11,Y$6,'Trésorerie et TRth'!$F37:$EZ37)</f>
        <v>0</v>
      </c>
      <c r="Z37" s="91">
        <f>SUMIF(Général!$CP$11:$EZ$11,Z$6,'Trésorerie et TRth'!$F37:$EZ37)</f>
        <v>0</v>
      </c>
      <c r="AA37" s="91">
        <f>SUMIF(Général!$CP$11:$EZ$11,AA$6,'Trésorerie et TRth'!$F37:$EZ37)</f>
        <v>0</v>
      </c>
      <c r="AB37" s="91">
        <f>SUMIF(Général!$CP$11:$EZ$11,AB$6,'Trésorerie et TRth'!$F37:$EZ37)</f>
        <v>0</v>
      </c>
      <c r="AC37" s="91">
        <f>SUMIF(Général!$CP$11:$EZ$11,AC$6,'Trésorerie et TRth'!$F37:$EZ37)</f>
        <v>0</v>
      </c>
      <c r="AD37" s="91">
        <f>SUMIF(Général!$CP$11:$EZ$11,AD$6,'Trésorerie et TRth'!$F37:$EZ37)</f>
        <v>0</v>
      </c>
      <c r="AE37" s="91">
        <f>SUMIF(Général!$CP$11:$EZ$11,AE$6,'Trésorerie et TRth'!$F37:$EZ37)</f>
        <v>0</v>
      </c>
      <c r="AF37" s="91">
        <f>SUMIF(Général!$CP$11:$EZ$11,AF$6,'Trésorerie et TRth'!$F37:$EZ37)</f>
        <v>0</v>
      </c>
      <c r="AG37" s="91">
        <f>SUMIF(Général!$CP$11:$EZ$11,AG$6,'Trésorerie et TRth'!$F37:$EZ37)</f>
        <v>0</v>
      </c>
      <c r="AH37" s="91">
        <f>SUMIF(Général!$CP$11:$EZ$11,AH$6,'Trésorerie et TRth'!$F37:$EZ37)</f>
        <v>0</v>
      </c>
      <c r="AI37" s="91">
        <f>SUMIF(Général!$CP$11:$EZ$11,AI$6,'Trésorerie et TRth'!$F37:$EZ37)</f>
        <v>0</v>
      </c>
      <c r="AJ37" s="91">
        <f>SUMIF(Général!$CP$11:$EZ$11,AJ$6,'Trésorerie et TRth'!$F37:$EZ37)</f>
        <v>0</v>
      </c>
      <c r="AK37" s="91">
        <f>SUMIF(Général!$CP$11:$EZ$11,AK$6,'Trésorerie et TRth'!$F37:$EZ37)</f>
        <v>0</v>
      </c>
      <c r="AL37" s="91">
        <f>SUMIF(Général!$CP$11:$EZ$11,AL$6,'Trésorerie et TRth'!$F37:$EZ37)</f>
        <v>0</v>
      </c>
      <c r="AM37" s="91">
        <f>SUMIF(Général!$CP$11:$EZ$11,AM$6,'Trésorerie et TRth'!$F37:$EZ37)</f>
        <v>0</v>
      </c>
      <c r="AN37" s="91">
        <f>SUMIF(Général!$CP$11:$EZ$11,AN$6,'Trésorerie et TRth'!$F37:$EZ37)</f>
        <v>0</v>
      </c>
      <c r="AO37" s="91">
        <f>SUMIF(Général!$CP$11:$EZ$11,AO$6,'Trésorerie et TRth'!$F37:$EZ37)</f>
        <v>0</v>
      </c>
      <c r="AP37" s="91">
        <f>SUMIF(Général!$CP$11:$EZ$11,AP$6,'Trésorerie et TRth'!$F37:$EZ37)</f>
        <v>0</v>
      </c>
      <c r="AQ37" s="91">
        <f>SUMIF(Général!$CP$11:$EZ$11,AQ$6,'Trésorerie et TRth'!$F37:$EZ37)</f>
        <v>0</v>
      </c>
      <c r="AR37" s="91">
        <f>SUMIF(Général!$CP$11:$EZ$11,AR$6,'Trésorerie et TRth'!$F37:$EZ37)</f>
        <v>0</v>
      </c>
      <c r="AS37" s="91">
        <f>SUMIF(Général!$CP$11:$EZ$11,AS$6,'Trésorerie et TRth'!$F37:$EZ37)</f>
        <v>0</v>
      </c>
      <c r="AT37" s="91">
        <f>SUMIF(Général!$CP$11:$EZ$11,AT$6,'Trésorerie et TRth'!$F37:$EZ37)</f>
        <v>0</v>
      </c>
      <c r="AU37" s="91">
        <f>SUMIF(Général!$CP$11:$EZ$11,AU$6,'Trésorerie et TRth'!$F37:$EZ37)</f>
        <v>0</v>
      </c>
      <c r="AV37" s="91">
        <f>SUMIF(Général!$CP$11:$EZ$11,AV$6,'Trésorerie et TRth'!$F37:$EZ37)</f>
        <v>0</v>
      </c>
      <c r="AW37" s="91">
        <f>SUMIF(Général!$CP$11:$EZ$11,AW$6,'Trésorerie et TRth'!$F37:$EZ37)</f>
        <v>0</v>
      </c>
      <c r="AX37" s="91">
        <f>SUMIF(Général!$CP$11:$EZ$11,AX$6,'Trésorerie et TRth'!$F37:$EZ37)</f>
        <v>0</v>
      </c>
      <c r="AY37" s="91">
        <f>SUMIF(Général!$CP$11:$EZ$11,AY$6,'Trésorerie et TRth'!$F37:$EZ37)</f>
        <v>0</v>
      </c>
      <c r="AZ37" s="91">
        <f>SUMIF(Général!$CP$11:$EZ$11,AZ$6,'Trésorerie et TRth'!$F37:$EZ37)</f>
        <v>0</v>
      </c>
      <c r="BA37" s="91">
        <f>SUMIF(Général!$CP$11:$EZ$11,BA$6,'Trésorerie et TRth'!$F37:$EZ37)</f>
        <v>0</v>
      </c>
      <c r="BB37" s="91">
        <f>SUMIF(Général!$CP$11:$EZ$11,BB$6,'Trésorerie et TRth'!$F37:$EZ37)</f>
        <v>0</v>
      </c>
      <c r="BC37" s="91">
        <f>SUMIF(Général!$CP$11:$EZ$11,BC$6,'Trésorerie et TRth'!$F37:$EZ37)</f>
        <v>0</v>
      </c>
      <c r="BD37" s="91">
        <f>SUMIF(Général!$CP$11:$EZ$11,BD$6,'Trésorerie et TRth'!$F37:$EZ37)</f>
        <v>0</v>
      </c>
      <c r="BE37" s="91">
        <f>SUMIF(Général!$CP$11:$EZ$11,BE$6,'Trésorerie et TRth'!$F37:$EZ37)</f>
        <v>0</v>
      </c>
      <c r="BF37" s="91">
        <f>SUMIF(Général!$CP$11:$EZ$11,BF$6,'Trésorerie et TRth'!$F37:$EZ37)</f>
        <v>0</v>
      </c>
      <c r="BG37" s="91">
        <f>SUMIF(Général!$CP$11:$EZ$11,BG$6,'Trésorerie et TRth'!$F37:$EZ37)</f>
        <v>0</v>
      </c>
      <c r="BH37" s="91">
        <f>SUMIF(Général!$CP$11:$EZ$11,BH$6,'Trésorerie et TRth'!$F37:$EZ37)</f>
        <v>0</v>
      </c>
      <c r="BI37" s="91">
        <f>SUMIF(Général!$CP$11:$EZ$11,BI$6,'Trésorerie et TRth'!$F37:$EZ37)</f>
        <v>0</v>
      </c>
      <c r="BJ37" s="91">
        <f>SUMIF(Général!$CP$11:$EZ$11,BJ$6,'Trésorerie et TRth'!$F37:$EZ37)</f>
        <v>0</v>
      </c>
      <c r="BK37" s="91">
        <f>SUMIF(Général!$CP$11:$EZ$11,BK$6,'Trésorerie et TRth'!$F37:$EZ37)</f>
        <v>0</v>
      </c>
      <c r="BL37" s="91">
        <f>SUMIF(Général!$CP$11:$EZ$11,BL$6,'Trésorerie et TRth'!$F37:$EZ37)</f>
        <v>0</v>
      </c>
      <c r="BM37" s="91">
        <f>SUMIF(Général!$CP$11:$EZ$11,BM$6,'Trésorerie et TRth'!$F37:$EZ37)</f>
        <v>0</v>
      </c>
      <c r="BN37" s="91">
        <f>SUMIF(Général!$CP$11:$EZ$11,BN$6,'Trésorerie et TRth'!$F37:$EZ37)</f>
        <v>0</v>
      </c>
      <c r="BO37" s="91">
        <f>SUMIF(Général!$CP$11:$EZ$11,BO$6,'Trésorerie et TRth'!$F37:$EZ37)</f>
        <v>0</v>
      </c>
      <c r="BP37" s="91">
        <f>SUMIF(Général!$CP$11:$EZ$11,BP$6,'Trésorerie et TRth'!$F37:$EZ37)</f>
        <v>0</v>
      </c>
      <c r="BQ37" s="91">
        <f>SUMIF(Général!$CP$11:$EZ$11,BQ$6,'Trésorerie et TRth'!$F37:$EZ37)</f>
        <v>0</v>
      </c>
      <c r="BR37" s="91">
        <f>SUMIF(Général!$CP$11:$EZ$11,BR$6,'Trésorerie et TRth'!$F37:$EZ37)</f>
        <v>0</v>
      </c>
      <c r="BS37" s="91">
        <f>SUMIF(Général!$CP$11:$EZ$11,BS$6,'Trésorerie et TRth'!$F37:$EZ37)</f>
        <v>0</v>
      </c>
      <c r="BT37" s="91">
        <f>SUMIF(Général!$CP$11:$EZ$11,BT$6,'Trésorerie et TRth'!$F37:$EZ37)</f>
        <v>0</v>
      </c>
      <c r="BU37" s="91">
        <f>SUMIF(Général!$CP$11:$EZ$11,BU$6,'Trésorerie et TRth'!$F37:$EZ37)</f>
        <v>0</v>
      </c>
      <c r="BV37" s="91">
        <f>SUMIF(Général!$CP$11:$EZ$11,BV$6,'Trésorerie et TRth'!$F37:$EZ37)</f>
        <v>0</v>
      </c>
      <c r="BW37" s="91">
        <f>SUMIF(Général!$CP$11:$EZ$11,BW$6,'Trésorerie et TRth'!$F37:$EZ37)</f>
        <v>0</v>
      </c>
      <c r="BX37" s="91">
        <f>SUMIF(Général!$CP$11:$EZ$11,BX$6,'Trésorerie et TRth'!$F37:$EZ37)</f>
        <v>0</v>
      </c>
      <c r="BY37" s="91">
        <f>SUMIF(Général!$CP$11:$EZ$11,BY$6,'Trésorerie et TRth'!$F37:$EZ37)</f>
        <v>0</v>
      </c>
      <c r="BZ37" s="91">
        <f>SUMIF(Général!$CP$11:$EZ$11,BZ$6,'Trésorerie et TRth'!$F37:$EZ37)</f>
        <v>0</v>
      </c>
      <c r="CA37" s="91">
        <f>SUMIF(Général!$CP$11:$EZ$11,CA$6,'Trésorerie et TRth'!$F37:$EZ37)</f>
        <v>0</v>
      </c>
      <c r="CB37" s="91">
        <f>SUMIF(Général!$CP$11:$EZ$11,CB$6,'Trésorerie et TRth'!$F37:$EZ37)</f>
        <v>0</v>
      </c>
      <c r="CC37" s="91">
        <f>SUMIF(Général!$CP$11:$EZ$11,CC$6,'Trésorerie et TRth'!$F37:$EZ37)</f>
        <v>0</v>
      </c>
      <c r="CD37" s="91">
        <f>SUMIF(Général!$CP$11:$EZ$11,CD$6,'Trésorerie et TRth'!$F37:$EZ37)</f>
        <v>0</v>
      </c>
      <c r="CE37" s="91">
        <f>SUMIF(Général!$CP$11:$EZ$11,CE$6,'Trésorerie et TRth'!$F37:$EZ37)</f>
        <v>0</v>
      </c>
      <c r="CF37" s="91">
        <f>SUMIF(Général!$CP$11:$EZ$11,CF$6,'Trésorerie et TRth'!$F37:$EZ37)</f>
        <v>0</v>
      </c>
      <c r="CG37" s="91">
        <f>SUMIF(Général!$CP$11:$EZ$11,CG$6,'Trésorerie et TRth'!$F37:$EZ37)</f>
        <v>0</v>
      </c>
      <c r="CH37" s="91">
        <f>SUMIF(Général!$CP$11:$EZ$11,CH$6,'Trésorerie et TRth'!$F37:$EZ37)</f>
        <v>0</v>
      </c>
      <c r="CI37" s="91">
        <f>SUMIF(Général!$CP$11:$EZ$11,CI$6,'Trésorerie et TRth'!$F37:$EZ37)</f>
        <v>0</v>
      </c>
      <c r="CJ37" s="91">
        <f>SUMIF(Général!$CP$11:$EZ$11,CJ$6,'Trésorerie et TRth'!$F37:$EZ37)</f>
        <v>0</v>
      </c>
      <c r="CK37" s="91">
        <f>SUMIF(Général!$CP$11:$EZ$11,CK$6,'Trésorerie et TRth'!$F37:$EZ37)</f>
        <v>0</v>
      </c>
      <c r="CL37" s="91">
        <f>SUMIF(Général!$CP$11:$EZ$11,CL$6,'Trésorerie et TRth'!$F37:$EZ37)</f>
        <v>0</v>
      </c>
      <c r="CM37" s="91">
        <f>SUMIF(Général!$CP$11:$EZ$11,CM$6,'Trésorerie et TRth'!$F37:$EZ37)</f>
        <v>0</v>
      </c>
      <c r="CN37" s="91">
        <f>SUMIF(Général!$CP$11:$EZ$11,CN$6,'Trésorerie et TRth'!$F37:$EZ37)</f>
        <v>0</v>
      </c>
      <c r="CO37" s="91">
        <f>SUMIF(Général!$CP$11:$EZ$11,CO$6,'Trésorerie et TRth'!$F37:$EZ37)</f>
        <v>0</v>
      </c>
      <c r="CP37" s="91">
        <f>SUMIF(Général!$CP$11:$EZ$11,CP$6,'Trésorerie et TRth'!$F37:$EZ37)</f>
        <v>0</v>
      </c>
      <c r="CQ37" s="91">
        <f>SUMIF(Général!$CP$11:$EZ$11,CQ$6,'Trésorerie et TRth'!$F37:$EZ37)</f>
        <v>0</v>
      </c>
      <c r="CR37" s="91">
        <f>SUMIF(Général!$CP$11:$EZ$11,CR$6,'Trésorerie et TRth'!$F37:$EZ37)</f>
        <v>0</v>
      </c>
      <c r="CS37" s="91">
        <f>SUMIF(Général!$CP$11:$EZ$11,CS$6,'Trésorerie et TRth'!$F37:$EZ37)</f>
        <v>0</v>
      </c>
      <c r="CT37" s="91">
        <f>SUMIF(Général!$CP$11:$EZ$11,CT$6,'Trésorerie et TRth'!$F37:$EZ37)</f>
        <v>0</v>
      </c>
      <c r="CU37" s="91">
        <f>SUMIF(Général!$CP$11:$EZ$11,CU$6,'Trésorerie et TRth'!$F37:$EZ37)</f>
        <v>0</v>
      </c>
      <c r="CV37" s="91">
        <f>SUMIF(Général!$CP$11:$EZ$11,CV$6,'Trésorerie et TRth'!$F37:$EZ37)</f>
        <v>0</v>
      </c>
      <c r="CW37" s="91">
        <f>SUMIF(Général!$CP$11:$EZ$11,CW$6,'Trésorerie et TRth'!$F37:$EZ37)</f>
        <v>0</v>
      </c>
      <c r="CX37" s="91">
        <f>SUMIF(Général!$CP$11:$EZ$11,CX$6,'Trésorerie et TRth'!$F37:$EZ37)</f>
        <v>0</v>
      </c>
      <c r="CY37" s="91">
        <f>SUMIF(Général!$CP$11:$EZ$11,CY$6,'Trésorerie et TRth'!$F37:$EZ37)</f>
        <v>0</v>
      </c>
      <c r="CZ37" s="91">
        <f>SUMIF(Général!$CP$11:$EZ$11,CZ$6,'Trésorerie et TRth'!$F37:$EZ37)</f>
        <v>0</v>
      </c>
      <c r="DA37" s="91">
        <f>SUMIF(Général!$CP$11:$EZ$11,DA$6,'Trésorerie et TRth'!$F37:$EZ37)</f>
        <v>0</v>
      </c>
      <c r="DB37" s="91">
        <f>SUMIF(Général!$CP$11:$EZ$11,DB$6,'Trésorerie et TRth'!$F37:$EZ37)</f>
        <v>0</v>
      </c>
      <c r="DC37" s="91">
        <f>SUMIF(Général!$CP$11:$EZ$11,DC$6,'Trésorerie et TRth'!$F37:$EZ37)</f>
        <v>0</v>
      </c>
      <c r="DD37" s="91">
        <f>SUMIF(Général!$CP$11:$EZ$11,DD$6,'Trésorerie et TRth'!$F37:$EZ37)</f>
        <v>0</v>
      </c>
      <c r="DE37" s="91">
        <f>SUMIF(Général!$CP$11:$EZ$11,DE$6,'Trésorerie et TRth'!$F37:$EZ37)</f>
        <v>0</v>
      </c>
      <c r="DF37" s="91">
        <f>SUMIF(Général!$CP$11:$EZ$11,DF$6,'Trésorerie et TRth'!$F37:$EZ37)</f>
        <v>0</v>
      </c>
      <c r="DG37" s="91">
        <f>SUMIF(Général!$CP$11:$EZ$11,DG$6,'Trésorerie et TRth'!$F37:$EZ37)</f>
        <v>0</v>
      </c>
      <c r="DH37" s="91">
        <f>SUMIF(Général!$CP$11:$EZ$11,DH$6,'Trésorerie et TRth'!$F37:$EZ37)</f>
        <v>0</v>
      </c>
      <c r="DI37" s="91">
        <f>SUMIF(Général!$CP$11:$EZ$11,DI$6,'Trésorerie et TRth'!$F37:$EZ37)</f>
        <v>0</v>
      </c>
      <c r="DJ37" s="91">
        <f>SUMIF(Général!$CP$11:$EZ$11,DJ$6,'Trésorerie et TRth'!$F37:$EZ37)</f>
        <v>0</v>
      </c>
      <c r="DK37" s="91">
        <f>SUMIF(Général!$CP$11:$EZ$11,DK$6,'Trésorerie et TRth'!$F37:$EZ37)</f>
        <v>0</v>
      </c>
      <c r="DL37" s="91">
        <f>SUMIF(Général!$CP$11:$EZ$11,DL$6,'Trésorerie et TRth'!$F37:$EZ37)</f>
        <v>0</v>
      </c>
      <c r="DM37" s="91">
        <f>SUMIF(Général!$CP$11:$EZ$11,DM$6,'Trésorerie et TRth'!$F37:$EZ37)</f>
        <v>0</v>
      </c>
      <c r="DN37" s="91">
        <f>SUMIF(Général!$CP$11:$EZ$11,DN$6,'Trésorerie et TRth'!$F37:$EZ37)</f>
        <v>0</v>
      </c>
      <c r="DO37" s="91">
        <f>SUMIF(Général!$CP$11:$EZ$11,DO$6,'Trésorerie et TRth'!$F37:$EZ37)</f>
        <v>0</v>
      </c>
      <c r="DP37" s="91">
        <f>SUMIF(Général!$CP$11:$EZ$11,DP$6,'Trésorerie et TRth'!$F37:$EZ37)</f>
        <v>0</v>
      </c>
      <c r="DQ37" s="91">
        <f>SUMIF(Général!$CP$11:$EZ$11,DQ$6,'Trésorerie et TRth'!$F37:$EZ37)</f>
        <v>0</v>
      </c>
      <c r="DR37" s="91">
        <f>SUMIF(Général!$CP$11:$EZ$11,DR$6,'Trésorerie et TRth'!$F37:$EZ37)</f>
        <v>0</v>
      </c>
      <c r="DS37" s="91">
        <f>SUMIF(Général!$CP$11:$EZ$11,DS$6,'Trésorerie et TRth'!$F37:$EZ37)</f>
        <v>0</v>
      </c>
      <c r="DT37" s="91">
        <f>SUMIF(Général!$CP$11:$EZ$11,DT$6,'Trésorerie et TRth'!$F37:$EZ37)</f>
        <v>0</v>
      </c>
      <c r="DU37" s="91">
        <f>SUMIF(Général!$CP$11:$EZ$11,DU$6,'Trésorerie et TRth'!$F37:$EZ37)</f>
        <v>0</v>
      </c>
      <c r="DV37" s="91">
        <f>SUMIF(Général!$CP$11:$EZ$11,DV$6,'Trésorerie et TRth'!$F37:$EZ37)</f>
        <v>0</v>
      </c>
      <c r="DW37" s="91">
        <f>SUMIF(Général!$CP$11:$EZ$11,DW$6,'Trésorerie et TRth'!$F37:$EZ37)</f>
        <v>0</v>
      </c>
      <c r="DX37" s="91">
        <f>SUMIF(Général!$CP$11:$EZ$11,DX$6,'Trésorerie et TRth'!$F37:$EZ37)</f>
        <v>0</v>
      </c>
      <c r="DY37" s="91">
        <f>SUMIF(Général!$CP$11:$EZ$11,DY$6,'Trésorerie et TRth'!$F37:$EZ37)</f>
        <v>0</v>
      </c>
      <c r="DZ37" s="91">
        <f>SUMIF(Général!$CP$11:$EZ$11,DZ$6,'Trésorerie et TRth'!$F37:$EZ37)</f>
        <v>0</v>
      </c>
      <c r="EA37" s="91">
        <f>SUMIF(Général!$CP$11:$EZ$11,EA$6,'Trésorerie et TRth'!$F37:$EZ37)</f>
        <v>0</v>
      </c>
      <c r="EB37" s="91">
        <f>SUMIF(Général!$CP$11:$EZ$11,EB$6,'Trésorerie et TRth'!$F37:$EZ37)</f>
        <v>0</v>
      </c>
      <c r="EC37" s="91">
        <f>SUMIF(Général!$CP$11:$EZ$11,EC$6,'Trésorerie et TRth'!$F37:$EZ37)</f>
        <v>0</v>
      </c>
      <c r="ED37" s="91">
        <f>SUMIF(Général!$CP$11:$EZ$11,ED$6,'Trésorerie et TRth'!$F37:$EZ37)</f>
        <v>0</v>
      </c>
      <c r="EE37" s="91">
        <f>SUMIF(Général!$CP$11:$EZ$11,EE$6,'Trésorerie et TRth'!$F37:$EZ37)</f>
        <v>0</v>
      </c>
      <c r="EF37" s="91">
        <f>SUMIF(Général!$CP$11:$EZ$11,EF$6,'Trésorerie et TRth'!$F37:$EZ37)</f>
        <v>0</v>
      </c>
      <c r="EG37" s="91">
        <f>SUMIF(Général!$CP$11:$EZ$11,EG$6,'Trésorerie et TRth'!$F37:$EZ37)</f>
        <v>0</v>
      </c>
      <c r="EH37" s="91">
        <f>SUMIF(Général!$CP$11:$EZ$11,EH$6,'Trésorerie et TRth'!$F37:$EZ37)</f>
        <v>0</v>
      </c>
      <c r="EI37" s="91">
        <f>SUMIF(Général!$CP$11:$EZ$11,EI$6,'Trésorerie et TRth'!$F37:$EZ37)</f>
        <v>0</v>
      </c>
      <c r="EJ37" s="91">
        <f>SUMIF(Général!$CP$11:$EZ$11,EJ$6,'Trésorerie et TRth'!$F37:$EZ37)</f>
        <v>0</v>
      </c>
      <c r="EK37" s="91">
        <f>SUMIF(Général!$CP$11:$EZ$11,EK$6,'Trésorerie et TRth'!$F37:$EZ37)</f>
        <v>0</v>
      </c>
      <c r="EL37" s="91">
        <f>SUMIF(Général!$CP$11:$EZ$11,EL$6,'Trésorerie et TRth'!$F37:$EZ37)</f>
        <v>0</v>
      </c>
      <c r="EM37" s="91">
        <f>SUMIF(Général!$CP$11:$EZ$11,EM$6,'Trésorerie et TRth'!$F37:$EZ37)</f>
        <v>0</v>
      </c>
      <c r="EN37" s="91">
        <f>SUMIF(Général!$CP$11:$EZ$11,EN$6,'Trésorerie et TRth'!$F37:$EZ37)</f>
        <v>0</v>
      </c>
      <c r="EO37" s="91">
        <f>SUMIF(Général!$CP$11:$EZ$11,EO$6,'Trésorerie et TRth'!$F37:$EZ37)</f>
        <v>0</v>
      </c>
      <c r="EP37" s="91">
        <f>SUMIF(Général!$CP$11:$EZ$11,EP$6,'Trésorerie et TRth'!$F37:$EZ37)</f>
        <v>0</v>
      </c>
      <c r="EQ37" s="91">
        <f>SUMIF(Général!$CP$11:$EZ$11,EQ$6,'Trésorerie et TRth'!$F37:$EZ37)</f>
        <v>0</v>
      </c>
      <c r="ER37" s="91">
        <f>SUMIF(Général!$CP$11:$EZ$11,ER$6,'Trésorerie et TRth'!$F37:$EZ37)</f>
        <v>0</v>
      </c>
      <c r="ES37" s="91">
        <f>SUMIF(Général!$CP$11:$EZ$11,ES$6,'Trésorerie et TRth'!$F37:$EZ37)</f>
        <v>0</v>
      </c>
      <c r="ET37" s="91">
        <f>SUMIF(Général!$CP$11:$EZ$11,ET$6,'Trésorerie et TRth'!$F37:$EZ37)</f>
        <v>0</v>
      </c>
      <c r="EU37" s="91">
        <f>SUMIF(Général!$CP$11:$EZ$11,EU$6,'Trésorerie et TRth'!$F37:$EZ37)</f>
        <v>0</v>
      </c>
      <c r="EV37" s="91">
        <f>SUMIF(Général!$CP$11:$EZ$11,EV$6,'Trésorerie et TRth'!$F37:$EZ37)</f>
        <v>0</v>
      </c>
      <c r="EW37" s="91">
        <f>SUMIF(Général!$CP$11:$EZ$11,EW$6,'Trésorerie et TRth'!$F37:$EZ37)</f>
        <v>0</v>
      </c>
      <c r="EX37" s="91">
        <f>SUMIF(Général!$CP$11:$EZ$11,EX$6,'Trésorerie et TRth'!$F37:$EZ37)</f>
        <v>0</v>
      </c>
      <c r="EY37" s="91">
        <f>SUMIF(Général!$CP$11:$EZ$11,EY$6,'Trésorerie et TRth'!$F37:$EZ37)</f>
        <v>0</v>
      </c>
      <c r="EZ37" s="91">
        <f>SUMIF(Général!$CP$11:$EZ$11,EZ$6,'Trésorerie et TRth'!$F37:$EZ37)</f>
        <v>0</v>
      </c>
    </row>
    <row r="38" spans="1:156">
      <c r="B38" s="89" t="s">
        <v>188</v>
      </c>
      <c r="D38" s="90">
        <f t="shared" si="12"/>
        <v>0</v>
      </c>
      <c r="F38" s="91">
        <f>SUMIF(Général!$CP$11:$EZ$11,F$6,'Trésorerie et TRth'!$F38:$EZ38)</f>
        <v>0</v>
      </c>
      <c r="G38" s="91">
        <f>SUMIF(Général!$CP$11:$EZ$11,G$6,'Trésorerie et TRth'!$F38:$EZ38)</f>
        <v>0</v>
      </c>
      <c r="H38" s="91">
        <f>SUMIF(Général!$CP$11:$EZ$11,H$6,'Trésorerie et TRth'!$F38:$EZ38)</f>
        <v>0</v>
      </c>
      <c r="I38" s="91">
        <f>SUMIF(Général!$CP$11:$EZ$11,I$6,'Trésorerie et TRth'!$F38:$EZ38)</f>
        <v>0</v>
      </c>
      <c r="J38" s="91">
        <f>SUMIF(Général!$CP$11:$EZ$11,J$6,'Trésorerie et TRth'!$F38:$EZ38)</f>
        <v>0</v>
      </c>
      <c r="K38" s="91">
        <f>SUMIF(Général!$CP$11:$EZ$11,K$6,'Trésorerie et TRth'!$F38:$EZ38)</f>
        <v>0</v>
      </c>
      <c r="L38" s="91">
        <f>SUMIF(Général!$CP$11:$EZ$11,L$6,'Trésorerie et TRth'!$F38:$EZ38)</f>
        <v>0</v>
      </c>
      <c r="M38" s="91">
        <f>SUMIF(Général!$CP$11:$EZ$11,M$6,'Trésorerie et TRth'!$F38:$EZ38)</f>
        <v>0</v>
      </c>
      <c r="N38" s="91">
        <f>SUMIF(Général!$CP$11:$EZ$11,N$6,'Trésorerie et TRth'!$F38:$EZ38)</f>
        <v>0</v>
      </c>
      <c r="O38" s="91">
        <f>SUMIF(Général!$CP$11:$EZ$11,O$6,'Trésorerie et TRth'!$F38:$EZ38)</f>
        <v>0</v>
      </c>
      <c r="P38" s="91">
        <f>SUMIF(Général!$CP$11:$EZ$11,P$6,'Trésorerie et TRth'!$F38:$EZ38)</f>
        <v>0</v>
      </c>
      <c r="Q38" s="91">
        <f>SUMIF(Général!$CP$11:$EZ$11,Q$6,'Trésorerie et TRth'!$F38:$EZ38)</f>
        <v>0</v>
      </c>
      <c r="R38" s="91">
        <f>SUMIF(Général!$CP$11:$EZ$11,R$6,'Trésorerie et TRth'!$F38:$EZ38)</f>
        <v>0</v>
      </c>
      <c r="S38" s="91">
        <f>SUMIF(Général!$CP$11:$EZ$11,S$6,'Trésorerie et TRth'!$F38:$EZ38)</f>
        <v>0</v>
      </c>
      <c r="T38" s="91">
        <f>SUMIF(Général!$CP$11:$EZ$11,T$6,'Trésorerie et TRth'!$F38:$EZ38)</f>
        <v>0</v>
      </c>
      <c r="U38" s="91">
        <f>SUMIF(Général!$CP$11:$EZ$11,U$6,'Trésorerie et TRth'!$F38:$EZ38)</f>
        <v>0</v>
      </c>
      <c r="V38" s="91">
        <f>SUMIF(Général!$CP$11:$EZ$11,V$6,'Trésorerie et TRth'!$F38:$EZ38)</f>
        <v>0</v>
      </c>
      <c r="W38" s="91">
        <f>SUMIF(Général!$CP$11:$EZ$11,W$6,'Trésorerie et TRth'!$F38:$EZ38)</f>
        <v>0</v>
      </c>
      <c r="X38" s="91">
        <f>SUMIF(Général!$CP$11:$EZ$11,X$6,'Trésorerie et TRth'!$F38:$EZ38)</f>
        <v>0</v>
      </c>
      <c r="Y38" s="91">
        <f>SUMIF(Général!$CP$11:$EZ$11,Y$6,'Trésorerie et TRth'!$F38:$EZ38)</f>
        <v>0</v>
      </c>
      <c r="Z38" s="91">
        <f>SUMIF(Général!$CP$11:$EZ$11,Z$6,'Trésorerie et TRth'!$F38:$EZ38)</f>
        <v>0</v>
      </c>
      <c r="AA38" s="91">
        <f>SUMIF(Général!$CP$11:$EZ$11,AA$6,'Trésorerie et TRth'!$F38:$EZ38)</f>
        <v>0</v>
      </c>
      <c r="AB38" s="91">
        <f>SUMIF(Général!$CP$11:$EZ$11,AB$6,'Trésorerie et TRth'!$F38:$EZ38)</f>
        <v>0</v>
      </c>
      <c r="AC38" s="91">
        <f>SUMIF(Général!$CP$11:$EZ$11,AC$6,'Trésorerie et TRth'!$F38:$EZ38)</f>
        <v>0</v>
      </c>
      <c r="AD38" s="91">
        <f>SUMIF(Général!$CP$11:$EZ$11,AD$6,'Trésorerie et TRth'!$F38:$EZ38)</f>
        <v>0</v>
      </c>
      <c r="AE38" s="91">
        <f>SUMIF(Général!$CP$11:$EZ$11,AE$6,'Trésorerie et TRth'!$F38:$EZ38)</f>
        <v>0</v>
      </c>
      <c r="AF38" s="91">
        <f>SUMIF(Général!$CP$11:$EZ$11,AF$6,'Trésorerie et TRth'!$F38:$EZ38)</f>
        <v>0</v>
      </c>
      <c r="AG38" s="91">
        <f>SUMIF(Général!$CP$11:$EZ$11,AG$6,'Trésorerie et TRth'!$F38:$EZ38)</f>
        <v>0</v>
      </c>
      <c r="AH38" s="91">
        <f>SUMIF(Général!$CP$11:$EZ$11,AH$6,'Trésorerie et TRth'!$F38:$EZ38)</f>
        <v>0</v>
      </c>
      <c r="AI38" s="91">
        <f>SUMIF(Général!$CP$11:$EZ$11,AI$6,'Trésorerie et TRth'!$F38:$EZ38)</f>
        <v>0</v>
      </c>
      <c r="AJ38" s="91">
        <f>SUMIF(Général!$CP$11:$EZ$11,AJ$6,'Trésorerie et TRth'!$F38:$EZ38)</f>
        <v>0</v>
      </c>
      <c r="AK38" s="91">
        <f>SUMIF(Général!$CP$11:$EZ$11,AK$6,'Trésorerie et TRth'!$F38:$EZ38)</f>
        <v>0</v>
      </c>
      <c r="AL38" s="91">
        <f>SUMIF(Général!$CP$11:$EZ$11,AL$6,'Trésorerie et TRth'!$F38:$EZ38)</f>
        <v>0</v>
      </c>
      <c r="AM38" s="91">
        <f>SUMIF(Général!$CP$11:$EZ$11,AM$6,'Trésorerie et TRth'!$F38:$EZ38)</f>
        <v>0</v>
      </c>
      <c r="AN38" s="91">
        <f>SUMIF(Général!$CP$11:$EZ$11,AN$6,'Trésorerie et TRth'!$F38:$EZ38)</f>
        <v>0</v>
      </c>
      <c r="AO38" s="91">
        <f>SUMIF(Général!$CP$11:$EZ$11,AO$6,'Trésorerie et TRth'!$F38:$EZ38)</f>
        <v>0</v>
      </c>
      <c r="AP38" s="91">
        <f>SUMIF(Général!$CP$11:$EZ$11,AP$6,'Trésorerie et TRth'!$F38:$EZ38)</f>
        <v>0</v>
      </c>
      <c r="AQ38" s="91">
        <f>SUMIF(Général!$CP$11:$EZ$11,AQ$6,'Trésorerie et TRth'!$F38:$EZ38)</f>
        <v>0</v>
      </c>
      <c r="AR38" s="91">
        <f>SUMIF(Général!$CP$11:$EZ$11,AR$6,'Trésorerie et TRth'!$F38:$EZ38)</f>
        <v>0</v>
      </c>
      <c r="AS38" s="91">
        <f>SUMIF(Général!$CP$11:$EZ$11,AS$6,'Trésorerie et TRth'!$F38:$EZ38)</f>
        <v>0</v>
      </c>
      <c r="AT38" s="91">
        <f>SUMIF(Général!$CP$11:$EZ$11,AT$6,'Trésorerie et TRth'!$F38:$EZ38)</f>
        <v>0</v>
      </c>
      <c r="AU38" s="91">
        <f>SUMIF(Général!$CP$11:$EZ$11,AU$6,'Trésorerie et TRth'!$F38:$EZ38)</f>
        <v>0</v>
      </c>
      <c r="AV38" s="91">
        <f>SUMIF(Général!$CP$11:$EZ$11,AV$6,'Trésorerie et TRth'!$F38:$EZ38)</f>
        <v>0</v>
      </c>
      <c r="AW38" s="91">
        <f>SUMIF(Général!$CP$11:$EZ$11,AW$6,'Trésorerie et TRth'!$F38:$EZ38)</f>
        <v>0</v>
      </c>
      <c r="AX38" s="91">
        <f>SUMIF(Général!$CP$11:$EZ$11,AX$6,'Trésorerie et TRth'!$F38:$EZ38)</f>
        <v>0</v>
      </c>
      <c r="AY38" s="91">
        <f>SUMIF(Général!$CP$11:$EZ$11,AY$6,'Trésorerie et TRth'!$F38:$EZ38)</f>
        <v>0</v>
      </c>
      <c r="AZ38" s="91">
        <f>SUMIF(Général!$CP$11:$EZ$11,AZ$6,'Trésorerie et TRth'!$F38:$EZ38)</f>
        <v>0</v>
      </c>
      <c r="BA38" s="91">
        <f>SUMIF(Général!$CP$11:$EZ$11,BA$6,'Trésorerie et TRth'!$F38:$EZ38)</f>
        <v>0</v>
      </c>
      <c r="BB38" s="91">
        <f>SUMIF(Général!$CP$11:$EZ$11,BB$6,'Trésorerie et TRth'!$F38:$EZ38)</f>
        <v>0</v>
      </c>
      <c r="BC38" s="91">
        <f>SUMIF(Général!$CP$11:$EZ$11,BC$6,'Trésorerie et TRth'!$F38:$EZ38)</f>
        <v>0</v>
      </c>
      <c r="BD38" s="91">
        <f>SUMIF(Général!$CP$11:$EZ$11,BD$6,'Trésorerie et TRth'!$F38:$EZ38)</f>
        <v>0</v>
      </c>
      <c r="BE38" s="91">
        <f>SUMIF(Général!$CP$11:$EZ$11,BE$6,'Trésorerie et TRth'!$F38:$EZ38)</f>
        <v>0</v>
      </c>
      <c r="BF38" s="91">
        <f>SUMIF(Général!$CP$11:$EZ$11,BF$6,'Trésorerie et TRth'!$F38:$EZ38)</f>
        <v>0</v>
      </c>
      <c r="BG38" s="91">
        <f>SUMIF(Général!$CP$11:$EZ$11,BG$6,'Trésorerie et TRth'!$F38:$EZ38)</f>
        <v>0</v>
      </c>
      <c r="BH38" s="91">
        <f>SUMIF(Général!$CP$11:$EZ$11,BH$6,'Trésorerie et TRth'!$F38:$EZ38)</f>
        <v>0</v>
      </c>
      <c r="BI38" s="91">
        <f>SUMIF(Général!$CP$11:$EZ$11,BI$6,'Trésorerie et TRth'!$F38:$EZ38)</f>
        <v>0</v>
      </c>
      <c r="BJ38" s="91">
        <f>SUMIF(Général!$CP$11:$EZ$11,BJ$6,'Trésorerie et TRth'!$F38:$EZ38)</f>
        <v>0</v>
      </c>
      <c r="BK38" s="91">
        <f>SUMIF(Général!$CP$11:$EZ$11,BK$6,'Trésorerie et TRth'!$F38:$EZ38)</f>
        <v>0</v>
      </c>
      <c r="BL38" s="91">
        <f>SUMIF(Général!$CP$11:$EZ$11,BL$6,'Trésorerie et TRth'!$F38:$EZ38)</f>
        <v>0</v>
      </c>
      <c r="BM38" s="91">
        <f>SUMIF(Général!$CP$11:$EZ$11,BM$6,'Trésorerie et TRth'!$F38:$EZ38)</f>
        <v>0</v>
      </c>
      <c r="BN38" s="91">
        <f>SUMIF(Général!$CP$11:$EZ$11,BN$6,'Trésorerie et TRth'!$F38:$EZ38)</f>
        <v>0</v>
      </c>
      <c r="BO38" s="91">
        <f>SUMIF(Général!$CP$11:$EZ$11,BO$6,'Trésorerie et TRth'!$F38:$EZ38)</f>
        <v>0</v>
      </c>
      <c r="BP38" s="91">
        <f>SUMIF(Général!$CP$11:$EZ$11,BP$6,'Trésorerie et TRth'!$F38:$EZ38)</f>
        <v>0</v>
      </c>
      <c r="BQ38" s="91">
        <f>SUMIF(Général!$CP$11:$EZ$11,BQ$6,'Trésorerie et TRth'!$F38:$EZ38)</f>
        <v>0</v>
      </c>
      <c r="BR38" s="91">
        <f>SUMIF(Général!$CP$11:$EZ$11,BR$6,'Trésorerie et TRth'!$F38:$EZ38)</f>
        <v>0</v>
      </c>
      <c r="BS38" s="91">
        <f>SUMIF(Général!$CP$11:$EZ$11,BS$6,'Trésorerie et TRth'!$F38:$EZ38)</f>
        <v>0</v>
      </c>
      <c r="BT38" s="91">
        <f>SUMIF(Général!$CP$11:$EZ$11,BT$6,'Trésorerie et TRth'!$F38:$EZ38)</f>
        <v>0</v>
      </c>
      <c r="BU38" s="91">
        <f>SUMIF(Général!$CP$11:$EZ$11,BU$6,'Trésorerie et TRth'!$F38:$EZ38)</f>
        <v>0</v>
      </c>
      <c r="BV38" s="91">
        <f>SUMIF(Général!$CP$11:$EZ$11,BV$6,'Trésorerie et TRth'!$F38:$EZ38)</f>
        <v>0</v>
      </c>
      <c r="BW38" s="91">
        <f>SUMIF(Général!$CP$11:$EZ$11,BW$6,'Trésorerie et TRth'!$F38:$EZ38)</f>
        <v>0</v>
      </c>
      <c r="BX38" s="91">
        <f>SUMIF(Général!$CP$11:$EZ$11,BX$6,'Trésorerie et TRth'!$F38:$EZ38)</f>
        <v>0</v>
      </c>
      <c r="BY38" s="91">
        <f>SUMIF(Général!$CP$11:$EZ$11,BY$6,'Trésorerie et TRth'!$F38:$EZ38)</f>
        <v>0</v>
      </c>
      <c r="BZ38" s="91">
        <f>SUMIF(Général!$CP$11:$EZ$11,BZ$6,'Trésorerie et TRth'!$F38:$EZ38)</f>
        <v>0</v>
      </c>
      <c r="CA38" s="91">
        <f>SUMIF(Général!$CP$11:$EZ$11,CA$6,'Trésorerie et TRth'!$F38:$EZ38)</f>
        <v>0</v>
      </c>
      <c r="CB38" s="91">
        <f>SUMIF(Général!$CP$11:$EZ$11,CB$6,'Trésorerie et TRth'!$F38:$EZ38)</f>
        <v>0</v>
      </c>
      <c r="CC38" s="91">
        <f>SUMIF(Général!$CP$11:$EZ$11,CC$6,'Trésorerie et TRth'!$F38:$EZ38)</f>
        <v>0</v>
      </c>
      <c r="CD38" s="91">
        <f>SUMIF(Général!$CP$11:$EZ$11,CD$6,'Trésorerie et TRth'!$F38:$EZ38)</f>
        <v>0</v>
      </c>
      <c r="CE38" s="91">
        <f>SUMIF(Général!$CP$11:$EZ$11,CE$6,'Trésorerie et TRth'!$F38:$EZ38)</f>
        <v>0</v>
      </c>
      <c r="CF38" s="91">
        <f>SUMIF(Général!$CP$11:$EZ$11,CF$6,'Trésorerie et TRth'!$F38:$EZ38)</f>
        <v>0</v>
      </c>
      <c r="CG38" s="91">
        <f>SUMIF(Général!$CP$11:$EZ$11,CG$6,'Trésorerie et TRth'!$F38:$EZ38)</f>
        <v>0</v>
      </c>
      <c r="CH38" s="91">
        <f>SUMIF(Général!$CP$11:$EZ$11,CH$6,'Trésorerie et TRth'!$F38:$EZ38)</f>
        <v>0</v>
      </c>
      <c r="CI38" s="91">
        <f>SUMIF(Général!$CP$11:$EZ$11,CI$6,'Trésorerie et TRth'!$F38:$EZ38)</f>
        <v>0</v>
      </c>
      <c r="CJ38" s="91">
        <f>SUMIF(Général!$CP$11:$EZ$11,CJ$6,'Trésorerie et TRth'!$F38:$EZ38)</f>
        <v>0</v>
      </c>
      <c r="CK38" s="91">
        <f>SUMIF(Général!$CP$11:$EZ$11,CK$6,'Trésorerie et TRth'!$F38:$EZ38)</f>
        <v>0</v>
      </c>
      <c r="CL38" s="91">
        <f>SUMIF(Général!$CP$11:$EZ$11,CL$6,'Trésorerie et TRth'!$F38:$EZ38)</f>
        <v>0</v>
      </c>
      <c r="CM38" s="91">
        <f>SUMIF(Général!$CP$11:$EZ$11,CM$6,'Trésorerie et TRth'!$F38:$EZ38)</f>
        <v>0</v>
      </c>
      <c r="CN38" s="91">
        <f>SUMIF(Général!$CP$11:$EZ$11,CN$6,'Trésorerie et TRth'!$F38:$EZ38)</f>
        <v>0</v>
      </c>
      <c r="CO38" s="91">
        <f>SUMIF(Général!$CP$11:$EZ$11,CO$6,'Trésorerie et TRth'!$F38:$EZ38)</f>
        <v>0</v>
      </c>
      <c r="CP38" s="91">
        <f>SUMIF(Général!$CP$11:$EZ$11,CP$6,'Trésorerie et TRth'!$F38:$EZ38)</f>
        <v>0</v>
      </c>
      <c r="CQ38" s="91">
        <f>SUMIF(Général!$CP$11:$EZ$11,CQ$6,'Trésorerie et TRth'!$F38:$EZ38)</f>
        <v>0</v>
      </c>
      <c r="CR38" s="91">
        <f>SUMIF(Général!$CP$11:$EZ$11,CR$6,'Trésorerie et TRth'!$F38:$EZ38)</f>
        <v>0</v>
      </c>
      <c r="CS38" s="91">
        <f>SUMIF(Général!$CP$11:$EZ$11,CS$6,'Trésorerie et TRth'!$F38:$EZ38)</f>
        <v>0</v>
      </c>
      <c r="CT38" s="91">
        <f>SUMIF(Général!$CP$11:$EZ$11,CT$6,'Trésorerie et TRth'!$F38:$EZ38)</f>
        <v>0</v>
      </c>
      <c r="CU38" s="91">
        <f>SUMIF(Général!$CP$11:$EZ$11,CU$6,'Trésorerie et TRth'!$F38:$EZ38)</f>
        <v>0</v>
      </c>
      <c r="CV38" s="91">
        <f>SUMIF(Général!$CP$11:$EZ$11,CV$6,'Trésorerie et TRth'!$F38:$EZ38)</f>
        <v>0</v>
      </c>
      <c r="CW38" s="91">
        <f>SUMIF(Général!$CP$11:$EZ$11,CW$6,'Trésorerie et TRth'!$F38:$EZ38)</f>
        <v>0</v>
      </c>
      <c r="CX38" s="91">
        <f>SUMIF(Général!$CP$11:$EZ$11,CX$6,'Trésorerie et TRth'!$F38:$EZ38)</f>
        <v>0</v>
      </c>
      <c r="CY38" s="91">
        <f>SUMIF(Général!$CP$11:$EZ$11,CY$6,'Trésorerie et TRth'!$F38:$EZ38)</f>
        <v>0</v>
      </c>
      <c r="CZ38" s="91">
        <f>SUMIF(Général!$CP$11:$EZ$11,CZ$6,'Trésorerie et TRth'!$F38:$EZ38)</f>
        <v>0</v>
      </c>
      <c r="DA38" s="91">
        <f>SUMIF(Général!$CP$11:$EZ$11,DA$6,'Trésorerie et TRth'!$F38:$EZ38)</f>
        <v>0</v>
      </c>
      <c r="DB38" s="91">
        <f>SUMIF(Général!$CP$11:$EZ$11,DB$6,'Trésorerie et TRth'!$F38:$EZ38)</f>
        <v>0</v>
      </c>
      <c r="DC38" s="91">
        <f>SUMIF(Général!$CP$11:$EZ$11,DC$6,'Trésorerie et TRth'!$F38:$EZ38)</f>
        <v>0</v>
      </c>
      <c r="DD38" s="91">
        <f>SUMIF(Général!$CP$11:$EZ$11,DD$6,'Trésorerie et TRth'!$F38:$EZ38)</f>
        <v>0</v>
      </c>
      <c r="DE38" s="91">
        <f>SUMIF(Général!$CP$11:$EZ$11,DE$6,'Trésorerie et TRth'!$F38:$EZ38)</f>
        <v>0</v>
      </c>
      <c r="DF38" s="91">
        <f>SUMIF(Général!$CP$11:$EZ$11,DF$6,'Trésorerie et TRth'!$F38:$EZ38)</f>
        <v>0</v>
      </c>
      <c r="DG38" s="91">
        <f>SUMIF(Général!$CP$11:$EZ$11,DG$6,'Trésorerie et TRth'!$F38:$EZ38)</f>
        <v>0</v>
      </c>
      <c r="DH38" s="91">
        <f>SUMIF(Général!$CP$11:$EZ$11,DH$6,'Trésorerie et TRth'!$F38:$EZ38)</f>
        <v>0</v>
      </c>
      <c r="DI38" s="91">
        <f>SUMIF(Général!$CP$11:$EZ$11,DI$6,'Trésorerie et TRth'!$F38:$EZ38)</f>
        <v>0</v>
      </c>
      <c r="DJ38" s="91">
        <f>SUMIF(Général!$CP$11:$EZ$11,DJ$6,'Trésorerie et TRth'!$F38:$EZ38)</f>
        <v>0</v>
      </c>
      <c r="DK38" s="91">
        <f>SUMIF(Général!$CP$11:$EZ$11,DK$6,'Trésorerie et TRth'!$F38:$EZ38)</f>
        <v>0</v>
      </c>
      <c r="DL38" s="91">
        <f>SUMIF(Général!$CP$11:$EZ$11,DL$6,'Trésorerie et TRth'!$F38:$EZ38)</f>
        <v>0</v>
      </c>
      <c r="DM38" s="91">
        <f>SUMIF(Général!$CP$11:$EZ$11,DM$6,'Trésorerie et TRth'!$F38:$EZ38)</f>
        <v>0</v>
      </c>
      <c r="DN38" s="91">
        <f>SUMIF(Général!$CP$11:$EZ$11,DN$6,'Trésorerie et TRth'!$F38:$EZ38)</f>
        <v>0</v>
      </c>
      <c r="DO38" s="91">
        <f>SUMIF(Général!$CP$11:$EZ$11,DO$6,'Trésorerie et TRth'!$F38:$EZ38)</f>
        <v>0</v>
      </c>
      <c r="DP38" s="91">
        <f>SUMIF(Général!$CP$11:$EZ$11,DP$6,'Trésorerie et TRth'!$F38:$EZ38)</f>
        <v>0</v>
      </c>
      <c r="DQ38" s="91">
        <f>SUMIF(Général!$CP$11:$EZ$11,DQ$6,'Trésorerie et TRth'!$F38:$EZ38)</f>
        <v>0</v>
      </c>
      <c r="DR38" s="91">
        <f>SUMIF(Général!$CP$11:$EZ$11,DR$6,'Trésorerie et TRth'!$F38:$EZ38)</f>
        <v>0</v>
      </c>
      <c r="DS38" s="91">
        <f>SUMIF(Général!$CP$11:$EZ$11,DS$6,'Trésorerie et TRth'!$F38:$EZ38)</f>
        <v>0</v>
      </c>
      <c r="DT38" s="91">
        <f>SUMIF(Général!$CP$11:$EZ$11,DT$6,'Trésorerie et TRth'!$F38:$EZ38)</f>
        <v>0</v>
      </c>
      <c r="DU38" s="91">
        <f>SUMIF(Général!$CP$11:$EZ$11,DU$6,'Trésorerie et TRth'!$F38:$EZ38)</f>
        <v>0</v>
      </c>
      <c r="DV38" s="91">
        <f>SUMIF(Général!$CP$11:$EZ$11,DV$6,'Trésorerie et TRth'!$F38:$EZ38)</f>
        <v>0</v>
      </c>
      <c r="DW38" s="91">
        <f>SUMIF(Général!$CP$11:$EZ$11,DW$6,'Trésorerie et TRth'!$F38:$EZ38)</f>
        <v>0</v>
      </c>
      <c r="DX38" s="91">
        <f>SUMIF(Général!$CP$11:$EZ$11,DX$6,'Trésorerie et TRth'!$F38:$EZ38)</f>
        <v>0</v>
      </c>
      <c r="DY38" s="91">
        <f>SUMIF(Général!$CP$11:$EZ$11,DY$6,'Trésorerie et TRth'!$F38:$EZ38)</f>
        <v>0</v>
      </c>
      <c r="DZ38" s="91">
        <f>SUMIF(Général!$CP$11:$EZ$11,DZ$6,'Trésorerie et TRth'!$F38:$EZ38)</f>
        <v>0</v>
      </c>
      <c r="EA38" s="91">
        <f>SUMIF(Général!$CP$11:$EZ$11,EA$6,'Trésorerie et TRth'!$F38:$EZ38)</f>
        <v>0</v>
      </c>
      <c r="EB38" s="91">
        <f>SUMIF(Général!$CP$11:$EZ$11,EB$6,'Trésorerie et TRth'!$F38:$EZ38)</f>
        <v>0</v>
      </c>
      <c r="EC38" s="91">
        <f>SUMIF(Général!$CP$11:$EZ$11,EC$6,'Trésorerie et TRth'!$F38:$EZ38)</f>
        <v>0</v>
      </c>
      <c r="ED38" s="91">
        <f>SUMIF(Général!$CP$11:$EZ$11,ED$6,'Trésorerie et TRth'!$F38:$EZ38)</f>
        <v>0</v>
      </c>
      <c r="EE38" s="91">
        <f>SUMIF(Général!$CP$11:$EZ$11,EE$6,'Trésorerie et TRth'!$F38:$EZ38)</f>
        <v>0</v>
      </c>
      <c r="EF38" s="91">
        <f>SUMIF(Général!$CP$11:$EZ$11,EF$6,'Trésorerie et TRth'!$F38:$EZ38)</f>
        <v>0</v>
      </c>
      <c r="EG38" s="91">
        <f>SUMIF(Général!$CP$11:$EZ$11,EG$6,'Trésorerie et TRth'!$F38:$EZ38)</f>
        <v>0</v>
      </c>
      <c r="EH38" s="91">
        <f>SUMIF(Général!$CP$11:$EZ$11,EH$6,'Trésorerie et TRth'!$F38:$EZ38)</f>
        <v>0</v>
      </c>
      <c r="EI38" s="91">
        <f>SUMIF(Général!$CP$11:$EZ$11,EI$6,'Trésorerie et TRth'!$F38:$EZ38)</f>
        <v>0</v>
      </c>
      <c r="EJ38" s="91">
        <f>SUMIF(Général!$CP$11:$EZ$11,EJ$6,'Trésorerie et TRth'!$F38:$EZ38)</f>
        <v>0</v>
      </c>
      <c r="EK38" s="91">
        <f>SUMIF(Général!$CP$11:$EZ$11,EK$6,'Trésorerie et TRth'!$F38:$EZ38)</f>
        <v>0</v>
      </c>
      <c r="EL38" s="91">
        <f>SUMIF(Général!$CP$11:$EZ$11,EL$6,'Trésorerie et TRth'!$F38:$EZ38)</f>
        <v>0</v>
      </c>
      <c r="EM38" s="91">
        <f>SUMIF(Général!$CP$11:$EZ$11,EM$6,'Trésorerie et TRth'!$F38:$EZ38)</f>
        <v>0</v>
      </c>
      <c r="EN38" s="91">
        <f>SUMIF(Général!$CP$11:$EZ$11,EN$6,'Trésorerie et TRth'!$F38:$EZ38)</f>
        <v>0</v>
      </c>
      <c r="EO38" s="91">
        <f>SUMIF(Général!$CP$11:$EZ$11,EO$6,'Trésorerie et TRth'!$F38:$EZ38)</f>
        <v>0</v>
      </c>
      <c r="EP38" s="91">
        <f>SUMIF(Général!$CP$11:$EZ$11,EP$6,'Trésorerie et TRth'!$F38:$EZ38)</f>
        <v>0</v>
      </c>
      <c r="EQ38" s="91">
        <f>SUMIF(Général!$CP$11:$EZ$11,EQ$6,'Trésorerie et TRth'!$F38:$EZ38)</f>
        <v>0</v>
      </c>
      <c r="ER38" s="91">
        <f>SUMIF(Général!$CP$11:$EZ$11,ER$6,'Trésorerie et TRth'!$F38:$EZ38)</f>
        <v>0</v>
      </c>
      <c r="ES38" s="91">
        <f>SUMIF(Général!$CP$11:$EZ$11,ES$6,'Trésorerie et TRth'!$F38:$EZ38)</f>
        <v>0</v>
      </c>
      <c r="ET38" s="91">
        <f>SUMIF(Général!$CP$11:$EZ$11,ET$6,'Trésorerie et TRth'!$F38:$EZ38)</f>
        <v>0</v>
      </c>
      <c r="EU38" s="91">
        <f>SUMIF(Général!$CP$11:$EZ$11,EU$6,'Trésorerie et TRth'!$F38:$EZ38)</f>
        <v>0</v>
      </c>
      <c r="EV38" s="91">
        <f>SUMIF(Général!$CP$11:$EZ$11,EV$6,'Trésorerie et TRth'!$F38:$EZ38)</f>
        <v>0</v>
      </c>
      <c r="EW38" s="91">
        <f>SUMIF(Général!$CP$11:$EZ$11,EW$6,'Trésorerie et TRth'!$F38:$EZ38)</f>
        <v>0</v>
      </c>
      <c r="EX38" s="91">
        <f>SUMIF(Général!$CP$11:$EZ$11,EX$6,'Trésorerie et TRth'!$F38:$EZ38)</f>
        <v>0</v>
      </c>
      <c r="EY38" s="91">
        <f>SUMIF(Général!$CP$11:$EZ$11,EY$6,'Trésorerie et TRth'!$F38:$EZ38)</f>
        <v>0</v>
      </c>
      <c r="EZ38" s="91">
        <f>SUMIF(Général!$CP$11:$EZ$11,EZ$6,'Trésorerie et TRth'!$F38:$EZ38)</f>
        <v>0</v>
      </c>
    </row>
    <row r="39" spans="1:156">
      <c r="B39" s="89" t="s">
        <v>189</v>
      </c>
      <c r="D39" s="90">
        <f t="shared" si="12"/>
        <v>0</v>
      </c>
      <c r="F39" s="91">
        <f>SUMIF(Général!$CP$11:$EZ$11,F$6,'Trésorerie et TRth'!$F39:$EZ39)</f>
        <v>0</v>
      </c>
      <c r="G39" s="91">
        <f>SUMIF(Général!$CP$11:$EZ$11,G$6,'Trésorerie et TRth'!$F39:$EZ39)</f>
        <v>0</v>
      </c>
      <c r="H39" s="91">
        <f>SUMIF(Général!$CP$11:$EZ$11,H$6,'Trésorerie et TRth'!$F39:$EZ39)</f>
        <v>0</v>
      </c>
      <c r="I39" s="91">
        <f>SUMIF(Général!$CP$11:$EZ$11,I$6,'Trésorerie et TRth'!$F39:$EZ39)</f>
        <v>0</v>
      </c>
      <c r="J39" s="91">
        <f>SUMIF(Général!$CP$11:$EZ$11,J$6,'Trésorerie et TRth'!$F39:$EZ39)</f>
        <v>0</v>
      </c>
      <c r="K39" s="91">
        <f>SUMIF(Général!$CP$11:$EZ$11,K$6,'Trésorerie et TRth'!$F39:$EZ39)</f>
        <v>0</v>
      </c>
      <c r="L39" s="91">
        <f>SUMIF(Général!$CP$11:$EZ$11,L$6,'Trésorerie et TRth'!$F39:$EZ39)</f>
        <v>0</v>
      </c>
      <c r="M39" s="91">
        <f>SUMIF(Général!$CP$11:$EZ$11,M$6,'Trésorerie et TRth'!$F39:$EZ39)</f>
        <v>0</v>
      </c>
      <c r="N39" s="91">
        <f>SUMIF(Général!$CP$11:$EZ$11,N$6,'Trésorerie et TRth'!$F39:$EZ39)</f>
        <v>0</v>
      </c>
      <c r="O39" s="91">
        <f>SUMIF(Général!$CP$11:$EZ$11,O$6,'Trésorerie et TRth'!$F39:$EZ39)</f>
        <v>0</v>
      </c>
      <c r="P39" s="91">
        <f>SUMIF(Général!$CP$11:$EZ$11,P$6,'Trésorerie et TRth'!$F39:$EZ39)</f>
        <v>0</v>
      </c>
      <c r="Q39" s="91">
        <f>SUMIF(Général!$CP$11:$EZ$11,Q$6,'Trésorerie et TRth'!$F39:$EZ39)</f>
        <v>0</v>
      </c>
      <c r="R39" s="91">
        <f>SUMIF(Général!$CP$11:$EZ$11,R$6,'Trésorerie et TRth'!$F39:$EZ39)</f>
        <v>0</v>
      </c>
      <c r="S39" s="91">
        <f>SUMIF(Général!$CP$11:$EZ$11,S$6,'Trésorerie et TRth'!$F39:$EZ39)</f>
        <v>0</v>
      </c>
      <c r="T39" s="91">
        <f>SUMIF(Général!$CP$11:$EZ$11,T$6,'Trésorerie et TRth'!$F39:$EZ39)</f>
        <v>0</v>
      </c>
      <c r="U39" s="91">
        <f>SUMIF(Général!$CP$11:$EZ$11,U$6,'Trésorerie et TRth'!$F39:$EZ39)</f>
        <v>0</v>
      </c>
      <c r="V39" s="91">
        <f>SUMIF(Général!$CP$11:$EZ$11,V$6,'Trésorerie et TRth'!$F39:$EZ39)</f>
        <v>0</v>
      </c>
      <c r="W39" s="91">
        <f>SUMIF(Général!$CP$11:$EZ$11,W$6,'Trésorerie et TRth'!$F39:$EZ39)</f>
        <v>0</v>
      </c>
      <c r="X39" s="91">
        <f>SUMIF(Général!$CP$11:$EZ$11,X$6,'Trésorerie et TRth'!$F39:$EZ39)</f>
        <v>0</v>
      </c>
      <c r="Y39" s="91">
        <f>SUMIF(Général!$CP$11:$EZ$11,Y$6,'Trésorerie et TRth'!$F39:$EZ39)</f>
        <v>0</v>
      </c>
      <c r="Z39" s="91">
        <f>SUMIF(Général!$CP$11:$EZ$11,Z$6,'Trésorerie et TRth'!$F39:$EZ39)</f>
        <v>0</v>
      </c>
      <c r="AA39" s="91">
        <f>SUMIF(Général!$CP$11:$EZ$11,AA$6,'Trésorerie et TRth'!$F39:$EZ39)</f>
        <v>0</v>
      </c>
      <c r="AB39" s="91">
        <f>SUMIF(Général!$CP$11:$EZ$11,AB$6,'Trésorerie et TRth'!$F39:$EZ39)</f>
        <v>0</v>
      </c>
      <c r="AC39" s="91">
        <f>SUMIF(Général!$CP$11:$EZ$11,AC$6,'Trésorerie et TRth'!$F39:$EZ39)</f>
        <v>0</v>
      </c>
      <c r="AD39" s="91">
        <f>SUMIF(Général!$CP$11:$EZ$11,AD$6,'Trésorerie et TRth'!$F39:$EZ39)</f>
        <v>0</v>
      </c>
      <c r="AE39" s="91">
        <f>SUMIF(Général!$CP$11:$EZ$11,AE$6,'Trésorerie et TRth'!$F39:$EZ39)</f>
        <v>0</v>
      </c>
      <c r="AF39" s="91">
        <f>SUMIF(Général!$CP$11:$EZ$11,AF$6,'Trésorerie et TRth'!$F39:$EZ39)</f>
        <v>0</v>
      </c>
      <c r="AG39" s="91">
        <f>SUMIF(Général!$CP$11:$EZ$11,AG$6,'Trésorerie et TRth'!$F39:$EZ39)</f>
        <v>0</v>
      </c>
      <c r="AH39" s="91">
        <f>SUMIF(Général!$CP$11:$EZ$11,AH$6,'Trésorerie et TRth'!$F39:$EZ39)</f>
        <v>0</v>
      </c>
      <c r="AI39" s="91">
        <f>SUMIF(Général!$CP$11:$EZ$11,AI$6,'Trésorerie et TRth'!$F39:$EZ39)</f>
        <v>0</v>
      </c>
      <c r="AJ39" s="91">
        <f>SUMIF(Général!$CP$11:$EZ$11,AJ$6,'Trésorerie et TRth'!$F39:$EZ39)</f>
        <v>0</v>
      </c>
      <c r="AK39" s="91">
        <f>SUMIF(Général!$CP$11:$EZ$11,AK$6,'Trésorerie et TRth'!$F39:$EZ39)</f>
        <v>0</v>
      </c>
      <c r="AL39" s="91">
        <f>SUMIF(Général!$CP$11:$EZ$11,AL$6,'Trésorerie et TRth'!$F39:$EZ39)</f>
        <v>0</v>
      </c>
      <c r="AM39" s="91">
        <f>SUMIF(Général!$CP$11:$EZ$11,AM$6,'Trésorerie et TRth'!$F39:$EZ39)</f>
        <v>0</v>
      </c>
      <c r="AN39" s="91">
        <f>SUMIF(Général!$CP$11:$EZ$11,AN$6,'Trésorerie et TRth'!$F39:$EZ39)</f>
        <v>0</v>
      </c>
      <c r="AO39" s="91">
        <f>SUMIF(Général!$CP$11:$EZ$11,AO$6,'Trésorerie et TRth'!$F39:$EZ39)</f>
        <v>0</v>
      </c>
      <c r="AP39" s="91">
        <f>SUMIF(Général!$CP$11:$EZ$11,AP$6,'Trésorerie et TRth'!$F39:$EZ39)</f>
        <v>0</v>
      </c>
      <c r="AQ39" s="91">
        <f>SUMIF(Général!$CP$11:$EZ$11,AQ$6,'Trésorerie et TRth'!$F39:$EZ39)</f>
        <v>0</v>
      </c>
      <c r="AR39" s="91">
        <f>SUMIF(Général!$CP$11:$EZ$11,AR$6,'Trésorerie et TRth'!$F39:$EZ39)</f>
        <v>0</v>
      </c>
      <c r="AS39" s="91">
        <f>SUMIF(Général!$CP$11:$EZ$11,AS$6,'Trésorerie et TRth'!$F39:$EZ39)</f>
        <v>0</v>
      </c>
      <c r="AT39" s="91">
        <f>SUMIF(Général!$CP$11:$EZ$11,AT$6,'Trésorerie et TRth'!$F39:$EZ39)</f>
        <v>0</v>
      </c>
      <c r="AU39" s="91">
        <f>SUMIF(Général!$CP$11:$EZ$11,AU$6,'Trésorerie et TRth'!$F39:$EZ39)</f>
        <v>0</v>
      </c>
      <c r="AV39" s="91">
        <f>SUMIF(Général!$CP$11:$EZ$11,AV$6,'Trésorerie et TRth'!$F39:$EZ39)</f>
        <v>0</v>
      </c>
      <c r="AW39" s="91">
        <f>SUMIF(Général!$CP$11:$EZ$11,AW$6,'Trésorerie et TRth'!$F39:$EZ39)</f>
        <v>0</v>
      </c>
      <c r="AX39" s="91">
        <f>SUMIF(Général!$CP$11:$EZ$11,AX$6,'Trésorerie et TRth'!$F39:$EZ39)</f>
        <v>0</v>
      </c>
      <c r="AY39" s="91">
        <f>SUMIF(Général!$CP$11:$EZ$11,AY$6,'Trésorerie et TRth'!$F39:$EZ39)</f>
        <v>0</v>
      </c>
      <c r="AZ39" s="91">
        <f>SUMIF(Général!$CP$11:$EZ$11,AZ$6,'Trésorerie et TRth'!$F39:$EZ39)</f>
        <v>0</v>
      </c>
      <c r="BA39" s="91">
        <f>SUMIF(Général!$CP$11:$EZ$11,BA$6,'Trésorerie et TRth'!$F39:$EZ39)</f>
        <v>0</v>
      </c>
      <c r="BB39" s="91">
        <f>SUMIF(Général!$CP$11:$EZ$11,BB$6,'Trésorerie et TRth'!$F39:$EZ39)</f>
        <v>0</v>
      </c>
      <c r="BC39" s="91">
        <f>SUMIF(Général!$CP$11:$EZ$11,BC$6,'Trésorerie et TRth'!$F39:$EZ39)</f>
        <v>0</v>
      </c>
      <c r="BD39" s="91">
        <f>SUMIF(Général!$CP$11:$EZ$11,BD$6,'Trésorerie et TRth'!$F39:$EZ39)</f>
        <v>0</v>
      </c>
      <c r="BE39" s="91">
        <f>SUMIF(Général!$CP$11:$EZ$11,BE$6,'Trésorerie et TRth'!$F39:$EZ39)</f>
        <v>0</v>
      </c>
      <c r="BF39" s="91">
        <f>SUMIF(Général!$CP$11:$EZ$11,BF$6,'Trésorerie et TRth'!$F39:$EZ39)</f>
        <v>0</v>
      </c>
      <c r="BG39" s="91">
        <f>SUMIF(Général!$CP$11:$EZ$11,BG$6,'Trésorerie et TRth'!$F39:$EZ39)</f>
        <v>0</v>
      </c>
      <c r="BH39" s="91">
        <f>SUMIF(Général!$CP$11:$EZ$11,BH$6,'Trésorerie et TRth'!$F39:$EZ39)</f>
        <v>0</v>
      </c>
      <c r="BI39" s="91">
        <f>SUMIF(Général!$CP$11:$EZ$11,BI$6,'Trésorerie et TRth'!$F39:$EZ39)</f>
        <v>0</v>
      </c>
      <c r="BJ39" s="91">
        <f>SUMIF(Général!$CP$11:$EZ$11,BJ$6,'Trésorerie et TRth'!$F39:$EZ39)</f>
        <v>0</v>
      </c>
      <c r="BK39" s="91">
        <f>SUMIF(Général!$CP$11:$EZ$11,BK$6,'Trésorerie et TRth'!$F39:$EZ39)</f>
        <v>0</v>
      </c>
      <c r="BL39" s="91">
        <f>SUMIF(Général!$CP$11:$EZ$11,BL$6,'Trésorerie et TRth'!$F39:$EZ39)</f>
        <v>0</v>
      </c>
      <c r="BM39" s="91">
        <f>SUMIF(Général!$CP$11:$EZ$11,BM$6,'Trésorerie et TRth'!$F39:$EZ39)</f>
        <v>0</v>
      </c>
      <c r="BN39" s="91">
        <f>SUMIF(Général!$CP$11:$EZ$11,BN$6,'Trésorerie et TRth'!$F39:$EZ39)</f>
        <v>0</v>
      </c>
      <c r="BO39" s="91">
        <f>SUMIF(Général!$CP$11:$EZ$11,BO$6,'Trésorerie et TRth'!$F39:$EZ39)</f>
        <v>0</v>
      </c>
      <c r="BP39" s="91">
        <f>SUMIF(Général!$CP$11:$EZ$11,BP$6,'Trésorerie et TRth'!$F39:$EZ39)</f>
        <v>0</v>
      </c>
      <c r="BQ39" s="91">
        <f>SUMIF(Général!$CP$11:$EZ$11,BQ$6,'Trésorerie et TRth'!$F39:$EZ39)</f>
        <v>0</v>
      </c>
      <c r="BR39" s="91">
        <f>SUMIF(Général!$CP$11:$EZ$11,BR$6,'Trésorerie et TRth'!$F39:$EZ39)</f>
        <v>0</v>
      </c>
      <c r="BS39" s="91">
        <f>SUMIF(Général!$CP$11:$EZ$11,BS$6,'Trésorerie et TRth'!$F39:$EZ39)</f>
        <v>0</v>
      </c>
      <c r="BT39" s="91">
        <f>SUMIF(Général!$CP$11:$EZ$11,BT$6,'Trésorerie et TRth'!$F39:$EZ39)</f>
        <v>0</v>
      </c>
      <c r="BU39" s="91">
        <f>SUMIF(Général!$CP$11:$EZ$11,BU$6,'Trésorerie et TRth'!$F39:$EZ39)</f>
        <v>0</v>
      </c>
      <c r="BV39" s="91">
        <f>SUMIF(Général!$CP$11:$EZ$11,BV$6,'Trésorerie et TRth'!$F39:$EZ39)</f>
        <v>0</v>
      </c>
      <c r="BW39" s="91">
        <f>SUMIF(Général!$CP$11:$EZ$11,BW$6,'Trésorerie et TRth'!$F39:$EZ39)</f>
        <v>0</v>
      </c>
      <c r="BX39" s="91">
        <f>SUMIF(Général!$CP$11:$EZ$11,BX$6,'Trésorerie et TRth'!$F39:$EZ39)</f>
        <v>0</v>
      </c>
      <c r="BY39" s="91">
        <f>SUMIF(Général!$CP$11:$EZ$11,BY$6,'Trésorerie et TRth'!$F39:$EZ39)</f>
        <v>0</v>
      </c>
      <c r="BZ39" s="91">
        <f>SUMIF(Général!$CP$11:$EZ$11,BZ$6,'Trésorerie et TRth'!$F39:$EZ39)</f>
        <v>0</v>
      </c>
      <c r="CA39" s="91">
        <f>SUMIF(Général!$CP$11:$EZ$11,CA$6,'Trésorerie et TRth'!$F39:$EZ39)</f>
        <v>0</v>
      </c>
      <c r="CB39" s="91">
        <f>SUMIF(Général!$CP$11:$EZ$11,CB$6,'Trésorerie et TRth'!$F39:$EZ39)</f>
        <v>0</v>
      </c>
      <c r="CC39" s="91">
        <f>SUMIF(Général!$CP$11:$EZ$11,CC$6,'Trésorerie et TRth'!$F39:$EZ39)</f>
        <v>0</v>
      </c>
      <c r="CD39" s="91">
        <f>SUMIF(Général!$CP$11:$EZ$11,CD$6,'Trésorerie et TRth'!$F39:$EZ39)</f>
        <v>0</v>
      </c>
      <c r="CE39" s="91">
        <f>SUMIF(Général!$CP$11:$EZ$11,CE$6,'Trésorerie et TRth'!$F39:$EZ39)</f>
        <v>0</v>
      </c>
      <c r="CF39" s="91">
        <f>SUMIF(Général!$CP$11:$EZ$11,CF$6,'Trésorerie et TRth'!$F39:$EZ39)</f>
        <v>0</v>
      </c>
      <c r="CG39" s="91">
        <f>SUMIF(Général!$CP$11:$EZ$11,CG$6,'Trésorerie et TRth'!$F39:$EZ39)</f>
        <v>0</v>
      </c>
      <c r="CH39" s="91">
        <f>SUMIF(Général!$CP$11:$EZ$11,CH$6,'Trésorerie et TRth'!$F39:$EZ39)</f>
        <v>0</v>
      </c>
      <c r="CI39" s="91">
        <f>SUMIF(Général!$CP$11:$EZ$11,CI$6,'Trésorerie et TRth'!$F39:$EZ39)</f>
        <v>0</v>
      </c>
      <c r="CJ39" s="91">
        <f>SUMIF(Général!$CP$11:$EZ$11,CJ$6,'Trésorerie et TRth'!$F39:$EZ39)</f>
        <v>0</v>
      </c>
      <c r="CK39" s="91">
        <f>SUMIF(Général!$CP$11:$EZ$11,CK$6,'Trésorerie et TRth'!$F39:$EZ39)</f>
        <v>0</v>
      </c>
      <c r="CL39" s="91">
        <f>SUMIF(Général!$CP$11:$EZ$11,CL$6,'Trésorerie et TRth'!$F39:$EZ39)</f>
        <v>0</v>
      </c>
      <c r="CM39" s="91">
        <f>SUMIF(Général!$CP$11:$EZ$11,CM$6,'Trésorerie et TRth'!$F39:$EZ39)</f>
        <v>0</v>
      </c>
      <c r="CN39" s="91">
        <f>SUMIF(Général!$CP$11:$EZ$11,CN$6,'Trésorerie et TRth'!$F39:$EZ39)</f>
        <v>0</v>
      </c>
      <c r="CO39" s="91">
        <f>SUMIF(Général!$CP$11:$EZ$11,CO$6,'Trésorerie et TRth'!$F39:$EZ39)</f>
        <v>0</v>
      </c>
      <c r="CP39" s="91">
        <f>SUMIF(Général!$CP$11:$EZ$11,CP$6,'Trésorerie et TRth'!$F39:$EZ39)</f>
        <v>0</v>
      </c>
      <c r="CQ39" s="91">
        <f>SUMIF(Général!$CP$11:$EZ$11,CQ$6,'Trésorerie et TRth'!$F39:$EZ39)</f>
        <v>0</v>
      </c>
      <c r="CR39" s="91">
        <f>SUMIF(Général!$CP$11:$EZ$11,CR$6,'Trésorerie et TRth'!$F39:$EZ39)</f>
        <v>0</v>
      </c>
      <c r="CS39" s="91">
        <f>SUMIF(Général!$CP$11:$EZ$11,CS$6,'Trésorerie et TRth'!$F39:$EZ39)</f>
        <v>0</v>
      </c>
      <c r="CT39" s="91">
        <f>SUMIF(Général!$CP$11:$EZ$11,CT$6,'Trésorerie et TRth'!$F39:$EZ39)</f>
        <v>0</v>
      </c>
      <c r="CU39" s="91">
        <f>SUMIF(Général!$CP$11:$EZ$11,CU$6,'Trésorerie et TRth'!$F39:$EZ39)</f>
        <v>0</v>
      </c>
      <c r="CV39" s="91">
        <f>SUMIF(Général!$CP$11:$EZ$11,CV$6,'Trésorerie et TRth'!$F39:$EZ39)</f>
        <v>0</v>
      </c>
      <c r="CW39" s="91">
        <f>SUMIF(Général!$CP$11:$EZ$11,CW$6,'Trésorerie et TRth'!$F39:$EZ39)</f>
        <v>0</v>
      </c>
      <c r="CX39" s="91">
        <f>SUMIF(Général!$CP$11:$EZ$11,CX$6,'Trésorerie et TRth'!$F39:$EZ39)</f>
        <v>0</v>
      </c>
      <c r="CY39" s="91">
        <f>SUMIF(Général!$CP$11:$EZ$11,CY$6,'Trésorerie et TRth'!$F39:$EZ39)</f>
        <v>0</v>
      </c>
      <c r="CZ39" s="91">
        <f>SUMIF(Général!$CP$11:$EZ$11,CZ$6,'Trésorerie et TRth'!$F39:$EZ39)</f>
        <v>0</v>
      </c>
      <c r="DA39" s="91">
        <f>SUMIF(Général!$CP$11:$EZ$11,DA$6,'Trésorerie et TRth'!$F39:$EZ39)</f>
        <v>0</v>
      </c>
      <c r="DB39" s="91">
        <f>SUMIF(Général!$CP$11:$EZ$11,DB$6,'Trésorerie et TRth'!$F39:$EZ39)</f>
        <v>0</v>
      </c>
      <c r="DC39" s="91">
        <f>SUMIF(Général!$CP$11:$EZ$11,DC$6,'Trésorerie et TRth'!$F39:$EZ39)</f>
        <v>0</v>
      </c>
      <c r="DD39" s="91">
        <f>SUMIF(Général!$CP$11:$EZ$11,DD$6,'Trésorerie et TRth'!$F39:$EZ39)</f>
        <v>0</v>
      </c>
      <c r="DE39" s="91">
        <f>SUMIF(Général!$CP$11:$EZ$11,DE$6,'Trésorerie et TRth'!$F39:$EZ39)</f>
        <v>0</v>
      </c>
      <c r="DF39" s="91">
        <f>SUMIF(Général!$CP$11:$EZ$11,DF$6,'Trésorerie et TRth'!$F39:$EZ39)</f>
        <v>0</v>
      </c>
      <c r="DG39" s="91">
        <f>SUMIF(Général!$CP$11:$EZ$11,DG$6,'Trésorerie et TRth'!$F39:$EZ39)</f>
        <v>0</v>
      </c>
      <c r="DH39" s="91">
        <f>SUMIF(Général!$CP$11:$EZ$11,DH$6,'Trésorerie et TRth'!$F39:$EZ39)</f>
        <v>0</v>
      </c>
      <c r="DI39" s="91">
        <f>SUMIF(Général!$CP$11:$EZ$11,DI$6,'Trésorerie et TRth'!$F39:$EZ39)</f>
        <v>0</v>
      </c>
      <c r="DJ39" s="91">
        <f>SUMIF(Général!$CP$11:$EZ$11,DJ$6,'Trésorerie et TRth'!$F39:$EZ39)</f>
        <v>0</v>
      </c>
      <c r="DK39" s="91">
        <f>SUMIF(Général!$CP$11:$EZ$11,DK$6,'Trésorerie et TRth'!$F39:$EZ39)</f>
        <v>0</v>
      </c>
      <c r="DL39" s="91">
        <f>SUMIF(Général!$CP$11:$EZ$11,DL$6,'Trésorerie et TRth'!$F39:$EZ39)</f>
        <v>0</v>
      </c>
      <c r="DM39" s="91">
        <f>SUMIF(Général!$CP$11:$EZ$11,DM$6,'Trésorerie et TRth'!$F39:$EZ39)</f>
        <v>0</v>
      </c>
      <c r="DN39" s="91">
        <f>SUMIF(Général!$CP$11:$EZ$11,DN$6,'Trésorerie et TRth'!$F39:$EZ39)</f>
        <v>0</v>
      </c>
      <c r="DO39" s="91">
        <f>SUMIF(Général!$CP$11:$EZ$11,DO$6,'Trésorerie et TRth'!$F39:$EZ39)</f>
        <v>0</v>
      </c>
      <c r="DP39" s="91">
        <f>SUMIF(Général!$CP$11:$EZ$11,DP$6,'Trésorerie et TRth'!$F39:$EZ39)</f>
        <v>0</v>
      </c>
      <c r="DQ39" s="91">
        <f>SUMIF(Général!$CP$11:$EZ$11,DQ$6,'Trésorerie et TRth'!$F39:$EZ39)</f>
        <v>0</v>
      </c>
      <c r="DR39" s="91">
        <f>SUMIF(Général!$CP$11:$EZ$11,DR$6,'Trésorerie et TRth'!$F39:$EZ39)</f>
        <v>0</v>
      </c>
      <c r="DS39" s="91">
        <f>SUMIF(Général!$CP$11:$EZ$11,DS$6,'Trésorerie et TRth'!$F39:$EZ39)</f>
        <v>0</v>
      </c>
      <c r="DT39" s="91">
        <f>SUMIF(Général!$CP$11:$EZ$11,DT$6,'Trésorerie et TRth'!$F39:$EZ39)</f>
        <v>0</v>
      </c>
      <c r="DU39" s="91">
        <f>SUMIF(Général!$CP$11:$EZ$11,DU$6,'Trésorerie et TRth'!$F39:$EZ39)</f>
        <v>0</v>
      </c>
      <c r="DV39" s="91">
        <f>SUMIF(Général!$CP$11:$EZ$11,DV$6,'Trésorerie et TRth'!$F39:$EZ39)</f>
        <v>0</v>
      </c>
      <c r="DW39" s="91">
        <f>SUMIF(Général!$CP$11:$EZ$11,DW$6,'Trésorerie et TRth'!$F39:$EZ39)</f>
        <v>0</v>
      </c>
      <c r="DX39" s="91">
        <f>SUMIF(Général!$CP$11:$EZ$11,DX$6,'Trésorerie et TRth'!$F39:$EZ39)</f>
        <v>0</v>
      </c>
      <c r="DY39" s="91">
        <f>SUMIF(Général!$CP$11:$EZ$11,DY$6,'Trésorerie et TRth'!$F39:$EZ39)</f>
        <v>0</v>
      </c>
      <c r="DZ39" s="91">
        <f>SUMIF(Général!$CP$11:$EZ$11,DZ$6,'Trésorerie et TRth'!$F39:$EZ39)</f>
        <v>0</v>
      </c>
      <c r="EA39" s="91">
        <f>SUMIF(Général!$CP$11:$EZ$11,EA$6,'Trésorerie et TRth'!$F39:$EZ39)</f>
        <v>0</v>
      </c>
      <c r="EB39" s="91">
        <f>SUMIF(Général!$CP$11:$EZ$11,EB$6,'Trésorerie et TRth'!$F39:$EZ39)</f>
        <v>0</v>
      </c>
      <c r="EC39" s="91">
        <f>SUMIF(Général!$CP$11:$EZ$11,EC$6,'Trésorerie et TRth'!$F39:$EZ39)</f>
        <v>0</v>
      </c>
      <c r="ED39" s="91">
        <f>SUMIF(Général!$CP$11:$EZ$11,ED$6,'Trésorerie et TRth'!$F39:$EZ39)</f>
        <v>0</v>
      </c>
      <c r="EE39" s="91">
        <f>SUMIF(Général!$CP$11:$EZ$11,EE$6,'Trésorerie et TRth'!$F39:$EZ39)</f>
        <v>0</v>
      </c>
      <c r="EF39" s="91">
        <f>SUMIF(Général!$CP$11:$EZ$11,EF$6,'Trésorerie et TRth'!$F39:$EZ39)</f>
        <v>0</v>
      </c>
      <c r="EG39" s="91">
        <f>SUMIF(Général!$CP$11:$EZ$11,EG$6,'Trésorerie et TRth'!$F39:$EZ39)</f>
        <v>0</v>
      </c>
      <c r="EH39" s="91">
        <f>SUMIF(Général!$CP$11:$EZ$11,EH$6,'Trésorerie et TRth'!$F39:$EZ39)</f>
        <v>0</v>
      </c>
      <c r="EI39" s="91">
        <f>SUMIF(Général!$CP$11:$EZ$11,EI$6,'Trésorerie et TRth'!$F39:$EZ39)</f>
        <v>0</v>
      </c>
      <c r="EJ39" s="91">
        <f>SUMIF(Général!$CP$11:$EZ$11,EJ$6,'Trésorerie et TRth'!$F39:$EZ39)</f>
        <v>0</v>
      </c>
      <c r="EK39" s="91">
        <f>SUMIF(Général!$CP$11:$EZ$11,EK$6,'Trésorerie et TRth'!$F39:$EZ39)</f>
        <v>0</v>
      </c>
      <c r="EL39" s="91">
        <f>SUMIF(Général!$CP$11:$EZ$11,EL$6,'Trésorerie et TRth'!$F39:$EZ39)</f>
        <v>0</v>
      </c>
      <c r="EM39" s="91">
        <f>SUMIF(Général!$CP$11:$EZ$11,EM$6,'Trésorerie et TRth'!$F39:$EZ39)</f>
        <v>0</v>
      </c>
      <c r="EN39" s="91">
        <f>SUMIF(Général!$CP$11:$EZ$11,EN$6,'Trésorerie et TRth'!$F39:$EZ39)</f>
        <v>0</v>
      </c>
      <c r="EO39" s="91">
        <f>SUMIF(Général!$CP$11:$EZ$11,EO$6,'Trésorerie et TRth'!$F39:$EZ39)</f>
        <v>0</v>
      </c>
      <c r="EP39" s="91">
        <f>SUMIF(Général!$CP$11:$EZ$11,EP$6,'Trésorerie et TRth'!$F39:$EZ39)</f>
        <v>0</v>
      </c>
      <c r="EQ39" s="91">
        <f>SUMIF(Général!$CP$11:$EZ$11,EQ$6,'Trésorerie et TRth'!$F39:$EZ39)</f>
        <v>0</v>
      </c>
      <c r="ER39" s="91">
        <f>SUMIF(Général!$CP$11:$EZ$11,ER$6,'Trésorerie et TRth'!$F39:$EZ39)</f>
        <v>0</v>
      </c>
      <c r="ES39" s="91">
        <f>SUMIF(Général!$CP$11:$EZ$11,ES$6,'Trésorerie et TRth'!$F39:$EZ39)</f>
        <v>0</v>
      </c>
      <c r="ET39" s="91">
        <f>SUMIF(Général!$CP$11:$EZ$11,ET$6,'Trésorerie et TRth'!$F39:$EZ39)</f>
        <v>0</v>
      </c>
      <c r="EU39" s="91">
        <f>SUMIF(Général!$CP$11:$EZ$11,EU$6,'Trésorerie et TRth'!$F39:$EZ39)</f>
        <v>0</v>
      </c>
      <c r="EV39" s="91">
        <f>SUMIF(Général!$CP$11:$EZ$11,EV$6,'Trésorerie et TRth'!$F39:$EZ39)</f>
        <v>0</v>
      </c>
      <c r="EW39" s="91">
        <f>SUMIF(Général!$CP$11:$EZ$11,EW$6,'Trésorerie et TRth'!$F39:$EZ39)</f>
        <v>0</v>
      </c>
      <c r="EX39" s="91">
        <f>SUMIF(Général!$CP$11:$EZ$11,EX$6,'Trésorerie et TRth'!$F39:$EZ39)</f>
        <v>0</v>
      </c>
      <c r="EY39" s="91">
        <f>SUMIF(Général!$CP$11:$EZ$11,EY$6,'Trésorerie et TRth'!$F39:$EZ39)</f>
        <v>0</v>
      </c>
      <c r="EZ39" s="91">
        <f>SUMIF(Général!$CP$11:$EZ$11,EZ$6,'Trésorerie et TRth'!$F39:$EZ39)</f>
        <v>0</v>
      </c>
    </row>
    <row r="40" spans="1:156">
      <c r="B40" s="89" t="s">
        <v>190</v>
      </c>
      <c r="D40" s="90">
        <f t="shared" si="12"/>
        <v>0</v>
      </c>
      <c r="F40" s="91">
        <f>SUMIF(Général!$CP$11:$EZ$11,F$6,'Trésorerie et TRth'!$F40:$EZ40)</f>
        <v>0</v>
      </c>
      <c r="G40" s="91">
        <f>SUMIF(Général!$CP$11:$EZ$11,G$6,'Trésorerie et TRth'!$F40:$EZ40)</f>
        <v>0</v>
      </c>
      <c r="H40" s="91">
        <f>SUMIF(Général!$CP$11:$EZ$11,H$6,'Trésorerie et TRth'!$F40:$EZ40)</f>
        <v>0</v>
      </c>
      <c r="I40" s="91">
        <f>SUMIF(Général!$CP$11:$EZ$11,I$6,'Trésorerie et TRth'!$F40:$EZ40)</f>
        <v>0</v>
      </c>
      <c r="J40" s="91">
        <f>SUMIF(Général!$CP$11:$EZ$11,J$6,'Trésorerie et TRth'!$F40:$EZ40)</f>
        <v>0</v>
      </c>
      <c r="K40" s="91">
        <f>SUMIF(Général!$CP$11:$EZ$11,K$6,'Trésorerie et TRth'!$F40:$EZ40)</f>
        <v>0</v>
      </c>
      <c r="L40" s="91">
        <f>SUMIF(Général!$CP$11:$EZ$11,L$6,'Trésorerie et TRth'!$F40:$EZ40)</f>
        <v>0</v>
      </c>
      <c r="M40" s="91">
        <f>SUMIF(Général!$CP$11:$EZ$11,M$6,'Trésorerie et TRth'!$F40:$EZ40)</f>
        <v>0</v>
      </c>
      <c r="N40" s="91">
        <f>SUMIF(Général!$CP$11:$EZ$11,N$6,'Trésorerie et TRth'!$F40:$EZ40)</f>
        <v>0</v>
      </c>
      <c r="O40" s="91">
        <f>SUMIF(Général!$CP$11:$EZ$11,O$6,'Trésorerie et TRth'!$F40:$EZ40)</f>
        <v>0</v>
      </c>
      <c r="P40" s="91">
        <f>SUMIF(Général!$CP$11:$EZ$11,P$6,'Trésorerie et TRth'!$F40:$EZ40)</f>
        <v>0</v>
      </c>
      <c r="Q40" s="91">
        <f>SUMIF(Général!$CP$11:$EZ$11,Q$6,'Trésorerie et TRth'!$F40:$EZ40)</f>
        <v>0</v>
      </c>
      <c r="R40" s="91">
        <f>SUMIF(Général!$CP$11:$EZ$11,R$6,'Trésorerie et TRth'!$F40:$EZ40)</f>
        <v>0</v>
      </c>
      <c r="S40" s="91">
        <f>SUMIF(Général!$CP$11:$EZ$11,S$6,'Trésorerie et TRth'!$F40:$EZ40)</f>
        <v>0</v>
      </c>
      <c r="T40" s="91">
        <f>SUMIF(Général!$CP$11:$EZ$11,T$6,'Trésorerie et TRth'!$F40:$EZ40)</f>
        <v>0</v>
      </c>
      <c r="U40" s="91">
        <f>SUMIF(Général!$CP$11:$EZ$11,U$6,'Trésorerie et TRth'!$F40:$EZ40)</f>
        <v>0</v>
      </c>
      <c r="V40" s="91">
        <f>SUMIF(Général!$CP$11:$EZ$11,V$6,'Trésorerie et TRth'!$F40:$EZ40)</f>
        <v>0</v>
      </c>
      <c r="W40" s="91">
        <f>SUMIF(Général!$CP$11:$EZ$11,W$6,'Trésorerie et TRth'!$F40:$EZ40)</f>
        <v>0</v>
      </c>
      <c r="X40" s="91">
        <f>SUMIF(Général!$CP$11:$EZ$11,X$6,'Trésorerie et TRth'!$F40:$EZ40)</f>
        <v>0</v>
      </c>
      <c r="Y40" s="91">
        <f>SUMIF(Général!$CP$11:$EZ$11,Y$6,'Trésorerie et TRth'!$F40:$EZ40)</f>
        <v>0</v>
      </c>
      <c r="Z40" s="91">
        <f>SUMIF(Général!$CP$11:$EZ$11,Z$6,'Trésorerie et TRth'!$F40:$EZ40)</f>
        <v>0</v>
      </c>
      <c r="AA40" s="91">
        <f>SUMIF(Général!$CP$11:$EZ$11,AA$6,'Trésorerie et TRth'!$F40:$EZ40)</f>
        <v>0</v>
      </c>
      <c r="AB40" s="91">
        <f>SUMIF(Général!$CP$11:$EZ$11,AB$6,'Trésorerie et TRth'!$F40:$EZ40)</f>
        <v>0</v>
      </c>
      <c r="AC40" s="91">
        <f>SUMIF(Général!$CP$11:$EZ$11,AC$6,'Trésorerie et TRth'!$F40:$EZ40)</f>
        <v>0</v>
      </c>
      <c r="AD40" s="91">
        <f>SUMIF(Général!$CP$11:$EZ$11,AD$6,'Trésorerie et TRth'!$F40:$EZ40)</f>
        <v>0</v>
      </c>
      <c r="AE40" s="91">
        <f>SUMIF(Général!$CP$11:$EZ$11,AE$6,'Trésorerie et TRth'!$F40:$EZ40)</f>
        <v>0</v>
      </c>
      <c r="AF40" s="91">
        <f>SUMIF(Général!$CP$11:$EZ$11,AF$6,'Trésorerie et TRth'!$F40:$EZ40)</f>
        <v>0</v>
      </c>
      <c r="AG40" s="91">
        <f>SUMIF(Général!$CP$11:$EZ$11,AG$6,'Trésorerie et TRth'!$F40:$EZ40)</f>
        <v>0</v>
      </c>
      <c r="AH40" s="91">
        <f>SUMIF(Général!$CP$11:$EZ$11,AH$6,'Trésorerie et TRth'!$F40:$EZ40)</f>
        <v>0</v>
      </c>
      <c r="AI40" s="91">
        <f>SUMIF(Général!$CP$11:$EZ$11,AI$6,'Trésorerie et TRth'!$F40:$EZ40)</f>
        <v>0</v>
      </c>
      <c r="AJ40" s="91">
        <f>SUMIF(Général!$CP$11:$EZ$11,AJ$6,'Trésorerie et TRth'!$F40:$EZ40)</f>
        <v>0</v>
      </c>
      <c r="AK40" s="91">
        <f>SUMIF(Général!$CP$11:$EZ$11,AK$6,'Trésorerie et TRth'!$F40:$EZ40)</f>
        <v>0</v>
      </c>
      <c r="AL40" s="91">
        <f>SUMIF(Général!$CP$11:$EZ$11,AL$6,'Trésorerie et TRth'!$F40:$EZ40)</f>
        <v>0</v>
      </c>
      <c r="AM40" s="91">
        <f>SUMIF(Général!$CP$11:$EZ$11,AM$6,'Trésorerie et TRth'!$F40:$EZ40)</f>
        <v>0</v>
      </c>
      <c r="AN40" s="91">
        <f>SUMIF(Général!$CP$11:$EZ$11,AN$6,'Trésorerie et TRth'!$F40:$EZ40)</f>
        <v>0</v>
      </c>
      <c r="AO40" s="91">
        <f>SUMIF(Général!$CP$11:$EZ$11,AO$6,'Trésorerie et TRth'!$F40:$EZ40)</f>
        <v>0</v>
      </c>
      <c r="AP40" s="91">
        <f>SUMIF(Général!$CP$11:$EZ$11,AP$6,'Trésorerie et TRth'!$F40:$EZ40)</f>
        <v>0</v>
      </c>
      <c r="AQ40" s="91">
        <f>SUMIF(Général!$CP$11:$EZ$11,AQ$6,'Trésorerie et TRth'!$F40:$EZ40)</f>
        <v>0</v>
      </c>
      <c r="AR40" s="91">
        <f>SUMIF(Général!$CP$11:$EZ$11,AR$6,'Trésorerie et TRth'!$F40:$EZ40)</f>
        <v>0</v>
      </c>
      <c r="AS40" s="91">
        <f>SUMIF(Général!$CP$11:$EZ$11,AS$6,'Trésorerie et TRth'!$F40:$EZ40)</f>
        <v>0</v>
      </c>
      <c r="AT40" s="91">
        <f>SUMIF(Général!$CP$11:$EZ$11,AT$6,'Trésorerie et TRth'!$F40:$EZ40)</f>
        <v>0</v>
      </c>
      <c r="AU40" s="91">
        <f>SUMIF(Général!$CP$11:$EZ$11,AU$6,'Trésorerie et TRth'!$F40:$EZ40)</f>
        <v>0</v>
      </c>
      <c r="AV40" s="91">
        <f>SUMIF(Général!$CP$11:$EZ$11,AV$6,'Trésorerie et TRth'!$F40:$EZ40)</f>
        <v>0</v>
      </c>
      <c r="AW40" s="91">
        <f>SUMIF(Général!$CP$11:$EZ$11,AW$6,'Trésorerie et TRth'!$F40:$EZ40)</f>
        <v>0</v>
      </c>
      <c r="AX40" s="91">
        <f>SUMIF(Général!$CP$11:$EZ$11,AX$6,'Trésorerie et TRth'!$F40:$EZ40)</f>
        <v>0</v>
      </c>
      <c r="AY40" s="91">
        <f>SUMIF(Général!$CP$11:$EZ$11,AY$6,'Trésorerie et TRth'!$F40:$EZ40)</f>
        <v>0</v>
      </c>
      <c r="AZ40" s="91">
        <f>SUMIF(Général!$CP$11:$EZ$11,AZ$6,'Trésorerie et TRth'!$F40:$EZ40)</f>
        <v>0</v>
      </c>
      <c r="BA40" s="91">
        <f>SUMIF(Général!$CP$11:$EZ$11,BA$6,'Trésorerie et TRth'!$F40:$EZ40)</f>
        <v>0</v>
      </c>
      <c r="BB40" s="91">
        <f>SUMIF(Général!$CP$11:$EZ$11,BB$6,'Trésorerie et TRth'!$F40:$EZ40)</f>
        <v>0</v>
      </c>
      <c r="BC40" s="91">
        <f>SUMIF(Général!$CP$11:$EZ$11,BC$6,'Trésorerie et TRth'!$F40:$EZ40)</f>
        <v>0</v>
      </c>
      <c r="BD40" s="91">
        <f>SUMIF(Général!$CP$11:$EZ$11,BD$6,'Trésorerie et TRth'!$F40:$EZ40)</f>
        <v>0</v>
      </c>
      <c r="BE40" s="91">
        <f>SUMIF(Général!$CP$11:$EZ$11,BE$6,'Trésorerie et TRth'!$F40:$EZ40)</f>
        <v>0</v>
      </c>
      <c r="BF40" s="91">
        <f>SUMIF(Général!$CP$11:$EZ$11,BF$6,'Trésorerie et TRth'!$F40:$EZ40)</f>
        <v>0</v>
      </c>
      <c r="BG40" s="91">
        <f>SUMIF(Général!$CP$11:$EZ$11,BG$6,'Trésorerie et TRth'!$F40:$EZ40)</f>
        <v>0</v>
      </c>
      <c r="BH40" s="91">
        <f>SUMIF(Général!$CP$11:$EZ$11,BH$6,'Trésorerie et TRth'!$F40:$EZ40)</f>
        <v>0</v>
      </c>
      <c r="BI40" s="91">
        <f>SUMIF(Général!$CP$11:$EZ$11,BI$6,'Trésorerie et TRth'!$F40:$EZ40)</f>
        <v>0</v>
      </c>
      <c r="BJ40" s="91">
        <f>SUMIF(Général!$CP$11:$EZ$11,BJ$6,'Trésorerie et TRth'!$F40:$EZ40)</f>
        <v>0</v>
      </c>
      <c r="BK40" s="91">
        <f>SUMIF(Général!$CP$11:$EZ$11,BK$6,'Trésorerie et TRth'!$F40:$EZ40)</f>
        <v>0</v>
      </c>
      <c r="BL40" s="91">
        <f>SUMIF(Général!$CP$11:$EZ$11,BL$6,'Trésorerie et TRth'!$F40:$EZ40)</f>
        <v>0</v>
      </c>
      <c r="BM40" s="91">
        <f>SUMIF(Général!$CP$11:$EZ$11,BM$6,'Trésorerie et TRth'!$F40:$EZ40)</f>
        <v>0</v>
      </c>
      <c r="BN40" s="91">
        <f>SUMIF(Général!$CP$11:$EZ$11,BN$6,'Trésorerie et TRth'!$F40:$EZ40)</f>
        <v>0</v>
      </c>
      <c r="BO40" s="91">
        <f>SUMIF(Général!$CP$11:$EZ$11,BO$6,'Trésorerie et TRth'!$F40:$EZ40)</f>
        <v>0</v>
      </c>
      <c r="BP40" s="91">
        <f>SUMIF(Général!$CP$11:$EZ$11,BP$6,'Trésorerie et TRth'!$F40:$EZ40)</f>
        <v>0</v>
      </c>
      <c r="BQ40" s="91">
        <f>SUMIF(Général!$CP$11:$EZ$11,BQ$6,'Trésorerie et TRth'!$F40:$EZ40)</f>
        <v>0</v>
      </c>
      <c r="BR40" s="91">
        <f>SUMIF(Général!$CP$11:$EZ$11,BR$6,'Trésorerie et TRth'!$F40:$EZ40)</f>
        <v>0</v>
      </c>
      <c r="BS40" s="91">
        <f>SUMIF(Général!$CP$11:$EZ$11,BS$6,'Trésorerie et TRth'!$F40:$EZ40)</f>
        <v>0</v>
      </c>
      <c r="BT40" s="91">
        <f>SUMIF(Général!$CP$11:$EZ$11,BT$6,'Trésorerie et TRth'!$F40:$EZ40)</f>
        <v>0</v>
      </c>
      <c r="BU40" s="91">
        <f>SUMIF(Général!$CP$11:$EZ$11,BU$6,'Trésorerie et TRth'!$F40:$EZ40)</f>
        <v>0</v>
      </c>
      <c r="BV40" s="91">
        <f>SUMIF(Général!$CP$11:$EZ$11,BV$6,'Trésorerie et TRth'!$F40:$EZ40)</f>
        <v>0</v>
      </c>
      <c r="BW40" s="91">
        <f>SUMIF(Général!$CP$11:$EZ$11,BW$6,'Trésorerie et TRth'!$F40:$EZ40)</f>
        <v>0</v>
      </c>
      <c r="BX40" s="91">
        <f>SUMIF(Général!$CP$11:$EZ$11,BX$6,'Trésorerie et TRth'!$F40:$EZ40)</f>
        <v>0</v>
      </c>
      <c r="BY40" s="91">
        <f>SUMIF(Général!$CP$11:$EZ$11,BY$6,'Trésorerie et TRth'!$F40:$EZ40)</f>
        <v>0</v>
      </c>
      <c r="BZ40" s="91">
        <f>SUMIF(Général!$CP$11:$EZ$11,BZ$6,'Trésorerie et TRth'!$F40:$EZ40)</f>
        <v>0</v>
      </c>
      <c r="CA40" s="91">
        <f>SUMIF(Général!$CP$11:$EZ$11,CA$6,'Trésorerie et TRth'!$F40:$EZ40)</f>
        <v>0</v>
      </c>
      <c r="CB40" s="91">
        <f>SUMIF(Général!$CP$11:$EZ$11,CB$6,'Trésorerie et TRth'!$F40:$EZ40)</f>
        <v>0</v>
      </c>
      <c r="CC40" s="91">
        <f>SUMIF(Général!$CP$11:$EZ$11,CC$6,'Trésorerie et TRth'!$F40:$EZ40)</f>
        <v>0</v>
      </c>
      <c r="CD40" s="91">
        <f>SUMIF(Général!$CP$11:$EZ$11,CD$6,'Trésorerie et TRth'!$F40:$EZ40)</f>
        <v>0</v>
      </c>
      <c r="CE40" s="91">
        <f>SUMIF(Général!$CP$11:$EZ$11,CE$6,'Trésorerie et TRth'!$F40:$EZ40)</f>
        <v>0</v>
      </c>
      <c r="CF40" s="91">
        <f>SUMIF(Général!$CP$11:$EZ$11,CF$6,'Trésorerie et TRth'!$F40:$EZ40)</f>
        <v>0</v>
      </c>
      <c r="CG40" s="91">
        <f>SUMIF(Général!$CP$11:$EZ$11,CG$6,'Trésorerie et TRth'!$F40:$EZ40)</f>
        <v>0</v>
      </c>
      <c r="CH40" s="91">
        <f>SUMIF(Général!$CP$11:$EZ$11,CH$6,'Trésorerie et TRth'!$F40:$EZ40)</f>
        <v>0</v>
      </c>
      <c r="CI40" s="91">
        <f>SUMIF(Général!$CP$11:$EZ$11,CI$6,'Trésorerie et TRth'!$F40:$EZ40)</f>
        <v>0</v>
      </c>
      <c r="CJ40" s="91">
        <f>SUMIF(Général!$CP$11:$EZ$11,CJ$6,'Trésorerie et TRth'!$F40:$EZ40)</f>
        <v>0</v>
      </c>
      <c r="CK40" s="91">
        <f>SUMIF(Général!$CP$11:$EZ$11,CK$6,'Trésorerie et TRth'!$F40:$EZ40)</f>
        <v>0</v>
      </c>
      <c r="CL40" s="91">
        <f>SUMIF(Général!$CP$11:$EZ$11,CL$6,'Trésorerie et TRth'!$F40:$EZ40)</f>
        <v>0</v>
      </c>
      <c r="CM40" s="91">
        <f>SUMIF(Général!$CP$11:$EZ$11,CM$6,'Trésorerie et TRth'!$F40:$EZ40)</f>
        <v>0</v>
      </c>
      <c r="CN40" s="91">
        <f>SUMIF(Général!$CP$11:$EZ$11,CN$6,'Trésorerie et TRth'!$F40:$EZ40)</f>
        <v>0</v>
      </c>
      <c r="CO40" s="91">
        <f>SUMIF(Général!$CP$11:$EZ$11,CO$6,'Trésorerie et TRth'!$F40:$EZ40)</f>
        <v>0</v>
      </c>
      <c r="CP40" s="91">
        <f>SUMIF(Général!$CP$11:$EZ$11,CP$6,'Trésorerie et TRth'!$F40:$EZ40)</f>
        <v>0</v>
      </c>
      <c r="CQ40" s="91">
        <f>SUMIF(Général!$CP$11:$EZ$11,CQ$6,'Trésorerie et TRth'!$F40:$EZ40)</f>
        <v>0</v>
      </c>
      <c r="CR40" s="91">
        <f>SUMIF(Général!$CP$11:$EZ$11,CR$6,'Trésorerie et TRth'!$F40:$EZ40)</f>
        <v>0</v>
      </c>
      <c r="CS40" s="91">
        <f>SUMIF(Général!$CP$11:$EZ$11,CS$6,'Trésorerie et TRth'!$F40:$EZ40)</f>
        <v>0</v>
      </c>
      <c r="CT40" s="91">
        <f>SUMIF(Général!$CP$11:$EZ$11,CT$6,'Trésorerie et TRth'!$F40:$EZ40)</f>
        <v>0</v>
      </c>
      <c r="CU40" s="91">
        <f>SUMIF(Général!$CP$11:$EZ$11,CU$6,'Trésorerie et TRth'!$F40:$EZ40)</f>
        <v>0</v>
      </c>
      <c r="CV40" s="91">
        <f>SUMIF(Général!$CP$11:$EZ$11,CV$6,'Trésorerie et TRth'!$F40:$EZ40)</f>
        <v>0</v>
      </c>
      <c r="CW40" s="91">
        <f>SUMIF(Général!$CP$11:$EZ$11,CW$6,'Trésorerie et TRth'!$F40:$EZ40)</f>
        <v>0</v>
      </c>
      <c r="CX40" s="91">
        <f>SUMIF(Général!$CP$11:$EZ$11,CX$6,'Trésorerie et TRth'!$F40:$EZ40)</f>
        <v>0</v>
      </c>
      <c r="CY40" s="91">
        <f>SUMIF(Général!$CP$11:$EZ$11,CY$6,'Trésorerie et TRth'!$F40:$EZ40)</f>
        <v>0</v>
      </c>
      <c r="CZ40" s="91">
        <f>SUMIF(Général!$CP$11:$EZ$11,CZ$6,'Trésorerie et TRth'!$F40:$EZ40)</f>
        <v>0</v>
      </c>
      <c r="DA40" s="91">
        <f>SUMIF(Général!$CP$11:$EZ$11,DA$6,'Trésorerie et TRth'!$F40:$EZ40)</f>
        <v>0</v>
      </c>
      <c r="DB40" s="91">
        <f>SUMIF(Général!$CP$11:$EZ$11,DB$6,'Trésorerie et TRth'!$F40:$EZ40)</f>
        <v>0</v>
      </c>
      <c r="DC40" s="91">
        <f>SUMIF(Général!$CP$11:$EZ$11,DC$6,'Trésorerie et TRth'!$F40:$EZ40)</f>
        <v>0</v>
      </c>
      <c r="DD40" s="91">
        <f>SUMIF(Général!$CP$11:$EZ$11,DD$6,'Trésorerie et TRth'!$F40:$EZ40)</f>
        <v>0</v>
      </c>
      <c r="DE40" s="91">
        <f>SUMIF(Général!$CP$11:$EZ$11,DE$6,'Trésorerie et TRth'!$F40:$EZ40)</f>
        <v>0</v>
      </c>
      <c r="DF40" s="91">
        <f>SUMIF(Général!$CP$11:$EZ$11,DF$6,'Trésorerie et TRth'!$F40:$EZ40)</f>
        <v>0</v>
      </c>
      <c r="DG40" s="91">
        <f>SUMIF(Général!$CP$11:$EZ$11,DG$6,'Trésorerie et TRth'!$F40:$EZ40)</f>
        <v>0</v>
      </c>
      <c r="DH40" s="91">
        <f>SUMIF(Général!$CP$11:$EZ$11,DH$6,'Trésorerie et TRth'!$F40:$EZ40)</f>
        <v>0</v>
      </c>
      <c r="DI40" s="91">
        <f>SUMIF(Général!$CP$11:$EZ$11,DI$6,'Trésorerie et TRth'!$F40:$EZ40)</f>
        <v>0</v>
      </c>
      <c r="DJ40" s="91">
        <f>SUMIF(Général!$CP$11:$EZ$11,DJ$6,'Trésorerie et TRth'!$F40:$EZ40)</f>
        <v>0</v>
      </c>
      <c r="DK40" s="91">
        <f>SUMIF(Général!$CP$11:$EZ$11,DK$6,'Trésorerie et TRth'!$F40:$EZ40)</f>
        <v>0</v>
      </c>
      <c r="DL40" s="91">
        <f>SUMIF(Général!$CP$11:$EZ$11,DL$6,'Trésorerie et TRth'!$F40:$EZ40)</f>
        <v>0</v>
      </c>
      <c r="DM40" s="91">
        <f>SUMIF(Général!$CP$11:$EZ$11,DM$6,'Trésorerie et TRth'!$F40:$EZ40)</f>
        <v>0</v>
      </c>
      <c r="DN40" s="91">
        <f>SUMIF(Général!$CP$11:$EZ$11,DN$6,'Trésorerie et TRth'!$F40:$EZ40)</f>
        <v>0</v>
      </c>
      <c r="DO40" s="91">
        <f>SUMIF(Général!$CP$11:$EZ$11,DO$6,'Trésorerie et TRth'!$F40:$EZ40)</f>
        <v>0</v>
      </c>
      <c r="DP40" s="91">
        <f>SUMIF(Général!$CP$11:$EZ$11,DP$6,'Trésorerie et TRth'!$F40:$EZ40)</f>
        <v>0</v>
      </c>
      <c r="DQ40" s="91">
        <f>SUMIF(Général!$CP$11:$EZ$11,DQ$6,'Trésorerie et TRth'!$F40:$EZ40)</f>
        <v>0</v>
      </c>
      <c r="DR40" s="91">
        <f>SUMIF(Général!$CP$11:$EZ$11,DR$6,'Trésorerie et TRth'!$F40:$EZ40)</f>
        <v>0</v>
      </c>
      <c r="DS40" s="91">
        <f>SUMIF(Général!$CP$11:$EZ$11,DS$6,'Trésorerie et TRth'!$F40:$EZ40)</f>
        <v>0</v>
      </c>
      <c r="DT40" s="91">
        <f>SUMIF(Général!$CP$11:$EZ$11,DT$6,'Trésorerie et TRth'!$F40:$EZ40)</f>
        <v>0</v>
      </c>
      <c r="DU40" s="91">
        <f>SUMIF(Général!$CP$11:$EZ$11,DU$6,'Trésorerie et TRth'!$F40:$EZ40)</f>
        <v>0</v>
      </c>
      <c r="DV40" s="91">
        <f>SUMIF(Général!$CP$11:$EZ$11,DV$6,'Trésorerie et TRth'!$F40:$EZ40)</f>
        <v>0</v>
      </c>
      <c r="DW40" s="91">
        <f>SUMIF(Général!$CP$11:$EZ$11,DW$6,'Trésorerie et TRth'!$F40:$EZ40)</f>
        <v>0</v>
      </c>
      <c r="DX40" s="91">
        <f>SUMIF(Général!$CP$11:$EZ$11,DX$6,'Trésorerie et TRth'!$F40:$EZ40)</f>
        <v>0</v>
      </c>
      <c r="DY40" s="91">
        <f>SUMIF(Général!$CP$11:$EZ$11,DY$6,'Trésorerie et TRth'!$F40:$EZ40)</f>
        <v>0</v>
      </c>
      <c r="DZ40" s="91">
        <f>SUMIF(Général!$CP$11:$EZ$11,DZ$6,'Trésorerie et TRth'!$F40:$EZ40)</f>
        <v>0</v>
      </c>
      <c r="EA40" s="91">
        <f>SUMIF(Général!$CP$11:$EZ$11,EA$6,'Trésorerie et TRth'!$F40:$EZ40)</f>
        <v>0</v>
      </c>
      <c r="EB40" s="91">
        <f>SUMIF(Général!$CP$11:$EZ$11,EB$6,'Trésorerie et TRth'!$F40:$EZ40)</f>
        <v>0</v>
      </c>
      <c r="EC40" s="91">
        <f>SUMIF(Général!$CP$11:$EZ$11,EC$6,'Trésorerie et TRth'!$F40:$EZ40)</f>
        <v>0</v>
      </c>
      <c r="ED40" s="91">
        <f>SUMIF(Général!$CP$11:$EZ$11,ED$6,'Trésorerie et TRth'!$F40:$EZ40)</f>
        <v>0</v>
      </c>
      <c r="EE40" s="91">
        <f>SUMIF(Général!$CP$11:$EZ$11,EE$6,'Trésorerie et TRth'!$F40:$EZ40)</f>
        <v>0</v>
      </c>
      <c r="EF40" s="91">
        <f>SUMIF(Général!$CP$11:$EZ$11,EF$6,'Trésorerie et TRth'!$F40:$EZ40)</f>
        <v>0</v>
      </c>
      <c r="EG40" s="91">
        <f>SUMIF(Général!$CP$11:$EZ$11,EG$6,'Trésorerie et TRth'!$F40:$EZ40)</f>
        <v>0</v>
      </c>
      <c r="EH40" s="91">
        <f>SUMIF(Général!$CP$11:$EZ$11,EH$6,'Trésorerie et TRth'!$F40:$EZ40)</f>
        <v>0</v>
      </c>
      <c r="EI40" s="91">
        <f>SUMIF(Général!$CP$11:$EZ$11,EI$6,'Trésorerie et TRth'!$F40:$EZ40)</f>
        <v>0</v>
      </c>
      <c r="EJ40" s="91">
        <f>SUMIF(Général!$CP$11:$EZ$11,EJ$6,'Trésorerie et TRth'!$F40:$EZ40)</f>
        <v>0</v>
      </c>
      <c r="EK40" s="91">
        <f>SUMIF(Général!$CP$11:$EZ$11,EK$6,'Trésorerie et TRth'!$F40:$EZ40)</f>
        <v>0</v>
      </c>
      <c r="EL40" s="91">
        <f>SUMIF(Général!$CP$11:$EZ$11,EL$6,'Trésorerie et TRth'!$F40:$EZ40)</f>
        <v>0</v>
      </c>
      <c r="EM40" s="91">
        <f>SUMIF(Général!$CP$11:$EZ$11,EM$6,'Trésorerie et TRth'!$F40:$EZ40)</f>
        <v>0</v>
      </c>
      <c r="EN40" s="91">
        <f>SUMIF(Général!$CP$11:$EZ$11,EN$6,'Trésorerie et TRth'!$F40:$EZ40)</f>
        <v>0</v>
      </c>
      <c r="EO40" s="91">
        <f>SUMIF(Général!$CP$11:$EZ$11,EO$6,'Trésorerie et TRth'!$F40:$EZ40)</f>
        <v>0</v>
      </c>
      <c r="EP40" s="91">
        <f>SUMIF(Général!$CP$11:$EZ$11,EP$6,'Trésorerie et TRth'!$F40:$EZ40)</f>
        <v>0</v>
      </c>
      <c r="EQ40" s="91">
        <f>SUMIF(Général!$CP$11:$EZ$11,EQ$6,'Trésorerie et TRth'!$F40:$EZ40)</f>
        <v>0</v>
      </c>
      <c r="ER40" s="91">
        <f>SUMIF(Général!$CP$11:$EZ$11,ER$6,'Trésorerie et TRth'!$F40:$EZ40)</f>
        <v>0</v>
      </c>
      <c r="ES40" s="91">
        <f>SUMIF(Général!$CP$11:$EZ$11,ES$6,'Trésorerie et TRth'!$F40:$EZ40)</f>
        <v>0</v>
      </c>
      <c r="ET40" s="91">
        <f>SUMIF(Général!$CP$11:$EZ$11,ET$6,'Trésorerie et TRth'!$F40:$EZ40)</f>
        <v>0</v>
      </c>
      <c r="EU40" s="91">
        <f>SUMIF(Général!$CP$11:$EZ$11,EU$6,'Trésorerie et TRth'!$F40:$EZ40)</f>
        <v>0</v>
      </c>
      <c r="EV40" s="91">
        <f>SUMIF(Général!$CP$11:$EZ$11,EV$6,'Trésorerie et TRth'!$F40:$EZ40)</f>
        <v>0</v>
      </c>
      <c r="EW40" s="91">
        <f>SUMIF(Général!$CP$11:$EZ$11,EW$6,'Trésorerie et TRth'!$F40:$EZ40)</f>
        <v>0</v>
      </c>
      <c r="EX40" s="91">
        <f>SUMIF(Général!$CP$11:$EZ$11,EX$6,'Trésorerie et TRth'!$F40:$EZ40)</f>
        <v>0</v>
      </c>
      <c r="EY40" s="91">
        <f>SUMIF(Général!$CP$11:$EZ$11,EY$6,'Trésorerie et TRth'!$F40:$EZ40)</f>
        <v>0</v>
      </c>
      <c r="EZ40" s="91">
        <f>SUMIF(Général!$CP$11:$EZ$11,EZ$6,'Trésorerie et TRth'!$F40:$EZ40)</f>
        <v>0</v>
      </c>
    </row>
    <row r="41" spans="1:156">
      <c r="B41" s="89" t="s">
        <v>191</v>
      </c>
      <c r="D41" s="90">
        <f t="shared" si="12"/>
        <v>0</v>
      </c>
      <c r="F41" s="91">
        <f>SUMIF(Général!$CP$11:$EZ$11,F$6,'Trésorerie et TRth'!$F41:$EZ41)</f>
        <v>0</v>
      </c>
      <c r="G41" s="91">
        <f>SUMIF(Général!$CP$11:$EZ$11,G$6,'Trésorerie et TRth'!$F41:$EZ41)</f>
        <v>0</v>
      </c>
      <c r="H41" s="91">
        <f>SUMIF(Général!$CP$11:$EZ$11,H$6,'Trésorerie et TRth'!$F41:$EZ41)</f>
        <v>0</v>
      </c>
      <c r="I41" s="91">
        <f>SUMIF(Général!$CP$11:$EZ$11,I$6,'Trésorerie et TRth'!$F41:$EZ41)</f>
        <v>0</v>
      </c>
      <c r="J41" s="91">
        <f>SUMIF(Général!$CP$11:$EZ$11,J$6,'Trésorerie et TRth'!$F41:$EZ41)</f>
        <v>0</v>
      </c>
      <c r="K41" s="91">
        <f>SUMIF(Général!$CP$11:$EZ$11,K$6,'Trésorerie et TRth'!$F41:$EZ41)</f>
        <v>0</v>
      </c>
      <c r="L41" s="91">
        <f>SUMIF(Général!$CP$11:$EZ$11,L$6,'Trésorerie et TRth'!$F41:$EZ41)</f>
        <v>0</v>
      </c>
      <c r="M41" s="91">
        <f>SUMIF(Général!$CP$11:$EZ$11,M$6,'Trésorerie et TRth'!$F41:$EZ41)</f>
        <v>0</v>
      </c>
      <c r="N41" s="91">
        <f>SUMIF(Général!$CP$11:$EZ$11,N$6,'Trésorerie et TRth'!$F41:$EZ41)</f>
        <v>0</v>
      </c>
      <c r="O41" s="91">
        <f>SUMIF(Général!$CP$11:$EZ$11,O$6,'Trésorerie et TRth'!$F41:$EZ41)</f>
        <v>0</v>
      </c>
      <c r="P41" s="91">
        <f>SUMIF(Général!$CP$11:$EZ$11,P$6,'Trésorerie et TRth'!$F41:$EZ41)</f>
        <v>0</v>
      </c>
      <c r="Q41" s="91">
        <f>SUMIF(Général!$CP$11:$EZ$11,Q$6,'Trésorerie et TRth'!$F41:$EZ41)</f>
        <v>0</v>
      </c>
      <c r="R41" s="91">
        <f>SUMIF(Général!$CP$11:$EZ$11,R$6,'Trésorerie et TRth'!$F41:$EZ41)</f>
        <v>0</v>
      </c>
      <c r="S41" s="91">
        <f>SUMIF(Général!$CP$11:$EZ$11,S$6,'Trésorerie et TRth'!$F41:$EZ41)</f>
        <v>0</v>
      </c>
      <c r="T41" s="91">
        <f>SUMIF(Général!$CP$11:$EZ$11,T$6,'Trésorerie et TRth'!$F41:$EZ41)</f>
        <v>0</v>
      </c>
      <c r="U41" s="91">
        <f>SUMIF(Général!$CP$11:$EZ$11,U$6,'Trésorerie et TRth'!$F41:$EZ41)</f>
        <v>0</v>
      </c>
      <c r="V41" s="91">
        <f>SUMIF(Général!$CP$11:$EZ$11,V$6,'Trésorerie et TRth'!$F41:$EZ41)</f>
        <v>0</v>
      </c>
      <c r="W41" s="91">
        <f>SUMIF(Général!$CP$11:$EZ$11,W$6,'Trésorerie et TRth'!$F41:$EZ41)</f>
        <v>0</v>
      </c>
      <c r="X41" s="91">
        <f>SUMIF(Général!$CP$11:$EZ$11,X$6,'Trésorerie et TRth'!$F41:$EZ41)</f>
        <v>0</v>
      </c>
      <c r="Y41" s="91">
        <f>SUMIF(Général!$CP$11:$EZ$11,Y$6,'Trésorerie et TRth'!$F41:$EZ41)</f>
        <v>0</v>
      </c>
      <c r="Z41" s="91">
        <f>SUMIF(Général!$CP$11:$EZ$11,Z$6,'Trésorerie et TRth'!$F41:$EZ41)</f>
        <v>0</v>
      </c>
      <c r="AA41" s="91">
        <f>SUMIF(Général!$CP$11:$EZ$11,AA$6,'Trésorerie et TRth'!$F41:$EZ41)</f>
        <v>0</v>
      </c>
      <c r="AB41" s="91">
        <f>SUMIF(Général!$CP$11:$EZ$11,AB$6,'Trésorerie et TRth'!$F41:$EZ41)</f>
        <v>0</v>
      </c>
      <c r="AC41" s="91">
        <f>SUMIF(Général!$CP$11:$EZ$11,AC$6,'Trésorerie et TRth'!$F41:$EZ41)</f>
        <v>0</v>
      </c>
      <c r="AD41" s="91">
        <f>SUMIF(Général!$CP$11:$EZ$11,AD$6,'Trésorerie et TRth'!$F41:$EZ41)</f>
        <v>0</v>
      </c>
      <c r="AE41" s="91">
        <f>SUMIF(Général!$CP$11:$EZ$11,AE$6,'Trésorerie et TRth'!$F41:$EZ41)</f>
        <v>0</v>
      </c>
      <c r="AF41" s="91">
        <f>SUMIF(Général!$CP$11:$EZ$11,AF$6,'Trésorerie et TRth'!$F41:$EZ41)</f>
        <v>0</v>
      </c>
      <c r="AG41" s="91">
        <f>SUMIF(Général!$CP$11:$EZ$11,AG$6,'Trésorerie et TRth'!$F41:$EZ41)</f>
        <v>0</v>
      </c>
      <c r="AH41" s="91">
        <f>SUMIF(Général!$CP$11:$EZ$11,AH$6,'Trésorerie et TRth'!$F41:$EZ41)</f>
        <v>0</v>
      </c>
      <c r="AI41" s="91">
        <f>SUMIF(Général!$CP$11:$EZ$11,AI$6,'Trésorerie et TRth'!$F41:$EZ41)</f>
        <v>0</v>
      </c>
      <c r="AJ41" s="91">
        <f>SUMIF(Général!$CP$11:$EZ$11,AJ$6,'Trésorerie et TRth'!$F41:$EZ41)</f>
        <v>0</v>
      </c>
      <c r="AK41" s="91">
        <f>SUMIF(Général!$CP$11:$EZ$11,AK$6,'Trésorerie et TRth'!$F41:$EZ41)</f>
        <v>0</v>
      </c>
      <c r="AL41" s="91">
        <f>SUMIF(Général!$CP$11:$EZ$11,AL$6,'Trésorerie et TRth'!$F41:$EZ41)</f>
        <v>0</v>
      </c>
      <c r="AM41" s="91">
        <f>SUMIF(Général!$CP$11:$EZ$11,AM$6,'Trésorerie et TRth'!$F41:$EZ41)</f>
        <v>0</v>
      </c>
      <c r="AN41" s="91">
        <f>SUMIF(Général!$CP$11:$EZ$11,AN$6,'Trésorerie et TRth'!$F41:$EZ41)</f>
        <v>0</v>
      </c>
      <c r="AO41" s="91">
        <f>SUMIF(Général!$CP$11:$EZ$11,AO$6,'Trésorerie et TRth'!$F41:$EZ41)</f>
        <v>0</v>
      </c>
      <c r="AP41" s="91">
        <f>SUMIF(Général!$CP$11:$EZ$11,AP$6,'Trésorerie et TRth'!$F41:$EZ41)</f>
        <v>0</v>
      </c>
      <c r="AQ41" s="91">
        <f>SUMIF(Général!$CP$11:$EZ$11,AQ$6,'Trésorerie et TRth'!$F41:$EZ41)</f>
        <v>0</v>
      </c>
      <c r="AR41" s="91">
        <f>SUMIF(Général!$CP$11:$EZ$11,AR$6,'Trésorerie et TRth'!$F41:$EZ41)</f>
        <v>0</v>
      </c>
      <c r="AS41" s="91">
        <f>SUMIF(Général!$CP$11:$EZ$11,AS$6,'Trésorerie et TRth'!$F41:$EZ41)</f>
        <v>0</v>
      </c>
      <c r="AT41" s="91">
        <f>SUMIF(Général!$CP$11:$EZ$11,AT$6,'Trésorerie et TRth'!$F41:$EZ41)</f>
        <v>0</v>
      </c>
      <c r="AU41" s="91">
        <f>SUMIF(Général!$CP$11:$EZ$11,AU$6,'Trésorerie et TRth'!$F41:$EZ41)</f>
        <v>0</v>
      </c>
      <c r="AV41" s="91">
        <f>SUMIF(Général!$CP$11:$EZ$11,AV$6,'Trésorerie et TRth'!$F41:$EZ41)</f>
        <v>0</v>
      </c>
      <c r="AW41" s="91">
        <f>SUMIF(Général!$CP$11:$EZ$11,AW$6,'Trésorerie et TRth'!$F41:$EZ41)</f>
        <v>0</v>
      </c>
      <c r="AX41" s="91">
        <f>SUMIF(Général!$CP$11:$EZ$11,AX$6,'Trésorerie et TRth'!$F41:$EZ41)</f>
        <v>0</v>
      </c>
      <c r="AY41" s="91">
        <f>SUMIF(Général!$CP$11:$EZ$11,AY$6,'Trésorerie et TRth'!$F41:$EZ41)</f>
        <v>0</v>
      </c>
      <c r="AZ41" s="91">
        <f>SUMIF(Général!$CP$11:$EZ$11,AZ$6,'Trésorerie et TRth'!$F41:$EZ41)</f>
        <v>0</v>
      </c>
      <c r="BA41" s="91">
        <f>SUMIF(Général!$CP$11:$EZ$11,BA$6,'Trésorerie et TRth'!$F41:$EZ41)</f>
        <v>0</v>
      </c>
      <c r="BB41" s="91">
        <f>SUMIF(Général!$CP$11:$EZ$11,BB$6,'Trésorerie et TRth'!$F41:$EZ41)</f>
        <v>0</v>
      </c>
      <c r="BC41" s="91">
        <f>SUMIF(Général!$CP$11:$EZ$11,BC$6,'Trésorerie et TRth'!$F41:$EZ41)</f>
        <v>0</v>
      </c>
      <c r="BD41" s="91">
        <f>SUMIF(Général!$CP$11:$EZ$11,BD$6,'Trésorerie et TRth'!$F41:$EZ41)</f>
        <v>0</v>
      </c>
      <c r="BE41" s="91">
        <f>SUMIF(Général!$CP$11:$EZ$11,BE$6,'Trésorerie et TRth'!$F41:$EZ41)</f>
        <v>0</v>
      </c>
      <c r="BF41" s="91">
        <f>SUMIF(Général!$CP$11:$EZ$11,BF$6,'Trésorerie et TRth'!$F41:$EZ41)</f>
        <v>0</v>
      </c>
      <c r="BG41" s="91">
        <f>SUMIF(Général!$CP$11:$EZ$11,BG$6,'Trésorerie et TRth'!$F41:$EZ41)</f>
        <v>0</v>
      </c>
      <c r="BH41" s="91">
        <f>SUMIF(Général!$CP$11:$EZ$11,BH$6,'Trésorerie et TRth'!$F41:$EZ41)</f>
        <v>0</v>
      </c>
      <c r="BI41" s="91">
        <f>SUMIF(Général!$CP$11:$EZ$11,BI$6,'Trésorerie et TRth'!$F41:$EZ41)</f>
        <v>0</v>
      </c>
      <c r="BJ41" s="91">
        <f>SUMIF(Général!$CP$11:$EZ$11,BJ$6,'Trésorerie et TRth'!$F41:$EZ41)</f>
        <v>0</v>
      </c>
      <c r="BK41" s="91">
        <f>SUMIF(Général!$CP$11:$EZ$11,BK$6,'Trésorerie et TRth'!$F41:$EZ41)</f>
        <v>0</v>
      </c>
      <c r="BL41" s="91">
        <f>SUMIF(Général!$CP$11:$EZ$11,BL$6,'Trésorerie et TRth'!$F41:$EZ41)</f>
        <v>0</v>
      </c>
      <c r="BM41" s="91">
        <f>SUMIF(Général!$CP$11:$EZ$11,BM$6,'Trésorerie et TRth'!$F41:$EZ41)</f>
        <v>0</v>
      </c>
      <c r="BN41" s="91">
        <f>SUMIF(Général!$CP$11:$EZ$11,BN$6,'Trésorerie et TRth'!$F41:$EZ41)</f>
        <v>0</v>
      </c>
      <c r="BO41" s="91">
        <f>SUMIF(Général!$CP$11:$EZ$11,BO$6,'Trésorerie et TRth'!$F41:$EZ41)</f>
        <v>0</v>
      </c>
      <c r="BP41" s="91">
        <f>SUMIF(Général!$CP$11:$EZ$11,BP$6,'Trésorerie et TRth'!$F41:$EZ41)</f>
        <v>0</v>
      </c>
      <c r="BQ41" s="91">
        <f>SUMIF(Général!$CP$11:$EZ$11,BQ$6,'Trésorerie et TRth'!$F41:$EZ41)</f>
        <v>0</v>
      </c>
      <c r="BR41" s="91">
        <f>SUMIF(Général!$CP$11:$EZ$11,BR$6,'Trésorerie et TRth'!$F41:$EZ41)</f>
        <v>0</v>
      </c>
      <c r="BS41" s="91">
        <f>SUMIF(Général!$CP$11:$EZ$11,BS$6,'Trésorerie et TRth'!$F41:$EZ41)</f>
        <v>0</v>
      </c>
      <c r="BT41" s="91">
        <f>SUMIF(Général!$CP$11:$EZ$11,BT$6,'Trésorerie et TRth'!$F41:$EZ41)</f>
        <v>0</v>
      </c>
      <c r="BU41" s="91">
        <f>SUMIF(Général!$CP$11:$EZ$11,BU$6,'Trésorerie et TRth'!$F41:$EZ41)</f>
        <v>0</v>
      </c>
      <c r="BV41" s="91">
        <f>SUMIF(Général!$CP$11:$EZ$11,BV$6,'Trésorerie et TRth'!$F41:$EZ41)</f>
        <v>0</v>
      </c>
      <c r="BW41" s="91">
        <f>SUMIF(Général!$CP$11:$EZ$11,BW$6,'Trésorerie et TRth'!$F41:$EZ41)</f>
        <v>0</v>
      </c>
      <c r="BX41" s="91">
        <f>SUMIF(Général!$CP$11:$EZ$11,BX$6,'Trésorerie et TRth'!$F41:$EZ41)</f>
        <v>0</v>
      </c>
      <c r="BY41" s="91">
        <f>SUMIF(Général!$CP$11:$EZ$11,BY$6,'Trésorerie et TRth'!$F41:$EZ41)</f>
        <v>0</v>
      </c>
      <c r="BZ41" s="91">
        <f>SUMIF(Général!$CP$11:$EZ$11,BZ$6,'Trésorerie et TRth'!$F41:$EZ41)</f>
        <v>0</v>
      </c>
      <c r="CA41" s="91">
        <f>SUMIF(Général!$CP$11:$EZ$11,CA$6,'Trésorerie et TRth'!$F41:$EZ41)</f>
        <v>0</v>
      </c>
      <c r="CB41" s="91">
        <f>SUMIF(Général!$CP$11:$EZ$11,CB$6,'Trésorerie et TRth'!$F41:$EZ41)</f>
        <v>0</v>
      </c>
      <c r="CC41" s="91">
        <f>SUMIF(Général!$CP$11:$EZ$11,CC$6,'Trésorerie et TRth'!$F41:$EZ41)</f>
        <v>0</v>
      </c>
      <c r="CD41" s="91">
        <f>SUMIF(Général!$CP$11:$EZ$11,CD$6,'Trésorerie et TRth'!$F41:$EZ41)</f>
        <v>0</v>
      </c>
      <c r="CE41" s="91">
        <f>SUMIF(Général!$CP$11:$EZ$11,CE$6,'Trésorerie et TRth'!$F41:$EZ41)</f>
        <v>0</v>
      </c>
      <c r="CF41" s="91">
        <f>SUMIF(Général!$CP$11:$EZ$11,CF$6,'Trésorerie et TRth'!$F41:$EZ41)</f>
        <v>0</v>
      </c>
      <c r="CG41" s="91">
        <f>SUMIF(Général!$CP$11:$EZ$11,CG$6,'Trésorerie et TRth'!$F41:$EZ41)</f>
        <v>0</v>
      </c>
      <c r="CH41" s="91">
        <f>SUMIF(Général!$CP$11:$EZ$11,CH$6,'Trésorerie et TRth'!$F41:$EZ41)</f>
        <v>0</v>
      </c>
      <c r="CI41" s="91">
        <f>SUMIF(Général!$CP$11:$EZ$11,CI$6,'Trésorerie et TRth'!$F41:$EZ41)</f>
        <v>0</v>
      </c>
      <c r="CJ41" s="91">
        <f>SUMIF(Général!$CP$11:$EZ$11,CJ$6,'Trésorerie et TRth'!$F41:$EZ41)</f>
        <v>0</v>
      </c>
      <c r="CK41" s="91">
        <f>SUMIF(Général!$CP$11:$EZ$11,CK$6,'Trésorerie et TRth'!$F41:$EZ41)</f>
        <v>0</v>
      </c>
      <c r="CL41" s="91">
        <f>SUMIF(Général!$CP$11:$EZ$11,CL$6,'Trésorerie et TRth'!$F41:$EZ41)</f>
        <v>0</v>
      </c>
      <c r="CM41" s="91">
        <f>SUMIF(Général!$CP$11:$EZ$11,CM$6,'Trésorerie et TRth'!$F41:$EZ41)</f>
        <v>0</v>
      </c>
      <c r="CN41" s="91">
        <f>SUMIF(Général!$CP$11:$EZ$11,CN$6,'Trésorerie et TRth'!$F41:$EZ41)</f>
        <v>0</v>
      </c>
      <c r="CO41" s="91">
        <f>SUMIF(Général!$CP$11:$EZ$11,CO$6,'Trésorerie et TRth'!$F41:$EZ41)</f>
        <v>0</v>
      </c>
      <c r="CP41" s="91">
        <f>SUMIF(Général!$CP$11:$EZ$11,CP$6,'Trésorerie et TRth'!$F41:$EZ41)</f>
        <v>0</v>
      </c>
      <c r="CQ41" s="91">
        <f>SUMIF(Général!$CP$11:$EZ$11,CQ$6,'Trésorerie et TRth'!$F41:$EZ41)</f>
        <v>0</v>
      </c>
      <c r="CR41" s="91">
        <f>SUMIF(Général!$CP$11:$EZ$11,CR$6,'Trésorerie et TRth'!$F41:$EZ41)</f>
        <v>0</v>
      </c>
      <c r="CS41" s="91">
        <f>SUMIF(Général!$CP$11:$EZ$11,CS$6,'Trésorerie et TRth'!$F41:$EZ41)</f>
        <v>0</v>
      </c>
      <c r="CT41" s="91">
        <f>SUMIF(Général!$CP$11:$EZ$11,CT$6,'Trésorerie et TRth'!$F41:$EZ41)</f>
        <v>0</v>
      </c>
      <c r="CU41" s="91">
        <f>SUMIF(Général!$CP$11:$EZ$11,CU$6,'Trésorerie et TRth'!$F41:$EZ41)</f>
        <v>0</v>
      </c>
      <c r="CV41" s="91">
        <f>SUMIF(Général!$CP$11:$EZ$11,CV$6,'Trésorerie et TRth'!$F41:$EZ41)</f>
        <v>0</v>
      </c>
      <c r="CW41" s="91">
        <f>SUMIF(Général!$CP$11:$EZ$11,CW$6,'Trésorerie et TRth'!$F41:$EZ41)</f>
        <v>0</v>
      </c>
      <c r="CX41" s="91">
        <f>SUMIF(Général!$CP$11:$EZ$11,CX$6,'Trésorerie et TRth'!$F41:$EZ41)</f>
        <v>0</v>
      </c>
      <c r="CY41" s="91">
        <f>SUMIF(Général!$CP$11:$EZ$11,CY$6,'Trésorerie et TRth'!$F41:$EZ41)</f>
        <v>0</v>
      </c>
      <c r="CZ41" s="91">
        <f>SUMIF(Général!$CP$11:$EZ$11,CZ$6,'Trésorerie et TRth'!$F41:$EZ41)</f>
        <v>0</v>
      </c>
      <c r="DA41" s="91">
        <f>SUMIF(Général!$CP$11:$EZ$11,DA$6,'Trésorerie et TRth'!$F41:$EZ41)</f>
        <v>0</v>
      </c>
      <c r="DB41" s="91">
        <f>SUMIF(Général!$CP$11:$EZ$11,DB$6,'Trésorerie et TRth'!$F41:$EZ41)</f>
        <v>0</v>
      </c>
      <c r="DC41" s="91">
        <f>SUMIF(Général!$CP$11:$EZ$11,DC$6,'Trésorerie et TRth'!$F41:$EZ41)</f>
        <v>0</v>
      </c>
      <c r="DD41" s="91">
        <f>SUMIF(Général!$CP$11:$EZ$11,DD$6,'Trésorerie et TRth'!$F41:$EZ41)</f>
        <v>0</v>
      </c>
      <c r="DE41" s="91">
        <f>SUMIF(Général!$CP$11:$EZ$11,DE$6,'Trésorerie et TRth'!$F41:$EZ41)</f>
        <v>0</v>
      </c>
      <c r="DF41" s="91">
        <f>SUMIF(Général!$CP$11:$EZ$11,DF$6,'Trésorerie et TRth'!$F41:$EZ41)</f>
        <v>0</v>
      </c>
      <c r="DG41" s="91">
        <f>SUMIF(Général!$CP$11:$EZ$11,DG$6,'Trésorerie et TRth'!$F41:$EZ41)</f>
        <v>0</v>
      </c>
      <c r="DH41" s="91">
        <f>SUMIF(Général!$CP$11:$EZ$11,DH$6,'Trésorerie et TRth'!$F41:$EZ41)</f>
        <v>0</v>
      </c>
      <c r="DI41" s="91">
        <f>SUMIF(Général!$CP$11:$EZ$11,DI$6,'Trésorerie et TRth'!$F41:$EZ41)</f>
        <v>0</v>
      </c>
      <c r="DJ41" s="91">
        <f>SUMIF(Général!$CP$11:$EZ$11,DJ$6,'Trésorerie et TRth'!$F41:$EZ41)</f>
        <v>0</v>
      </c>
      <c r="DK41" s="91">
        <f>SUMIF(Général!$CP$11:$EZ$11,DK$6,'Trésorerie et TRth'!$F41:$EZ41)</f>
        <v>0</v>
      </c>
      <c r="DL41" s="91">
        <f>SUMIF(Général!$CP$11:$EZ$11,DL$6,'Trésorerie et TRth'!$F41:$EZ41)</f>
        <v>0</v>
      </c>
      <c r="DM41" s="91">
        <f>SUMIF(Général!$CP$11:$EZ$11,DM$6,'Trésorerie et TRth'!$F41:$EZ41)</f>
        <v>0</v>
      </c>
      <c r="DN41" s="91">
        <f>SUMIF(Général!$CP$11:$EZ$11,DN$6,'Trésorerie et TRth'!$F41:$EZ41)</f>
        <v>0</v>
      </c>
      <c r="DO41" s="91">
        <f>SUMIF(Général!$CP$11:$EZ$11,DO$6,'Trésorerie et TRth'!$F41:$EZ41)</f>
        <v>0</v>
      </c>
      <c r="DP41" s="91">
        <f>SUMIF(Général!$CP$11:$EZ$11,DP$6,'Trésorerie et TRth'!$F41:$EZ41)</f>
        <v>0</v>
      </c>
      <c r="DQ41" s="91">
        <f>SUMIF(Général!$CP$11:$EZ$11,DQ$6,'Trésorerie et TRth'!$F41:$EZ41)</f>
        <v>0</v>
      </c>
      <c r="DR41" s="91">
        <f>SUMIF(Général!$CP$11:$EZ$11,DR$6,'Trésorerie et TRth'!$F41:$EZ41)</f>
        <v>0</v>
      </c>
      <c r="DS41" s="91">
        <f>SUMIF(Général!$CP$11:$EZ$11,DS$6,'Trésorerie et TRth'!$F41:$EZ41)</f>
        <v>0</v>
      </c>
      <c r="DT41" s="91">
        <f>SUMIF(Général!$CP$11:$EZ$11,DT$6,'Trésorerie et TRth'!$F41:$EZ41)</f>
        <v>0</v>
      </c>
      <c r="DU41" s="91">
        <f>SUMIF(Général!$CP$11:$EZ$11,DU$6,'Trésorerie et TRth'!$F41:$EZ41)</f>
        <v>0</v>
      </c>
      <c r="DV41" s="91">
        <f>SUMIF(Général!$CP$11:$EZ$11,DV$6,'Trésorerie et TRth'!$F41:$EZ41)</f>
        <v>0</v>
      </c>
      <c r="DW41" s="91">
        <f>SUMIF(Général!$CP$11:$EZ$11,DW$6,'Trésorerie et TRth'!$F41:$EZ41)</f>
        <v>0</v>
      </c>
      <c r="DX41" s="91">
        <f>SUMIF(Général!$CP$11:$EZ$11,DX$6,'Trésorerie et TRth'!$F41:$EZ41)</f>
        <v>0</v>
      </c>
      <c r="DY41" s="91">
        <f>SUMIF(Général!$CP$11:$EZ$11,DY$6,'Trésorerie et TRth'!$F41:$EZ41)</f>
        <v>0</v>
      </c>
      <c r="DZ41" s="91">
        <f>SUMIF(Général!$CP$11:$EZ$11,DZ$6,'Trésorerie et TRth'!$F41:$EZ41)</f>
        <v>0</v>
      </c>
      <c r="EA41" s="91">
        <f>SUMIF(Général!$CP$11:$EZ$11,EA$6,'Trésorerie et TRth'!$F41:$EZ41)</f>
        <v>0</v>
      </c>
      <c r="EB41" s="91">
        <f>SUMIF(Général!$CP$11:$EZ$11,EB$6,'Trésorerie et TRth'!$F41:$EZ41)</f>
        <v>0</v>
      </c>
      <c r="EC41" s="91">
        <f>SUMIF(Général!$CP$11:$EZ$11,EC$6,'Trésorerie et TRth'!$F41:$EZ41)</f>
        <v>0</v>
      </c>
      <c r="ED41" s="91">
        <f>SUMIF(Général!$CP$11:$EZ$11,ED$6,'Trésorerie et TRth'!$F41:$EZ41)</f>
        <v>0</v>
      </c>
      <c r="EE41" s="91">
        <f>SUMIF(Général!$CP$11:$EZ$11,EE$6,'Trésorerie et TRth'!$F41:$EZ41)</f>
        <v>0</v>
      </c>
      <c r="EF41" s="91">
        <f>SUMIF(Général!$CP$11:$EZ$11,EF$6,'Trésorerie et TRth'!$F41:$EZ41)</f>
        <v>0</v>
      </c>
      <c r="EG41" s="91">
        <f>SUMIF(Général!$CP$11:$EZ$11,EG$6,'Trésorerie et TRth'!$F41:$EZ41)</f>
        <v>0</v>
      </c>
      <c r="EH41" s="91">
        <f>SUMIF(Général!$CP$11:$EZ$11,EH$6,'Trésorerie et TRth'!$F41:$EZ41)</f>
        <v>0</v>
      </c>
      <c r="EI41" s="91">
        <f>SUMIF(Général!$CP$11:$EZ$11,EI$6,'Trésorerie et TRth'!$F41:$EZ41)</f>
        <v>0</v>
      </c>
      <c r="EJ41" s="91">
        <f>SUMIF(Général!$CP$11:$EZ$11,EJ$6,'Trésorerie et TRth'!$F41:$EZ41)</f>
        <v>0</v>
      </c>
      <c r="EK41" s="91">
        <f>SUMIF(Général!$CP$11:$EZ$11,EK$6,'Trésorerie et TRth'!$F41:$EZ41)</f>
        <v>0</v>
      </c>
      <c r="EL41" s="91">
        <f>SUMIF(Général!$CP$11:$EZ$11,EL$6,'Trésorerie et TRth'!$F41:$EZ41)</f>
        <v>0</v>
      </c>
      <c r="EM41" s="91">
        <f>SUMIF(Général!$CP$11:$EZ$11,EM$6,'Trésorerie et TRth'!$F41:$EZ41)</f>
        <v>0</v>
      </c>
      <c r="EN41" s="91">
        <f>SUMIF(Général!$CP$11:$EZ$11,EN$6,'Trésorerie et TRth'!$F41:$EZ41)</f>
        <v>0</v>
      </c>
      <c r="EO41" s="91">
        <f>SUMIF(Général!$CP$11:$EZ$11,EO$6,'Trésorerie et TRth'!$F41:$EZ41)</f>
        <v>0</v>
      </c>
      <c r="EP41" s="91">
        <f>SUMIF(Général!$CP$11:$EZ$11,EP$6,'Trésorerie et TRth'!$F41:$EZ41)</f>
        <v>0</v>
      </c>
      <c r="EQ41" s="91">
        <f>SUMIF(Général!$CP$11:$EZ$11,EQ$6,'Trésorerie et TRth'!$F41:$EZ41)</f>
        <v>0</v>
      </c>
      <c r="ER41" s="91">
        <f>SUMIF(Général!$CP$11:$EZ$11,ER$6,'Trésorerie et TRth'!$F41:$EZ41)</f>
        <v>0</v>
      </c>
      <c r="ES41" s="91">
        <f>SUMIF(Général!$CP$11:$EZ$11,ES$6,'Trésorerie et TRth'!$F41:$EZ41)</f>
        <v>0</v>
      </c>
      <c r="ET41" s="91">
        <f>SUMIF(Général!$CP$11:$EZ$11,ET$6,'Trésorerie et TRth'!$F41:$EZ41)</f>
        <v>0</v>
      </c>
      <c r="EU41" s="91">
        <f>SUMIF(Général!$CP$11:$EZ$11,EU$6,'Trésorerie et TRth'!$F41:$EZ41)</f>
        <v>0</v>
      </c>
      <c r="EV41" s="91">
        <f>SUMIF(Général!$CP$11:$EZ$11,EV$6,'Trésorerie et TRth'!$F41:$EZ41)</f>
        <v>0</v>
      </c>
      <c r="EW41" s="91">
        <f>SUMIF(Général!$CP$11:$EZ$11,EW$6,'Trésorerie et TRth'!$F41:$EZ41)</f>
        <v>0</v>
      </c>
      <c r="EX41" s="91">
        <f>SUMIF(Général!$CP$11:$EZ$11,EX$6,'Trésorerie et TRth'!$F41:$EZ41)</f>
        <v>0</v>
      </c>
      <c r="EY41" s="91">
        <f>SUMIF(Général!$CP$11:$EZ$11,EY$6,'Trésorerie et TRth'!$F41:$EZ41)</f>
        <v>0</v>
      </c>
      <c r="EZ41" s="91">
        <f>SUMIF(Général!$CP$11:$EZ$11,EZ$6,'Trésorerie et TRth'!$F41:$EZ41)</f>
        <v>0</v>
      </c>
    </row>
    <row r="42" spans="1:156">
      <c r="B42" s="89" t="s">
        <v>192</v>
      </c>
      <c r="D42" s="90">
        <f t="shared" si="12"/>
        <v>0</v>
      </c>
      <c r="F42" s="91">
        <f>SUMIF(Général!$CP$11:$EZ$11,F$6,'Trésorerie et TRth'!$F42:$EZ42)</f>
        <v>0</v>
      </c>
      <c r="G42" s="91">
        <f>SUMIF(Général!$CP$11:$EZ$11,G$6,'Trésorerie et TRth'!$F42:$EZ42)</f>
        <v>0</v>
      </c>
      <c r="H42" s="91">
        <f>SUMIF(Général!$CP$11:$EZ$11,H$6,'Trésorerie et TRth'!$F42:$EZ42)</f>
        <v>0</v>
      </c>
      <c r="I42" s="91">
        <f>SUMIF(Général!$CP$11:$EZ$11,I$6,'Trésorerie et TRth'!$F42:$EZ42)</f>
        <v>0</v>
      </c>
      <c r="J42" s="91">
        <f>SUMIF(Général!$CP$11:$EZ$11,J$6,'Trésorerie et TRth'!$F42:$EZ42)</f>
        <v>0</v>
      </c>
      <c r="K42" s="91">
        <f>SUMIF(Général!$CP$11:$EZ$11,K$6,'Trésorerie et TRth'!$F42:$EZ42)</f>
        <v>0</v>
      </c>
      <c r="L42" s="91">
        <f>SUMIF(Général!$CP$11:$EZ$11,L$6,'Trésorerie et TRth'!$F42:$EZ42)</f>
        <v>0</v>
      </c>
      <c r="M42" s="91">
        <f>SUMIF(Général!$CP$11:$EZ$11,M$6,'Trésorerie et TRth'!$F42:$EZ42)</f>
        <v>0</v>
      </c>
      <c r="N42" s="91">
        <f>SUMIF(Général!$CP$11:$EZ$11,N$6,'Trésorerie et TRth'!$F42:$EZ42)</f>
        <v>0</v>
      </c>
      <c r="O42" s="91">
        <f>SUMIF(Général!$CP$11:$EZ$11,O$6,'Trésorerie et TRth'!$F42:$EZ42)</f>
        <v>0</v>
      </c>
      <c r="P42" s="91">
        <f>SUMIF(Général!$CP$11:$EZ$11,P$6,'Trésorerie et TRth'!$F42:$EZ42)</f>
        <v>0</v>
      </c>
      <c r="Q42" s="91">
        <f>SUMIF(Général!$CP$11:$EZ$11,Q$6,'Trésorerie et TRth'!$F42:$EZ42)</f>
        <v>0</v>
      </c>
      <c r="R42" s="91">
        <f>SUMIF(Général!$CP$11:$EZ$11,R$6,'Trésorerie et TRth'!$F42:$EZ42)</f>
        <v>0</v>
      </c>
      <c r="S42" s="91">
        <f>SUMIF(Général!$CP$11:$EZ$11,S$6,'Trésorerie et TRth'!$F42:$EZ42)</f>
        <v>0</v>
      </c>
      <c r="T42" s="91">
        <f>SUMIF(Général!$CP$11:$EZ$11,T$6,'Trésorerie et TRth'!$F42:$EZ42)</f>
        <v>0</v>
      </c>
      <c r="U42" s="91">
        <f>SUMIF(Général!$CP$11:$EZ$11,U$6,'Trésorerie et TRth'!$F42:$EZ42)</f>
        <v>0</v>
      </c>
      <c r="V42" s="91">
        <f>SUMIF(Général!$CP$11:$EZ$11,V$6,'Trésorerie et TRth'!$F42:$EZ42)</f>
        <v>0</v>
      </c>
      <c r="W42" s="91">
        <f>SUMIF(Général!$CP$11:$EZ$11,W$6,'Trésorerie et TRth'!$F42:$EZ42)</f>
        <v>0</v>
      </c>
      <c r="X42" s="91">
        <f>SUMIF(Général!$CP$11:$EZ$11,X$6,'Trésorerie et TRth'!$F42:$EZ42)</f>
        <v>0</v>
      </c>
      <c r="Y42" s="91">
        <f>SUMIF(Général!$CP$11:$EZ$11,Y$6,'Trésorerie et TRth'!$F42:$EZ42)</f>
        <v>0</v>
      </c>
      <c r="Z42" s="91">
        <f>SUMIF(Général!$CP$11:$EZ$11,Z$6,'Trésorerie et TRth'!$F42:$EZ42)</f>
        <v>0</v>
      </c>
      <c r="AA42" s="91">
        <f>SUMIF(Général!$CP$11:$EZ$11,AA$6,'Trésorerie et TRth'!$F42:$EZ42)</f>
        <v>0</v>
      </c>
      <c r="AB42" s="91">
        <f>SUMIF(Général!$CP$11:$EZ$11,AB$6,'Trésorerie et TRth'!$F42:$EZ42)</f>
        <v>0</v>
      </c>
      <c r="AC42" s="91">
        <f>SUMIF(Général!$CP$11:$EZ$11,AC$6,'Trésorerie et TRth'!$F42:$EZ42)</f>
        <v>0</v>
      </c>
      <c r="AD42" s="91">
        <f>SUMIF(Général!$CP$11:$EZ$11,AD$6,'Trésorerie et TRth'!$F42:$EZ42)</f>
        <v>0</v>
      </c>
      <c r="AE42" s="91">
        <f>SUMIF(Général!$CP$11:$EZ$11,AE$6,'Trésorerie et TRth'!$F42:$EZ42)</f>
        <v>0</v>
      </c>
      <c r="AF42" s="91">
        <f>SUMIF(Général!$CP$11:$EZ$11,AF$6,'Trésorerie et TRth'!$F42:$EZ42)</f>
        <v>0</v>
      </c>
      <c r="AG42" s="91">
        <f>SUMIF(Général!$CP$11:$EZ$11,AG$6,'Trésorerie et TRth'!$F42:$EZ42)</f>
        <v>0</v>
      </c>
      <c r="AH42" s="91">
        <f>SUMIF(Général!$CP$11:$EZ$11,AH$6,'Trésorerie et TRth'!$F42:$EZ42)</f>
        <v>0</v>
      </c>
      <c r="AI42" s="91">
        <f>SUMIF(Général!$CP$11:$EZ$11,AI$6,'Trésorerie et TRth'!$F42:$EZ42)</f>
        <v>0</v>
      </c>
      <c r="AJ42" s="91">
        <f>SUMIF(Général!$CP$11:$EZ$11,AJ$6,'Trésorerie et TRth'!$F42:$EZ42)</f>
        <v>0</v>
      </c>
      <c r="AK42" s="91">
        <f>SUMIF(Général!$CP$11:$EZ$11,AK$6,'Trésorerie et TRth'!$F42:$EZ42)</f>
        <v>0</v>
      </c>
      <c r="AL42" s="91">
        <f>SUMIF(Général!$CP$11:$EZ$11,AL$6,'Trésorerie et TRth'!$F42:$EZ42)</f>
        <v>0</v>
      </c>
      <c r="AM42" s="91">
        <f>SUMIF(Général!$CP$11:$EZ$11,AM$6,'Trésorerie et TRth'!$F42:$EZ42)</f>
        <v>0</v>
      </c>
      <c r="AN42" s="91">
        <f>SUMIF(Général!$CP$11:$EZ$11,AN$6,'Trésorerie et TRth'!$F42:$EZ42)</f>
        <v>0</v>
      </c>
      <c r="AO42" s="91">
        <f>SUMIF(Général!$CP$11:$EZ$11,AO$6,'Trésorerie et TRth'!$F42:$EZ42)</f>
        <v>0</v>
      </c>
      <c r="AP42" s="91">
        <f>SUMIF(Général!$CP$11:$EZ$11,AP$6,'Trésorerie et TRth'!$F42:$EZ42)</f>
        <v>0</v>
      </c>
      <c r="AQ42" s="91">
        <f>SUMIF(Général!$CP$11:$EZ$11,AQ$6,'Trésorerie et TRth'!$F42:$EZ42)</f>
        <v>0</v>
      </c>
      <c r="AR42" s="91">
        <f>SUMIF(Général!$CP$11:$EZ$11,AR$6,'Trésorerie et TRth'!$F42:$EZ42)</f>
        <v>0</v>
      </c>
      <c r="AS42" s="91">
        <f>SUMIF(Général!$CP$11:$EZ$11,AS$6,'Trésorerie et TRth'!$F42:$EZ42)</f>
        <v>0</v>
      </c>
      <c r="AT42" s="91">
        <f>SUMIF(Général!$CP$11:$EZ$11,AT$6,'Trésorerie et TRth'!$F42:$EZ42)</f>
        <v>0</v>
      </c>
      <c r="AU42" s="91">
        <f>SUMIF(Général!$CP$11:$EZ$11,AU$6,'Trésorerie et TRth'!$F42:$EZ42)</f>
        <v>0</v>
      </c>
      <c r="AV42" s="91">
        <f>SUMIF(Général!$CP$11:$EZ$11,AV$6,'Trésorerie et TRth'!$F42:$EZ42)</f>
        <v>0</v>
      </c>
      <c r="AW42" s="91">
        <f>SUMIF(Général!$CP$11:$EZ$11,AW$6,'Trésorerie et TRth'!$F42:$EZ42)</f>
        <v>0</v>
      </c>
      <c r="AX42" s="91">
        <f>SUMIF(Général!$CP$11:$EZ$11,AX$6,'Trésorerie et TRth'!$F42:$EZ42)</f>
        <v>0</v>
      </c>
      <c r="AY42" s="91">
        <f>SUMIF(Général!$CP$11:$EZ$11,AY$6,'Trésorerie et TRth'!$F42:$EZ42)</f>
        <v>0</v>
      </c>
      <c r="AZ42" s="91">
        <f>SUMIF(Général!$CP$11:$EZ$11,AZ$6,'Trésorerie et TRth'!$F42:$EZ42)</f>
        <v>0</v>
      </c>
      <c r="BA42" s="91">
        <f>SUMIF(Général!$CP$11:$EZ$11,BA$6,'Trésorerie et TRth'!$F42:$EZ42)</f>
        <v>0</v>
      </c>
      <c r="BB42" s="91">
        <f>SUMIF(Général!$CP$11:$EZ$11,BB$6,'Trésorerie et TRth'!$F42:$EZ42)</f>
        <v>0</v>
      </c>
      <c r="BC42" s="91">
        <f>SUMIF(Général!$CP$11:$EZ$11,BC$6,'Trésorerie et TRth'!$F42:$EZ42)</f>
        <v>0</v>
      </c>
      <c r="BD42" s="91">
        <f>SUMIF(Général!$CP$11:$EZ$11,BD$6,'Trésorerie et TRth'!$F42:$EZ42)</f>
        <v>0</v>
      </c>
      <c r="BE42" s="91">
        <f>SUMIF(Général!$CP$11:$EZ$11,BE$6,'Trésorerie et TRth'!$F42:$EZ42)</f>
        <v>0</v>
      </c>
      <c r="BF42" s="91">
        <f>SUMIF(Général!$CP$11:$EZ$11,BF$6,'Trésorerie et TRth'!$F42:$EZ42)</f>
        <v>0</v>
      </c>
      <c r="BG42" s="91">
        <f>SUMIF(Général!$CP$11:$EZ$11,BG$6,'Trésorerie et TRth'!$F42:$EZ42)</f>
        <v>0</v>
      </c>
      <c r="BH42" s="91">
        <f>SUMIF(Général!$CP$11:$EZ$11,BH$6,'Trésorerie et TRth'!$F42:$EZ42)</f>
        <v>0</v>
      </c>
      <c r="BI42" s="91">
        <f>SUMIF(Général!$CP$11:$EZ$11,BI$6,'Trésorerie et TRth'!$F42:$EZ42)</f>
        <v>0</v>
      </c>
      <c r="BJ42" s="91">
        <f>SUMIF(Général!$CP$11:$EZ$11,BJ$6,'Trésorerie et TRth'!$F42:$EZ42)</f>
        <v>0</v>
      </c>
      <c r="BK42" s="91">
        <f>SUMIF(Général!$CP$11:$EZ$11,BK$6,'Trésorerie et TRth'!$F42:$EZ42)</f>
        <v>0</v>
      </c>
      <c r="BL42" s="91">
        <f>SUMIF(Général!$CP$11:$EZ$11,BL$6,'Trésorerie et TRth'!$F42:$EZ42)</f>
        <v>0</v>
      </c>
      <c r="BM42" s="91">
        <f>SUMIF(Général!$CP$11:$EZ$11,BM$6,'Trésorerie et TRth'!$F42:$EZ42)</f>
        <v>0</v>
      </c>
      <c r="BN42" s="91">
        <f>SUMIF(Général!$CP$11:$EZ$11,BN$6,'Trésorerie et TRth'!$F42:$EZ42)</f>
        <v>0</v>
      </c>
      <c r="BO42" s="91">
        <f>SUMIF(Général!$CP$11:$EZ$11,BO$6,'Trésorerie et TRth'!$F42:$EZ42)</f>
        <v>0</v>
      </c>
      <c r="BP42" s="91">
        <f>SUMIF(Général!$CP$11:$EZ$11,BP$6,'Trésorerie et TRth'!$F42:$EZ42)</f>
        <v>0</v>
      </c>
      <c r="BQ42" s="91">
        <f>SUMIF(Général!$CP$11:$EZ$11,BQ$6,'Trésorerie et TRth'!$F42:$EZ42)</f>
        <v>0</v>
      </c>
      <c r="BR42" s="91">
        <f>SUMIF(Général!$CP$11:$EZ$11,BR$6,'Trésorerie et TRth'!$F42:$EZ42)</f>
        <v>0</v>
      </c>
      <c r="BS42" s="91">
        <f>SUMIF(Général!$CP$11:$EZ$11,BS$6,'Trésorerie et TRth'!$F42:$EZ42)</f>
        <v>0</v>
      </c>
      <c r="BT42" s="91">
        <f>SUMIF(Général!$CP$11:$EZ$11,BT$6,'Trésorerie et TRth'!$F42:$EZ42)</f>
        <v>0</v>
      </c>
      <c r="BU42" s="91">
        <f>SUMIF(Général!$CP$11:$EZ$11,BU$6,'Trésorerie et TRth'!$F42:$EZ42)</f>
        <v>0</v>
      </c>
      <c r="BV42" s="91">
        <f>SUMIF(Général!$CP$11:$EZ$11,BV$6,'Trésorerie et TRth'!$F42:$EZ42)</f>
        <v>0</v>
      </c>
      <c r="BW42" s="91">
        <f>SUMIF(Général!$CP$11:$EZ$11,BW$6,'Trésorerie et TRth'!$F42:$EZ42)</f>
        <v>0</v>
      </c>
      <c r="BX42" s="91">
        <f>SUMIF(Général!$CP$11:$EZ$11,BX$6,'Trésorerie et TRth'!$F42:$EZ42)</f>
        <v>0</v>
      </c>
      <c r="BY42" s="91">
        <f>SUMIF(Général!$CP$11:$EZ$11,BY$6,'Trésorerie et TRth'!$F42:$EZ42)</f>
        <v>0</v>
      </c>
      <c r="BZ42" s="91">
        <f>SUMIF(Général!$CP$11:$EZ$11,BZ$6,'Trésorerie et TRth'!$F42:$EZ42)</f>
        <v>0</v>
      </c>
      <c r="CA42" s="91">
        <f>SUMIF(Général!$CP$11:$EZ$11,CA$6,'Trésorerie et TRth'!$F42:$EZ42)</f>
        <v>0</v>
      </c>
      <c r="CB42" s="91">
        <f>SUMIF(Général!$CP$11:$EZ$11,CB$6,'Trésorerie et TRth'!$F42:$EZ42)</f>
        <v>0</v>
      </c>
      <c r="CC42" s="91">
        <f>SUMIF(Général!$CP$11:$EZ$11,CC$6,'Trésorerie et TRth'!$F42:$EZ42)</f>
        <v>0</v>
      </c>
      <c r="CD42" s="91">
        <f>SUMIF(Général!$CP$11:$EZ$11,CD$6,'Trésorerie et TRth'!$F42:$EZ42)</f>
        <v>0</v>
      </c>
      <c r="CE42" s="91">
        <f>SUMIF(Général!$CP$11:$EZ$11,CE$6,'Trésorerie et TRth'!$F42:$EZ42)</f>
        <v>0</v>
      </c>
      <c r="CF42" s="91">
        <f>SUMIF(Général!$CP$11:$EZ$11,CF$6,'Trésorerie et TRth'!$F42:$EZ42)</f>
        <v>0</v>
      </c>
      <c r="CG42" s="91">
        <f>SUMIF(Général!$CP$11:$EZ$11,CG$6,'Trésorerie et TRth'!$F42:$EZ42)</f>
        <v>0</v>
      </c>
      <c r="CH42" s="91">
        <f>SUMIF(Général!$CP$11:$EZ$11,CH$6,'Trésorerie et TRth'!$F42:$EZ42)</f>
        <v>0</v>
      </c>
      <c r="CI42" s="91">
        <f>SUMIF(Général!$CP$11:$EZ$11,CI$6,'Trésorerie et TRth'!$F42:$EZ42)</f>
        <v>0</v>
      </c>
      <c r="CJ42" s="91">
        <f>SUMIF(Général!$CP$11:$EZ$11,CJ$6,'Trésorerie et TRth'!$F42:$EZ42)</f>
        <v>0</v>
      </c>
      <c r="CK42" s="91">
        <f>SUMIF(Général!$CP$11:$EZ$11,CK$6,'Trésorerie et TRth'!$F42:$EZ42)</f>
        <v>0</v>
      </c>
      <c r="CL42" s="91">
        <f>SUMIF(Général!$CP$11:$EZ$11,CL$6,'Trésorerie et TRth'!$F42:$EZ42)</f>
        <v>0</v>
      </c>
      <c r="CM42" s="91">
        <f>SUMIF(Général!$CP$11:$EZ$11,CM$6,'Trésorerie et TRth'!$F42:$EZ42)</f>
        <v>0</v>
      </c>
      <c r="CN42" s="91">
        <f>SUMIF(Général!$CP$11:$EZ$11,CN$6,'Trésorerie et TRth'!$F42:$EZ42)</f>
        <v>0</v>
      </c>
      <c r="CO42" s="91">
        <f>SUMIF(Général!$CP$11:$EZ$11,CO$6,'Trésorerie et TRth'!$F42:$EZ42)</f>
        <v>0</v>
      </c>
      <c r="CP42" s="91">
        <f>SUMIF(Général!$CP$11:$EZ$11,CP$6,'Trésorerie et TRth'!$F42:$EZ42)</f>
        <v>0</v>
      </c>
      <c r="CQ42" s="91">
        <f>SUMIF(Général!$CP$11:$EZ$11,CQ$6,'Trésorerie et TRth'!$F42:$EZ42)</f>
        <v>0</v>
      </c>
      <c r="CR42" s="91">
        <f>SUMIF(Général!$CP$11:$EZ$11,CR$6,'Trésorerie et TRth'!$F42:$EZ42)</f>
        <v>0</v>
      </c>
      <c r="CS42" s="91">
        <f>SUMIF(Général!$CP$11:$EZ$11,CS$6,'Trésorerie et TRth'!$F42:$EZ42)</f>
        <v>0</v>
      </c>
      <c r="CT42" s="91">
        <f>SUMIF(Général!$CP$11:$EZ$11,CT$6,'Trésorerie et TRth'!$F42:$EZ42)</f>
        <v>0</v>
      </c>
      <c r="CU42" s="91">
        <f>SUMIF(Général!$CP$11:$EZ$11,CU$6,'Trésorerie et TRth'!$F42:$EZ42)</f>
        <v>0</v>
      </c>
      <c r="CV42" s="91">
        <f>SUMIF(Général!$CP$11:$EZ$11,CV$6,'Trésorerie et TRth'!$F42:$EZ42)</f>
        <v>0</v>
      </c>
      <c r="CW42" s="91">
        <f>SUMIF(Général!$CP$11:$EZ$11,CW$6,'Trésorerie et TRth'!$F42:$EZ42)</f>
        <v>0</v>
      </c>
      <c r="CX42" s="91">
        <f>SUMIF(Général!$CP$11:$EZ$11,CX$6,'Trésorerie et TRth'!$F42:$EZ42)</f>
        <v>0</v>
      </c>
      <c r="CY42" s="91">
        <f>SUMIF(Général!$CP$11:$EZ$11,CY$6,'Trésorerie et TRth'!$F42:$EZ42)</f>
        <v>0</v>
      </c>
      <c r="CZ42" s="91">
        <f>SUMIF(Général!$CP$11:$EZ$11,CZ$6,'Trésorerie et TRth'!$F42:$EZ42)</f>
        <v>0</v>
      </c>
      <c r="DA42" s="91">
        <f>SUMIF(Général!$CP$11:$EZ$11,DA$6,'Trésorerie et TRth'!$F42:$EZ42)</f>
        <v>0</v>
      </c>
      <c r="DB42" s="91">
        <f>SUMIF(Général!$CP$11:$EZ$11,DB$6,'Trésorerie et TRth'!$F42:$EZ42)</f>
        <v>0</v>
      </c>
      <c r="DC42" s="91">
        <f>SUMIF(Général!$CP$11:$EZ$11,DC$6,'Trésorerie et TRth'!$F42:$EZ42)</f>
        <v>0</v>
      </c>
      <c r="DD42" s="91">
        <f>SUMIF(Général!$CP$11:$EZ$11,DD$6,'Trésorerie et TRth'!$F42:$EZ42)</f>
        <v>0</v>
      </c>
      <c r="DE42" s="91">
        <f>SUMIF(Général!$CP$11:$EZ$11,DE$6,'Trésorerie et TRth'!$F42:$EZ42)</f>
        <v>0</v>
      </c>
      <c r="DF42" s="91">
        <f>SUMIF(Général!$CP$11:$EZ$11,DF$6,'Trésorerie et TRth'!$F42:$EZ42)</f>
        <v>0</v>
      </c>
      <c r="DG42" s="91">
        <f>SUMIF(Général!$CP$11:$EZ$11,DG$6,'Trésorerie et TRth'!$F42:$EZ42)</f>
        <v>0</v>
      </c>
      <c r="DH42" s="91">
        <f>SUMIF(Général!$CP$11:$EZ$11,DH$6,'Trésorerie et TRth'!$F42:$EZ42)</f>
        <v>0</v>
      </c>
      <c r="DI42" s="91">
        <f>SUMIF(Général!$CP$11:$EZ$11,DI$6,'Trésorerie et TRth'!$F42:$EZ42)</f>
        <v>0</v>
      </c>
      <c r="DJ42" s="91">
        <f>SUMIF(Général!$CP$11:$EZ$11,DJ$6,'Trésorerie et TRth'!$F42:$EZ42)</f>
        <v>0</v>
      </c>
      <c r="DK42" s="91">
        <f>SUMIF(Général!$CP$11:$EZ$11,DK$6,'Trésorerie et TRth'!$F42:$EZ42)</f>
        <v>0</v>
      </c>
      <c r="DL42" s="91">
        <f>SUMIF(Général!$CP$11:$EZ$11,DL$6,'Trésorerie et TRth'!$F42:$EZ42)</f>
        <v>0</v>
      </c>
      <c r="DM42" s="91">
        <f>SUMIF(Général!$CP$11:$EZ$11,DM$6,'Trésorerie et TRth'!$F42:$EZ42)</f>
        <v>0</v>
      </c>
      <c r="DN42" s="91">
        <f>SUMIF(Général!$CP$11:$EZ$11,DN$6,'Trésorerie et TRth'!$F42:$EZ42)</f>
        <v>0</v>
      </c>
      <c r="DO42" s="91">
        <f>SUMIF(Général!$CP$11:$EZ$11,DO$6,'Trésorerie et TRth'!$F42:$EZ42)</f>
        <v>0</v>
      </c>
      <c r="DP42" s="91">
        <f>SUMIF(Général!$CP$11:$EZ$11,DP$6,'Trésorerie et TRth'!$F42:$EZ42)</f>
        <v>0</v>
      </c>
      <c r="DQ42" s="91">
        <f>SUMIF(Général!$CP$11:$EZ$11,DQ$6,'Trésorerie et TRth'!$F42:$EZ42)</f>
        <v>0</v>
      </c>
      <c r="DR42" s="91">
        <f>SUMIF(Général!$CP$11:$EZ$11,DR$6,'Trésorerie et TRth'!$F42:$EZ42)</f>
        <v>0</v>
      </c>
      <c r="DS42" s="91">
        <f>SUMIF(Général!$CP$11:$EZ$11,DS$6,'Trésorerie et TRth'!$F42:$EZ42)</f>
        <v>0</v>
      </c>
      <c r="DT42" s="91">
        <f>SUMIF(Général!$CP$11:$EZ$11,DT$6,'Trésorerie et TRth'!$F42:$EZ42)</f>
        <v>0</v>
      </c>
      <c r="DU42" s="91">
        <f>SUMIF(Général!$CP$11:$EZ$11,DU$6,'Trésorerie et TRth'!$F42:$EZ42)</f>
        <v>0</v>
      </c>
      <c r="DV42" s="91">
        <f>SUMIF(Général!$CP$11:$EZ$11,DV$6,'Trésorerie et TRth'!$F42:$EZ42)</f>
        <v>0</v>
      </c>
      <c r="DW42" s="91">
        <f>SUMIF(Général!$CP$11:$EZ$11,DW$6,'Trésorerie et TRth'!$F42:$EZ42)</f>
        <v>0</v>
      </c>
      <c r="DX42" s="91">
        <f>SUMIF(Général!$CP$11:$EZ$11,DX$6,'Trésorerie et TRth'!$F42:$EZ42)</f>
        <v>0</v>
      </c>
      <c r="DY42" s="91">
        <f>SUMIF(Général!$CP$11:$EZ$11,DY$6,'Trésorerie et TRth'!$F42:$EZ42)</f>
        <v>0</v>
      </c>
      <c r="DZ42" s="91">
        <f>SUMIF(Général!$CP$11:$EZ$11,DZ$6,'Trésorerie et TRth'!$F42:$EZ42)</f>
        <v>0</v>
      </c>
      <c r="EA42" s="91">
        <f>SUMIF(Général!$CP$11:$EZ$11,EA$6,'Trésorerie et TRth'!$F42:$EZ42)</f>
        <v>0</v>
      </c>
      <c r="EB42" s="91">
        <f>SUMIF(Général!$CP$11:$EZ$11,EB$6,'Trésorerie et TRth'!$F42:$EZ42)</f>
        <v>0</v>
      </c>
      <c r="EC42" s="91">
        <f>SUMIF(Général!$CP$11:$EZ$11,EC$6,'Trésorerie et TRth'!$F42:$EZ42)</f>
        <v>0</v>
      </c>
      <c r="ED42" s="91">
        <f>SUMIF(Général!$CP$11:$EZ$11,ED$6,'Trésorerie et TRth'!$F42:$EZ42)</f>
        <v>0</v>
      </c>
      <c r="EE42" s="91">
        <f>SUMIF(Général!$CP$11:$EZ$11,EE$6,'Trésorerie et TRth'!$F42:$EZ42)</f>
        <v>0</v>
      </c>
      <c r="EF42" s="91">
        <f>SUMIF(Général!$CP$11:$EZ$11,EF$6,'Trésorerie et TRth'!$F42:$EZ42)</f>
        <v>0</v>
      </c>
      <c r="EG42" s="91">
        <f>SUMIF(Général!$CP$11:$EZ$11,EG$6,'Trésorerie et TRth'!$F42:$EZ42)</f>
        <v>0</v>
      </c>
      <c r="EH42" s="91">
        <f>SUMIF(Général!$CP$11:$EZ$11,EH$6,'Trésorerie et TRth'!$F42:$EZ42)</f>
        <v>0</v>
      </c>
      <c r="EI42" s="91">
        <f>SUMIF(Général!$CP$11:$EZ$11,EI$6,'Trésorerie et TRth'!$F42:$EZ42)</f>
        <v>0</v>
      </c>
      <c r="EJ42" s="91">
        <f>SUMIF(Général!$CP$11:$EZ$11,EJ$6,'Trésorerie et TRth'!$F42:$EZ42)</f>
        <v>0</v>
      </c>
      <c r="EK42" s="91">
        <f>SUMIF(Général!$CP$11:$EZ$11,EK$6,'Trésorerie et TRth'!$F42:$EZ42)</f>
        <v>0</v>
      </c>
      <c r="EL42" s="91">
        <f>SUMIF(Général!$CP$11:$EZ$11,EL$6,'Trésorerie et TRth'!$F42:$EZ42)</f>
        <v>0</v>
      </c>
      <c r="EM42" s="91">
        <f>SUMIF(Général!$CP$11:$EZ$11,EM$6,'Trésorerie et TRth'!$F42:$EZ42)</f>
        <v>0</v>
      </c>
      <c r="EN42" s="91">
        <f>SUMIF(Général!$CP$11:$EZ$11,EN$6,'Trésorerie et TRth'!$F42:$EZ42)</f>
        <v>0</v>
      </c>
      <c r="EO42" s="91">
        <f>SUMIF(Général!$CP$11:$EZ$11,EO$6,'Trésorerie et TRth'!$F42:$EZ42)</f>
        <v>0</v>
      </c>
      <c r="EP42" s="91">
        <f>SUMIF(Général!$CP$11:$EZ$11,EP$6,'Trésorerie et TRth'!$F42:$EZ42)</f>
        <v>0</v>
      </c>
      <c r="EQ42" s="91">
        <f>SUMIF(Général!$CP$11:$EZ$11,EQ$6,'Trésorerie et TRth'!$F42:$EZ42)</f>
        <v>0</v>
      </c>
      <c r="ER42" s="91">
        <f>SUMIF(Général!$CP$11:$EZ$11,ER$6,'Trésorerie et TRth'!$F42:$EZ42)</f>
        <v>0</v>
      </c>
      <c r="ES42" s="91">
        <f>SUMIF(Général!$CP$11:$EZ$11,ES$6,'Trésorerie et TRth'!$F42:$EZ42)</f>
        <v>0</v>
      </c>
      <c r="ET42" s="91">
        <f>SUMIF(Général!$CP$11:$EZ$11,ET$6,'Trésorerie et TRth'!$F42:$EZ42)</f>
        <v>0</v>
      </c>
      <c r="EU42" s="91">
        <f>SUMIF(Général!$CP$11:$EZ$11,EU$6,'Trésorerie et TRth'!$F42:$EZ42)</f>
        <v>0</v>
      </c>
      <c r="EV42" s="91">
        <f>SUMIF(Général!$CP$11:$EZ$11,EV$6,'Trésorerie et TRth'!$F42:$EZ42)</f>
        <v>0</v>
      </c>
      <c r="EW42" s="91">
        <f>SUMIF(Général!$CP$11:$EZ$11,EW$6,'Trésorerie et TRth'!$F42:$EZ42)</f>
        <v>0</v>
      </c>
      <c r="EX42" s="91">
        <f>SUMIF(Général!$CP$11:$EZ$11,EX$6,'Trésorerie et TRth'!$F42:$EZ42)</f>
        <v>0</v>
      </c>
      <c r="EY42" s="91">
        <f>SUMIF(Général!$CP$11:$EZ$11,EY$6,'Trésorerie et TRth'!$F42:$EZ42)</f>
        <v>0</v>
      </c>
      <c r="EZ42" s="91">
        <f>SUMIF(Général!$CP$11:$EZ$11,EZ$6,'Trésorerie et TRth'!$F42:$EZ42)</f>
        <v>0</v>
      </c>
    </row>
    <row r="43" spans="1:156">
      <c r="B43" s="89" t="s">
        <v>193</v>
      </c>
      <c r="D43" s="90">
        <f t="shared" si="12"/>
        <v>0</v>
      </c>
      <c r="F43" s="91">
        <f>SUMIF(Général!$CP$11:$EZ$11,F$6,'Trésorerie et TRth'!$F43:$EZ43)</f>
        <v>0</v>
      </c>
      <c r="G43" s="91">
        <f>SUMIF(Général!$CP$11:$EZ$11,G$6,'Trésorerie et TRth'!$F43:$EZ43)</f>
        <v>0</v>
      </c>
      <c r="H43" s="91">
        <f>SUMIF(Général!$CP$11:$EZ$11,H$6,'Trésorerie et TRth'!$F43:$EZ43)</f>
        <v>0</v>
      </c>
      <c r="I43" s="91">
        <f>SUMIF(Général!$CP$11:$EZ$11,I$6,'Trésorerie et TRth'!$F43:$EZ43)</f>
        <v>0</v>
      </c>
      <c r="J43" s="91">
        <f>SUMIF(Général!$CP$11:$EZ$11,J$6,'Trésorerie et TRth'!$F43:$EZ43)</f>
        <v>0</v>
      </c>
      <c r="K43" s="91">
        <f>SUMIF(Général!$CP$11:$EZ$11,K$6,'Trésorerie et TRth'!$F43:$EZ43)</f>
        <v>0</v>
      </c>
      <c r="L43" s="91">
        <f>SUMIF(Général!$CP$11:$EZ$11,L$6,'Trésorerie et TRth'!$F43:$EZ43)</f>
        <v>0</v>
      </c>
      <c r="M43" s="91">
        <f>SUMIF(Général!$CP$11:$EZ$11,M$6,'Trésorerie et TRth'!$F43:$EZ43)</f>
        <v>0</v>
      </c>
      <c r="N43" s="91">
        <f>SUMIF(Général!$CP$11:$EZ$11,N$6,'Trésorerie et TRth'!$F43:$EZ43)</f>
        <v>0</v>
      </c>
      <c r="O43" s="91">
        <f>SUMIF(Général!$CP$11:$EZ$11,O$6,'Trésorerie et TRth'!$F43:$EZ43)</f>
        <v>0</v>
      </c>
      <c r="P43" s="91">
        <f>SUMIF(Général!$CP$11:$EZ$11,P$6,'Trésorerie et TRth'!$F43:$EZ43)</f>
        <v>0</v>
      </c>
      <c r="Q43" s="91">
        <f>SUMIF(Général!$CP$11:$EZ$11,Q$6,'Trésorerie et TRth'!$F43:$EZ43)</f>
        <v>0</v>
      </c>
      <c r="R43" s="91">
        <f>SUMIF(Général!$CP$11:$EZ$11,R$6,'Trésorerie et TRth'!$F43:$EZ43)</f>
        <v>0</v>
      </c>
      <c r="S43" s="91">
        <f>SUMIF(Général!$CP$11:$EZ$11,S$6,'Trésorerie et TRth'!$F43:$EZ43)</f>
        <v>0</v>
      </c>
      <c r="T43" s="91">
        <f>SUMIF(Général!$CP$11:$EZ$11,T$6,'Trésorerie et TRth'!$F43:$EZ43)</f>
        <v>0</v>
      </c>
      <c r="U43" s="91">
        <f>SUMIF(Général!$CP$11:$EZ$11,U$6,'Trésorerie et TRth'!$F43:$EZ43)</f>
        <v>0</v>
      </c>
      <c r="V43" s="91">
        <f>SUMIF(Général!$CP$11:$EZ$11,V$6,'Trésorerie et TRth'!$F43:$EZ43)</f>
        <v>0</v>
      </c>
      <c r="W43" s="91">
        <f>SUMIF(Général!$CP$11:$EZ$11,W$6,'Trésorerie et TRth'!$F43:$EZ43)</f>
        <v>0</v>
      </c>
      <c r="X43" s="91">
        <f>SUMIF(Général!$CP$11:$EZ$11,X$6,'Trésorerie et TRth'!$F43:$EZ43)</f>
        <v>0</v>
      </c>
      <c r="Y43" s="91">
        <f>SUMIF(Général!$CP$11:$EZ$11,Y$6,'Trésorerie et TRth'!$F43:$EZ43)</f>
        <v>0</v>
      </c>
      <c r="Z43" s="91">
        <f>SUMIF(Général!$CP$11:$EZ$11,Z$6,'Trésorerie et TRth'!$F43:$EZ43)</f>
        <v>0</v>
      </c>
      <c r="AA43" s="91">
        <f>SUMIF(Général!$CP$11:$EZ$11,AA$6,'Trésorerie et TRth'!$F43:$EZ43)</f>
        <v>0</v>
      </c>
      <c r="AB43" s="91">
        <f>SUMIF(Général!$CP$11:$EZ$11,AB$6,'Trésorerie et TRth'!$F43:$EZ43)</f>
        <v>0</v>
      </c>
      <c r="AC43" s="91">
        <f>SUMIF(Général!$CP$11:$EZ$11,AC$6,'Trésorerie et TRth'!$F43:$EZ43)</f>
        <v>0</v>
      </c>
      <c r="AD43" s="91">
        <f>SUMIF(Général!$CP$11:$EZ$11,AD$6,'Trésorerie et TRth'!$F43:$EZ43)</f>
        <v>0</v>
      </c>
      <c r="AE43" s="91">
        <f>SUMIF(Général!$CP$11:$EZ$11,AE$6,'Trésorerie et TRth'!$F43:$EZ43)</f>
        <v>0</v>
      </c>
      <c r="AF43" s="91">
        <f>SUMIF(Général!$CP$11:$EZ$11,AF$6,'Trésorerie et TRth'!$F43:$EZ43)</f>
        <v>0</v>
      </c>
      <c r="AG43" s="91">
        <f>SUMIF(Général!$CP$11:$EZ$11,AG$6,'Trésorerie et TRth'!$F43:$EZ43)</f>
        <v>0</v>
      </c>
      <c r="AH43" s="91">
        <f>SUMIF(Général!$CP$11:$EZ$11,AH$6,'Trésorerie et TRth'!$F43:$EZ43)</f>
        <v>0</v>
      </c>
      <c r="AI43" s="91">
        <f>SUMIF(Général!$CP$11:$EZ$11,AI$6,'Trésorerie et TRth'!$F43:$EZ43)</f>
        <v>0</v>
      </c>
      <c r="AJ43" s="91">
        <f>SUMIF(Général!$CP$11:$EZ$11,AJ$6,'Trésorerie et TRth'!$F43:$EZ43)</f>
        <v>0</v>
      </c>
      <c r="AK43" s="91">
        <f>SUMIF(Général!$CP$11:$EZ$11,AK$6,'Trésorerie et TRth'!$F43:$EZ43)</f>
        <v>0</v>
      </c>
      <c r="AL43" s="91">
        <f>SUMIF(Général!$CP$11:$EZ$11,AL$6,'Trésorerie et TRth'!$F43:$EZ43)</f>
        <v>0</v>
      </c>
      <c r="AM43" s="91">
        <f>SUMIF(Général!$CP$11:$EZ$11,AM$6,'Trésorerie et TRth'!$F43:$EZ43)</f>
        <v>0</v>
      </c>
      <c r="AN43" s="91">
        <f>SUMIF(Général!$CP$11:$EZ$11,AN$6,'Trésorerie et TRth'!$F43:$EZ43)</f>
        <v>0</v>
      </c>
      <c r="AO43" s="91">
        <f>SUMIF(Général!$CP$11:$EZ$11,AO$6,'Trésorerie et TRth'!$F43:$EZ43)</f>
        <v>0</v>
      </c>
      <c r="AP43" s="91">
        <f>SUMIF(Général!$CP$11:$EZ$11,AP$6,'Trésorerie et TRth'!$F43:$EZ43)</f>
        <v>0</v>
      </c>
      <c r="AQ43" s="91">
        <f>SUMIF(Général!$CP$11:$EZ$11,AQ$6,'Trésorerie et TRth'!$F43:$EZ43)</f>
        <v>0</v>
      </c>
      <c r="AR43" s="91">
        <f>SUMIF(Général!$CP$11:$EZ$11,AR$6,'Trésorerie et TRth'!$F43:$EZ43)</f>
        <v>0</v>
      </c>
      <c r="AS43" s="91">
        <f>SUMIF(Général!$CP$11:$EZ$11,AS$6,'Trésorerie et TRth'!$F43:$EZ43)</f>
        <v>0</v>
      </c>
      <c r="AT43" s="91">
        <f>SUMIF(Général!$CP$11:$EZ$11,AT$6,'Trésorerie et TRth'!$F43:$EZ43)</f>
        <v>0</v>
      </c>
      <c r="AU43" s="91">
        <f>SUMIF(Général!$CP$11:$EZ$11,AU$6,'Trésorerie et TRth'!$F43:$EZ43)</f>
        <v>0</v>
      </c>
      <c r="AV43" s="91">
        <f>SUMIF(Général!$CP$11:$EZ$11,AV$6,'Trésorerie et TRth'!$F43:$EZ43)</f>
        <v>0</v>
      </c>
      <c r="AW43" s="91">
        <f>SUMIF(Général!$CP$11:$EZ$11,AW$6,'Trésorerie et TRth'!$F43:$EZ43)</f>
        <v>0</v>
      </c>
      <c r="AX43" s="91">
        <f>SUMIF(Général!$CP$11:$EZ$11,AX$6,'Trésorerie et TRth'!$F43:$EZ43)</f>
        <v>0</v>
      </c>
      <c r="AY43" s="91">
        <f>SUMIF(Général!$CP$11:$EZ$11,AY$6,'Trésorerie et TRth'!$F43:$EZ43)</f>
        <v>0</v>
      </c>
      <c r="AZ43" s="91">
        <f>SUMIF(Général!$CP$11:$EZ$11,AZ$6,'Trésorerie et TRth'!$F43:$EZ43)</f>
        <v>0</v>
      </c>
      <c r="BA43" s="91">
        <f>SUMIF(Général!$CP$11:$EZ$11,BA$6,'Trésorerie et TRth'!$F43:$EZ43)</f>
        <v>0</v>
      </c>
      <c r="BB43" s="91">
        <f>SUMIF(Général!$CP$11:$EZ$11,BB$6,'Trésorerie et TRth'!$F43:$EZ43)</f>
        <v>0</v>
      </c>
      <c r="BC43" s="91">
        <f>SUMIF(Général!$CP$11:$EZ$11,BC$6,'Trésorerie et TRth'!$F43:$EZ43)</f>
        <v>0</v>
      </c>
      <c r="BD43" s="91">
        <f>SUMIF(Général!$CP$11:$EZ$11,BD$6,'Trésorerie et TRth'!$F43:$EZ43)</f>
        <v>0</v>
      </c>
      <c r="BE43" s="91">
        <f>SUMIF(Général!$CP$11:$EZ$11,BE$6,'Trésorerie et TRth'!$F43:$EZ43)</f>
        <v>0</v>
      </c>
      <c r="BF43" s="91">
        <f>SUMIF(Général!$CP$11:$EZ$11,BF$6,'Trésorerie et TRth'!$F43:$EZ43)</f>
        <v>0</v>
      </c>
      <c r="BG43" s="91">
        <f>SUMIF(Général!$CP$11:$EZ$11,BG$6,'Trésorerie et TRth'!$F43:$EZ43)</f>
        <v>0</v>
      </c>
      <c r="BH43" s="91">
        <f>SUMIF(Général!$CP$11:$EZ$11,BH$6,'Trésorerie et TRth'!$F43:$EZ43)</f>
        <v>0</v>
      </c>
      <c r="BI43" s="91">
        <f>SUMIF(Général!$CP$11:$EZ$11,BI$6,'Trésorerie et TRth'!$F43:$EZ43)</f>
        <v>0</v>
      </c>
      <c r="BJ43" s="91">
        <f>SUMIF(Général!$CP$11:$EZ$11,BJ$6,'Trésorerie et TRth'!$F43:$EZ43)</f>
        <v>0</v>
      </c>
      <c r="BK43" s="91">
        <f>SUMIF(Général!$CP$11:$EZ$11,BK$6,'Trésorerie et TRth'!$F43:$EZ43)</f>
        <v>0</v>
      </c>
      <c r="BL43" s="91">
        <f>SUMIF(Général!$CP$11:$EZ$11,BL$6,'Trésorerie et TRth'!$F43:$EZ43)</f>
        <v>0</v>
      </c>
      <c r="BM43" s="91">
        <f>SUMIF(Général!$CP$11:$EZ$11,BM$6,'Trésorerie et TRth'!$F43:$EZ43)</f>
        <v>0</v>
      </c>
      <c r="BN43" s="91">
        <f>SUMIF(Général!$CP$11:$EZ$11,BN$6,'Trésorerie et TRth'!$F43:$EZ43)</f>
        <v>0</v>
      </c>
      <c r="BO43" s="91">
        <f>SUMIF(Général!$CP$11:$EZ$11,BO$6,'Trésorerie et TRth'!$F43:$EZ43)</f>
        <v>0</v>
      </c>
      <c r="BP43" s="91">
        <f>SUMIF(Général!$CP$11:$EZ$11,BP$6,'Trésorerie et TRth'!$F43:$EZ43)</f>
        <v>0</v>
      </c>
      <c r="BQ43" s="91">
        <f>SUMIF(Général!$CP$11:$EZ$11,BQ$6,'Trésorerie et TRth'!$F43:$EZ43)</f>
        <v>0</v>
      </c>
      <c r="BR43" s="91">
        <f>SUMIF(Général!$CP$11:$EZ$11,BR$6,'Trésorerie et TRth'!$F43:$EZ43)</f>
        <v>0</v>
      </c>
      <c r="BS43" s="91">
        <f>SUMIF(Général!$CP$11:$EZ$11,BS$6,'Trésorerie et TRth'!$F43:$EZ43)</f>
        <v>0</v>
      </c>
      <c r="BT43" s="91">
        <f>SUMIF(Général!$CP$11:$EZ$11,BT$6,'Trésorerie et TRth'!$F43:$EZ43)</f>
        <v>0</v>
      </c>
      <c r="BU43" s="91">
        <f>SUMIF(Général!$CP$11:$EZ$11,BU$6,'Trésorerie et TRth'!$F43:$EZ43)</f>
        <v>0</v>
      </c>
      <c r="BV43" s="91">
        <f>SUMIF(Général!$CP$11:$EZ$11,BV$6,'Trésorerie et TRth'!$F43:$EZ43)</f>
        <v>0</v>
      </c>
      <c r="BW43" s="91">
        <f>SUMIF(Général!$CP$11:$EZ$11,BW$6,'Trésorerie et TRth'!$F43:$EZ43)</f>
        <v>0</v>
      </c>
      <c r="BX43" s="91">
        <f>SUMIF(Général!$CP$11:$EZ$11,BX$6,'Trésorerie et TRth'!$F43:$EZ43)</f>
        <v>0</v>
      </c>
      <c r="BY43" s="91">
        <f>SUMIF(Général!$CP$11:$EZ$11,BY$6,'Trésorerie et TRth'!$F43:$EZ43)</f>
        <v>0</v>
      </c>
      <c r="BZ43" s="91">
        <f>SUMIF(Général!$CP$11:$EZ$11,BZ$6,'Trésorerie et TRth'!$F43:$EZ43)</f>
        <v>0</v>
      </c>
      <c r="CA43" s="91">
        <f>SUMIF(Général!$CP$11:$EZ$11,CA$6,'Trésorerie et TRth'!$F43:$EZ43)</f>
        <v>0</v>
      </c>
      <c r="CB43" s="91">
        <f>SUMIF(Général!$CP$11:$EZ$11,CB$6,'Trésorerie et TRth'!$F43:$EZ43)</f>
        <v>0</v>
      </c>
      <c r="CC43" s="91">
        <f>SUMIF(Général!$CP$11:$EZ$11,CC$6,'Trésorerie et TRth'!$F43:$EZ43)</f>
        <v>0</v>
      </c>
      <c r="CD43" s="91">
        <f>SUMIF(Général!$CP$11:$EZ$11,CD$6,'Trésorerie et TRth'!$F43:$EZ43)</f>
        <v>0</v>
      </c>
      <c r="CE43" s="91">
        <f>SUMIF(Général!$CP$11:$EZ$11,CE$6,'Trésorerie et TRth'!$F43:$EZ43)</f>
        <v>0</v>
      </c>
      <c r="CF43" s="91">
        <f>SUMIF(Général!$CP$11:$EZ$11,CF$6,'Trésorerie et TRth'!$F43:$EZ43)</f>
        <v>0</v>
      </c>
      <c r="CG43" s="91">
        <f>SUMIF(Général!$CP$11:$EZ$11,CG$6,'Trésorerie et TRth'!$F43:$EZ43)</f>
        <v>0</v>
      </c>
      <c r="CH43" s="91">
        <f>SUMIF(Général!$CP$11:$EZ$11,CH$6,'Trésorerie et TRth'!$F43:$EZ43)</f>
        <v>0</v>
      </c>
      <c r="CI43" s="91">
        <f>SUMIF(Général!$CP$11:$EZ$11,CI$6,'Trésorerie et TRth'!$F43:$EZ43)</f>
        <v>0</v>
      </c>
      <c r="CJ43" s="91">
        <f>SUMIF(Général!$CP$11:$EZ$11,CJ$6,'Trésorerie et TRth'!$F43:$EZ43)</f>
        <v>0</v>
      </c>
      <c r="CK43" s="91">
        <f>SUMIF(Général!$CP$11:$EZ$11,CK$6,'Trésorerie et TRth'!$F43:$EZ43)</f>
        <v>0</v>
      </c>
      <c r="CL43" s="91">
        <f>SUMIF(Général!$CP$11:$EZ$11,CL$6,'Trésorerie et TRth'!$F43:$EZ43)</f>
        <v>0</v>
      </c>
      <c r="CM43" s="91">
        <f>SUMIF(Général!$CP$11:$EZ$11,CM$6,'Trésorerie et TRth'!$F43:$EZ43)</f>
        <v>0</v>
      </c>
      <c r="CN43" s="91">
        <f>SUMIF(Général!$CP$11:$EZ$11,CN$6,'Trésorerie et TRth'!$F43:$EZ43)</f>
        <v>0</v>
      </c>
      <c r="CO43" s="91">
        <f>SUMIF(Général!$CP$11:$EZ$11,CO$6,'Trésorerie et TRth'!$F43:$EZ43)</f>
        <v>0</v>
      </c>
      <c r="CP43" s="91">
        <f>SUMIF(Général!$CP$11:$EZ$11,CP$6,'Trésorerie et TRth'!$F43:$EZ43)</f>
        <v>0</v>
      </c>
      <c r="CQ43" s="91">
        <f>SUMIF(Général!$CP$11:$EZ$11,CQ$6,'Trésorerie et TRth'!$F43:$EZ43)</f>
        <v>0</v>
      </c>
      <c r="CR43" s="91">
        <f>SUMIF(Général!$CP$11:$EZ$11,CR$6,'Trésorerie et TRth'!$F43:$EZ43)</f>
        <v>0</v>
      </c>
      <c r="CS43" s="91">
        <f>SUMIF(Général!$CP$11:$EZ$11,CS$6,'Trésorerie et TRth'!$F43:$EZ43)</f>
        <v>0</v>
      </c>
      <c r="CT43" s="91">
        <f>SUMIF(Général!$CP$11:$EZ$11,CT$6,'Trésorerie et TRth'!$F43:$EZ43)</f>
        <v>0</v>
      </c>
      <c r="CU43" s="91">
        <f>SUMIF(Général!$CP$11:$EZ$11,CU$6,'Trésorerie et TRth'!$F43:$EZ43)</f>
        <v>0</v>
      </c>
      <c r="CV43" s="91">
        <f>SUMIF(Général!$CP$11:$EZ$11,CV$6,'Trésorerie et TRth'!$F43:$EZ43)</f>
        <v>0</v>
      </c>
      <c r="CW43" s="91">
        <f>SUMIF(Général!$CP$11:$EZ$11,CW$6,'Trésorerie et TRth'!$F43:$EZ43)</f>
        <v>0</v>
      </c>
      <c r="CX43" s="91">
        <f>SUMIF(Général!$CP$11:$EZ$11,CX$6,'Trésorerie et TRth'!$F43:$EZ43)</f>
        <v>0</v>
      </c>
      <c r="CY43" s="91">
        <f>SUMIF(Général!$CP$11:$EZ$11,CY$6,'Trésorerie et TRth'!$F43:$EZ43)</f>
        <v>0</v>
      </c>
      <c r="CZ43" s="91">
        <f>SUMIF(Général!$CP$11:$EZ$11,CZ$6,'Trésorerie et TRth'!$F43:$EZ43)</f>
        <v>0</v>
      </c>
      <c r="DA43" s="91">
        <f>SUMIF(Général!$CP$11:$EZ$11,DA$6,'Trésorerie et TRth'!$F43:$EZ43)</f>
        <v>0</v>
      </c>
      <c r="DB43" s="91">
        <f>SUMIF(Général!$CP$11:$EZ$11,DB$6,'Trésorerie et TRth'!$F43:$EZ43)</f>
        <v>0</v>
      </c>
      <c r="DC43" s="91">
        <f>SUMIF(Général!$CP$11:$EZ$11,DC$6,'Trésorerie et TRth'!$F43:$EZ43)</f>
        <v>0</v>
      </c>
      <c r="DD43" s="91">
        <f>SUMIF(Général!$CP$11:$EZ$11,DD$6,'Trésorerie et TRth'!$F43:$EZ43)</f>
        <v>0</v>
      </c>
      <c r="DE43" s="91">
        <f>SUMIF(Général!$CP$11:$EZ$11,DE$6,'Trésorerie et TRth'!$F43:$EZ43)</f>
        <v>0</v>
      </c>
      <c r="DF43" s="91">
        <f>SUMIF(Général!$CP$11:$EZ$11,DF$6,'Trésorerie et TRth'!$F43:$EZ43)</f>
        <v>0</v>
      </c>
      <c r="DG43" s="91">
        <f>SUMIF(Général!$CP$11:$EZ$11,DG$6,'Trésorerie et TRth'!$F43:$EZ43)</f>
        <v>0</v>
      </c>
      <c r="DH43" s="91">
        <f>SUMIF(Général!$CP$11:$EZ$11,DH$6,'Trésorerie et TRth'!$F43:$EZ43)</f>
        <v>0</v>
      </c>
      <c r="DI43" s="91">
        <f>SUMIF(Général!$CP$11:$EZ$11,DI$6,'Trésorerie et TRth'!$F43:$EZ43)</f>
        <v>0</v>
      </c>
      <c r="DJ43" s="91">
        <f>SUMIF(Général!$CP$11:$EZ$11,DJ$6,'Trésorerie et TRth'!$F43:$EZ43)</f>
        <v>0</v>
      </c>
      <c r="DK43" s="91">
        <f>SUMIF(Général!$CP$11:$EZ$11,DK$6,'Trésorerie et TRth'!$F43:$EZ43)</f>
        <v>0</v>
      </c>
      <c r="DL43" s="91">
        <f>SUMIF(Général!$CP$11:$EZ$11,DL$6,'Trésorerie et TRth'!$F43:$EZ43)</f>
        <v>0</v>
      </c>
      <c r="DM43" s="91">
        <f>SUMIF(Général!$CP$11:$EZ$11,DM$6,'Trésorerie et TRth'!$F43:$EZ43)</f>
        <v>0</v>
      </c>
      <c r="DN43" s="91">
        <f>SUMIF(Général!$CP$11:$EZ$11,DN$6,'Trésorerie et TRth'!$F43:$EZ43)</f>
        <v>0</v>
      </c>
      <c r="DO43" s="91">
        <f>SUMIF(Général!$CP$11:$EZ$11,DO$6,'Trésorerie et TRth'!$F43:$EZ43)</f>
        <v>0</v>
      </c>
      <c r="DP43" s="91">
        <f>SUMIF(Général!$CP$11:$EZ$11,DP$6,'Trésorerie et TRth'!$F43:$EZ43)</f>
        <v>0</v>
      </c>
      <c r="DQ43" s="91">
        <f>SUMIF(Général!$CP$11:$EZ$11,DQ$6,'Trésorerie et TRth'!$F43:$EZ43)</f>
        <v>0</v>
      </c>
      <c r="DR43" s="91">
        <f>SUMIF(Général!$CP$11:$EZ$11,DR$6,'Trésorerie et TRth'!$F43:$EZ43)</f>
        <v>0</v>
      </c>
      <c r="DS43" s="91">
        <f>SUMIF(Général!$CP$11:$EZ$11,DS$6,'Trésorerie et TRth'!$F43:$EZ43)</f>
        <v>0</v>
      </c>
      <c r="DT43" s="91">
        <f>SUMIF(Général!$CP$11:$EZ$11,DT$6,'Trésorerie et TRth'!$F43:$EZ43)</f>
        <v>0</v>
      </c>
      <c r="DU43" s="91">
        <f>SUMIF(Général!$CP$11:$EZ$11,DU$6,'Trésorerie et TRth'!$F43:$EZ43)</f>
        <v>0</v>
      </c>
      <c r="DV43" s="91">
        <f>SUMIF(Général!$CP$11:$EZ$11,DV$6,'Trésorerie et TRth'!$F43:$EZ43)</f>
        <v>0</v>
      </c>
      <c r="DW43" s="91">
        <f>SUMIF(Général!$CP$11:$EZ$11,DW$6,'Trésorerie et TRth'!$F43:$EZ43)</f>
        <v>0</v>
      </c>
      <c r="DX43" s="91">
        <f>SUMIF(Général!$CP$11:$EZ$11,DX$6,'Trésorerie et TRth'!$F43:$EZ43)</f>
        <v>0</v>
      </c>
      <c r="DY43" s="91">
        <f>SUMIF(Général!$CP$11:$EZ$11,DY$6,'Trésorerie et TRth'!$F43:$EZ43)</f>
        <v>0</v>
      </c>
      <c r="DZ43" s="91">
        <f>SUMIF(Général!$CP$11:$EZ$11,DZ$6,'Trésorerie et TRth'!$F43:$EZ43)</f>
        <v>0</v>
      </c>
      <c r="EA43" s="91">
        <f>SUMIF(Général!$CP$11:$EZ$11,EA$6,'Trésorerie et TRth'!$F43:$EZ43)</f>
        <v>0</v>
      </c>
      <c r="EB43" s="91">
        <f>SUMIF(Général!$CP$11:$EZ$11,EB$6,'Trésorerie et TRth'!$F43:$EZ43)</f>
        <v>0</v>
      </c>
      <c r="EC43" s="91">
        <f>SUMIF(Général!$CP$11:$EZ$11,EC$6,'Trésorerie et TRth'!$F43:$EZ43)</f>
        <v>0</v>
      </c>
      <c r="ED43" s="91">
        <f>SUMIF(Général!$CP$11:$EZ$11,ED$6,'Trésorerie et TRth'!$F43:$EZ43)</f>
        <v>0</v>
      </c>
      <c r="EE43" s="91">
        <f>SUMIF(Général!$CP$11:$EZ$11,EE$6,'Trésorerie et TRth'!$F43:$EZ43)</f>
        <v>0</v>
      </c>
      <c r="EF43" s="91">
        <f>SUMIF(Général!$CP$11:$EZ$11,EF$6,'Trésorerie et TRth'!$F43:$EZ43)</f>
        <v>0</v>
      </c>
      <c r="EG43" s="91">
        <f>SUMIF(Général!$CP$11:$EZ$11,EG$6,'Trésorerie et TRth'!$F43:$EZ43)</f>
        <v>0</v>
      </c>
      <c r="EH43" s="91">
        <f>SUMIF(Général!$CP$11:$EZ$11,EH$6,'Trésorerie et TRth'!$F43:$EZ43)</f>
        <v>0</v>
      </c>
      <c r="EI43" s="91">
        <f>SUMIF(Général!$CP$11:$EZ$11,EI$6,'Trésorerie et TRth'!$F43:$EZ43)</f>
        <v>0</v>
      </c>
      <c r="EJ43" s="91">
        <f>SUMIF(Général!$CP$11:$EZ$11,EJ$6,'Trésorerie et TRth'!$F43:$EZ43)</f>
        <v>0</v>
      </c>
      <c r="EK43" s="91">
        <f>SUMIF(Général!$CP$11:$EZ$11,EK$6,'Trésorerie et TRth'!$F43:$EZ43)</f>
        <v>0</v>
      </c>
      <c r="EL43" s="91">
        <f>SUMIF(Général!$CP$11:$EZ$11,EL$6,'Trésorerie et TRth'!$F43:$EZ43)</f>
        <v>0</v>
      </c>
      <c r="EM43" s="91">
        <f>SUMIF(Général!$CP$11:$EZ$11,EM$6,'Trésorerie et TRth'!$F43:$EZ43)</f>
        <v>0</v>
      </c>
      <c r="EN43" s="91">
        <f>SUMIF(Général!$CP$11:$EZ$11,EN$6,'Trésorerie et TRth'!$F43:$EZ43)</f>
        <v>0</v>
      </c>
      <c r="EO43" s="91">
        <f>SUMIF(Général!$CP$11:$EZ$11,EO$6,'Trésorerie et TRth'!$F43:$EZ43)</f>
        <v>0</v>
      </c>
      <c r="EP43" s="91">
        <f>SUMIF(Général!$CP$11:$EZ$11,EP$6,'Trésorerie et TRth'!$F43:$EZ43)</f>
        <v>0</v>
      </c>
      <c r="EQ43" s="91">
        <f>SUMIF(Général!$CP$11:$EZ$11,EQ$6,'Trésorerie et TRth'!$F43:$EZ43)</f>
        <v>0</v>
      </c>
      <c r="ER43" s="91">
        <f>SUMIF(Général!$CP$11:$EZ$11,ER$6,'Trésorerie et TRth'!$F43:$EZ43)</f>
        <v>0</v>
      </c>
      <c r="ES43" s="91">
        <f>SUMIF(Général!$CP$11:$EZ$11,ES$6,'Trésorerie et TRth'!$F43:$EZ43)</f>
        <v>0</v>
      </c>
      <c r="ET43" s="91">
        <f>SUMIF(Général!$CP$11:$EZ$11,ET$6,'Trésorerie et TRth'!$F43:$EZ43)</f>
        <v>0</v>
      </c>
      <c r="EU43" s="91">
        <f>SUMIF(Général!$CP$11:$EZ$11,EU$6,'Trésorerie et TRth'!$F43:$EZ43)</f>
        <v>0</v>
      </c>
      <c r="EV43" s="91">
        <f>SUMIF(Général!$CP$11:$EZ$11,EV$6,'Trésorerie et TRth'!$F43:$EZ43)</f>
        <v>0</v>
      </c>
      <c r="EW43" s="91">
        <f>SUMIF(Général!$CP$11:$EZ$11,EW$6,'Trésorerie et TRth'!$F43:$EZ43)</f>
        <v>0</v>
      </c>
      <c r="EX43" s="91">
        <f>SUMIF(Général!$CP$11:$EZ$11,EX$6,'Trésorerie et TRth'!$F43:$EZ43)</f>
        <v>0</v>
      </c>
      <c r="EY43" s="91">
        <f>SUMIF(Général!$CP$11:$EZ$11,EY$6,'Trésorerie et TRth'!$F43:$EZ43)</f>
        <v>0</v>
      </c>
      <c r="EZ43" s="91">
        <f>SUMIF(Général!$CP$11:$EZ$11,EZ$6,'Trésorerie et TRth'!$F43:$EZ43)</f>
        <v>0</v>
      </c>
    </row>
    <row r="44" spans="1:156">
      <c r="B44" s="89" t="s">
        <v>194</v>
      </c>
      <c r="D44" s="90">
        <f t="shared" si="12"/>
        <v>0</v>
      </c>
      <c r="F44" s="91">
        <f>SUMIF(Général!$CP$11:$EZ$11,F$6,'Trésorerie et TRth'!$F44:$EZ44)</f>
        <v>0</v>
      </c>
      <c r="G44" s="91">
        <f>SUMIF(Général!$CP$11:$EZ$11,G$6,'Trésorerie et TRth'!$F44:$EZ44)</f>
        <v>0</v>
      </c>
      <c r="H44" s="91">
        <f>SUMIF(Général!$CP$11:$EZ$11,H$6,'Trésorerie et TRth'!$F44:$EZ44)</f>
        <v>0</v>
      </c>
      <c r="I44" s="91">
        <f>SUMIF(Général!$CP$11:$EZ$11,I$6,'Trésorerie et TRth'!$F44:$EZ44)</f>
        <v>0</v>
      </c>
      <c r="J44" s="91">
        <f>SUMIF(Général!$CP$11:$EZ$11,J$6,'Trésorerie et TRth'!$F44:$EZ44)</f>
        <v>0</v>
      </c>
      <c r="K44" s="91">
        <f>SUMIF(Général!$CP$11:$EZ$11,K$6,'Trésorerie et TRth'!$F44:$EZ44)</f>
        <v>0</v>
      </c>
      <c r="L44" s="91">
        <f>SUMIF(Général!$CP$11:$EZ$11,L$6,'Trésorerie et TRth'!$F44:$EZ44)</f>
        <v>0</v>
      </c>
      <c r="M44" s="91">
        <f>SUMIF(Général!$CP$11:$EZ$11,M$6,'Trésorerie et TRth'!$F44:$EZ44)</f>
        <v>0</v>
      </c>
      <c r="N44" s="91">
        <f>SUMIF(Général!$CP$11:$EZ$11,N$6,'Trésorerie et TRth'!$F44:$EZ44)</f>
        <v>0</v>
      </c>
      <c r="O44" s="91">
        <f>SUMIF(Général!$CP$11:$EZ$11,O$6,'Trésorerie et TRth'!$F44:$EZ44)</f>
        <v>0</v>
      </c>
      <c r="P44" s="91">
        <f>SUMIF(Général!$CP$11:$EZ$11,P$6,'Trésorerie et TRth'!$F44:$EZ44)</f>
        <v>0</v>
      </c>
      <c r="Q44" s="91">
        <f>SUMIF(Général!$CP$11:$EZ$11,Q$6,'Trésorerie et TRth'!$F44:$EZ44)</f>
        <v>0</v>
      </c>
      <c r="R44" s="91">
        <f>SUMIF(Général!$CP$11:$EZ$11,R$6,'Trésorerie et TRth'!$F44:$EZ44)</f>
        <v>0</v>
      </c>
      <c r="S44" s="91">
        <f>SUMIF(Général!$CP$11:$EZ$11,S$6,'Trésorerie et TRth'!$F44:$EZ44)</f>
        <v>0</v>
      </c>
      <c r="T44" s="91">
        <f>SUMIF(Général!$CP$11:$EZ$11,T$6,'Trésorerie et TRth'!$F44:$EZ44)</f>
        <v>0</v>
      </c>
      <c r="U44" s="91">
        <f>SUMIF(Général!$CP$11:$EZ$11,U$6,'Trésorerie et TRth'!$F44:$EZ44)</f>
        <v>0</v>
      </c>
      <c r="V44" s="91">
        <f>SUMIF(Général!$CP$11:$EZ$11,V$6,'Trésorerie et TRth'!$F44:$EZ44)</f>
        <v>0</v>
      </c>
      <c r="W44" s="91">
        <f>SUMIF(Général!$CP$11:$EZ$11,W$6,'Trésorerie et TRth'!$F44:$EZ44)</f>
        <v>0</v>
      </c>
      <c r="X44" s="91">
        <f>SUMIF(Général!$CP$11:$EZ$11,X$6,'Trésorerie et TRth'!$F44:$EZ44)</f>
        <v>0</v>
      </c>
      <c r="Y44" s="91">
        <f>SUMIF(Général!$CP$11:$EZ$11,Y$6,'Trésorerie et TRth'!$F44:$EZ44)</f>
        <v>0</v>
      </c>
      <c r="Z44" s="91">
        <f>SUMIF(Général!$CP$11:$EZ$11,Z$6,'Trésorerie et TRth'!$F44:$EZ44)</f>
        <v>0</v>
      </c>
      <c r="AA44" s="91">
        <f>SUMIF(Général!$CP$11:$EZ$11,AA$6,'Trésorerie et TRth'!$F44:$EZ44)</f>
        <v>0</v>
      </c>
      <c r="AB44" s="91">
        <f>SUMIF(Général!$CP$11:$EZ$11,AB$6,'Trésorerie et TRth'!$F44:$EZ44)</f>
        <v>0</v>
      </c>
      <c r="AC44" s="91">
        <f>SUMIF(Général!$CP$11:$EZ$11,AC$6,'Trésorerie et TRth'!$F44:$EZ44)</f>
        <v>0</v>
      </c>
      <c r="AD44" s="91">
        <f>SUMIF(Général!$CP$11:$EZ$11,AD$6,'Trésorerie et TRth'!$F44:$EZ44)</f>
        <v>0</v>
      </c>
      <c r="AE44" s="91">
        <f>SUMIF(Général!$CP$11:$EZ$11,AE$6,'Trésorerie et TRth'!$F44:$EZ44)</f>
        <v>0</v>
      </c>
      <c r="AF44" s="91">
        <f>SUMIF(Général!$CP$11:$EZ$11,AF$6,'Trésorerie et TRth'!$F44:$EZ44)</f>
        <v>0</v>
      </c>
      <c r="AG44" s="91">
        <f>SUMIF(Général!$CP$11:$EZ$11,AG$6,'Trésorerie et TRth'!$F44:$EZ44)</f>
        <v>0</v>
      </c>
      <c r="AH44" s="91">
        <f>SUMIF(Général!$CP$11:$EZ$11,AH$6,'Trésorerie et TRth'!$F44:$EZ44)</f>
        <v>0</v>
      </c>
      <c r="AI44" s="91">
        <f>SUMIF(Général!$CP$11:$EZ$11,AI$6,'Trésorerie et TRth'!$F44:$EZ44)</f>
        <v>0</v>
      </c>
      <c r="AJ44" s="91">
        <f>SUMIF(Général!$CP$11:$EZ$11,AJ$6,'Trésorerie et TRth'!$F44:$EZ44)</f>
        <v>0</v>
      </c>
      <c r="AK44" s="91">
        <f>SUMIF(Général!$CP$11:$EZ$11,AK$6,'Trésorerie et TRth'!$F44:$EZ44)</f>
        <v>0</v>
      </c>
      <c r="AL44" s="91">
        <f>SUMIF(Général!$CP$11:$EZ$11,AL$6,'Trésorerie et TRth'!$F44:$EZ44)</f>
        <v>0</v>
      </c>
      <c r="AM44" s="91">
        <f>SUMIF(Général!$CP$11:$EZ$11,AM$6,'Trésorerie et TRth'!$F44:$EZ44)</f>
        <v>0</v>
      </c>
      <c r="AN44" s="91">
        <f>SUMIF(Général!$CP$11:$EZ$11,AN$6,'Trésorerie et TRth'!$F44:$EZ44)</f>
        <v>0</v>
      </c>
      <c r="AO44" s="91">
        <f>SUMIF(Général!$CP$11:$EZ$11,AO$6,'Trésorerie et TRth'!$F44:$EZ44)</f>
        <v>0</v>
      </c>
      <c r="AP44" s="91">
        <f>SUMIF(Général!$CP$11:$EZ$11,AP$6,'Trésorerie et TRth'!$F44:$EZ44)</f>
        <v>0</v>
      </c>
      <c r="AQ44" s="91">
        <f>SUMIF(Général!$CP$11:$EZ$11,AQ$6,'Trésorerie et TRth'!$F44:$EZ44)</f>
        <v>0</v>
      </c>
      <c r="AR44" s="91">
        <f>SUMIF(Général!$CP$11:$EZ$11,AR$6,'Trésorerie et TRth'!$F44:$EZ44)</f>
        <v>0</v>
      </c>
      <c r="AS44" s="91">
        <f>SUMIF(Général!$CP$11:$EZ$11,AS$6,'Trésorerie et TRth'!$F44:$EZ44)</f>
        <v>0</v>
      </c>
      <c r="AT44" s="91">
        <f>SUMIF(Général!$CP$11:$EZ$11,AT$6,'Trésorerie et TRth'!$F44:$EZ44)</f>
        <v>0</v>
      </c>
      <c r="AU44" s="91">
        <f>SUMIF(Général!$CP$11:$EZ$11,AU$6,'Trésorerie et TRth'!$F44:$EZ44)</f>
        <v>0</v>
      </c>
      <c r="AV44" s="91">
        <f>SUMIF(Général!$CP$11:$EZ$11,AV$6,'Trésorerie et TRth'!$F44:$EZ44)</f>
        <v>0</v>
      </c>
      <c r="AW44" s="91">
        <f>SUMIF(Général!$CP$11:$EZ$11,AW$6,'Trésorerie et TRth'!$F44:$EZ44)</f>
        <v>0</v>
      </c>
      <c r="AX44" s="91">
        <f>SUMIF(Général!$CP$11:$EZ$11,AX$6,'Trésorerie et TRth'!$F44:$EZ44)</f>
        <v>0</v>
      </c>
      <c r="AY44" s="91">
        <f>SUMIF(Général!$CP$11:$EZ$11,AY$6,'Trésorerie et TRth'!$F44:$EZ44)</f>
        <v>0</v>
      </c>
      <c r="AZ44" s="91">
        <f>SUMIF(Général!$CP$11:$EZ$11,AZ$6,'Trésorerie et TRth'!$F44:$EZ44)</f>
        <v>0</v>
      </c>
      <c r="BA44" s="91">
        <f>SUMIF(Général!$CP$11:$EZ$11,BA$6,'Trésorerie et TRth'!$F44:$EZ44)</f>
        <v>0</v>
      </c>
      <c r="BB44" s="91">
        <f>SUMIF(Général!$CP$11:$EZ$11,BB$6,'Trésorerie et TRth'!$F44:$EZ44)</f>
        <v>0</v>
      </c>
      <c r="BC44" s="91">
        <f>SUMIF(Général!$CP$11:$EZ$11,BC$6,'Trésorerie et TRth'!$F44:$EZ44)</f>
        <v>0</v>
      </c>
      <c r="BD44" s="91">
        <f>SUMIF(Général!$CP$11:$EZ$11,BD$6,'Trésorerie et TRth'!$F44:$EZ44)</f>
        <v>0</v>
      </c>
      <c r="BE44" s="91">
        <f>SUMIF(Général!$CP$11:$EZ$11,BE$6,'Trésorerie et TRth'!$F44:$EZ44)</f>
        <v>0</v>
      </c>
      <c r="BF44" s="91">
        <f>SUMIF(Général!$CP$11:$EZ$11,BF$6,'Trésorerie et TRth'!$F44:$EZ44)</f>
        <v>0</v>
      </c>
      <c r="BG44" s="91">
        <f>SUMIF(Général!$CP$11:$EZ$11,BG$6,'Trésorerie et TRth'!$F44:$EZ44)</f>
        <v>0</v>
      </c>
      <c r="BH44" s="91">
        <f>SUMIF(Général!$CP$11:$EZ$11,BH$6,'Trésorerie et TRth'!$F44:$EZ44)</f>
        <v>0</v>
      </c>
      <c r="BI44" s="91">
        <f>SUMIF(Général!$CP$11:$EZ$11,BI$6,'Trésorerie et TRth'!$F44:$EZ44)</f>
        <v>0</v>
      </c>
      <c r="BJ44" s="91">
        <f>SUMIF(Général!$CP$11:$EZ$11,BJ$6,'Trésorerie et TRth'!$F44:$EZ44)</f>
        <v>0</v>
      </c>
      <c r="BK44" s="91">
        <f>SUMIF(Général!$CP$11:$EZ$11,BK$6,'Trésorerie et TRth'!$F44:$EZ44)</f>
        <v>0</v>
      </c>
      <c r="BL44" s="91">
        <f>SUMIF(Général!$CP$11:$EZ$11,BL$6,'Trésorerie et TRth'!$F44:$EZ44)</f>
        <v>0</v>
      </c>
      <c r="BM44" s="91">
        <f>SUMIF(Général!$CP$11:$EZ$11,BM$6,'Trésorerie et TRth'!$F44:$EZ44)</f>
        <v>0</v>
      </c>
      <c r="BN44" s="91">
        <f>SUMIF(Général!$CP$11:$EZ$11,BN$6,'Trésorerie et TRth'!$F44:$EZ44)</f>
        <v>0</v>
      </c>
      <c r="BO44" s="91">
        <f>SUMIF(Général!$CP$11:$EZ$11,BO$6,'Trésorerie et TRth'!$F44:$EZ44)</f>
        <v>0</v>
      </c>
      <c r="BP44" s="91">
        <f>SUMIF(Général!$CP$11:$EZ$11,BP$6,'Trésorerie et TRth'!$F44:$EZ44)</f>
        <v>0</v>
      </c>
      <c r="BQ44" s="91">
        <f>SUMIF(Général!$CP$11:$EZ$11,BQ$6,'Trésorerie et TRth'!$F44:$EZ44)</f>
        <v>0</v>
      </c>
      <c r="BR44" s="91">
        <f>SUMIF(Général!$CP$11:$EZ$11,BR$6,'Trésorerie et TRth'!$F44:$EZ44)</f>
        <v>0</v>
      </c>
      <c r="BS44" s="91">
        <f>SUMIF(Général!$CP$11:$EZ$11,BS$6,'Trésorerie et TRth'!$F44:$EZ44)</f>
        <v>0</v>
      </c>
      <c r="BT44" s="91">
        <f>SUMIF(Général!$CP$11:$EZ$11,BT$6,'Trésorerie et TRth'!$F44:$EZ44)</f>
        <v>0</v>
      </c>
      <c r="BU44" s="91">
        <f>SUMIF(Général!$CP$11:$EZ$11,BU$6,'Trésorerie et TRth'!$F44:$EZ44)</f>
        <v>0</v>
      </c>
      <c r="BV44" s="91">
        <f>SUMIF(Général!$CP$11:$EZ$11,BV$6,'Trésorerie et TRth'!$F44:$EZ44)</f>
        <v>0</v>
      </c>
      <c r="BW44" s="91">
        <f>SUMIF(Général!$CP$11:$EZ$11,BW$6,'Trésorerie et TRth'!$F44:$EZ44)</f>
        <v>0</v>
      </c>
      <c r="BX44" s="91">
        <f>SUMIF(Général!$CP$11:$EZ$11,BX$6,'Trésorerie et TRth'!$F44:$EZ44)</f>
        <v>0</v>
      </c>
      <c r="BY44" s="91">
        <f>SUMIF(Général!$CP$11:$EZ$11,BY$6,'Trésorerie et TRth'!$F44:$EZ44)</f>
        <v>0</v>
      </c>
      <c r="BZ44" s="91">
        <f>SUMIF(Général!$CP$11:$EZ$11,BZ$6,'Trésorerie et TRth'!$F44:$EZ44)</f>
        <v>0</v>
      </c>
      <c r="CA44" s="91">
        <f>SUMIF(Général!$CP$11:$EZ$11,CA$6,'Trésorerie et TRth'!$F44:$EZ44)</f>
        <v>0</v>
      </c>
      <c r="CB44" s="91">
        <f>SUMIF(Général!$CP$11:$EZ$11,CB$6,'Trésorerie et TRth'!$F44:$EZ44)</f>
        <v>0</v>
      </c>
      <c r="CC44" s="91">
        <f>SUMIF(Général!$CP$11:$EZ$11,CC$6,'Trésorerie et TRth'!$F44:$EZ44)</f>
        <v>0</v>
      </c>
      <c r="CD44" s="91">
        <f>SUMIF(Général!$CP$11:$EZ$11,CD$6,'Trésorerie et TRth'!$F44:$EZ44)</f>
        <v>0</v>
      </c>
      <c r="CE44" s="91">
        <f>SUMIF(Général!$CP$11:$EZ$11,CE$6,'Trésorerie et TRth'!$F44:$EZ44)</f>
        <v>0</v>
      </c>
      <c r="CF44" s="91">
        <f>SUMIF(Général!$CP$11:$EZ$11,CF$6,'Trésorerie et TRth'!$F44:$EZ44)</f>
        <v>0</v>
      </c>
      <c r="CG44" s="91">
        <f>SUMIF(Général!$CP$11:$EZ$11,CG$6,'Trésorerie et TRth'!$F44:$EZ44)</f>
        <v>0</v>
      </c>
      <c r="CH44" s="91">
        <f>SUMIF(Général!$CP$11:$EZ$11,CH$6,'Trésorerie et TRth'!$F44:$EZ44)</f>
        <v>0</v>
      </c>
      <c r="CI44" s="91">
        <f>SUMIF(Général!$CP$11:$EZ$11,CI$6,'Trésorerie et TRth'!$F44:$EZ44)</f>
        <v>0</v>
      </c>
      <c r="CJ44" s="91">
        <f>SUMIF(Général!$CP$11:$EZ$11,CJ$6,'Trésorerie et TRth'!$F44:$EZ44)</f>
        <v>0</v>
      </c>
      <c r="CK44" s="91">
        <f>SUMIF(Général!$CP$11:$EZ$11,CK$6,'Trésorerie et TRth'!$F44:$EZ44)</f>
        <v>0</v>
      </c>
      <c r="CL44" s="91">
        <f>SUMIF(Général!$CP$11:$EZ$11,CL$6,'Trésorerie et TRth'!$F44:$EZ44)</f>
        <v>0</v>
      </c>
      <c r="CM44" s="91">
        <f>SUMIF(Général!$CP$11:$EZ$11,CM$6,'Trésorerie et TRth'!$F44:$EZ44)</f>
        <v>0</v>
      </c>
      <c r="CN44" s="91">
        <f>SUMIF(Général!$CP$11:$EZ$11,CN$6,'Trésorerie et TRth'!$F44:$EZ44)</f>
        <v>0</v>
      </c>
      <c r="CO44" s="91">
        <f>SUMIF(Général!$CP$11:$EZ$11,CO$6,'Trésorerie et TRth'!$F44:$EZ44)</f>
        <v>0</v>
      </c>
      <c r="CP44" s="91">
        <f>SUMIF(Général!$CP$11:$EZ$11,CP$6,'Trésorerie et TRth'!$F44:$EZ44)</f>
        <v>0</v>
      </c>
      <c r="CQ44" s="91">
        <f>SUMIF(Général!$CP$11:$EZ$11,CQ$6,'Trésorerie et TRth'!$F44:$EZ44)</f>
        <v>0</v>
      </c>
      <c r="CR44" s="91">
        <f>SUMIF(Général!$CP$11:$EZ$11,CR$6,'Trésorerie et TRth'!$F44:$EZ44)</f>
        <v>0</v>
      </c>
      <c r="CS44" s="91">
        <f>SUMIF(Général!$CP$11:$EZ$11,CS$6,'Trésorerie et TRth'!$F44:$EZ44)</f>
        <v>0</v>
      </c>
      <c r="CT44" s="91">
        <f>SUMIF(Général!$CP$11:$EZ$11,CT$6,'Trésorerie et TRth'!$F44:$EZ44)</f>
        <v>0</v>
      </c>
      <c r="CU44" s="91">
        <f>SUMIF(Général!$CP$11:$EZ$11,CU$6,'Trésorerie et TRth'!$F44:$EZ44)</f>
        <v>0</v>
      </c>
      <c r="CV44" s="91">
        <f>SUMIF(Général!$CP$11:$EZ$11,CV$6,'Trésorerie et TRth'!$F44:$EZ44)</f>
        <v>0</v>
      </c>
      <c r="CW44" s="91">
        <f>SUMIF(Général!$CP$11:$EZ$11,CW$6,'Trésorerie et TRth'!$F44:$EZ44)</f>
        <v>0</v>
      </c>
      <c r="CX44" s="91">
        <f>SUMIF(Général!$CP$11:$EZ$11,CX$6,'Trésorerie et TRth'!$F44:$EZ44)</f>
        <v>0</v>
      </c>
      <c r="CY44" s="91">
        <f>SUMIF(Général!$CP$11:$EZ$11,CY$6,'Trésorerie et TRth'!$F44:$EZ44)</f>
        <v>0</v>
      </c>
      <c r="CZ44" s="91">
        <f>SUMIF(Général!$CP$11:$EZ$11,CZ$6,'Trésorerie et TRth'!$F44:$EZ44)</f>
        <v>0</v>
      </c>
      <c r="DA44" s="91">
        <f>SUMIF(Général!$CP$11:$EZ$11,DA$6,'Trésorerie et TRth'!$F44:$EZ44)</f>
        <v>0</v>
      </c>
      <c r="DB44" s="91">
        <f>SUMIF(Général!$CP$11:$EZ$11,DB$6,'Trésorerie et TRth'!$F44:$EZ44)</f>
        <v>0</v>
      </c>
      <c r="DC44" s="91">
        <f>SUMIF(Général!$CP$11:$EZ$11,DC$6,'Trésorerie et TRth'!$F44:$EZ44)</f>
        <v>0</v>
      </c>
      <c r="DD44" s="91">
        <f>SUMIF(Général!$CP$11:$EZ$11,DD$6,'Trésorerie et TRth'!$F44:$EZ44)</f>
        <v>0</v>
      </c>
      <c r="DE44" s="91">
        <f>SUMIF(Général!$CP$11:$EZ$11,DE$6,'Trésorerie et TRth'!$F44:$EZ44)</f>
        <v>0</v>
      </c>
      <c r="DF44" s="91">
        <f>SUMIF(Général!$CP$11:$EZ$11,DF$6,'Trésorerie et TRth'!$F44:$EZ44)</f>
        <v>0</v>
      </c>
      <c r="DG44" s="91">
        <f>SUMIF(Général!$CP$11:$EZ$11,DG$6,'Trésorerie et TRth'!$F44:$EZ44)</f>
        <v>0</v>
      </c>
      <c r="DH44" s="91">
        <f>SUMIF(Général!$CP$11:$EZ$11,DH$6,'Trésorerie et TRth'!$F44:$EZ44)</f>
        <v>0</v>
      </c>
      <c r="DI44" s="91">
        <f>SUMIF(Général!$CP$11:$EZ$11,DI$6,'Trésorerie et TRth'!$F44:$EZ44)</f>
        <v>0</v>
      </c>
      <c r="DJ44" s="91">
        <f>SUMIF(Général!$CP$11:$EZ$11,DJ$6,'Trésorerie et TRth'!$F44:$EZ44)</f>
        <v>0</v>
      </c>
      <c r="DK44" s="91">
        <f>SUMIF(Général!$CP$11:$EZ$11,DK$6,'Trésorerie et TRth'!$F44:$EZ44)</f>
        <v>0</v>
      </c>
      <c r="DL44" s="91">
        <f>SUMIF(Général!$CP$11:$EZ$11,DL$6,'Trésorerie et TRth'!$F44:$EZ44)</f>
        <v>0</v>
      </c>
      <c r="DM44" s="91">
        <f>SUMIF(Général!$CP$11:$EZ$11,DM$6,'Trésorerie et TRth'!$F44:$EZ44)</f>
        <v>0</v>
      </c>
      <c r="DN44" s="91">
        <f>SUMIF(Général!$CP$11:$EZ$11,DN$6,'Trésorerie et TRth'!$F44:$EZ44)</f>
        <v>0</v>
      </c>
      <c r="DO44" s="91">
        <f>SUMIF(Général!$CP$11:$EZ$11,DO$6,'Trésorerie et TRth'!$F44:$EZ44)</f>
        <v>0</v>
      </c>
      <c r="DP44" s="91">
        <f>SUMIF(Général!$CP$11:$EZ$11,DP$6,'Trésorerie et TRth'!$F44:$EZ44)</f>
        <v>0</v>
      </c>
      <c r="DQ44" s="91">
        <f>SUMIF(Général!$CP$11:$EZ$11,DQ$6,'Trésorerie et TRth'!$F44:$EZ44)</f>
        <v>0</v>
      </c>
      <c r="DR44" s="91">
        <f>SUMIF(Général!$CP$11:$EZ$11,DR$6,'Trésorerie et TRth'!$F44:$EZ44)</f>
        <v>0</v>
      </c>
      <c r="DS44" s="91">
        <f>SUMIF(Général!$CP$11:$EZ$11,DS$6,'Trésorerie et TRth'!$F44:$EZ44)</f>
        <v>0</v>
      </c>
      <c r="DT44" s="91">
        <f>SUMIF(Général!$CP$11:$EZ$11,DT$6,'Trésorerie et TRth'!$F44:$EZ44)</f>
        <v>0</v>
      </c>
      <c r="DU44" s="91">
        <f>SUMIF(Général!$CP$11:$EZ$11,DU$6,'Trésorerie et TRth'!$F44:$EZ44)</f>
        <v>0</v>
      </c>
      <c r="DV44" s="91">
        <f>SUMIF(Général!$CP$11:$EZ$11,DV$6,'Trésorerie et TRth'!$F44:$EZ44)</f>
        <v>0</v>
      </c>
      <c r="DW44" s="91">
        <f>SUMIF(Général!$CP$11:$EZ$11,DW$6,'Trésorerie et TRth'!$F44:$EZ44)</f>
        <v>0</v>
      </c>
      <c r="DX44" s="91">
        <f>SUMIF(Général!$CP$11:$EZ$11,DX$6,'Trésorerie et TRth'!$F44:$EZ44)</f>
        <v>0</v>
      </c>
      <c r="DY44" s="91">
        <f>SUMIF(Général!$CP$11:$EZ$11,DY$6,'Trésorerie et TRth'!$F44:$EZ44)</f>
        <v>0</v>
      </c>
      <c r="DZ44" s="91">
        <f>SUMIF(Général!$CP$11:$EZ$11,DZ$6,'Trésorerie et TRth'!$F44:$EZ44)</f>
        <v>0</v>
      </c>
      <c r="EA44" s="91">
        <f>SUMIF(Général!$CP$11:$EZ$11,EA$6,'Trésorerie et TRth'!$F44:$EZ44)</f>
        <v>0</v>
      </c>
      <c r="EB44" s="91">
        <f>SUMIF(Général!$CP$11:$EZ$11,EB$6,'Trésorerie et TRth'!$F44:$EZ44)</f>
        <v>0</v>
      </c>
      <c r="EC44" s="91">
        <f>SUMIF(Général!$CP$11:$EZ$11,EC$6,'Trésorerie et TRth'!$F44:$EZ44)</f>
        <v>0</v>
      </c>
      <c r="ED44" s="91">
        <f>SUMIF(Général!$CP$11:$EZ$11,ED$6,'Trésorerie et TRth'!$F44:$EZ44)</f>
        <v>0</v>
      </c>
      <c r="EE44" s="91">
        <f>SUMIF(Général!$CP$11:$EZ$11,EE$6,'Trésorerie et TRth'!$F44:$EZ44)</f>
        <v>0</v>
      </c>
      <c r="EF44" s="91">
        <f>SUMIF(Général!$CP$11:$EZ$11,EF$6,'Trésorerie et TRth'!$F44:$EZ44)</f>
        <v>0</v>
      </c>
      <c r="EG44" s="91">
        <f>SUMIF(Général!$CP$11:$EZ$11,EG$6,'Trésorerie et TRth'!$F44:$EZ44)</f>
        <v>0</v>
      </c>
      <c r="EH44" s="91">
        <f>SUMIF(Général!$CP$11:$EZ$11,EH$6,'Trésorerie et TRth'!$F44:$EZ44)</f>
        <v>0</v>
      </c>
      <c r="EI44" s="91">
        <f>SUMIF(Général!$CP$11:$EZ$11,EI$6,'Trésorerie et TRth'!$F44:$EZ44)</f>
        <v>0</v>
      </c>
      <c r="EJ44" s="91">
        <f>SUMIF(Général!$CP$11:$EZ$11,EJ$6,'Trésorerie et TRth'!$F44:$EZ44)</f>
        <v>0</v>
      </c>
      <c r="EK44" s="91">
        <f>SUMIF(Général!$CP$11:$EZ$11,EK$6,'Trésorerie et TRth'!$F44:$EZ44)</f>
        <v>0</v>
      </c>
      <c r="EL44" s="91">
        <f>SUMIF(Général!$CP$11:$EZ$11,EL$6,'Trésorerie et TRth'!$F44:$EZ44)</f>
        <v>0</v>
      </c>
      <c r="EM44" s="91">
        <f>SUMIF(Général!$CP$11:$EZ$11,EM$6,'Trésorerie et TRth'!$F44:$EZ44)</f>
        <v>0</v>
      </c>
      <c r="EN44" s="91">
        <f>SUMIF(Général!$CP$11:$EZ$11,EN$6,'Trésorerie et TRth'!$F44:$EZ44)</f>
        <v>0</v>
      </c>
      <c r="EO44" s="91">
        <f>SUMIF(Général!$CP$11:$EZ$11,EO$6,'Trésorerie et TRth'!$F44:$EZ44)</f>
        <v>0</v>
      </c>
      <c r="EP44" s="91">
        <f>SUMIF(Général!$CP$11:$EZ$11,EP$6,'Trésorerie et TRth'!$F44:$EZ44)</f>
        <v>0</v>
      </c>
      <c r="EQ44" s="91">
        <f>SUMIF(Général!$CP$11:$EZ$11,EQ$6,'Trésorerie et TRth'!$F44:$EZ44)</f>
        <v>0</v>
      </c>
      <c r="ER44" s="91">
        <f>SUMIF(Général!$CP$11:$EZ$11,ER$6,'Trésorerie et TRth'!$F44:$EZ44)</f>
        <v>0</v>
      </c>
      <c r="ES44" s="91">
        <f>SUMIF(Général!$CP$11:$EZ$11,ES$6,'Trésorerie et TRth'!$F44:$EZ44)</f>
        <v>0</v>
      </c>
      <c r="ET44" s="91">
        <f>SUMIF(Général!$CP$11:$EZ$11,ET$6,'Trésorerie et TRth'!$F44:$EZ44)</f>
        <v>0</v>
      </c>
      <c r="EU44" s="91">
        <f>SUMIF(Général!$CP$11:$EZ$11,EU$6,'Trésorerie et TRth'!$F44:$EZ44)</f>
        <v>0</v>
      </c>
      <c r="EV44" s="91">
        <f>SUMIF(Général!$CP$11:$EZ$11,EV$6,'Trésorerie et TRth'!$F44:$EZ44)</f>
        <v>0</v>
      </c>
      <c r="EW44" s="91">
        <f>SUMIF(Général!$CP$11:$EZ$11,EW$6,'Trésorerie et TRth'!$F44:$EZ44)</f>
        <v>0</v>
      </c>
      <c r="EX44" s="91">
        <f>SUMIF(Général!$CP$11:$EZ$11,EX$6,'Trésorerie et TRth'!$F44:$EZ44)</f>
        <v>0</v>
      </c>
      <c r="EY44" s="91">
        <f>SUMIF(Général!$CP$11:$EZ$11,EY$6,'Trésorerie et TRth'!$F44:$EZ44)</f>
        <v>0</v>
      </c>
      <c r="EZ44" s="91">
        <f>SUMIF(Général!$CP$11:$EZ$11,EZ$6,'Trésorerie et TRth'!$F44:$EZ44)</f>
        <v>0</v>
      </c>
    </row>
    <row r="45" spans="1:156">
      <c r="B45" s="89" t="s">
        <v>195</v>
      </c>
      <c r="D45" s="90">
        <f t="shared" si="12"/>
        <v>0</v>
      </c>
      <c r="F45" s="91">
        <f>SUMIF(Général!$CP$11:$EZ$11,F$6,'Trésorerie et TRth'!$F45:$EZ45)</f>
        <v>0</v>
      </c>
      <c r="G45" s="91">
        <f>SUMIF(Général!$CP$11:$EZ$11,G$6,'Trésorerie et TRth'!$F45:$EZ45)</f>
        <v>0</v>
      </c>
      <c r="H45" s="91">
        <f>SUMIF(Général!$CP$11:$EZ$11,H$6,'Trésorerie et TRth'!$F45:$EZ45)</f>
        <v>0</v>
      </c>
      <c r="I45" s="91">
        <f>SUMIF(Général!$CP$11:$EZ$11,I$6,'Trésorerie et TRth'!$F45:$EZ45)</f>
        <v>0</v>
      </c>
      <c r="J45" s="91">
        <f>SUMIF(Général!$CP$11:$EZ$11,J$6,'Trésorerie et TRth'!$F45:$EZ45)</f>
        <v>0</v>
      </c>
      <c r="K45" s="91">
        <f>SUMIF(Général!$CP$11:$EZ$11,K$6,'Trésorerie et TRth'!$F45:$EZ45)</f>
        <v>0</v>
      </c>
      <c r="L45" s="91">
        <f>SUMIF(Général!$CP$11:$EZ$11,L$6,'Trésorerie et TRth'!$F45:$EZ45)</f>
        <v>0</v>
      </c>
      <c r="M45" s="91">
        <f>SUMIF(Général!$CP$11:$EZ$11,M$6,'Trésorerie et TRth'!$F45:$EZ45)</f>
        <v>0</v>
      </c>
      <c r="N45" s="91">
        <f>SUMIF(Général!$CP$11:$EZ$11,N$6,'Trésorerie et TRth'!$F45:$EZ45)</f>
        <v>0</v>
      </c>
      <c r="O45" s="91">
        <f>SUMIF(Général!$CP$11:$EZ$11,O$6,'Trésorerie et TRth'!$F45:$EZ45)</f>
        <v>0</v>
      </c>
      <c r="P45" s="91">
        <f>SUMIF(Général!$CP$11:$EZ$11,P$6,'Trésorerie et TRth'!$F45:$EZ45)</f>
        <v>0</v>
      </c>
      <c r="Q45" s="91">
        <f>SUMIF(Général!$CP$11:$EZ$11,Q$6,'Trésorerie et TRth'!$F45:$EZ45)</f>
        <v>0</v>
      </c>
      <c r="R45" s="91">
        <f>SUMIF(Général!$CP$11:$EZ$11,R$6,'Trésorerie et TRth'!$F45:$EZ45)</f>
        <v>0</v>
      </c>
      <c r="S45" s="91">
        <f>SUMIF(Général!$CP$11:$EZ$11,S$6,'Trésorerie et TRth'!$F45:$EZ45)</f>
        <v>0</v>
      </c>
      <c r="T45" s="91">
        <f>SUMIF(Général!$CP$11:$EZ$11,T$6,'Trésorerie et TRth'!$F45:$EZ45)</f>
        <v>0</v>
      </c>
      <c r="U45" s="91">
        <f>SUMIF(Général!$CP$11:$EZ$11,U$6,'Trésorerie et TRth'!$F45:$EZ45)</f>
        <v>0</v>
      </c>
      <c r="V45" s="91">
        <f>SUMIF(Général!$CP$11:$EZ$11,V$6,'Trésorerie et TRth'!$F45:$EZ45)</f>
        <v>0</v>
      </c>
      <c r="W45" s="91">
        <f>SUMIF(Général!$CP$11:$EZ$11,W$6,'Trésorerie et TRth'!$F45:$EZ45)</f>
        <v>0</v>
      </c>
      <c r="X45" s="91">
        <f>SUMIF(Général!$CP$11:$EZ$11,X$6,'Trésorerie et TRth'!$F45:$EZ45)</f>
        <v>0</v>
      </c>
      <c r="Y45" s="91">
        <f>SUMIF(Général!$CP$11:$EZ$11,Y$6,'Trésorerie et TRth'!$F45:$EZ45)</f>
        <v>0</v>
      </c>
      <c r="Z45" s="91">
        <f>SUMIF(Général!$CP$11:$EZ$11,Z$6,'Trésorerie et TRth'!$F45:$EZ45)</f>
        <v>0</v>
      </c>
      <c r="AA45" s="91">
        <f>SUMIF(Général!$CP$11:$EZ$11,AA$6,'Trésorerie et TRth'!$F45:$EZ45)</f>
        <v>0</v>
      </c>
      <c r="AB45" s="91">
        <f>SUMIF(Général!$CP$11:$EZ$11,AB$6,'Trésorerie et TRth'!$F45:$EZ45)</f>
        <v>0</v>
      </c>
      <c r="AC45" s="91">
        <f>SUMIF(Général!$CP$11:$EZ$11,AC$6,'Trésorerie et TRth'!$F45:$EZ45)</f>
        <v>0</v>
      </c>
      <c r="AD45" s="91">
        <f>SUMIF(Général!$CP$11:$EZ$11,AD$6,'Trésorerie et TRth'!$F45:$EZ45)</f>
        <v>0</v>
      </c>
      <c r="AE45" s="91">
        <f>SUMIF(Général!$CP$11:$EZ$11,AE$6,'Trésorerie et TRth'!$F45:$EZ45)</f>
        <v>0</v>
      </c>
      <c r="AF45" s="91">
        <f>SUMIF(Général!$CP$11:$EZ$11,AF$6,'Trésorerie et TRth'!$F45:$EZ45)</f>
        <v>0</v>
      </c>
      <c r="AG45" s="91">
        <f>SUMIF(Général!$CP$11:$EZ$11,AG$6,'Trésorerie et TRth'!$F45:$EZ45)</f>
        <v>0</v>
      </c>
      <c r="AH45" s="91">
        <f>SUMIF(Général!$CP$11:$EZ$11,AH$6,'Trésorerie et TRth'!$F45:$EZ45)</f>
        <v>0</v>
      </c>
      <c r="AI45" s="91">
        <f>SUMIF(Général!$CP$11:$EZ$11,AI$6,'Trésorerie et TRth'!$F45:$EZ45)</f>
        <v>0</v>
      </c>
      <c r="AJ45" s="91">
        <f>SUMIF(Général!$CP$11:$EZ$11,AJ$6,'Trésorerie et TRth'!$F45:$EZ45)</f>
        <v>0</v>
      </c>
      <c r="AK45" s="91">
        <f>SUMIF(Général!$CP$11:$EZ$11,AK$6,'Trésorerie et TRth'!$F45:$EZ45)</f>
        <v>0</v>
      </c>
      <c r="AL45" s="91">
        <f>SUMIF(Général!$CP$11:$EZ$11,AL$6,'Trésorerie et TRth'!$F45:$EZ45)</f>
        <v>0</v>
      </c>
      <c r="AM45" s="91">
        <f>SUMIF(Général!$CP$11:$EZ$11,AM$6,'Trésorerie et TRth'!$F45:$EZ45)</f>
        <v>0</v>
      </c>
      <c r="AN45" s="91">
        <f>SUMIF(Général!$CP$11:$EZ$11,AN$6,'Trésorerie et TRth'!$F45:$EZ45)</f>
        <v>0</v>
      </c>
      <c r="AO45" s="91">
        <f>SUMIF(Général!$CP$11:$EZ$11,AO$6,'Trésorerie et TRth'!$F45:$EZ45)</f>
        <v>0</v>
      </c>
      <c r="AP45" s="91">
        <f>SUMIF(Général!$CP$11:$EZ$11,AP$6,'Trésorerie et TRth'!$F45:$EZ45)</f>
        <v>0</v>
      </c>
      <c r="AQ45" s="91">
        <f>SUMIF(Général!$CP$11:$EZ$11,AQ$6,'Trésorerie et TRth'!$F45:$EZ45)</f>
        <v>0</v>
      </c>
      <c r="AR45" s="91">
        <f>SUMIF(Général!$CP$11:$EZ$11,AR$6,'Trésorerie et TRth'!$F45:$EZ45)</f>
        <v>0</v>
      </c>
      <c r="AS45" s="91">
        <f>SUMIF(Général!$CP$11:$EZ$11,AS$6,'Trésorerie et TRth'!$F45:$EZ45)</f>
        <v>0</v>
      </c>
      <c r="AT45" s="91">
        <f>SUMIF(Général!$CP$11:$EZ$11,AT$6,'Trésorerie et TRth'!$F45:$EZ45)</f>
        <v>0</v>
      </c>
      <c r="AU45" s="91">
        <f>SUMIF(Général!$CP$11:$EZ$11,AU$6,'Trésorerie et TRth'!$F45:$EZ45)</f>
        <v>0</v>
      </c>
      <c r="AV45" s="91">
        <f>SUMIF(Général!$CP$11:$EZ$11,AV$6,'Trésorerie et TRth'!$F45:$EZ45)</f>
        <v>0</v>
      </c>
      <c r="AW45" s="91">
        <f>SUMIF(Général!$CP$11:$EZ$11,AW$6,'Trésorerie et TRth'!$F45:$EZ45)</f>
        <v>0</v>
      </c>
      <c r="AX45" s="91">
        <f>SUMIF(Général!$CP$11:$EZ$11,AX$6,'Trésorerie et TRth'!$F45:$EZ45)</f>
        <v>0</v>
      </c>
      <c r="AY45" s="91">
        <f>SUMIF(Général!$CP$11:$EZ$11,AY$6,'Trésorerie et TRth'!$F45:$EZ45)</f>
        <v>0</v>
      </c>
      <c r="AZ45" s="91">
        <f>SUMIF(Général!$CP$11:$EZ$11,AZ$6,'Trésorerie et TRth'!$F45:$EZ45)</f>
        <v>0</v>
      </c>
      <c r="BA45" s="91">
        <f>SUMIF(Général!$CP$11:$EZ$11,BA$6,'Trésorerie et TRth'!$F45:$EZ45)</f>
        <v>0</v>
      </c>
      <c r="BB45" s="91">
        <f>SUMIF(Général!$CP$11:$EZ$11,BB$6,'Trésorerie et TRth'!$F45:$EZ45)</f>
        <v>0</v>
      </c>
      <c r="BC45" s="91">
        <f>SUMIF(Général!$CP$11:$EZ$11,BC$6,'Trésorerie et TRth'!$F45:$EZ45)</f>
        <v>0</v>
      </c>
      <c r="BD45" s="91">
        <f>SUMIF(Général!$CP$11:$EZ$11,BD$6,'Trésorerie et TRth'!$F45:$EZ45)</f>
        <v>0</v>
      </c>
      <c r="BE45" s="91">
        <f>SUMIF(Général!$CP$11:$EZ$11,BE$6,'Trésorerie et TRth'!$F45:$EZ45)</f>
        <v>0</v>
      </c>
      <c r="BF45" s="91">
        <f>SUMIF(Général!$CP$11:$EZ$11,BF$6,'Trésorerie et TRth'!$F45:$EZ45)</f>
        <v>0</v>
      </c>
      <c r="BG45" s="91">
        <f>SUMIF(Général!$CP$11:$EZ$11,BG$6,'Trésorerie et TRth'!$F45:$EZ45)</f>
        <v>0</v>
      </c>
      <c r="BH45" s="91">
        <f>SUMIF(Général!$CP$11:$EZ$11,BH$6,'Trésorerie et TRth'!$F45:$EZ45)</f>
        <v>0</v>
      </c>
      <c r="BI45" s="91">
        <f>SUMIF(Général!$CP$11:$EZ$11,BI$6,'Trésorerie et TRth'!$F45:$EZ45)</f>
        <v>0</v>
      </c>
      <c r="BJ45" s="91">
        <f>SUMIF(Général!$CP$11:$EZ$11,BJ$6,'Trésorerie et TRth'!$F45:$EZ45)</f>
        <v>0</v>
      </c>
      <c r="BK45" s="91">
        <f>SUMIF(Général!$CP$11:$EZ$11,BK$6,'Trésorerie et TRth'!$F45:$EZ45)</f>
        <v>0</v>
      </c>
      <c r="BL45" s="91">
        <f>SUMIF(Général!$CP$11:$EZ$11,BL$6,'Trésorerie et TRth'!$F45:$EZ45)</f>
        <v>0</v>
      </c>
      <c r="BM45" s="91">
        <f>SUMIF(Général!$CP$11:$EZ$11,BM$6,'Trésorerie et TRth'!$F45:$EZ45)</f>
        <v>0</v>
      </c>
      <c r="BN45" s="91">
        <f>SUMIF(Général!$CP$11:$EZ$11,BN$6,'Trésorerie et TRth'!$F45:$EZ45)</f>
        <v>0</v>
      </c>
      <c r="BO45" s="91">
        <f>SUMIF(Général!$CP$11:$EZ$11,BO$6,'Trésorerie et TRth'!$F45:$EZ45)</f>
        <v>0</v>
      </c>
      <c r="BP45" s="91">
        <f>SUMIF(Général!$CP$11:$EZ$11,BP$6,'Trésorerie et TRth'!$F45:$EZ45)</f>
        <v>0</v>
      </c>
      <c r="BQ45" s="91">
        <f>SUMIF(Général!$CP$11:$EZ$11,BQ$6,'Trésorerie et TRth'!$F45:$EZ45)</f>
        <v>0</v>
      </c>
      <c r="BR45" s="91">
        <f>SUMIF(Général!$CP$11:$EZ$11,BR$6,'Trésorerie et TRth'!$F45:$EZ45)</f>
        <v>0</v>
      </c>
      <c r="BS45" s="91">
        <f>SUMIF(Général!$CP$11:$EZ$11,BS$6,'Trésorerie et TRth'!$F45:$EZ45)</f>
        <v>0</v>
      </c>
      <c r="BT45" s="91">
        <f>SUMIF(Général!$CP$11:$EZ$11,BT$6,'Trésorerie et TRth'!$F45:$EZ45)</f>
        <v>0</v>
      </c>
      <c r="BU45" s="91">
        <f>SUMIF(Général!$CP$11:$EZ$11,BU$6,'Trésorerie et TRth'!$F45:$EZ45)</f>
        <v>0</v>
      </c>
      <c r="BV45" s="91">
        <f>SUMIF(Général!$CP$11:$EZ$11,BV$6,'Trésorerie et TRth'!$F45:$EZ45)</f>
        <v>0</v>
      </c>
      <c r="BW45" s="91">
        <f>SUMIF(Général!$CP$11:$EZ$11,BW$6,'Trésorerie et TRth'!$F45:$EZ45)</f>
        <v>0</v>
      </c>
      <c r="BX45" s="91">
        <f>SUMIF(Général!$CP$11:$EZ$11,BX$6,'Trésorerie et TRth'!$F45:$EZ45)</f>
        <v>0</v>
      </c>
      <c r="BY45" s="91">
        <f>SUMIF(Général!$CP$11:$EZ$11,BY$6,'Trésorerie et TRth'!$F45:$EZ45)</f>
        <v>0</v>
      </c>
      <c r="BZ45" s="91">
        <f>SUMIF(Général!$CP$11:$EZ$11,BZ$6,'Trésorerie et TRth'!$F45:$EZ45)</f>
        <v>0</v>
      </c>
      <c r="CA45" s="91">
        <f>SUMIF(Général!$CP$11:$EZ$11,CA$6,'Trésorerie et TRth'!$F45:$EZ45)</f>
        <v>0</v>
      </c>
      <c r="CB45" s="91">
        <f>SUMIF(Général!$CP$11:$EZ$11,CB$6,'Trésorerie et TRth'!$F45:$EZ45)</f>
        <v>0</v>
      </c>
      <c r="CC45" s="91">
        <f>SUMIF(Général!$CP$11:$EZ$11,CC$6,'Trésorerie et TRth'!$F45:$EZ45)</f>
        <v>0</v>
      </c>
      <c r="CD45" s="91">
        <f>SUMIF(Général!$CP$11:$EZ$11,CD$6,'Trésorerie et TRth'!$F45:$EZ45)</f>
        <v>0</v>
      </c>
      <c r="CE45" s="91">
        <f>SUMIF(Général!$CP$11:$EZ$11,CE$6,'Trésorerie et TRth'!$F45:$EZ45)</f>
        <v>0</v>
      </c>
      <c r="CF45" s="91">
        <f>SUMIF(Général!$CP$11:$EZ$11,CF$6,'Trésorerie et TRth'!$F45:$EZ45)</f>
        <v>0</v>
      </c>
      <c r="CG45" s="91">
        <f>SUMIF(Général!$CP$11:$EZ$11,CG$6,'Trésorerie et TRth'!$F45:$EZ45)</f>
        <v>0</v>
      </c>
      <c r="CH45" s="91">
        <f>SUMIF(Général!$CP$11:$EZ$11,CH$6,'Trésorerie et TRth'!$F45:$EZ45)</f>
        <v>0</v>
      </c>
      <c r="CI45" s="91">
        <f>SUMIF(Général!$CP$11:$EZ$11,CI$6,'Trésorerie et TRth'!$F45:$EZ45)</f>
        <v>0</v>
      </c>
      <c r="CJ45" s="91">
        <f>SUMIF(Général!$CP$11:$EZ$11,CJ$6,'Trésorerie et TRth'!$F45:$EZ45)</f>
        <v>0</v>
      </c>
      <c r="CK45" s="91">
        <f>SUMIF(Général!$CP$11:$EZ$11,CK$6,'Trésorerie et TRth'!$F45:$EZ45)</f>
        <v>0</v>
      </c>
      <c r="CL45" s="91">
        <f>SUMIF(Général!$CP$11:$EZ$11,CL$6,'Trésorerie et TRth'!$F45:$EZ45)</f>
        <v>0</v>
      </c>
      <c r="CM45" s="91">
        <f>SUMIF(Général!$CP$11:$EZ$11,CM$6,'Trésorerie et TRth'!$F45:$EZ45)</f>
        <v>0</v>
      </c>
      <c r="CN45" s="91">
        <f>SUMIF(Général!$CP$11:$EZ$11,CN$6,'Trésorerie et TRth'!$F45:$EZ45)</f>
        <v>0</v>
      </c>
      <c r="CO45" s="91">
        <f>SUMIF(Général!$CP$11:$EZ$11,CO$6,'Trésorerie et TRth'!$F45:$EZ45)</f>
        <v>0</v>
      </c>
      <c r="CP45" s="91">
        <f>SUMIF(Général!$CP$11:$EZ$11,CP$6,'Trésorerie et TRth'!$F45:$EZ45)</f>
        <v>0</v>
      </c>
      <c r="CQ45" s="91">
        <f>SUMIF(Général!$CP$11:$EZ$11,CQ$6,'Trésorerie et TRth'!$F45:$EZ45)</f>
        <v>0</v>
      </c>
      <c r="CR45" s="91">
        <f>SUMIF(Général!$CP$11:$EZ$11,CR$6,'Trésorerie et TRth'!$F45:$EZ45)</f>
        <v>0</v>
      </c>
      <c r="CS45" s="91">
        <f>SUMIF(Général!$CP$11:$EZ$11,CS$6,'Trésorerie et TRth'!$F45:$EZ45)</f>
        <v>0</v>
      </c>
      <c r="CT45" s="91">
        <f>SUMIF(Général!$CP$11:$EZ$11,CT$6,'Trésorerie et TRth'!$F45:$EZ45)</f>
        <v>0</v>
      </c>
      <c r="CU45" s="91">
        <f>SUMIF(Général!$CP$11:$EZ$11,CU$6,'Trésorerie et TRth'!$F45:$EZ45)</f>
        <v>0</v>
      </c>
      <c r="CV45" s="91">
        <f>SUMIF(Général!$CP$11:$EZ$11,CV$6,'Trésorerie et TRth'!$F45:$EZ45)</f>
        <v>0</v>
      </c>
      <c r="CW45" s="91">
        <f>SUMIF(Général!$CP$11:$EZ$11,CW$6,'Trésorerie et TRth'!$F45:$EZ45)</f>
        <v>0</v>
      </c>
      <c r="CX45" s="91">
        <f>SUMIF(Général!$CP$11:$EZ$11,CX$6,'Trésorerie et TRth'!$F45:$EZ45)</f>
        <v>0</v>
      </c>
      <c r="CY45" s="91">
        <f>SUMIF(Général!$CP$11:$EZ$11,CY$6,'Trésorerie et TRth'!$F45:$EZ45)</f>
        <v>0</v>
      </c>
      <c r="CZ45" s="91">
        <f>SUMIF(Général!$CP$11:$EZ$11,CZ$6,'Trésorerie et TRth'!$F45:$EZ45)</f>
        <v>0</v>
      </c>
      <c r="DA45" s="91">
        <f>SUMIF(Général!$CP$11:$EZ$11,DA$6,'Trésorerie et TRth'!$F45:$EZ45)</f>
        <v>0</v>
      </c>
      <c r="DB45" s="91">
        <f>SUMIF(Général!$CP$11:$EZ$11,DB$6,'Trésorerie et TRth'!$F45:$EZ45)</f>
        <v>0</v>
      </c>
      <c r="DC45" s="91">
        <f>SUMIF(Général!$CP$11:$EZ$11,DC$6,'Trésorerie et TRth'!$F45:$EZ45)</f>
        <v>0</v>
      </c>
      <c r="DD45" s="91">
        <f>SUMIF(Général!$CP$11:$EZ$11,DD$6,'Trésorerie et TRth'!$F45:$EZ45)</f>
        <v>0</v>
      </c>
      <c r="DE45" s="91">
        <f>SUMIF(Général!$CP$11:$EZ$11,DE$6,'Trésorerie et TRth'!$F45:$EZ45)</f>
        <v>0</v>
      </c>
      <c r="DF45" s="91">
        <f>SUMIF(Général!$CP$11:$EZ$11,DF$6,'Trésorerie et TRth'!$F45:$EZ45)</f>
        <v>0</v>
      </c>
      <c r="DG45" s="91">
        <f>SUMIF(Général!$CP$11:$EZ$11,DG$6,'Trésorerie et TRth'!$F45:$EZ45)</f>
        <v>0</v>
      </c>
      <c r="DH45" s="91">
        <f>SUMIF(Général!$CP$11:$EZ$11,DH$6,'Trésorerie et TRth'!$F45:$EZ45)</f>
        <v>0</v>
      </c>
      <c r="DI45" s="91">
        <f>SUMIF(Général!$CP$11:$EZ$11,DI$6,'Trésorerie et TRth'!$F45:$EZ45)</f>
        <v>0</v>
      </c>
      <c r="DJ45" s="91">
        <f>SUMIF(Général!$CP$11:$EZ$11,DJ$6,'Trésorerie et TRth'!$F45:$EZ45)</f>
        <v>0</v>
      </c>
      <c r="DK45" s="91">
        <f>SUMIF(Général!$CP$11:$EZ$11,DK$6,'Trésorerie et TRth'!$F45:$EZ45)</f>
        <v>0</v>
      </c>
      <c r="DL45" s="91">
        <f>SUMIF(Général!$CP$11:$EZ$11,DL$6,'Trésorerie et TRth'!$F45:$EZ45)</f>
        <v>0</v>
      </c>
      <c r="DM45" s="91">
        <f>SUMIF(Général!$CP$11:$EZ$11,DM$6,'Trésorerie et TRth'!$F45:$EZ45)</f>
        <v>0</v>
      </c>
      <c r="DN45" s="91">
        <f>SUMIF(Général!$CP$11:$EZ$11,DN$6,'Trésorerie et TRth'!$F45:$EZ45)</f>
        <v>0</v>
      </c>
      <c r="DO45" s="91">
        <f>SUMIF(Général!$CP$11:$EZ$11,DO$6,'Trésorerie et TRth'!$F45:$EZ45)</f>
        <v>0</v>
      </c>
      <c r="DP45" s="91">
        <f>SUMIF(Général!$CP$11:$EZ$11,DP$6,'Trésorerie et TRth'!$F45:$EZ45)</f>
        <v>0</v>
      </c>
      <c r="DQ45" s="91">
        <f>SUMIF(Général!$CP$11:$EZ$11,DQ$6,'Trésorerie et TRth'!$F45:$EZ45)</f>
        <v>0</v>
      </c>
      <c r="DR45" s="91">
        <f>SUMIF(Général!$CP$11:$EZ$11,DR$6,'Trésorerie et TRth'!$F45:$EZ45)</f>
        <v>0</v>
      </c>
      <c r="DS45" s="91">
        <f>SUMIF(Général!$CP$11:$EZ$11,DS$6,'Trésorerie et TRth'!$F45:$EZ45)</f>
        <v>0</v>
      </c>
      <c r="DT45" s="91">
        <f>SUMIF(Général!$CP$11:$EZ$11,DT$6,'Trésorerie et TRth'!$F45:$EZ45)</f>
        <v>0</v>
      </c>
      <c r="DU45" s="91">
        <f>SUMIF(Général!$CP$11:$EZ$11,DU$6,'Trésorerie et TRth'!$F45:$EZ45)</f>
        <v>0</v>
      </c>
      <c r="DV45" s="91">
        <f>SUMIF(Général!$CP$11:$EZ$11,DV$6,'Trésorerie et TRth'!$F45:$EZ45)</f>
        <v>0</v>
      </c>
      <c r="DW45" s="91">
        <f>SUMIF(Général!$CP$11:$EZ$11,DW$6,'Trésorerie et TRth'!$F45:$EZ45)</f>
        <v>0</v>
      </c>
      <c r="DX45" s="91">
        <f>SUMIF(Général!$CP$11:$EZ$11,DX$6,'Trésorerie et TRth'!$F45:$EZ45)</f>
        <v>0</v>
      </c>
      <c r="DY45" s="91">
        <f>SUMIF(Général!$CP$11:$EZ$11,DY$6,'Trésorerie et TRth'!$F45:$EZ45)</f>
        <v>0</v>
      </c>
      <c r="DZ45" s="91">
        <f>SUMIF(Général!$CP$11:$EZ$11,DZ$6,'Trésorerie et TRth'!$F45:$EZ45)</f>
        <v>0</v>
      </c>
      <c r="EA45" s="91">
        <f>SUMIF(Général!$CP$11:$EZ$11,EA$6,'Trésorerie et TRth'!$F45:$EZ45)</f>
        <v>0</v>
      </c>
      <c r="EB45" s="91">
        <f>SUMIF(Général!$CP$11:$EZ$11,EB$6,'Trésorerie et TRth'!$F45:$EZ45)</f>
        <v>0</v>
      </c>
      <c r="EC45" s="91">
        <f>SUMIF(Général!$CP$11:$EZ$11,EC$6,'Trésorerie et TRth'!$F45:$EZ45)</f>
        <v>0</v>
      </c>
      <c r="ED45" s="91">
        <f>SUMIF(Général!$CP$11:$EZ$11,ED$6,'Trésorerie et TRth'!$F45:$EZ45)</f>
        <v>0</v>
      </c>
      <c r="EE45" s="91">
        <f>SUMIF(Général!$CP$11:$EZ$11,EE$6,'Trésorerie et TRth'!$F45:$EZ45)</f>
        <v>0</v>
      </c>
      <c r="EF45" s="91">
        <f>SUMIF(Général!$CP$11:$EZ$11,EF$6,'Trésorerie et TRth'!$F45:$EZ45)</f>
        <v>0</v>
      </c>
      <c r="EG45" s="91">
        <f>SUMIF(Général!$CP$11:$EZ$11,EG$6,'Trésorerie et TRth'!$F45:$EZ45)</f>
        <v>0</v>
      </c>
      <c r="EH45" s="91">
        <f>SUMIF(Général!$CP$11:$EZ$11,EH$6,'Trésorerie et TRth'!$F45:$EZ45)</f>
        <v>0</v>
      </c>
      <c r="EI45" s="91">
        <f>SUMIF(Général!$CP$11:$EZ$11,EI$6,'Trésorerie et TRth'!$F45:$EZ45)</f>
        <v>0</v>
      </c>
      <c r="EJ45" s="91">
        <f>SUMIF(Général!$CP$11:$EZ$11,EJ$6,'Trésorerie et TRth'!$F45:$EZ45)</f>
        <v>0</v>
      </c>
      <c r="EK45" s="91">
        <f>SUMIF(Général!$CP$11:$EZ$11,EK$6,'Trésorerie et TRth'!$F45:$EZ45)</f>
        <v>0</v>
      </c>
      <c r="EL45" s="91">
        <f>SUMIF(Général!$CP$11:$EZ$11,EL$6,'Trésorerie et TRth'!$F45:$EZ45)</f>
        <v>0</v>
      </c>
      <c r="EM45" s="91">
        <f>SUMIF(Général!$CP$11:$EZ$11,EM$6,'Trésorerie et TRth'!$F45:$EZ45)</f>
        <v>0</v>
      </c>
      <c r="EN45" s="91">
        <f>SUMIF(Général!$CP$11:$EZ$11,EN$6,'Trésorerie et TRth'!$F45:$EZ45)</f>
        <v>0</v>
      </c>
      <c r="EO45" s="91">
        <f>SUMIF(Général!$CP$11:$EZ$11,EO$6,'Trésorerie et TRth'!$F45:$EZ45)</f>
        <v>0</v>
      </c>
      <c r="EP45" s="91">
        <f>SUMIF(Général!$CP$11:$EZ$11,EP$6,'Trésorerie et TRth'!$F45:$EZ45)</f>
        <v>0</v>
      </c>
      <c r="EQ45" s="91">
        <f>SUMIF(Général!$CP$11:$EZ$11,EQ$6,'Trésorerie et TRth'!$F45:$EZ45)</f>
        <v>0</v>
      </c>
      <c r="ER45" s="91">
        <f>SUMIF(Général!$CP$11:$EZ$11,ER$6,'Trésorerie et TRth'!$F45:$EZ45)</f>
        <v>0</v>
      </c>
      <c r="ES45" s="91">
        <f>SUMIF(Général!$CP$11:$EZ$11,ES$6,'Trésorerie et TRth'!$F45:$EZ45)</f>
        <v>0</v>
      </c>
      <c r="ET45" s="91">
        <f>SUMIF(Général!$CP$11:$EZ$11,ET$6,'Trésorerie et TRth'!$F45:$EZ45)</f>
        <v>0</v>
      </c>
      <c r="EU45" s="91">
        <f>SUMIF(Général!$CP$11:$EZ$11,EU$6,'Trésorerie et TRth'!$F45:$EZ45)</f>
        <v>0</v>
      </c>
      <c r="EV45" s="91">
        <f>SUMIF(Général!$CP$11:$EZ$11,EV$6,'Trésorerie et TRth'!$F45:$EZ45)</f>
        <v>0</v>
      </c>
      <c r="EW45" s="91">
        <f>SUMIF(Général!$CP$11:$EZ$11,EW$6,'Trésorerie et TRth'!$F45:$EZ45)</f>
        <v>0</v>
      </c>
      <c r="EX45" s="91">
        <f>SUMIF(Général!$CP$11:$EZ$11,EX$6,'Trésorerie et TRth'!$F45:$EZ45)</f>
        <v>0</v>
      </c>
      <c r="EY45" s="91">
        <f>SUMIF(Général!$CP$11:$EZ$11,EY$6,'Trésorerie et TRth'!$F45:$EZ45)</f>
        <v>0</v>
      </c>
      <c r="EZ45" s="91">
        <f>SUMIF(Général!$CP$11:$EZ$11,EZ$6,'Trésorerie et TRth'!$F45:$EZ45)</f>
        <v>0</v>
      </c>
    </row>
    <row r="46" spans="1:156">
      <c r="B46" s="89" t="s">
        <v>196</v>
      </c>
      <c r="D46" s="90">
        <f t="shared" si="12"/>
        <v>0</v>
      </c>
      <c r="F46" s="91">
        <f>SUMIF(Général!$CP$11:$EZ$11,F$6,'Trésorerie et TRth'!$F46:$EZ46)</f>
        <v>0</v>
      </c>
      <c r="G46" s="91">
        <f>SUMIF(Général!$CP$11:$EZ$11,G$6,'Trésorerie et TRth'!$F46:$EZ46)</f>
        <v>0</v>
      </c>
      <c r="H46" s="91">
        <f>SUMIF(Général!$CP$11:$EZ$11,H$6,'Trésorerie et TRth'!$F46:$EZ46)</f>
        <v>0</v>
      </c>
      <c r="I46" s="91">
        <f>SUMIF(Général!$CP$11:$EZ$11,I$6,'Trésorerie et TRth'!$F46:$EZ46)</f>
        <v>0</v>
      </c>
      <c r="J46" s="91">
        <f>SUMIF(Général!$CP$11:$EZ$11,J$6,'Trésorerie et TRth'!$F46:$EZ46)</f>
        <v>0</v>
      </c>
      <c r="K46" s="91">
        <f>SUMIF(Général!$CP$11:$EZ$11,K$6,'Trésorerie et TRth'!$F46:$EZ46)</f>
        <v>0</v>
      </c>
      <c r="L46" s="91">
        <f>SUMIF(Général!$CP$11:$EZ$11,L$6,'Trésorerie et TRth'!$F46:$EZ46)</f>
        <v>0</v>
      </c>
      <c r="M46" s="91">
        <f>SUMIF(Général!$CP$11:$EZ$11,M$6,'Trésorerie et TRth'!$F46:$EZ46)</f>
        <v>0</v>
      </c>
      <c r="N46" s="91">
        <f>SUMIF(Général!$CP$11:$EZ$11,N$6,'Trésorerie et TRth'!$F46:$EZ46)</f>
        <v>0</v>
      </c>
      <c r="O46" s="91">
        <f>SUMIF(Général!$CP$11:$EZ$11,O$6,'Trésorerie et TRth'!$F46:$EZ46)</f>
        <v>0</v>
      </c>
      <c r="P46" s="91">
        <f>SUMIF(Général!$CP$11:$EZ$11,P$6,'Trésorerie et TRth'!$F46:$EZ46)</f>
        <v>0</v>
      </c>
      <c r="Q46" s="91">
        <f>SUMIF(Général!$CP$11:$EZ$11,Q$6,'Trésorerie et TRth'!$F46:$EZ46)</f>
        <v>0</v>
      </c>
      <c r="R46" s="91">
        <f>SUMIF(Général!$CP$11:$EZ$11,R$6,'Trésorerie et TRth'!$F46:$EZ46)</f>
        <v>0</v>
      </c>
      <c r="S46" s="91">
        <f>SUMIF(Général!$CP$11:$EZ$11,S$6,'Trésorerie et TRth'!$F46:$EZ46)</f>
        <v>0</v>
      </c>
      <c r="T46" s="91">
        <f>SUMIF(Général!$CP$11:$EZ$11,T$6,'Trésorerie et TRth'!$F46:$EZ46)</f>
        <v>0</v>
      </c>
      <c r="U46" s="91">
        <f>SUMIF(Général!$CP$11:$EZ$11,U$6,'Trésorerie et TRth'!$F46:$EZ46)</f>
        <v>0</v>
      </c>
      <c r="V46" s="91">
        <f>SUMIF(Général!$CP$11:$EZ$11,V$6,'Trésorerie et TRth'!$F46:$EZ46)</f>
        <v>0</v>
      </c>
      <c r="W46" s="91">
        <f>SUMIF(Général!$CP$11:$EZ$11,W$6,'Trésorerie et TRth'!$F46:$EZ46)</f>
        <v>0</v>
      </c>
      <c r="X46" s="91">
        <f>SUMIF(Général!$CP$11:$EZ$11,X$6,'Trésorerie et TRth'!$F46:$EZ46)</f>
        <v>0</v>
      </c>
      <c r="Y46" s="91">
        <f>SUMIF(Général!$CP$11:$EZ$11,Y$6,'Trésorerie et TRth'!$F46:$EZ46)</f>
        <v>0</v>
      </c>
      <c r="Z46" s="91">
        <f>SUMIF(Général!$CP$11:$EZ$11,Z$6,'Trésorerie et TRth'!$F46:$EZ46)</f>
        <v>0</v>
      </c>
      <c r="AA46" s="91">
        <f>SUMIF(Général!$CP$11:$EZ$11,AA$6,'Trésorerie et TRth'!$F46:$EZ46)</f>
        <v>0</v>
      </c>
      <c r="AB46" s="91">
        <f>SUMIF(Général!$CP$11:$EZ$11,AB$6,'Trésorerie et TRth'!$F46:$EZ46)</f>
        <v>0</v>
      </c>
      <c r="AC46" s="91">
        <f>SUMIF(Général!$CP$11:$EZ$11,AC$6,'Trésorerie et TRth'!$F46:$EZ46)</f>
        <v>0</v>
      </c>
      <c r="AD46" s="91">
        <f>SUMIF(Général!$CP$11:$EZ$11,AD$6,'Trésorerie et TRth'!$F46:$EZ46)</f>
        <v>0</v>
      </c>
      <c r="AE46" s="91">
        <f>SUMIF(Général!$CP$11:$EZ$11,AE$6,'Trésorerie et TRth'!$F46:$EZ46)</f>
        <v>0</v>
      </c>
      <c r="AF46" s="91">
        <f>SUMIF(Général!$CP$11:$EZ$11,AF$6,'Trésorerie et TRth'!$F46:$EZ46)</f>
        <v>0</v>
      </c>
      <c r="AG46" s="91">
        <f>SUMIF(Général!$CP$11:$EZ$11,AG$6,'Trésorerie et TRth'!$F46:$EZ46)</f>
        <v>0</v>
      </c>
      <c r="AH46" s="91">
        <f>SUMIF(Général!$CP$11:$EZ$11,AH$6,'Trésorerie et TRth'!$F46:$EZ46)</f>
        <v>0</v>
      </c>
      <c r="AI46" s="91">
        <f>SUMIF(Général!$CP$11:$EZ$11,AI$6,'Trésorerie et TRth'!$F46:$EZ46)</f>
        <v>0</v>
      </c>
      <c r="AJ46" s="91">
        <f>SUMIF(Général!$CP$11:$EZ$11,AJ$6,'Trésorerie et TRth'!$F46:$EZ46)</f>
        <v>0</v>
      </c>
      <c r="AK46" s="91">
        <f>SUMIF(Général!$CP$11:$EZ$11,AK$6,'Trésorerie et TRth'!$F46:$EZ46)</f>
        <v>0</v>
      </c>
      <c r="AL46" s="91">
        <f>SUMIF(Général!$CP$11:$EZ$11,AL$6,'Trésorerie et TRth'!$F46:$EZ46)</f>
        <v>0</v>
      </c>
      <c r="AM46" s="91">
        <f>SUMIF(Général!$CP$11:$EZ$11,AM$6,'Trésorerie et TRth'!$F46:$EZ46)</f>
        <v>0</v>
      </c>
      <c r="AN46" s="91">
        <f>SUMIF(Général!$CP$11:$EZ$11,AN$6,'Trésorerie et TRth'!$F46:$EZ46)</f>
        <v>0</v>
      </c>
      <c r="AO46" s="91">
        <f>SUMIF(Général!$CP$11:$EZ$11,AO$6,'Trésorerie et TRth'!$F46:$EZ46)</f>
        <v>0</v>
      </c>
      <c r="AP46" s="91">
        <f>SUMIF(Général!$CP$11:$EZ$11,AP$6,'Trésorerie et TRth'!$F46:$EZ46)</f>
        <v>0</v>
      </c>
      <c r="AQ46" s="91">
        <f>SUMIF(Général!$CP$11:$EZ$11,AQ$6,'Trésorerie et TRth'!$F46:$EZ46)</f>
        <v>0</v>
      </c>
      <c r="AR46" s="91">
        <f>SUMIF(Général!$CP$11:$EZ$11,AR$6,'Trésorerie et TRth'!$F46:$EZ46)</f>
        <v>0</v>
      </c>
      <c r="AS46" s="91">
        <f>SUMIF(Général!$CP$11:$EZ$11,AS$6,'Trésorerie et TRth'!$F46:$EZ46)</f>
        <v>0</v>
      </c>
      <c r="AT46" s="91">
        <f>SUMIF(Général!$CP$11:$EZ$11,AT$6,'Trésorerie et TRth'!$F46:$EZ46)</f>
        <v>0</v>
      </c>
      <c r="AU46" s="91">
        <f>SUMIF(Général!$CP$11:$EZ$11,AU$6,'Trésorerie et TRth'!$F46:$EZ46)</f>
        <v>0</v>
      </c>
      <c r="AV46" s="91">
        <f>SUMIF(Général!$CP$11:$EZ$11,AV$6,'Trésorerie et TRth'!$F46:$EZ46)</f>
        <v>0</v>
      </c>
      <c r="AW46" s="91">
        <f>SUMIF(Général!$CP$11:$EZ$11,AW$6,'Trésorerie et TRth'!$F46:$EZ46)</f>
        <v>0</v>
      </c>
      <c r="AX46" s="91">
        <f>SUMIF(Général!$CP$11:$EZ$11,AX$6,'Trésorerie et TRth'!$F46:$EZ46)</f>
        <v>0</v>
      </c>
      <c r="AY46" s="91">
        <f>SUMIF(Général!$CP$11:$EZ$11,AY$6,'Trésorerie et TRth'!$F46:$EZ46)</f>
        <v>0</v>
      </c>
      <c r="AZ46" s="91">
        <f>SUMIF(Général!$CP$11:$EZ$11,AZ$6,'Trésorerie et TRth'!$F46:$EZ46)</f>
        <v>0</v>
      </c>
      <c r="BA46" s="91">
        <f>SUMIF(Général!$CP$11:$EZ$11,BA$6,'Trésorerie et TRth'!$F46:$EZ46)</f>
        <v>0</v>
      </c>
      <c r="BB46" s="91">
        <f>SUMIF(Général!$CP$11:$EZ$11,BB$6,'Trésorerie et TRth'!$F46:$EZ46)</f>
        <v>0</v>
      </c>
      <c r="BC46" s="91">
        <f>SUMIF(Général!$CP$11:$EZ$11,BC$6,'Trésorerie et TRth'!$F46:$EZ46)</f>
        <v>0</v>
      </c>
      <c r="BD46" s="91">
        <f>SUMIF(Général!$CP$11:$EZ$11,BD$6,'Trésorerie et TRth'!$F46:$EZ46)</f>
        <v>0</v>
      </c>
      <c r="BE46" s="91">
        <f>SUMIF(Général!$CP$11:$EZ$11,BE$6,'Trésorerie et TRth'!$F46:$EZ46)</f>
        <v>0</v>
      </c>
      <c r="BF46" s="91">
        <f>SUMIF(Général!$CP$11:$EZ$11,BF$6,'Trésorerie et TRth'!$F46:$EZ46)</f>
        <v>0</v>
      </c>
      <c r="BG46" s="91">
        <f>SUMIF(Général!$CP$11:$EZ$11,BG$6,'Trésorerie et TRth'!$F46:$EZ46)</f>
        <v>0</v>
      </c>
      <c r="BH46" s="91">
        <f>SUMIF(Général!$CP$11:$EZ$11,BH$6,'Trésorerie et TRth'!$F46:$EZ46)</f>
        <v>0</v>
      </c>
      <c r="BI46" s="91">
        <f>SUMIF(Général!$CP$11:$EZ$11,BI$6,'Trésorerie et TRth'!$F46:$EZ46)</f>
        <v>0</v>
      </c>
      <c r="BJ46" s="91">
        <f>SUMIF(Général!$CP$11:$EZ$11,BJ$6,'Trésorerie et TRth'!$F46:$EZ46)</f>
        <v>0</v>
      </c>
      <c r="BK46" s="91">
        <f>SUMIF(Général!$CP$11:$EZ$11,BK$6,'Trésorerie et TRth'!$F46:$EZ46)</f>
        <v>0</v>
      </c>
      <c r="BL46" s="91">
        <f>SUMIF(Général!$CP$11:$EZ$11,BL$6,'Trésorerie et TRth'!$F46:$EZ46)</f>
        <v>0</v>
      </c>
      <c r="BM46" s="91">
        <f>SUMIF(Général!$CP$11:$EZ$11,BM$6,'Trésorerie et TRth'!$F46:$EZ46)</f>
        <v>0</v>
      </c>
      <c r="BN46" s="91">
        <f>SUMIF(Général!$CP$11:$EZ$11,BN$6,'Trésorerie et TRth'!$F46:$EZ46)</f>
        <v>0</v>
      </c>
      <c r="BO46" s="91">
        <f>SUMIF(Général!$CP$11:$EZ$11,BO$6,'Trésorerie et TRth'!$F46:$EZ46)</f>
        <v>0</v>
      </c>
      <c r="BP46" s="91">
        <f>SUMIF(Général!$CP$11:$EZ$11,BP$6,'Trésorerie et TRth'!$F46:$EZ46)</f>
        <v>0</v>
      </c>
      <c r="BQ46" s="91">
        <f>SUMIF(Général!$CP$11:$EZ$11,BQ$6,'Trésorerie et TRth'!$F46:$EZ46)</f>
        <v>0</v>
      </c>
      <c r="BR46" s="91">
        <f>SUMIF(Général!$CP$11:$EZ$11,BR$6,'Trésorerie et TRth'!$F46:$EZ46)</f>
        <v>0</v>
      </c>
      <c r="BS46" s="91">
        <f>SUMIF(Général!$CP$11:$EZ$11,BS$6,'Trésorerie et TRth'!$F46:$EZ46)</f>
        <v>0</v>
      </c>
      <c r="BT46" s="91">
        <f>SUMIF(Général!$CP$11:$EZ$11,BT$6,'Trésorerie et TRth'!$F46:$EZ46)</f>
        <v>0</v>
      </c>
      <c r="BU46" s="91">
        <f>SUMIF(Général!$CP$11:$EZ$11,BU$6,'Trésorerie et TRth'!$F46:$EZ46)</f>
        <v>0</v>
      </c>
      <c r="BV46" s="91">
        <f>SUMIF(Général!$CP$11:$EZ$11,BV$6,'Trésorerie et TRth'!$F46:$EZ46)</f>
        <v>0</v>
      </c>
      <c r="BW46" s="91">
        <f>SUMIF(Général!$CP$11:$EZ$11,BW$6,'Trésorerie et TRth'!$F46:$EZ46)</f>
        <v>0</v>
      </c>
      <c r="BX46" s="91">
        <f>SUMIF(Général!$CP$11:$EZ$11,BX$6,'Trésorerie et TRth'!$F46:$EZ46)</f>
        <v>0</v>
      </c>
      <c r="BY46" s="91">
        <f>SUMIF(Général!$CP$11:$EZ$11,BY$6,'Trésorerie et TRth'!$F46:$EZ46)</f>
        <v>0</v>
      </c>
      <c r="BZ46" s="91">
        <f>SUMIF(Général!$CP$11:$EZ$11,BZ$6,'Trésorerie et TRth'!$F46:$EZ46)</f>
        <v>0</v>
      </c>
      <c r="CA46" s="91">
        <f>SUMIF(Général!$CP$11:$EZ$11,CA$6,'Trésorerie et TRth'!$F46:$EZ46)</f>
        <v>0</v>
      </c>
      <c r="CB46" s="91">
        <f>SUMIF(Général!$CP$11:$EZ$11,CB$6,'Trésorerie et TRth'!$F46:$EZ46)</f>
        <v>0</v>
      </c>
      <c r="CC46" s="91">
        <f>SUMIF(Général!$CP$11:$EZ$11,CC$6,'Trésorerie et TRth'!$F46:$EZ46)</f>
        <v>0</v>
      </c>
      <c r="CD46" s="91">
        <f>SUMIF(Général!$CP$11:$EZ$11,CD$6,'Trésorerie et TRth'!$F46:$EZ46)</f>
        <v>0</v>
      </c>
      <c r="CE46" s="91">
        <f>SUMIF(Général!$CP$11:$EZ$11,CE$6,'Trésorerie et TRth'!$F46:$EZ46)</f>
        <v>0</v>
      </c>
      <c r="CF46" s="91">
        <f>SUMIF(Général!$CP$11:$EZ$11,CF$6,'Trésorerie et TRth'!$F46:$EZ46)</f>
        <v>0</v>
      </c>
      <c r="CG46" s="91">
        <f>SUMIF(Général!$CP$11:$EZ$11,CG$6,'Trésorerie et TRth'!$F46:$EZ46)</f>
        <v>0</v>
      </c>
      <c r="CH46" s="91">
        <f>SUMIF(Général!$CP$11:$EZ$11,CH$6,'Trésorerie et TRth'!$F46:$EZ46)</f>
        <v>0</v>
      </c>
      <c r="CI46" s="91">
        <f>SUMIF(Général!$CP$11:$EZ$11,CI$6,'Trésorerie et TRth'!$F46:$EZ46)</f>
        <v>0</v>
      </c>
      <c r="CJ46" s="91">
        <f>SUMIF(Général!$CP$11:$EZ$11,CJ$6,'Trésorerie et TRth'!$F46:$EZ46)</f>
        <v>0</v>
      </c>
      <c r="CK46" s="91">
        <f>SUMIF(Général!$CP$11:$EZ$11,CK$6,'Trésorerie et TRth'!$F46:$EZ46)</f>
        <v>0</v>
      </c>
      <c r="CL46" s="91">
        <f>SUMIF(Général!$CP$11:$EZ$11,CL$6,'Trésorerie et TRth'!$F46:$EZ46)</f>
        <v>0</v>
      </c>
      <c r="CM46" s="91">
        <f>SUMIF(Général!$CP$11:$EZ$11,CM$6,'Trésorerie et TRth'!$F46:$EZ46)</f>
        <v>0</v>
      </c>
      <c r="CN46" s="91">
        <f>SUMIF(Général!$CP$11:$EZ$11,CN$6,'Trésorerie et TRth'!$F46:$EZ46)</f>
        <v>0</v>
      </c>
      <c r="CO46" s="91">
        <f>SUMIF(Général!$CP$11:$EZ$11,CO$6,'Trésorerie et TRth'!$F46:$EZ46)</f>
        <v>0</v>
      </c>
      <c r="CP46" s="91">
        <f>SUMIF(Général!$CP$11:$EZ$11,CP$6,'Trésorerie et TRth'!$F46:$EZ46)</f>
        <v>0</v>
      </c>
      <c r="CQ46" s="91">
        <f>SUMIF(Général!$CP$11:$EZ$11,CQ$6,'Trésorerie et TRth'!$F46:$EZ46)</f>
        <v>0</v>
      </c>
      <c r="CR46" s="91">
        <f>SUMIF(Général!$CP$11:$EZ$11,CR$6,'Trésorerie et TRth'!$F46:$EZ46)</f>
        <v>0</v>
      </c>
      <c r="CS46" s="91">
        <f>SUMIF(Général!$CP$11:$EZ$11,CS$6,'Trésorerie et TRth'!$F46:$EZ46)</f>
        <v>0</v>
      </c>
      <c r="CT46" s="91">
        <f>SUMIF(Général!$CP$11:$EZ$11,CT$6,'Trésorerie et TRth'!$F46:$EZ46)</f>
        <v>0</v>
      </c>
      <c r="CU46" s="91">
        <f>SUMIF(Général!$CP$11:$EZ$11,CU$6,'Trésorerie et TRth'!$F46:$EZ46)</f>
        <v>0</v>
      </c>
      <c r="CV46" s="91">
        <f>SUMIF(Général!$CP$11:$EZ$11,CV$6,'Trésorerie et TRth'!$F46:$EZ46)</f>
        <v>0</v>
      </c>
      <c r="CW46" s="91">
        <f>SUMIF(Général!$CP$11:$EZ$11,CW$6,'Trésorerie et TRth'!$F46:$EZ46)</f>
        <v>0</v>
      </c>
      <c r="CX46" s="91">
        <f>SUMIF(Général!$CP$11:$EZ$11,CX$6,'Trésorerie et TRth'!$F46:$EZ46)</f>
        <v>0</v>
      </c>
      <c r="CY46" s="91">
        <f>SUMIF(Général!$CP$11:$EZ$11,CY$6,'Trésorerie et TRth'!$F46:$EZ46)</f>
        <v>0</v>
      </c>
      <c r="CZ46" s="91">
        <f>SUMIF(Général!$CP$11:$EZ$11,CZ$6,'Trésorerie et TRth'!$F46:$EZ46)</f>
        <v>0</v>
      </c>
      <c r="DA46" s="91">
        <f>SUMIF(Général!$CP$11:$EZ$11,DA$6,'Trésorerie et TRth'!$F46:$EZ46)</f>
        <v>0</v>
      </c>
      <c r="DB46" s="91">
        <f>SUMIF(Général!$CP$11:$EZ$11,DB$6,'Trésorerie et TRth'!$F46:$EZ46)</f>
        <v>0</v>
      </c>
      <c r="DC46" s="91">
        <f>SUMIF(Général!$CP$11:$EZ$11,DC$6,'Trésorerie et TRth'!$F46:$EZ46)</f>
        <v>0</v>
      </c>
      <c r="DD46" s="91">
        <f>SUMIF(Général!$CP$11:$EZ$11,DD$6,'Trésorerie et TRth'!$F46:$EZ46)</f>
        <v>0</v>
      </c>
      <c r="DE46" s="91">
        <f>SUMIF(Général!$CP$11:$EZ$11,DE$6,'Trésorerie et TRth'!$F46:$EZ46)</f>
        <v>0</v>
      </c>
      <c r="DF46" s="91">
        <f>SUMIF(Général!$CP$11:$EZ$11,DF$6,'Trésorerie et TRth'!$F46:$EZ46)</f>
        <v>0</v>
      </c>
      <c r="DG46" s="91">
        <f>SUMIF(Général!$CP$11:$EZ$11,DG$6,'Trésorerie et TRth'!$F46:$EZ46)</f>
        <v>0</v>
      </c>
      <c r="DH46" s="91">
        <f>SUMIF(Général!$CP$11:$EZ$11,DH$6,'Trésorerie et TRth'!$F46:$EZ46)</f>
        <v>0</v>
      </c>
      <c r="DI46" s="91">
        <f>SUMIF(Général!$CP$11:$EZ$11,DI$6,'Trésorerie et TRth'!$F46:$EZ46)</f>
        <v>0</v>
      </c>
      <c r="DJ46" s="91">
        <f>SUMIF(Général!$CP$11:$EZ$11,DJ$6,'Trésorerie et TRth'!$F46:$EZ46)</f>
        <v>0</v>
      </c>
      <c r="DK46" s="91">
        <f>SUMIF(Général!$CP$11:$EZ$11,DK$6,'Trésorerie et TRth'!$F46:$EZ46)</f>
        <v>0</v>
      </c>
      <c r="DL46" s="91">
        <f>SUMIF(Général!$CP$11:$EZ$11,DL$6,'Trésorerie et TRth'!$F46:$EZ46)</f>
        <v>0</v>
      </c>
      <c r="DM46" s="91">
        <f>SUMIF(Général!$CP$11:$EZ$11,DM$6,'Trésorerie et TRth'!$F46:$EZ46)</f>
        <v>0</v>
      </c>
      <c r="DN46" s="91">
        <f>SUMIF(Général!$CP$11:$EZ$11,DN$6,'Trésorerie et TRth'!$F46:$EZ46)</f>
        <v>0</v>
      </c>
      <c r="DO46" s="91">
        <f>SUMIF(Général!$CP$11:$EZ$11,DO$6,'Trésorerie et TRth'!$F46:$EZ46)</f>
        <v>0</v>
      </c>
      <c r="DP46" s="91">
        <f>SUMIF(Général!$CP$11:$EZ$11,DP$6,'Trésorerie et TRth'!$F46:$EZ46)</f>
        <v>0</v>
      </c>
      <c r="DQ46" s="91">
        <f>SUMIF(Général!$CP$11:$EZ$11,DQ$6,'Trésorerie et TRth'!$F46:$EZ46)</f>
        <v>0</v>
      </c>
      <c r="DR46" s="91">
        <f>SUMIF(Général!$CP$11:$EZ$11,DR$6,'Trésorerie et TRth'!$F46:$EZ46)</f>
        <v>0</v>
      </c>
      <c r="DS46" s="91">
        <f>SUMIF(Général!$CP$11:$EZ$11,DS$6,'Trésorerie et TRth'!$F46:$EZ46)</f>
        <v>0</v>
      </c>
      <c r="DT46" s="91">
        <f>SUMIF(Général!$CP$11:$EZ$11,DT$6,'Trésorerie et TRth'!$F46:$EZ46)</f>
        <v>0</v>
      </c>
      <c r="DU46" s="91">
        <f>SUMIF(Général!$CP$11:$EZ$11,DU$6,'Trésorerie et TRth'!$F46:$EZ46)</f>
        <v>0</v>
      </c>
      <c r="DV46" s="91">
        <f>SUMIF(Général!$CP$11:$EZ$11,DV$6,'Trésorerie et TRth'!$F46:$EZ46)</f>
        <v>0</v>
      </c>
      <c r="DW46" s="91">
        <f>SUMIF(Général!$CP$11:$EZ$11,DW$6,'Trésorerie et TRth'!$F46:$EZ46)</f>
        <v>0</v>
      </c>
      <c r="DX46" s="91">
        <f>SUMIF(Général!$CP$11:$EZ$11,DX$6,'Trésorerie et TRth'!$F46:$EZ46)</f>
        <v>0</v>
      </c>
      <c r="DY46" s="91">
        <f>SUMIF(Général!$CP$11:$EZ$11,DY$6,'Trésorerie et TRth'!$F46:$EZ46)</f>
        <v>0</v>
      </c>
      <c r="DZ46" s="91">
        <f>SUMIF(Général!$CP$11:$EZ$11,DZ$6,'Trésorerie et TRth'!$F46:$EZ46)</f>
        <v>0</v>
      </c>
      <c r="EA46" s="91">
        <f>SUMIF(Général!$CP$11:$EZ$11,EA$6,'Trésorerie et TRth'!$F46:$EZ46)</f>
        <v>0</v>
      </c>
      <c r="EB46" s="91">
        <f>SUMIF(Général!$CP$11:$EZ$11,EB$6,'Trésorerie et TRth'!$F46:$EZ46)</f>
        <v>0</v>
      </c>
      <c r="EC46" s="91">
        <f>SUMIF(Général!$CP$11:$EZ$11,EC$6,'Trésorerie et TRth'!$F46:$EZ46)</f>
        <v>0</v>
      </c>
      <c r="ED46" s="91">
        <f>SUMIF(Général!$CP$11:$EZ$11,ED$6,'Trésorerie et TRth'!$F46:$EZ46)</f>
        <v>0</v>
      </c>
      <c r="EE46" s="91">
        <f>SUMIF(Général!$CP$11:$EZ$11,EE$6,'Trésorerie et TRth'!$F46:$EZ46)</f>
        <v>0</v>
      </c>
      <c r="EF46" s="91">
        <f>SUMIF(Général!$CP$11:$EZ$11,EF$6,'Trésorerie et TRth'!$F46:$EZ46)</f>
        <v>0</v>
      </c>
      <c r="EG46" s="91">
        <f>SUMIF(Général!$CP$11:$EZ$11,EG$6,'Trésorerie et TRth'!$F46:$EZ46)</f>
        <v>0</v>
      </c>
      <c r="EH46" s="91">
        <f>SUMIF(Général!$CP$11:$EZ$11,EH$6,'Trésorerie et TRth'!$F46:$EZ46)</f>
        <v>0</v>
      </c>
      <c r="EI46" s="91">
        <f>SUMIF(Général!$CP$11:$EZ$11,EI$6,'Trésorerie et TRth'!$F46:$EZ46)</f>
        <v>0</v>
      </c>
      <c r="EJ46" s="91">
        <f>SUMIF(Général!$CP$11:$EZ$11,EJ$6,'Trésorerie et TRth'!$F46:$EZ46)</f>
        <v>0</v>
      </c>
      <c r="EK46" s="91">
        <f>SUMIF(Général!$CP$11:$EZ$11,EK$6,'Trésorerie et TRth'!$F46:$EZ46)</f>
        <v>0</v>
      </c>
      <c r="EL46" s="91">
        <f>SUMIF(Général!$CP$11:$EZ$11,EL$6,'Trésorerie et TRth'!$F46:$EZ46)</f>
        <v>0</v>
      </c>
      <c r="EM46" s="91">
        <f>SUMIF(Général!$CP$11:$EZ$11,EM$6,'Trésorerie et TRth'!$F46:$EZ46)</f>
        <v>0</v>
      </c>
      <c r="EN46" s="91">
        <f>SUMIF(Général!$CP$11:$EZ$11,EN$6,'Trésorerie et TRth'!$F46:$EZ46)</f>
        <v>0</v>
      </c>
      <c r="EO46" s="91">
        <f>SUMIF(Général!$CP$11:$EZ$11,EO$6,'Trésorerie et TRth'!$F46:$EZ46)</f>
        <v>0</v>
      </c>
      <c r="EP46" s="91">
        <f>SUMIF(Général!$CP$11:$EZ$11,EP$6,'Trésorerie et TRth'!$F46:$EZ46)</f>
        <v>0</v>
      </c>
      <c r="EQ46" s="91">
        <f>SUMIF(Général!$CP$11:$EZ$11,EQ$6,'Trésorerie et TRth'!$F46:$EZ46)</f>
        <v>0</v>
      </c>
      <c r="ER46" s="91">
        <f>SUMIF(Général!$CP$11:$EZ$11,ER$6,'Trésorerie et TRth'!$F46:$EZ46)</f>
        <v>0</v>
      </c>
      <c r="ES46" s="91">
        <f>SUMIF(Général!$CP$11:$EZ$11,ES$6,'Trésorerie et TRth'!$F46:$EZ46)</f>
        <v>0</v>
      </c>
      <c r="ET46" s="91">
        <f>SUMIF(Général!$CP$11:$EZ$11,ET$6,'Trésorerie et TRth'!$F46:$EZ46)</f>
        <v>0</v>
      </c>
      <c r="EU46" s="91">
        <f>SUMIF(Général!$CP$11:$EZ$11,EU$6,'Trésorerie et TRth'!$F46:$EZ46)</f>
        <v>0</v>
      </c>
      <c r="EV46" s="91">
        <f>SUMIF(Général!$CP$11:$EZ$11,EV$6,'Trésorerie et TRth'!$F46:$EZ46)</f>
        <v>0</v>
      </c>
      <c r="EW46" s="91">
        <f>SUMIF(Général!$CP$11:$EZ$11,EW$6,'Trésorerie et TRth'!$F46:$EZ46)</f>
        <v>0</v>
      </c>
      <c r="EX46" s="91">
        <f>SUMIF(Général!$CP$11:$EZ$11,EX$6,'Trésorerie et TRth'!$F46:$EZ46)</f>
        <v>0</v>
      </c>
      <c r="EY46" s="91">
        <f>SUMIF(Général!$CP$11:$EZ$11,EY$6,'Trésorerie et TRth'!$F46:$EZ46)</f>
        <v>0</v>
      </c>
      <c r="EZ46" s="91">
        <f>SUMIF(Général!$CP$11:$EZ$11,EZ$6,'Trésorerie et TRth'!$F46:$EZ46)</f>
        <v>0</v>
      </c>
    </row>
    <row r="47" spans="1:156">
      <c r="B47" s="120" t="s">
        <v>197</v>
      </c>
      <c r="D47" s="90">
        <f t="shared" si="12"/>
        <v>0</v>
      </c>
      <c r="F47" s="91">
        <f>SUMIF(Général!$CP$11:$EZ$11,F$6,'Trésorerie et TRth'!$F47:$EZ47)</f>
        <v>0</v>
      </c>
      <c r="G47" s="91">
        <f>SUMIF(Général!$CP$11:$EZ$11,G$6,'Trésorerie et TRth'!$F47:$EZ47)</f>
        <v>0</v>
      </c>
      <c r="H47" s="91">
        <f>SUMIF(Général!$CP$11:$EZ$11,H$6,'Trésorerie et TRth'!$F47:$EZ47)</f>
        <v>0</v>
      </c>
      <c r="I47" s="91">
        <f>SUMIF(Général!$CP$11:$EZ$11,I$6,'Trésorerie et TRth'!$F47:$EZ47)</f>
        <v>0</v>
      </c>
      <c r="J47" s="91">
        <f>SUMIF(Général!$CP$11:$EZ$11,J$6,'Trésorerie et TRth'!$F47:$EZ47)</f>
        <v>0</v>
      </c>
      <c r="K47" s="91">
        <f>SUMIF(Général!$CP$11:$EZ$11,K$6,'Trésorerie et TRth'!$F47:$EZ47)</f>
        <v>0</v>
      </c>
      <c r="L47" s="91">
        <f>SUMIF(Général!$CP$11:$EZ$11,L$6,'Trésorerie et TRth'!$F47:$EZ47)</f>
        <v>0</v>
      </c>
      <c r="M47" s="91">
        <f>SUMIF(Général!$CP$11:$EZ$11,M$6,'Trésorerie et TRth'!$F47:$EZ47)</f>
        <v>0</v>
      </c>
      <c r="N47" s="91">
        <f>SUMIF(Général!$CP$11:$EZ$11,N$6,'Trésorerie et TRth'!$F47:$EZ47)</f>
        <v>0</v>
      </c>
      <c r="O47" s="91">
        <f>SUMIF(Général!$CP$11:$EZ$11,O$6,'Trésorerie et TRth'!$F47:$EZ47)</f>
        <v>0</v>
      </c>
      <c r="P47" s="91">
        <f>SUMIF(Général!$CP$11:$EZ$11,P$6,'Trésorerie et TRth'!$F47:$EZ47)</f>
        <v>0</v>
      </c>
      <c r="Q47" s="91">
        <f>SUMIF(Général!$CP$11:$EZ$11,Q$6,'Trésorerie et TRth'!$F47:$EZ47)</f>
        <v>0</v>
      </c>
      <c r="R47" s="91">
        <f>SUMIF(Général!$CP$11:$EZ$11,R$6,'Trésorerie et TRth'!$F47:$EZ47)</f>
        <v>0</v>
      </c>
      <c r="S47" s="91">
        <f>SUMIF(Général!$CP$11:$EZ$11,S$6,'Trésorerie et TRth'!$F47:$EZ47)</f>
        <v>0</v>
      </c>
      <c r="T47" s="91">
        <f>SUMIF(Général!$CP$11:$EZ$11,T$6,'Trésorerie et TRth'!$F47:$EZ47)</f>
        <v>0</v>
      </c>
      <c r="U47" s="91">
        <f>SUMIF(Général!$CP$11:$EZ$11,U$6,'Trésorerie et TRth'!$F47:$EZ47)</f>
        <v>0</v>
      </c>
      <c r="V47" s="91">
        <f>SUMIF(Général!$CP$11:$EZ$11,V$6,'Trésorerie et TRth'!$F47:$EZ47)</f>
        <v>0</v>
      </c>
      <c r="W47" s="91">
        <f>SUMIF(Général!$CP$11:$EZ$11,W$6,'Trésorerie et TRth'!$F47:$EZ47)</f>
        <v>0</v>
      </c>
      <c r="X47" s="91">
        <f>SUMIF(Général!$CP$11:$EZ$11,X$6,'Trésorerie et TRth'!$F47:$EZ47)</f>
        <v>0</v>
      </c>
      <c r="Y47" s="91">
        <f>SUMIF(Général!$CP$11:$EZ$11,Y$6,'Trésorerie et TRth'!$F47:$EZ47)</f>
        <v>0</v>
      </c>
      <c r="Z47" s="91">
        <f>SUMIF(Général!$CP$11:$EZ$11,Z$6,'Trésorerie et TRth'!$F47:$EZ47)</f>
        <v>0</v>
      </c>
      <c r="AA47" s="91">
        <f>SUMIF(Général!$CP$11:$EZ$11,AA$6,'Trésorerie et TRth'!$F47:$EZ47)</f>
        <v>0</v>
      </c>
      <c r="AB47" s="91">
        <f>SUMIF(Général!$CP$11:$EZ$11,AB$6,'Trésorerie et TRth'!$F47:$EZ47)</f>
        <v>0</v>
      </c>
      <c r="AC47" s="91">
        <f>SUMIF(Général!$CP$11:$EZ$11,AC$6,'Trésorerie et TRth'!$F47:$EZ47)</f>
        <v>0</v>
      </c>
      <c r="AD47" s="91">
        <f>SUMIF(Général!$CP$11:$EZ$11,AD$6,'Trésorerie et TRth'!$F47:$EZ47)</f>
        <v>0</v>
      </c>
      <c r="AE47" s="91">
        <f>SUMIF(Général!$CP$11:$EZ$11,AE$6,'Trésorerie et TRth'!$F47:$EZ47)</f>
        <v>0</v>
      </c>
      <c r="AF47" s="91">
        <f>SUMIF(Général!$CP$11:$EZ$11,AF$6,'Trésorerie et TRth'!$F47:$EZ47)</f>
        <v>0</v>
      </c>
      <c r="AG47" s="91">
        <f>SUMIF(Général!$CP$11:$EZ$11,AG$6,'Trésorerie et TRth'!$F47:$EZ47)</f>
        <v>0</v>
      </c>
      <c r="AH47" s="91">
        <f>SUMIF(Général!$CP$11:$EZ$11,AH$6,'Trésorerie et TRth'!$F47:$EZ47)</f>
        <v>0</v>
      </c>
      <c r="AI47" s="91">
        <f>SUMIF(Général!$CP$11:$EZ$11,AI$6,'Trésorerie et TRth'!$F47:$EZ47)</f>
        <v>0</v>
      </c>
      <c r="AJ47" s="91">
        <f>SUMIF(Général!$CP$11:$EZ$11,AJ$6,'Trésorerie et TRth'!$F47:$EZ47)</f>
        <v>0</v>
      </c>
      <c r="AK47" s="91">
        <f>SUMIF(Général!$CP$11:$EZ$11,AK$6,'Trésorerie et TRth'!$F47:$EZ47)</f>
        <v>0</v>
      </c>
      <c r="AL47" s="91">
        <f>SUMIF(Général!$CP$11:$EZ$11,AL$6,'Trésorerie et TRth'!$F47:$EZ47)</f>
        <v>0</v>
      </c>
      <c r="AM47" s="91">
        <f>SUMIF(Général!$CP$11:$EZ$11,AM$6,'Trésorerie et TRth'!$F47:$EZ47)</f>
        <v>0</v>
      </c>
      <c r="AN47" s="91">
        <f>SUMIF(Général!$CP$11:$EZ$11,AN$6,'Trésorerie et TRth'!$F47:$EZ47)</f>
        <v>0</v>
      </c>
      <c r="AO47" s="91">
        <f>SUMIF(Général!$CP$11:$EZ$11,AO$6,'Trésorerie et TRth'!$F47:$EZ47)</f>
        <v>0</v>
      </c>
      <c r="AP47" s="91">
        <f>SUMIF(Général!$CP$11:$EZ$11,AP$6,'Trésorerie et TRth'!$F47:$EZ47)</f>
        <v>0</v>
      </c>
      <c r="AQ47" s="91">
        <f>SUMIF(Général!$CP$11:$EZ$11,AQ$6,'Trésorerie et TRth'!$F47:$EZ47)</f>
        <v>0</v>
      </c>
      <c r="AR47" s="91">
        <f>SUMIF(Général!$CP$11:$EZ$11,AR$6,'Trésorerie et TRth'!$F47:$EZ47)</f>
        <v>0</v>
      </c>
      <c r="AS47" s="91">
        <f>SUMIF(Général!$CP$11:$EZ$11,AS$6,'Trésorerie et TRth'!$F47:$EZ47)</f>
        <v>0</v>
      </c>
      <c r="AT47" s="91">
        <f>SUMIF(Général!$CP$11:$EZ$11,AT$6,'Trésorerie et TRth'!$F47:$EZ47)</f>
        <v>0</v>
      </c>
      <c r="AU47" s="91">
        <f>SUMIF(Général!$CP$11:$EZ$11,AU$6,'Trésorerie et TRth'!$F47:$EZ47)</f>
        <v>0</v>
      </c>
      <c r="AV47" s="91">
        <f>SUMIF(Général!$CP$11:$EZ$11,AV$6,'Trésorerie et TRth'!$F47:$EZ47)</f>
        <v>0</v>
      </c>
      <c r="AW47" s="91">
        <f>SUMIF(Général!$CP$11:$EZ$11,AW$6,'Trésorerie et TRth'!$F47:$EZ47)</f>
        <v>0</v>
      </c>
      <c r="AX47" s="91">
        <f>SUMIF(Général!$CP$11:$EZ$11,AX$6,'Trésorerie et TRth'!$F47:$EZ47)</f>
        <v>0</v>
      </c>
      <c r="AY47" s="91">
        <f>SUMIF(Général!$CP$11:$EZ$11,AY$6,'Trésorerie et TRth'!$F47:$EZ47)</f>
        <v>0</v>
      </c>
      <c r="AZ47" s="91">
        <f>SUMIF(Général!$CP$11:$EZ$11,AZ$6,'Trésorerie et TRth'!$F47:$EZ47)</f>
        <v>0</v>
      </c>
      <c r="BA47" s="91">
        <f>SUMIF(Général!$CP$11:$EZ$11,BA$6,'Trésorerie et TRth'!$F47:$EZ47)</f>
        <v>0</v>
      </c>
      <c r="BB47" s="91">
        <f>SUMIF(Général!$CP$11:$EZ$11,BB$6,'Trésorerie et TRth'!$F47:$EZ47)</f>
        <v>0</v>
      </c>
      <c r="BC47" s="91">
        <f>SUMIF(Général!$CP$11:$EZ$11,BC$6,'Trésorerie et TRth'!$F47:$EZ47)</f>
        <v>0</v>
      </c>
      <c r="BD47" s="91">
        <f>SUMIF(Général!$CP$11:$EZ$11,BD$6,'Trésorerie et TRth'!$F47:$EZ47)</f>
        <v>0</v>
      </c>
      <c r="BE47" s="91">
        <f>SUMIF(Général!$CP$11:$EZ$11,BE$6,'Trésorerie et TRth'!$F47:$EZ47)</f>
        <v>0</v>
      </c>
      <c r="BF47" s="91">
        <f>SUMIF(Général!$CP$11:$EZ$11,BF$6,'Trésorerie et TRth'!$F47:$EZ47)</f>
        <v>0</v>
      </c>
      <c r="BG47" s="91">
        <f>SUMIF(Général!$CP$11:$EZ$11,BG$6,'Trésorerie et TRth'!$F47:$EZ47)</f>
        <v>0</v>
      </c>
      <c r="BH47" s="91">
        <f>SUMIF(Général!$CP$11:$EZ$11,BH$6,'Trésorerie et TRth'!$F47:$EZ47)</f>
        <v>0</v>
      </c>
      <c r="BI47" s="91">
        <f>SUMIF(Général!$CP$11:$EZ$11,BI$6,'Trésorerie et TRth'!$F47:$EZ47)</f>
        <v>0</v>
      </c>
      <c r="BJ47" s="91">
        <f>SUMIF(Général!$CP$11:$EZ$11,BJ$6,'Trésorerie et TRth'!$F47:$EZ47)</f>
        <v>0</v>
      </c>
      <c r="BK47" s="91">
        <f>SUMIF(Général!$CP$11:$EZ$11,BK$6,'Trésorerie et TRth'!$F47:$EZ47)</f>
        <v>0</v>
      </c>
      <c r="BL47" s="91">
        <f>SUMIF(Général!$CP$11:$EZ$11,BL$6,'Trésorerie et TRth'!$F47:$EZ47)</f>
        <v>0</v>
      </c>
      <c r="BM47" s="91">
        <f>SUMIF(Général!$CP$11:$EZ$11,BM$6,'Trésorerie et TRth'!$F47:$EZ47)</f>
        <v>0</v>
      </c>
      <c r="BN47" s="91">
        <f>SUMIF(Général!$CP$11:$EZ$11,BN$6,'Trésorerie et TRth'!$F47:$EZ47)</f>
        <v>0</v>
      </c>
      <c r="BO47" s="91">
        <f>SUMIF(Général!$CP$11:$EZ$11,BO$6,'Trésorerie et TRth'!$F47:$EZ47)</f>
        <v>0</v>
      </c>
      <c r="BP47" s="91">
        <f>SUMIF(Général!$CP$11:$EZ$11,BP$6,'Trésorerie et TRth'!$F47:$EZ47)</f>
        <v>0</v>
      </c>
      <c r="BQ47" s="91">
        <f>SUMIF(Général!$CP$11:$EZ$11,BQ$6,'Trésorerie et TRth'!$F47:$EZ47)</f>
        <v>0</v>
      </c>
      <c r="BR47" s="91">
        <f>SUMIF(Général!$CP$11:$EZ$11,BR$6,'Trésorerie et TRth'!$F47:$EZ47)</f>
        <v>0</v>
      </c>
      <c r="BS47" s="91">
        <f>SUMIF(Général!$CP$11:$EZ$11,BS$6,'Trésorerie et TRth'!$F47:$EZ47)</f>
        <v>0</v>
      </c>
      <c r="BT47" s="91">
        <f>SUMIF(Général!$CP$11:$EZ$11,BT$6,'Trésorerie et TRth'!$F47:$EZ47)</f>
        <v>0</v>
      </c>
      <c r="BU47" s="91">
        <f>SUMIF(Général!$CP$11:$EZ$11,BU$6,'Trésorerie et TRth'!$F47:$EZ47)</f>
        <v>0</v>
      </c>
      <c r="BV47" s="91">
        <f>SUMIF(Général!$CP$11:$EZ$11,BV$6,'Trésorerie et TRth'!$F47:$EZ47)</f>
        <v>0</v>
      </c>
      <c r="BW47" s="91">
        <f>SUMIF(Général!$CP$11:$EZ$11,BW$6,'Trésorerie et TRth'!$F47:$EZ47)</f>
        <v>0</v>
      </c>
      <c r="BX47" s="91">
        <f>SUMIF(Général!$CP$11:$EZ$11,BX$6,'Trésorerie et TRth'!$F47:$EZ47)</f>
        <v>0</v>
      </c>
      <c r="BY47" s="91">
        <f>SUMIF(Général!$CP$11:$EZ$11,BY$6,'Trésorerie et TRth'!$F47:$EZ47)</f>
        <v>0</v>
      </c>
      <c r="BZ47" s="91">
        <f>SUMIF(Général!$CP$11:$EZ$11,BZ$6,'Trésorerie et TRth'!$F47:$EZ47)</f>
        <v>0</v>
      </c>
      <c r="CA47" s="91">
        <f>SUMIF(Général!$CP$11:$EZ$11,CA$6,'Trésorerie et TRth'!$F47:$EZ47)</f>
        <v>0</v>
      </c>
      <c r="CB47" s="91">
        <f>SUMIF(Général!$CP$11:$EZ$11,CB$6,'Trésorerie et TRth'!$F47:$EZ47)</f>
        <v>0</v>
      </c>
      <c r="CC47" s="91">
        <f>SUMIF(Général!$CP$11:$EZ$11,CC$6,'Trésorerie et TRth'!$F47:$EZ47)</f>
        <v>0</v>
      </c>
      <c r="CD47" s="91">
        <f>SUMIF(Général!$CP$11:$EZ$11,CD$6,'Trésorerie et TRth'!$F47:$EZ47)</f>
        <v>0</v>
      </c>
      <c r="CE47" s="91">
        <f>SUMIF(Général!$CP$11:$EZ$11,CE$6,'Trésorerie et TRth'!$F47:$EZ47)</f>
        <v>0</v>
      </c>
      <c r="CF47" s="91">
        <f>SUMIF(Général!$CP$11:$EZ$11,CF$6,'Trésorerie et TRth'!$F47:$EZ47)</f>
        <v>0</v>
      </c>
      <c r="CG47" s="91">
        <f>SUMIF(Général!$CP$11:$EZ$11,CG$6,'Trésorerie et TRth'!$F47:$EZ47)</f>
        <v>0</v>
      </c>
      <c r="CH47" s="91">
        <f>SUMIF(Général!$CP$11:$EZ$11,CH$6,'Trésorerie et TRth'!$F47:$EZ47)</f>
        <v>0</v>
      </c>
      <c r="CI47" s="91">
        <f>SUMIF(Général!$CP$11:$EZ$11,CI$6,'Trésorerie et TRth'!$F47:$EZ47)</f>
        <v>0</v>
      </c>
      <c r="CJ47" s="91">
        <f>SUMIF(Général!$CP$11:$EZ$11,CJ$6,'Trésorerie et TRth'!$F47:$EZ47)</f>
        <v>0</v>
      </c>
      <c r="CK47" s="91">
        <f>SUMIF(Général!$CP$11:$EZ$11,CK$6,'Trésorerie et TRth'!$F47:$EZ47)</f>
        <v>0</v>
      </c>
      <c r="CL47" s="91">
        <f>SUMIF(Général!$CP$11:$EZ$11,CL$6,'Trésorerie et TRth'!$F47:$EZ47)</f>
        <v>0</v>
      </c>
      <c r="CM47" s="91">
        <f>SUMIF(Général!$CP$11:$EZ$11,CM$6,'Trésorerie et TRth'!$F47:$EZ47)</f>
        <v>0</v>
      </c>
      <c r="CN47" s="91">
        <f>SUMIF(Général!$CP$11:$EZ$11,CN$6,'Trésorerie et TRth'!$F47:$EZ47)</f>
        <v>0</v>
      </c>
      <c r="CO47" s="91">
        <f>SUMIF(Général!$CP$11:$EZ$11,CO$6,'Trésorerie et TRth'!$F47:$EZ47)</f>
        <v>0</v>
      </c>
      <c r="CP47" s="91">
        <f>SUMIF(Général!$CP$11:$EZ$11,CP$6,'Trésorerie et TRth'!$F47:$EZ47)</f>
        <v>0</v>
      </c>
      <c r="CQ47" s="91">
        <f>SUMIF(Général!$CP$11:$EZ$11,CQ$6,'Trésorerie et TRth'!$F47:$EZ47)</f>
        <v>0</v>
      </c>
      <c r="CR47" s="91">
        <f>SUMIF(Général!$CP$11:$EZ$11,CR$6,'Trésorerie et TRth'!$F47:$EZ47)</f>
        <v>0</v>
      </c>
      <c r="CS47" s="91">
        <f>SUMIF(Général!$CP$11:$EZ$11,CS$6,'Trésorerie et TRth'!$F47:$EZ47)</f>
        <v>0</v>
      </c>
      <c r="CT47" s="91">
        <f>SUMIF(Général!$CP$11:$EZ$11,CT$6,'Trésorerie et TRth'!$F47:$EZ47)</f>
        <v>0</v>
      </c>
      <c r="CU47" s="91">
        <f>SUMIF(Général!$CP$11:$EZ$11,CU$6,'Trésorerie et TRth'!$F47:$EZ47)</f>
        <v>0</v>
      </c>
      <c r="CV47" s="91">
        <f>SUMIF(Général!$CP$11:$EZ$11,CV$6,'Trésorerie et TRth'!$F47:$EZ47)</f>
        <v>0</v>
      </c>
      <c r="CW47" s="91">
        <f>SUMIF(Général!$CP$11:$EZ$11,CW$6,'Trésorerie et TRth'!$F47:$EZ47)</f>
        <v>0</v>
      </c>
      <c r="CX47" s="91">
        <f>SUMIF(Général!$CP$11:$EZ$11,CX$6,'Trésorerie et TRth'!$F47:$EZ47)</f>
        <v>0</v>
      </c>
      <c r="CY47" s="91">
        <f>SUMIF(Général!$CP$11:$EZ$11,CY$6,'Trésorerie et TRth'!$F47:$EZ47)</f>
        <v>0</v>
      </c>
      <c r="CZ47" s="91">
        <f>SUMIF(Général!$CP$11:$EZ$11,CZ$6,'Trésorerie et TRth'!$F47:$EZ47)</f>
        <v>0</v>
      </c>
      <c r="DA47" s="91">
        <f>SUMIF(Général!$CP$11:$EZ$11,DA$6,'Trésorerie et TRth'!$F47:$EZ47)</f>
        <v>0</v>
      </c>
      <c r="DB47" s="91">
        <f>SUMIF(Général!$CP$11:$EZ$11,DB$6,'Trésorerie et TRth'!$F47:$EZ47)</f>
        <v>0</v>
      </c>
      <c r="DC47" s="91">
        <f>SUMIF(Général!$CP$11:$EZ$11,DC$6,'Trésorerie et TRth'!$F47:$EZ47)</f>
        <v>0</v>
      </c>
      <c r="DD47" s="91">
        <f>SUMIF(Général!$CP$11:$EZ$11,DD$6,'Trésorerie et TRth'!$F47:$EZ47)</f>
        <v>0</v>
      </c>
      <c r="DE47" s="91">
        <f>SUMIF(Général!$CP$11:$EZ$11,DE$6,'Trésorerie et TRth'!$F47:$EZ47)</f>
        <v>0</v>
      </c>
      <c r="DF47" s="91">
        <f>SUMIF(Général!$CP$11:$EZ$11,DF$6,'Trésorerie et TRth'!$F47:$EZ47)</f>
        <v>0</v>
      </c>
      <c r="DG47" s="91">
        <f>SUMIF(Général!$CP$11:$EZ$11,DG$6,'Trésorerie et TRth'!$F47:$EZ47)</f>
        <v>0</v>
      </c>
      <c r="DH47" s="91">
        <f>SUMIF(Général!$CP$11:$EZ$11,DH$6,'Trésorerie et TRth'!$F47:$EZ47)</f>
        <v>0</v>
      </c>
      <c r="DI47" s="91">
        <f>SUMIF(Général!$CP$11:$EZ$11,DI$6,'Trésorerie et TRth'!$F47:$EZ47)</f>
        <v>0</v>
      </c>
      <c r="DJ47" s="91">
        <f>SUMIF(Général!$CP$11:$EZ$11,DJ$6,'Trésorerie et TRth'!$F47:$EZ47)</f>
        <v>0</v>
      </c>
      <c r="DK47" s="91">
        <f>SUMIF(Général!$CP$11:$EZ$11,DK$6,'Trésorerie et TRth'!$F47:$EZ47)</f>
        <v>0</v>
      </c>
      <c r="DL47" s="91">
        <f>SUMIF(Général!$CP$11:$EZ$11,DL$6,'Trésorerie et TRth'!$F47:$EZ47)</f>
        <v>0</v>
      </c>
      <c r="DM47" s="91">
        <f>SUMIF(Général!$CP$11:$EZ$11,DM$6,'Trésorerie et TRth'!$F47:$EZ47)</f>
        <v>0</v>
      </c>
      <c r="DN47" s="91">
        <f>SUMIF(Général!$CP$11:$EZ$11,DN$6,'Trésorerie et TRth'!$F47:$EZ47)</f>
        <v>0</v>
      </c>
      <c r="DO47" s="91">
        <f>SUMIF(Général!$CP$11:$EZ$11,DO$6,'Trésorerie et TRth'!$F47:$EZ47)</f>
        <v>0</v>
      </c>
      <c r="DP47" s="91">
        <f>SUMIF(Général!$CP$11:$EZ$11,DP$6,'Trésorerie et TRth'!$F47:$EZ47)</f>
        <v>0</v>
      </c>
      <c r="DQ47" s="91">
        <f>SUMIF(Général!$CP$11:$EZ$11,DQ$6,'Trésorerie et TRth'!$F47:$EZ47)</f>
        <v>0</v>
      </c>
      <c r="DR47" s="91">
        <f>SUMIF(Général!$CP$11:$EZ$11,DR$6,'Trésorerie et TRth'!$F47:$EZ47)</f>
        <v>0</v>
      </c>
      <c r="DS47" s="91">
        <f>SUMIF(Général!$CP$11:$EZ$11,DS$6,'Trésorerie et TRth'!$F47:$EZ47)</f>
        <v>0</v>
      </c>
      <c r="DT47" s="91">
        <f>SUMIF(Général!$CP$11:$EZ$11,DT$6,'Trésorerie et TRth'!$F47:$EZ47)</f>
        <v>0</v>
      </c>
      <c r="DU47" s="91">
        <f>SUMIF(Général!$CP$11:$EZ$11,DU$6,'Trésorerie et TRth'!$F47:$EZ47)</f>
        <v>0</v>
      </c>
      <c r="DV47" s="91">
        <f>SUMIF(Général!$CP$11:$EZ$11,DV$6,'Trésorerie et TRth'!$F47:$EZ47)</f>
        <v>0</v>
      </c>
      <c r="DW47" s="91">
        <f>SUMIF(Général!$CP$11:$EZ$11,DW$6,'Trésorerie et TRth'!$F47:$EZ47)</f>
        <v>0</v>
      </c>
      <c r="DX47" s="91">
        <f>SUMIF(Général!$CP$11:$EZ$11,DX$6,'Trésorerie et TRth'!$F47:$EZ47)</f>
        <v>0</v>
      </c>
      <c r="DY47" s="91">
        <f>SUMIF(Général!$CP$11:$EZ$11,DY$6,'Trésorerie et TRth'!$F47:$EZ47)</f>
        <v>0</v>
      </c>
      <c r="DZ47" s="91">
        <f>SUMIF(Général!$CP$11:$EZ$11,DZ$6,'Trésorerie et TRth'!$F47:$EZ47)</f>
        <v>0</v>
      </c>
      <c r="EA47" s="91">
        <f>SUMIF(Général!$CP$11:$EZ$11,EA$6,'Trésorerie et TRth'!$F47:$EZ47)</f>
        <v>0</v>
      </c>
      <c r="EB47" s="91">
        <f>SUMIF(Général!$CP$11:$EZ$11,EB$6,'Trésorerie et TRth'!$F47:$EZ47)</f>
        <v>0</v>
      </c>
      <c r="EC47" s="91">
        <f>SUMIF(Général!$CP$11:$EZ$11,EC$6,'Trésorerie et TRth'!$F47:$EZ47)</f>
        <v>0</v>
      </c>
      <c r="ED47" s="91">
        <f>SUMIF(Général!$CP$11:$EZ$11,ED$6,'Trésorerie et TRth'!$F47:$EZ47)</f>
        <v>0</v>
      </c>
      <c r="EE47" s="91">
        <f>SUMIF(Général!$CP$11:$EZ$11,EE$6,'Trésorerie et TRth'!$F47:$EZ47)</f>
        <v>0</v>
      </c>
      <c r="EF47" s="91">
        <f>SUMIF(Général!$CP$11:$EZ$11,EF$6,'Trésorerie et TRth'!$F47:$EZ47)</f>
        <v>0</v>
      </c>
      <c r="EG47" s="91">
        <f>SUMIF(Général!$CP$11:$EZ$11,EG$6,'Trésorerie et TRth'!$F47:$EZ47)</f>
        <v>0</v>
      </c>
      <c r="EH47" s="91">
        <f>SUMIF(Général!$CP$11:$EZ$11,EH$6,'Trésorerie et TRth'!$F47:$EZ47)</f>
        <v>0</v>
      </c>
      <c r="EI47" s="91">
        <f>SUMIF(Général!$CP$11:$EZ$11,EI$6,'Trésorerie et TRth'!$F47:$EZ47)</f>
        <v>0</v>
      </c>
      <c r="EJ47" s="91">
        <f>SUMIF(Général!$CP$11:$EZ$11,EJ$6,'Trésorerie et TRth'!$F47:$EZ47)</f>
        <v>0</v>
      </c>
      <c r="EK47" s="91">
        <f>SUMIF(Général!$CP$11:$EZ$11,EK$6,'Trésorerie et TRth'!$F47:$EZ47)</f>
        <v>0</v>
      </c>
      <c r="EL47" s="91">
        <f>SUMIF(Général!$CP$11:$EZ$11,EL$6,'Trésorerie et TRth'!$F47:$EZ47)</f>
        <v>0</v>
      </c>
      <c r="EM47" s="91">
        <f>SUMIF(Général!$CP$11:$EZ$11,EM$6,'Trésorerie et TRth'!$F47:$EZ47)</f>
        <v>0</v>
      </c>
      <c r="EN47" s="91">
        <f>SUMIF(Général!$CP$11:$EZ$11,EN$6,'Trésorerie et TRth'!$F47:$EZ47)</f>
        <v>0</v>
      </c>
      <c r="EO47" s="91">
        <f>SUMIF(Général!$CP$11:$EZ$11,EO$6,'Trésorerie et TRth'!$F47:$EZ47)</f>
        <v>0</v>
      </c>
      <c r="EP47" s="91">
        <f>SUMIF(Général!$CP$11:$EZ$11,EP$6,'Trésorerie et TRth'!$F47:$EZ47)</f>
        <v>0</v>
      </c>
      <c r="EQ47" s="91">
        <f>SUMIF(Général!$CP$11:$EZ$11,EQ$6,'Trésorerie et TRth'!$F47:$EZ47)</f>
        <v>0</v>
      </c>
      <c r="ER47" s="91">
        <f>SUMIF(Général!$CP$11:$EZ$11,ER$6,'Trésorerie et TRth'!$F47:$EZ47)</f>
        <v>0</v>
      </c>
      <c r="ES47" s="91">
        <f>SUMIF(Général!$CP$11:$EZ$11,ES$6,'Trésorerie et TRth'!$F47:$EZ47)</f>
        <v>0</v>
      </c>
      <c r="ET47" s="91">
        <f>SUMIF(Général!$CP$11:$EZ$11,ET$6,'Trésorerie et TRth'!$F47:$EZ47)</f>
        <v>0</v>
      </c>
      <c r="EU47" s="91">
        <f>SUMIF(Général!$CP$11:$EZ$11,EU$6,'Trésorerie et TRth'!$F47:$EZ47)</f>
        <v>0</v>
      </c>
      <c r="EV47" s="91">
        <f>SUMIF(Général!$CP$11:$EZ$11,EV$6,'Trésorerie et TRth'!$F47:$EZ47)</f>
        <v>0</v>
      </c>
      <c r="EW47" s="91">
        <f>SUMIF(Général!$CP$11:$EZ$11,EW$6,'Trésorerie et TRth'!$F47:$EZ47)</f>
        <v>0</v>
      </c>
      <c r="EX47" s="91">
        <f>SUMIF(Général!$CP$11:$EZ$11,EX$6,'Trésorerie et TRth'!$F47:$EZ47)</f>
        <v>0</v>
      </c>
      <c r="EY47" s="91">
        <f>SUMIF(Général!$CP$11:$EZ$11,EY$6,'Trésorerie et TRth'!$F47:$EZ47)</f>
        <v>0</v>
      </c>
      <c r="EZ47" s="91">
        <f>SUMIF(Général!$CP$11:$EZ$11,EZ$6,'Trésorerie et TRth'!$F47:$EZ47)</f>
        <v>0</v>
      </c>
    </row>
    <row r="48" spans="1:156">
      <c r="B48" s="121" t="s">
        <v>198</v>
      </c>
      <c r="D48" s="90">
        <f t="shared" si="12"/>
        <v>0</v>
      </c>
      <c r="F48" s="91">
        <f>SUMIF(Général!$CP$11:$EZ$11,F$6,'Trésorerie et TRth'!$F48:$EZ48)</f>
        <v>0</v>
      </c>
      <c r="G48" s="91">
        <f>SUMIF(Général!$CP$11:$EZ$11,G$6,'Trésorerie et TRth'!$F48:$EZ48)</f>
        <v>0</v>
      </c>
      <c r="H48" s="91">
        <f>SUMIF(Général!$CP$11:$EZ$11,H$6,'Trésorerie et TRth'!$F48:$EZ48)</f>
        <v>0</v>
      </c>
      <c r="I48" s="91">
        <f>SUMIF(Général!$CP$11:$EZ$11,I$6,'Trésorerie et TRth'!$F48:$EZ48)</f>
        <v>0</v>
      </c>
      <c r="J48" s="91">
        <f>SUMIF(Général!$CP$11:$EZ$11,J$6,'Trésorerie et TRth'!$F48:$EZ48)</f>
        <v>0</v>
      </c>
      <c r="K48" s="91">
        <f>SUMIF(Général!$CP$11:$EZ$11,K$6,'Trésorerie et TRth'!$F48:$EZ48)</f>
        <v>0</v>
      </c>
      <c r="L48" s="91">
        <f>SUMIF(Général!$CP$11:$EZ$11,L$6,'Trésorerie et TRth'!$F48:$EZ48)</f>
        <v>0</v>
      </c>
      <c r="M48" s="91">
        <f>SUMIF(Général!$CP$11:$EZ$11,M$6,'Trésorerie et TRth'!$F48:$EZ48)</f>
        <v>0</v>
      </c>
      <c r="N48" s="91">
        <f>SUMIF(Général!$CP$11:$EZ$11,N$6,'Trésorerie et TRth'!$F48:$EZ48)</f>
        <v>0</v>
      </c>
      <c r="O48" s="91">
        <f>SUMIF(Général!$CP$11:$EZ$11,O$6,'Trésorerie et TRth'!$F48:$EZ48)</f>
        <v>0</v>
      </c>
      <c r="P48" s="91">
        <f>SUMIF(Général!$CP$11:$EZ$11,P$6,'Trésorerie et TRth'!$F48:$EZ48)</f>
        <v>0</v>
      </c>
      <c r="Q48" s="91">
        <f>SUMIF(Général!$CP$11:$EZ$11,Q$6,'Trésorerie et TRth'!$F48:$EZ48)</f>
        <v>0</v>
      </c>
      <c r="R48" s="91">
        <f>SUMIF(Général!$CP$11:$EZ$11,R$6,'Trésorerie et TRth'!$F48:$EZ48)</f>
        <v>0</v>
      </c>
      <c r="S48" s="91">
        <f>SUMIF(Général!$CP$11:$EZ$11,S$6,'Trésorerie et TRth'!$F48:$EZ48)</f>
        <v>0</v>
      </c>
      <c r="T48" s="91">
        <f>SUMIF(Général!$CP$11:$EZ$11,T$6,'Trésorerie et TRth'!$F48:$EZ48)</f>
        <v>0</v>
      </c>
      <c r="U48" s="91">
        <f>SUMIF(Général!$CP$11:$EZ$11,U$6,'Trésorerie et TRth'!$F48:$EZ48)</f>
        <v>0</v>
      </c>
      <c r="V48" s="91">
        <f>SUMIF(Général!$CP$11:$EZ$11,V$6,'Trésorerie et TRth'!$F48:$EZ48)</f>
        <v>0</v>
      </c>
      <c r="W48" s="91">
        <f>SUMIF(Général!$CP$11:$EZ$11,W$6,'Trésorerie et TRth'!$F48:$EZ48)</f>
        <v>0</v>
      </c>
      <c r="X48" s="91">
        <f>SUMIF(Général!$CP$11:$EZ$11,X$6,'Trésorerie et TRth'!$F48:$EZ48)</f>
        <v>0</v>
      </c>
      <c r="Y48" s="91">
        <f>SUMIF(Général!$CP$11:$EZ$11,Y$6,'Trésorerie et TRth'!$F48:$EZ48)</f>
        <v>0</v>
      </c>
      <c r="Z48" s="91">
        <f>SUMIF(Général!$CP$11:$EZ$11,Z$6,'Trésorerie et TRth'!$F48:$EZ48)</f>
        <v>0</v>
      </c>
      <c r="AA48" s="91">
        <f>SUMIF(Général!$CP$11:$EZ$11,AA$6,'Trésorerie et TRth'!$F48:$EZ48)</f>
        <v>0</v>
      </c>
      <c r="AB48" s="91">
        <f>SUMIF(Général!$CP$11:$EZ$11,AB$6,'Trésorerie et TRth'!$F48:$EZ48)</f>
        <v>0</v>
      </c>
      <c r="AC48" s="91">
        <f>SUMIF(Général!$CP$11:$EZ$11,AC$6,'Trésorerie et TRth'!$F48:$EZ48)</f>
        <v>0</v>
      </c>
      <c r="AD48" s="91">
        <f>SUMIF(Général!$CP$11:$EZ$11,AD$6,'Trésorerie et TRth'!$F48:$EZ48)</f>
        <v>0</v>
      </c>
      <c r="AE48" s="91">
        <f>SUMIF(Général!$CP$11:$EZ$11,AE$6,'Trésorerie et TRth'!$F48:$EZ48)</f>
        <v>0</v>
      </c>
      <c r="AF48" s="91">
        <f>SUMIF(Général!$CP$11:$EZ$11,AF$6,'Trésorerie et TRth'!$F48:$EZ48)</f>
        <v>0</v>
      </c>
      <c r="AG48" s="91">
        <f>SUMIF(Général!$CP$11:$EZ$11,AG$6,'Trésorerie et TRth'!$F48:$EZ48)</f>
        <v>0</v>
      </c>
      <c r="AH48" s="91">
        <f>SUMIF(Général!$CP$11:$EZ$11,AH$6,'Trésorerie et TRth'!$F48:$EZ48)</f>
        <v>0</v>
      </c>
      <c r="AI48" s="91">
        <f>SUMIF(Général!$CP$11:$EZ$11,AI$6,'Trésorerie et TRth'!$F48:$EZ48)</f>
        <v>0</v>
      </c>
      <c r="AJ48" s="91">
        <f>SUMIF(Général!$CP$11:$EZ$11,AJ$6,'Trésorerie et TRth'!$F48:$EZ48)</f>
        <v>0</v>
      </c>
      <c r="AK48" s="91">
        <f>SUMIF(Général!$CP$11:$EZ$11,AK$6,'Trésorerie et TRth'!$F48:$EZ48)</f>
        <v>0</v>
      </c>
      <c r="AL48" s="91">
        <f>SUMIF(Général!$CP$11:$EZ$11,AL$6,'Trésorerie et TRth'!$F48:$EZ48)</f>
        <v>0</v>
      </c>
      <c r="AM48" s="91">
        <f>SUMIF(Général!$CP$11:$EZ$11,AM$6,'Trésorerie et TRth'!$F48:$EZ48)</f>
        <v>0</v>
      </c>
      <c r="AN48" s="91">
        <f>SUMIF(Général!$CP$11:$EZ$11,AN$6,'Trésorerie et TRth'!$F48:$EZ48)</f>
        <v>0</v>
      </c>
      <c r="AO48" s="91">
        <f>SUMIF(Général!$CP$11:$EZ$11,AO$6,'Trésorerie et TRth'!$F48:$EZ48)</f>
        <v>0</v>
      </c>
      <c r="AP48" s="91">
        <f>SUMIF(Général!$CP$11:$EZ$11,AP$6,'Trésorerie et TRth'!$F48:$EZ48)</f>
        <v>0</v>
      </c>
      <c r="AQ48" s="91">
        <f>SUMIF(Général!$CP$11:$EZ$11,AQ$6,'Trésorerie et TRth'!$F48:$EZ48)</f>
        <v>0</v>
      </c>
      <c r="AR48" s="91">
        <f>SUMIF(Général!$CP$11:$EZ$11,AR$6,'Trésorerie et TRth'!$F48:$EZ48)</f>
        <v>0</v>
      </c>
      <c r="AS48" s="91">
        <f>SUMIF(Général!$CP$11:$EZ$11,AS$6,'Trésorerie et TRth'!$F48:$EZ48)</f>
        <v>0</v>
      </c>
      <c r="AT48" s="91">
        <f>SUMIF(Général!$CP$11:$EZ$11,AT$6,'Trésorerie et TRth'!$F48:$EZ48)</f>
        <v>0</v>
      </c>
      <c r="AU48" s="91">
        <f>SUMIF(Général!$CP$11:$EZ$11,AU$6,'Trésorerie et TRth'!$F48:$EZ48)</f>
        <v>0</v>
      </c>
      <c r="AV48" s="91">
        <f>SUMIF(Général!$CP$11:$EZ$11,AV$6,'Trésorerie et TRth'!$F48:$EZ48)</f>
        <v>0</v>
      </c>
      <c r="AW48" s="91">
        <f>SUMIF(Général!$CP$11:$EZ$11,AW$6,'Trésorerie et TRth'!$F48:$EZ48)</f>
        <v>0</v>
      </c>
      <c r="AX48" s="91">
        <f>SUMIF(Général!$CP$11:$EZ$11,AX$6,'Trésorerie et TRth'!$F48:$EZ48)</f>
        <v>0</v>
      </c>
      <c r="AY48" s="91">
        <f>SUMIF(Général!$CP$11:$EZ$11,AY$6,'Trésorerie et TRth'!$F48:$EZ48)</f>
        <v>0</v>
      </c>
      <c r="AZ48" s="91">
        <f>SUMIF(Général!$CP$11:$EZ$11,AZ$6,'Trésorerie et TRth'!$F48:$EZ48)</f>
        <v>0</v>
      </c>
      <c r="BA48" s="91">
        <f>SUMIF(Général!$CP$11:$EZ$11,BA$6,'Trésorerie et TRth'!$F48:$EZ48)</f>
        <v>0</v>
      </c>
      <c r="BB48" s="91">
        <f>SUMIF(Général!$CP$11:$EZ$11,BB$6,'Trésorerie et TRth'!$F48:$EZ48)</f>
        <v>0</v>
      </c>
      <c r="BC48" s="91">
        <f>SUMIF(Général!$CP$11:$EZ$11,BC$6,'Trésorerie et TRth'!$F48:$EZ48)</f>
        <v>0</v>
      </c>
      <c r="BD48" s="91">
        <f>SUMIF(Général!$CP$11:$EZ$11,BD$6,'Trésorerie et TRth'!$F48:$EZ48)</f>
        <v>0</v>
      </c>
      <c r="BE48" s="91">
        <f>SUMIF(Général!$CP$11:$EZ$11,BE$6,'Trésorerie et TRth'!$F48:$EZ48)</f>
        <v>0</v>
      </c>
      <c r="BF48" s="91">
        <f>SUMIF(Général!$CP$11:$EZ$11,BF$6,'Trésorerie et TRth'!$F48:$EZ48)</f>
        <v>0</v>
      </c>
      <c r="BG48" s="91">
        <f>SUMIF(Général!$CP$11:$EZ$11,BG$6,'Trésorerie et TRth'!$F48:$EZ48)</f>
        <v>0</v>
      </c>
      <c r="BH48" s="91">
        <f>SUMIF(Général!$CP$11:$EZ$11,BH$6,'Trésorerie et TRth'!$F48:$EZ48)</f>
        <v>0</v>
      </c>
      <c r="BI48" s="91">
        <f>SUMIF(Général!$CP$11:$EZ$11,BI$6,'Trésorerie et TRth'!$F48:$EZ48)</f>
        <v>0</v>
      </c>
      <c r="BJ48" s="91">
        <f>SUMIF(Général!$CP$11:$EZ$11,BJ$6,'Trésorerie et TRth'!$F48:$EZ48)</f>
        <v>0</v>
      </c>
      <c r="BK48" s="91">
        <f>SUMIF(Général!$CP$11:$EZ$11,BK$6,'Trésorerie et TRth'!$F48:$EZ48)</f>
        <v>0</v>
      </c>
      <c r="BL48" s="91">
        <f>SUMIF(Général!$CP$11:$EZ$11,BL$6,'Trésorerie et TRth'!$F48:$EZ48)</f>
        <v>0</v>
      </c>
      <c r="BM48" s="91">
        <f>SUMIF(Général!$CP$11:$EZ$11,BM$6,'Trésorerie et TRth'!$F48:$EZ48)</f>
        <v>0</v>
      </c>
      <c r="BN48" s="91">
        <f>SUMIF(Général!$CP$11:$EZ$11,BN$6,'Trésorerie et TRth'!$F48:$EZ48)</f>
        <v>0</v>
      </c>
      <c r="BO48" s="91">
        <f>SUMIF(Général!$CP$11:$EZ$11,BO$6,'Trésorerie et TRth'!$F48:$EZ48)</f>
        <v>0</v>
      </c>
      <c r="BP48" s="91">
        <f>SUMIF(Général!$CP$11:$EZ$11,BP$6,'Trésorerie et TRth'!$F48:$EZ48)</f>
        <v>0</v>
      </c>
      <c r="BQ48" s="91">
        <f>SUMIF(Général!$CP$11:$EZ$11,BQ$6,'Trésorerie et TRth'!$F48:$EZ48)</f>
        <v>0</v>
      </c>
      <c r="BR48" s="91">
        <f>SUMIF(Général!$CP$11:$EZ$11,BR$6,'Trésorerie et TRth'!$F48:$EZ48)</f>
        <v>0</v>
      </c>
      <c r="BS48" s="91">
        <f>SUMIF(Général!$CP$11:$EZ$11,BS$6,'Trésorerie et TRth'!$F48:$EZ48)</f>
        <v>0</v>
      </c>
      <c r="BT48" s="91">
        <f>SUMIF(Général!$CP$11:$EZ$11,BT$6,'Trésorerie et TRth'!$F48:$EZ48)</f>
        <v>0</v>
      </c>
      <c r="BU48" s="91">
        <f>SUMIF(Général!$CP$11:$EZ$11,BU$6,'Trésorerie et TRth'!$F48:$EZ48)</f>
        <v>0</v>
      </c>
      <c r="BV48" s="91">
        <f>SUMIF(Général!$CP$11:$EZ$11,BV$6,'Trésorerie et TRth'!$F48:$EZ48)</f>
        <v>0</v>
      </c>
      <c r="BW48" s="91">
        <f>SUMIF(Général!$CP$11:$EZ$11,BW$6,'Trésorerie et TRth'!$F48:$EZ48)</f>
        <v>0</v>
      </c>
      <c r="BX48" s="91">
        <f>SUMIF(Général!$CP$11:$EZ$11,BX$6,'Trésorerie et TRth'!$F48:$EZ48)</f>
        <v>0</v>
      </c>
      <c r="BY48" s="91">
        <f>SUMIF(Général!$CP$11:$EZ$11,BY$6,'Trésorerie et TRth'!$F48:$EZ48)</f>
        <v>0</v>
      </c>
      <c r="BZ48" s="91">
        <f>SUMIF(Général!$CP$11:$EZ$11,BZ$6,'Trésorerie et TRth'!$F48:$EZ48)</f>
        <v>0</v>
      </c>
      <c r="CA48" s="91">
        <f>SUMIF(Général!$CP$11:$EZ$11,CA$6,'Trésorerie et TRth'!$F48:$EZ48)</f>
        <v>0</v>
      </c>
      <c r="CB48" s="91">
        <f>SUMIF(Général!$CP$11:$EZ$11,CB$6,'Trésorerie et TRth'!$F48:$EZ48)</f>
        <v>0</v>
      </c>
      <c r="CC48" s="91">
        <f>SUMIF(Général!$CP$11:$EZ$11,CC$6,'Trésorerie et TRth'!$F48:$EZ48)</f>
        <v>0</v>
      </c>
      <c r="CD48" s="91">
        <f>SUMIF(Général!$CP$11:$EZ$11,CD$6,'Trésorerie et TRth'!$F48:$EZ48)</f>
        <v>0</v>
      </c>
      <c r="CE48" s="91">
        <f>SUMIF(Général!$CP$11:$EZ$11,CE$6,'Trésorerie et TRth'!$F48:$EZ48)</f>
        <v>0</v>
      </c>
      <c r="CF48" s="91">
        <f>SUMIF(Général!$CP$11:$EZ$11,CF$6,'Trésorerie et TRth'!$F48:$EZ48)</f>
        <v>0</v>
      </c>
      <c r="CG48" s="91">
        <f>SUMIF(Général!$CP$11:$EZ$11,CG$6,'Trésorerie et TRth'!$F48:$EZ48)</f>
        <v>0</v>
      </c>
      <c r="CH48" s="91">
        <f>SUMIF(Général!$CP$11:$EZ$11,CH$6,'Trésorerie et TRth'!$F48:$EZ48)</f>
        <v>0</v>
      </c>
      <c r="CI48" s="91">
        <f>SUMIF(Général!$CP$11:$EZ$11,CI$6,'Trésorerie et TRth'!$F48:$EZ48)</f>
        <v>0</v>
      </c>
      <c r="CJ48" s="91">
        <f>SUMIF(Général!$CP$11:$EZ$11,CJ$6,'Trésorerie et TRth'!$F48:$EZ48)</f>
        <v>0</v>
      </c>
      <c r="CK48" s="91">
        <f>SUMIF(Général!$CP$11:$EZ$11,CK$6,'Trésorerie et TRth'!$F48:$EZ48)</f>
        <v>0</v>
      </c>
      <c r="CL48" s="91">
        <f>SUMIF(Général!$CP$11:$EZ$11,CL$6,'Trésorerie et TRth'!$F48:$EZ48)</f>
        <v>0</v>
      </c>
      <c r="CM48" s="91">
        <f>SUMIF(Général!$CP$11:$EZ$11,CM$6,'Trésorerie et TRth'!$F48:$EZ48)</f>
        <v>0</v>
      </c>
      <c r="CN48" s="91">
        <f>SUMIF(Général!$CP$11:$EZ$11,CN$6,'Trésorerie et TRth'!$F48:$EZ48)</f>
        <v>0</v>
      </c>
      <c r="CO48" s="91">
        <f>SUMIF(Général!$CP$11:$EZ$11,CO$6,'Trésorerie et TRth'!$F48:$EZ48)</f>
        <v>0</v>
      </c>
      <c r="CP48" s="91">
        <f>SUMIF(Général!$CP$11:$EZ$11,CP$6,'Trésorerie et TRth'!$F48:$EZ48)</f>
        <v>0</v>
      </c>
      <c r="CQ48" s="91">
        <f>SUMIF(Général!$CP$11:$EZ$11,CQ$6,'Trésorerie et TRth'!$F48:$EZ48)</f>
        <v>0</v>
      </c>
      <c r="CR48" s="91">
        <f>SUMIF(Général!$CP$11:$EZ$11,CR$6,'Trésorerie et TRth'!$F48:$EZ48)</f>
        <v>0</v>
      </c>
      <c r="CS48" s="91">
        <f>SUMIF(Général!$CP$11:$EZ$11,CS$6,'Trésorerie et TRth'!$F48:$EZ48)</f>
        <v>0</v>
      </c>
      <c r="CT48" s="91">
        <f>SUMIF(Général!$CP$11:$EZ$11,CT$6,'Trésorerie et TRth'!$F48:$EZ48)</f>
        <v>0</v>
      </c>
      <c r="CU48" s="91">
        <f>SUMIF(Général!$CP$11:$EZ$11,CU$6,'Trésorerie et TRth'!$F48:$EZ48)</f>
        <v>0</v>
      </c>
      <c r="CV48" s="91">
        <f>SUMIF(Général!$CP$11:$EZ$11,CV$6,'Trésorerie et TRth'!$F48:$EZ48)</f>
        <v>0</v>
      </c>
      <c r="CW48" s="91">
        <f>SUMIF(Général!$CP$11:$EZ$11,CW$6,'Trésorerie et TRth'!$F48:$EZ48)</f>
        <v>0</v>
      </c>
      <c r="CX48" s="91">
        <f>SUMIF(Général!$CP$11:$EZ$11,CX$6,'Trésorerie et TRth'!$F48:$EZ48)</f>
        <v>0</v>
      </c>
      <c r="CY48" s="91">
        <f>SUMIF(Général!$CP$11:$EZ$11,CY$6,'Trésorerie et TRth'!$F48:$EZ48)</f>
        <v>0</v>
      </c>
      <c r="CZ48" s="91">
        <f>SUMIF(Général!$CP$11:$EZ$11,CZ$6,'Trésorerie et TRth'!$F48:$EZ48)</f>
        <v>0</v>
      </c>
      <c r="DA48" s="91">
        <f>SUMIF(Général!$CP$11:$EZ$11,DA$6,'Trésorerie et TRth'!$F48:$EZ48)</f>
        <v>0</v>
      </c>
      <c r="DB48" s="91">
        <f>SUMIF(Général!$CP$11:$EZ$11,DB$6,'Trésorerie et TRth'!$F48:$EZ48)</f>
        <v>0</v>
      </c>
      <c r="DC48" s="91">
        <f>SUMIF(Général!$CP$11:$EZ$11,DC$6,'Trésorerie et TRth'!$F48:$EZ48)</f>
        <v>0</v>
      </c>
      <c r="DD48" s="91">
        <f>SUMIF(Général!$CP$11:$EZ$11,DD$6,'Trésorerie et TRth'!$F48:$EZ48)</f>
        <v>0</v>
      </c>
      <c r="DE48" s="91">
        <f>SUMIF(Général!$CP$11:$EZ$11,DE$6,'Trésorerie et TRth'!$F48:$EZ48)</f>
        <v>0</v>
      </c>
      <c r="DF48" s="91">
        <f>SUMIF(Général!$CP$11:$EZ$11,DF$6,'Trésorerie et TRth'!$F48:$EZ48)</f>
        <v>0</v>
      </c>
      <c r="DG48" s="91">
        <f>SUMIF(Général!$CP$11:$EZ$11,DG$6,'Trésorerie et TRth'!$F48:$EZ48)</f>
        <v>0</v>
      </c>
      <c r="DH48" s="91">
        <f>SUMIF(Général!$CP$11:$EZ$11,DH$6,'Trésorerie et TRth'!$F48:$EZ48)</f>
        <v>0</v>
      </c>
      <c r="DI48" s="91">
        <f>SUMIF(Général!$CP$11:$EZ$11,DI$6,'Trésorerie et TRth'!$F48:$EZ48)</f>
        <v>0</v>
      </c>
      <c r="DJ48" s="91">
        <f>SUMIF(Général!$CP$11:$EZ$11,DJ$6,'Trésorerie et TRth'!$F48:$EZ48)</f>
        <v>0</v>
      </c>
      <c r="DK48" s="91">
        <f>SUMIF(Général!$CP$11:$EZ$11,DK$6,'Trésorerie et TRth'!$F48:$EZ48)</f>
        <v>0</v>
      </c>
      <c r="DL48" s="91">
        <f>SUMIF(Général!$CP$11:$EZ$11,DL$6,'Trésorerie et TRth'!$F48:$EZ48)</f>
        <v>0</v>
      </c>
      <c r="DM48" s="91">
        <f>SUMIF(Général!$CP$11:$EZ$11,DM$6,'Trésorerie et TRth'!$F48:$EZ48)</f>
        <v>0</v>
      </c>
      <c r="DN48" s="91">
        <f>SUMIF(Général!$CP$11:$EZ$11,DN$6,'Trésorerie et TRth'!$F48:$EZ48)</f>
        <v>0</v>
      </c>
      <c r="DO48" s="91">
        <f>SUMIF(Général!$CP$11:$EZ$11,DO$6,'Trésorerie et TRth'!$F48:$EZ48)</f>
        <v>0</v>
      </c>
      <c r="DP48" s="91">
        <f>SUMIF(Général!$CP$11:$EZ$11,DP$6,'Trésorerie et TRth'!$F48:$EZ48)</f>
        <v>0</v>
      </c>
      <c r="DQ48" s="91">
        <f>SUMIF(Général!$CP$11:$EZ$11,DQ$6,'Trésorerie et TRth'!$F48:$EZ48)</f>
        <v>0</v>
      </c>
      <c r="DR48" s="91">
        <f>SUMIF(Général!$CP$11:$EZ$11,DR$6,'Trésorerie et TRth'!$F48:$EZ48)</f>
        <v>0</v>
      </c>
      <c r="DS48" s="91">
        <f>SUMIF(Général!$CP$11:$EZ$11,DS$6,'Trésorerie et TRth'!$F48:$EZ48)</f>
        <v>0</v>
      </c>
      <c r="DT48" s="91">
        <f>SUMIF(Général!$CP$11:$EZ$11,DT$6,'Trésorerie et TRth'!$F48:$EZ48)</f>
        <v>0</v>
      </c>
      <c r="DU48" s="91">
        <f>SUMIF(Général!$CP$11:$EZ$11,DU$6,'Trésorerie et TRth'!$F48:$EZ48)</f>
        <v>0</v>
      </c>
      <c r="DV48" s="91">
        <f>SUMIF(Général!$CP$11:$EZ$11,DV$6,'Trésorerie et TRth'!$F48:$EZ48)</f>
        <v>0</v>
      </c>
      <c r="DW48" s="91">
        <f>SUMIF(Général!$CP$11:$EZ$11,DW$6,'Trésorerie et TRth'!$F48:$EZ48)</f>
        <v>0</v>
      </c>
      <c r="DX48" s="91">
        <f>SUMIF(Général!$CP$11:$EZ$11,DX$6,'Trésorerie et TRth'!$F48:$EZ48)</f>
        <v>0</v>
      </c>
      <c r="DY48" s="91">
        <f>SUMIF(Général!$CP$11:$EZ$11,DY$6,'Trésorerie et TRth'!$F48:$EZ48)</f>
        <v>0</v>
      </c>
      <c r="DZ48" s="91">
        <f>SUMIF(Général!$CP$11:$EZ$11,DZ$6,'Trésorerie et TRth'!$F48:$EZ48)</f>
        <v>0</v>
      </c>
      <c r="EA48" s="91">
        <f>SUMIF(Général!$CP$11:$EZ$11,EA$6,'Trésorerie et TRth'!$F48:$EZ48)</f>
        <v>0</v>
      </c>
      <c r="EB48" s="91">
        <f>SUMIF(Général!$CP$11:$EZ$11,EB$6,'Trésorerie et TRth'!$F48:$EZ48)</f>
        <v>0</v>
      </c>
      <c r="EC48" s="91">
        <f>SUMIF(Général!$CP$11:$EZ$11,EC$6,'Trésorerie et TRth'!$F48:$EZ48)</f>
        <v>0</v>
      </c>
      <c r="ED48" s="91">
        <f>SUMIF(Général!$CP$11:$EZ$11,ED$6,'Trésorerie et TRth'!$F48:$EZ48)</f>
        <v>0</v>
      </c>
      <c r="EE48" s="91">
        <f>SUMIF(Général!$CP$11:$EZ$11,EE$6,'Trésorerie et TRth'!$F48:$EZ48)</f>
        <v>0</v>
      </c>
      <c r="EF48" s="91">
        <f>SUMIF(Général!$CP$11:$EZ$11,EF$6,'Trésorerie et TRth'!$F48:$EZ48)</f>
        <v>0</v>
      </c>
      <c r="EG48" s="91">
        <f>SUMIF(Général!$CP$11:$EZ$11,EG$6,'Trésorerie et TRth'!$F48:$EZ48)</f>
        <v>0</v>
      </c>
      <c r="EH48" s="91">
        <f>SUMIF(Général!$CP$11:$EZ$11,EH$6,'Trésorerie et TRth'!$F48:$EZ48)</f>
        <v>0</v>
      </c>
      <c r="EI48" s="91">
        <f>SUMIF(Général!$CP$11:$EZ$11,EI$6,'Trésorerie et TRth'!$F48:$EZ48)</f>
        <v>0</v>
      </c>
      <c r="EJ48" s="91">
        <f>SUMIF(Général!$CP$11:$EZ$11,EJ$6,'Trésorerie et TRth'!$F48:$EZ48)</f>
        <v>0</v>
      </c>
      <c r="EK48" s="91">
        <f>SUMIF(Général!$CP$11:$EZ$11,EK$6,'Trésorerie et TRth'!$F48:$EZ48)</f>
        <v>0</v>
      </c>
      <c r="EL48" s="91">
        <f>SUMIF(Général!$CP$11:$EZ$11,EL$6,'Trésorerie et TRth'!$F48:$EZ48)</f>
        <v>0</v>
      </c>
      <c r="EM48" s="91">
        <f>SUMIF(Général!$CP$11:$EZ$11,EM$6,'Trésorerie et TRth'!$F48:$EZ48)</f>
        <v>0</v>
      </c>
      <c r="EN48" s="91">
        <f>SUMIF(Général!$CP$11:$EZ$11,EN$6,'Trésorerie et TRth'!$F48:$EZ48)</f>
        <v>0</v>
      </c>
      <c r="EO48" s="91">
        <f>SUMIF(Général!$CP$11:$EZ$11,EO$6,'Trésorerie et TRth'!$F48:$EZ48)</f>
        <v>0</v>
      </c>
      <c r="EP48" s="91">
        <f>SUMIF(Général!$CP$11:$EZ$11,EP$6,'Trésorerie et TRth'!$F48:$EZ48)</f>
        <v>0</v>
      </c>
      <c r="EQ48" s="91">
        <f>SUMIF(Général!$CP$11:$EZ$11,EQ$6,'Trésorerie et TRth'!$F48:$EZ48)</f>
        <v>0</v>
      </c>
      <c r="ER48" s="91">
        <f>SUMIF(Général!$CP$11:$EZ$11,ER$6,'Trésorerie et TRth'!$F48:$EZ48)</f>
        <v>0</v>
      </c>
      <c r="ES48" s="91">
        <f>SUMIF(Général!$CP$11:$EZ$11,ES$6,'Trésorerie et TRth'!$F48:$EZ48)</f>
        <v>0</v>
      </c>
      <c r="ET48" s="91">
        <f>SUMIF(Général!$CP$11:$EZ$11,ET$6,'Trésorerie et TRth'!$F48:$EZ48)</f>
        <v>0</v>
      </c>
      <c r="EU48" s="91">
        <f>SUMIF(Général!$CP$11:$EZ$11,EU$6,'Trésorerie et TRth'!$F48:$EZ48)</f>
        <v>0</v>
      </c>
      <c r="EV48" s="91">
        <f>SUMIF(Général!$CP$11:$EZ$11,EV$6,'Trésorerie et TRth'!$F48:$EZ48)</f>
        <v>0</v>
      </c>
      <c r="EW48" s="91">
        <f>SUMIF(Général!$CP$11:$EZ$11,EW$6,'Trésorerie et TRth'!$F48:$EZ48)</f>
        <v>0</v>
      </c>
      <c r="EX48" s="91">
        <f>SUMIF(Général!$CP$11:$EZ$11,EX$6,'Trésorerie et TRth'!$F48:$EZ48)</f>
        <v>0</v>
      </c>
      <c r="EY48" s="91">
        <f>SUMIF(Général!$CP$11:$EZ$11,EY$6,'Trésorerie et TRth'!$F48:$EZ48)</f>
        <v>0</v>
      </c>
      <c r="EZ48" s="91">
        <f>SUMIF(Général!$CP$11:$EZ$11,EZ$6,'Trésorerie et TRth'!$F48:$EZ48)</f>
        <v>0</v>
      </c>
    </row>
    <row r="49" spans="1:156" s="122" customFormat="1">
      <c r="A49" s="10"/>
      <c r="D49" s="123"/>
    </row>
    <row r="50" spans="1:156" s="114" customFormat="1">
      <c r="A50" s="10"/>
      <c r="B50" s="119" t="s">
        <v>299</v>
      </c>
      <c r="D50" s="90">
        <f>SUM(F50:EZ50)</f>
        <v>0</v>
      </c>
      <c r="F50" s="90">
        <f t="shared" ref="F50:AK50" si="13">SUM(F32,F34:F48)</f>
        <v>0</v>
      </c>
      <c r="G50" s="90">
        <f t="shared" si="13"/>
        <v>0</v>
      </c>
      <c r="H50" s="90">
        <f t="shared" si="13"/>
        <v>0</v>
      </c>
      <c r="I50" s="90">
        <f t="shared" si="13"/>
        <v>0</v>
      </c>
      <c r="J50" s="90">
        <f t="shared" si="13"/>
        <v>0</v>
      </c>
      <c r="K50" s="90">
        <f t="shared" si="13"/>
        <v>0</v>
      </c>
      <c r="L50" s="90">
        <f t="shared" si="13"/>
        <v>0</v>
      </c>
      <c r="M50" s="90">
        <f t="shared" si="13"/>
        <v>0</v>
      </c>
      <c r="N50" s="90">
        <f t="shared" si="13"/>
        <v>0</v>
      </c>
      <c r="O50" s="90">
        <f t="shared" si="13"/>
        <v>0</v>
      </c>
      <c r="P50" s="90">
        <f t="shared" si="13"/>
        <v>0</v>
      </c>
      <c r="Q50" s="90">
        <f t="shared" si="13"/>
        <v>0</v>
      </c>
      <c r="R50" s="90">
        <f t="shared" si="13"/>
        <v>0</v>
      </c>
      <c r="S50" s="90">
        <f t="shared" si="13"/>
        <v>0</v>
      </c>
      <c r="T50" s="90">
        <f t="shared" si="13"/>
        <v>0</v>
      </c>
      <c r="U50" s="90">
        <f t="shared" si="13"/>
        <v>0</v>
      </c>
      <c r="V50" s="90">
        <f t="shared" si="13"/>
        <v>0</v>
      </c>
      <c r="W50" s="90">
        <f t="shared" si="13"/>
        <v>0</v>
      </c>
      <c r="X50" s="90">
        <f t="shared" si="13"/>
        <v>0</v>
      </c>
      <c r="Y50" s="90">
        <f t="shared" si="13"/>
        <v>0</v>
      </c>
      <c r="Z50" s="90">
        <f t="shared" si="13"/>
        <v>0</v>
      </c>
      <c r="AA50" s="90">
        <f t="shared" si="13"/>
        <v>0</v>
      </c>
      <c r="AB50" s="90">
        <f t="shared" si="13"/>
        <v>0</v>
      </c>
      <c r="AC50" s="90">
        <f t="shared" si="13"/>
        <v>0</v>
      </c>
      <c r="AD50" s="90">
        <f t="shared" si="13"/>
        <v>0</v>
      </c>
      <c r="AE50" s="90">
        <f t="shared" si="13"/>
        <v>0</v>
      </c>
      <c r="AF50" s="90">
        <f t="shared" si="13"/>
        <v>0</v>
      </c>
      <c r="AG50" s="90">
        <f t="shared" si="13"/>
        <v>0</v>
      </c>
      <c r="AH50" s="90">
        <f t="shared" si="13"/>
        <v>0</v>
      </c>
      <c r="AI50" s="90">
        <f t="shared" si="13"/>
        <v>0</v>
      </c>
      <c r="AJ50" s="90">
        <f t="shared" si="13"/>
        <v>0</v>
      </c>
      <c r="AK50" s="90">
        <f t="shared" si="13"/>
        <v>0</v>
      </c>
      <c r="AL50" s="90">
        <f t="shared" ref="AL50:BQ50" si="14">SUM(AL32,AL34:AL48)</f>
        <v>0</v>
      </c>
      <c r="AM50" s="90">
        <f t="shared" si="14"/>
        <v>0</v>
      </c>
      <c r="AN50" s="90">
        <f t="shared" si="14"/>
        <v>0</v>
      </c>
      <c r="AO50" s="90">
        <f t="shared" si="14"/>
        <v>0</v>
      </c>
      <c r="AP50" s="90">
        <f t="shared" si="14"/>
        <v>0</v>
      </c>
      <c r="AQ50" s="90">
        <f t="shared" si="14"/>
        <v>0</v>
      </c>
      <c r="AR50" s="90">
        <f t="shared" si="14"/>
        <v>0</v>
      </c>
      <c r="AS50" s="90">
        <f t="shared" si="14"/>
        <v>0</v>
      </c>
      <c r="AT50" s="90">
        <f t="shared" si="14"/>
        <v>0</v>
      </c>
      <c r="AU50" s="90">
        <f t="shared" si="14"/>
        <v>0</v>
      </c>
      <c r="AV50" s="90">
        <f t="shared" si="14"/>
        <v>0</v>
      </c>
      <c r="AW50" s="90">
        <f t="shared" si="14"/>
        <v>0</v>
      </c>
      <c r="AX50" s="90">
        <f t="shared" si="14"/>
        <v>0</v>
      </c>
      <c r="AY50" s="90">
        <f t="shared" si="14"/>
        <v>0</v>
      </c>
      <c r="AZ50" s="90">
        <f t="shared" si="14"/>
        <v>0</v>
      </c>
      <c r="BA50" s="90">
        <f t="shared" si="14"/>
        <v>0</v>
      </c>
      <c r="BB50" s="90">
        <f t="shared" si="14"/>
        <v>0</v>
      </c>
      <c r="BC50" s="90">
        <f t="shared" si="14"/>
        <v>0</v>
      </c>
      <c r="BD50" s="90">
        <f t="shared" si="14"/>
        <v>0</v>
      </c>
      <c r="BE50" s="90">
        <f t="shared" si="14"/>
        <v>0</v>
      </c>
      <c r="BF50" s="90">
        <f t="shared" si="14"/>
        <v>0</v>
      </c>
      <c r="BG50" s="90">
        <f t="shared" si="14"/>
        <v>0</v>
      </c>
      <c r="BH50" s="90">
        <f t="shared" si="14"/>
        <v>0</v>
      </c>
      <c r="BI50" s="90">
        <f t="shared" si="14"/>
        <v>0</v>
      </c>
      <c r="BJ50" s="90">
        <f t="shared" si="14"/>
        <v>0</v>
      </c>
      <c r="BK50" s="90">
        <f t="shared" si="14"/>
        <v>0</v>
      </c>
      <c r="BL50" s="90">
        <f t="shared" si="14"/>
        <v>0</v>
      </c>
      <c r="BM50" s="90">
        <f t="shared" si="14"/>
        <v>0</v>
      </c>
      <c r="BN50" s="90">
        <f t="shared" si="14"/>
        <v>0</v>
      </c>
      <c r="BO50" s="90">
        <f t="shared" si="14"/>
        <v>0</v>
      </c>
      <c r="BP50" s="90">
        <f t="shared" si="14"/>
        <v>0</v>
      </c>
      <c r="BQ50" s="90">
        <f t="shared" si="14"/>
        <v>0</v>
      </c>
      <c r="BR50" s="90">
        <f t="shared" ref="BR50:CW50" si="15">SUM(BR32,BR34:BR48)</f>
        <v>0</v>
      </c>
      <c r="BS50" s="90">
        <f t="shared" si="15"/>
        <v>0</v>
      </c>
      <c r="BT50" s="90">
        <f t="shared" si="15"/>
        <v>0</v>
      </c>
      <c r="BU50" s="90">
        <f t="shared" si="15"/>
        <v>0</v>
      </c>
      <c r="BV50" s="90">
        <f t="shared" si="15"/>
        <v>0</v>
      </c>
      <c r="BW50" s="90">
        <f t="shared" si="15"/>
        <v>0</v>
      </c>
      <c r="BX50" s="90">
        <f t="shared" si="15"/>
        <v>0</v>
      </c>
      <c r="BY50" s="90">
        <f t="shared" si="15"/>
        <v>0</v>
      </c>
      <c r="BZ50" s="90">
        <f t="shared" si="15"/>
        <v>0</v>
      </c>
      <c r="CA50" s="90">
        <f t="shared" si="15"/>
        <v>0</v>
      </c>
      <c r="CB50" s="90">
        <f t="shared" si="15"/>
        <v>0</v>
      </c>
      <c r="CC50" s="90">
        <f t="shared" si="15"/>
        <v>0</v>
      </c>
      <c r="CD50" s="90">
        <f t="shared" si="15"/>
        <v>0</v>
      </c>
      <c r="CE50" s="90">
        <f t="shared" si="15"/>
        <v>0</v>
      </c>
      <c r="CF50" s="90">
        <f t="shared" si="15"/>
        <v>0</v>
      </c>
      <c r="CG50" s="90">
        <f t="shared" si="15"/>
        <v>0</v>
      </c>
      <c r="CH50" s="90">
        <f t="shared" si="15"/>
        <v>0</v>
      </c>
      <c r="CI50" s="90">
        <f t="shared" si="15"/>
        <v>0</v>
      </c>
      <c r="CJ50" s="90">
        <f t="shared" si="15"/>
        <v>0</v>
      </c>
      <c r="CK50" s="90">
        <f t="shared" si="15"/>
        <v>0</v>
      </c>
      <c r="CL50" s="90">
        <f t="shared" si="15"/>
        <v>0</v>
      </c>
      <c r="CM50" s="90">
        <f t="shared" si="15"/>
        <v>0</v>
      </c>
      <c r="CN50" s="90">
        <f t="shared" si="15"/>
        <v>0</v>
      </c>
      <c r="CO50" s="90">
        <f t="shared" si="15"/>
        <v>0</v>
      </c>
      <c r="CP50" s="90">
        <f t="shared" si="15"/>
        <v>0</v>
      </c>
      <c r="CQ50" s="90">
        <f t="shared" si="15"/>
        <v>0</v>
      </c>
      <c r="CR50" s="90">
        <f t="shared" si="15"/>
        <v>0</v>
      </c>
      <c r="CS50" s="90">
        <f t="shared" si="15"/>
        <v>0</v>
      </c>
      <c r="CT50" s="90">
        <f t="shared" si="15"/>
        <v>0</v>
      </c>
      <c r="CU50" s="90">
        <f t="shared" si="15"/>
        <v>0</v>
      </c>
      <c r="CV50" s="90">
        <f t="shared" si="15"/>
        <v>0</v>
      </c>
      <c r="CW50" s="90">
        <f t="shared" si="15"/>
        <v>0</v>
      </c>
      <c r="CX50" s="90">
        <f t="shared" ref="CX50:EC50" si="16">SUM(CX32,CX34:CX48)</f>
        <v>0</v>
      </c>
      <c r="CY50" s="90">
        <f t="shared" si="16"/>
        <v>0</v>
      </c>
      <c r="CZ50" s="90">
        <f t="shared" si="16"/>
        <v>0</v>
      </c>
      <c r="DA50" s="90">
        <f t="shared" si="16"/>
        <v>0</v>
      </c>
      <c r="DB50" s="90">
        <f t="shared" si="16"/>
        <v>0</v>
      </c>
      <c r="DC50" s="90">
        <f t="shared" si="16"/>
        <v>0</v>
      </c>
      <c r="DD50" s="90">
        <f t="shared" si="16"/>
        <v>0</v>
      </c>
      <c r="DE50" s="90">
        <f t="shared" si="16"/>
        <v>0</v>
      </c>
      <c r="DF50" s="90">
        <f t="shared" si="16"/>
        <v>0</v>
      </c>
      <c r="DG50" s="90">
        <f t="shared" si="16"/>
        <v>0</v>
      </c>
      <c r="DH50" s="90">
        <f t="shared" si="16"/>
        <v>0</v>
      </c>
      <c r="DI50" s="90">
        <f t="shared" si="16"/>
        <v>0</v>
      </c>
      <c r="DJ50" s="90">
        <f t="shared" si="16"/>
        <v>0</v>
      </c>
      <c r="DK50" s="90">
        <f t="shared" si="16"/>
        <v>0</v>
      </c>
      <c r="DL50" s="90">
        <f t="shared" si="16"/>
        <v>0</v>
      </c>
      <c r="DM50" s="90">
        <f t="shared" si="16"/>
        <v>0</v>
      </c>
      <c r="DN50" s="90">
        <f t="shared" si="16"/>
        <v>0</v>
      </c>
      <c r="DO50" s="90">
        <f t="shared" si="16"/>
        <v>0</v>
      </c>
      <c r="DP50" s="90">
        <f t="shared" si="16"/>
        <v>0</v>
      </c>
      <c r="DQ50" s="90">
        <f t="shared" si="16"/>
        <v>0</v>
      </c>
      <c r="DR50" s="90">
        <f t="shared" si="16"/>
        <v>0</v>
      </c>
      <c r="DS50" s="90">
        <f t="shared" si="16"/>
        <v>0</v>
      </c>
      <c r="DT50" s="90">
        <f t="shared" si="16"/>
        <v>0</v>
      </c>
      <c r="DU50" s="90">
        <f t="shared" si="16"/>
        <v>0</v>
      </c>
      <c r="DV50" s="90">
        <f t="shared" si="16"/>
        <v>0</v>
      </c>
      <c r="DW50" s="90">
        <f t="shared" si="16"/>
        <v>0</v>
      </c>
      <c r="DX50" s="90">
        <f t="shared" si="16"/>
        <v>0</v>
      </c>
      <c r="DY50" s="90">
        <f t="shared" si="16"/>
        <v>0</v>
      </c>
      <c r="DZ50" s="90">
        <f t="shared" si="16"/>
        <v>0</v>
      </c>
      <c r="EA50" s="90">
        <f t="shared" si="16"/>
        <v>0</v>
      </c>
      <c r="EB50" s="90">
        <f t="shared" si="16"/>
        <v>0</v>
      </c>
      <c r="EC50" s="90">
        <f t="shared" si="16"/>
        <v>0</v>
      </c>
      <c r="ED50" s="90">
        <f t="shared" ref="ED50:EZ50" si="17">SUM(ED32,ED34:ED48)</f>
        <v>0</v>
      </c>
      <c r="EE50" s="90">
        <f t="shared" si="17"/>
        <v>0</v>
      </c>
      <c r="EF50" s="90">
        <f t="shared" si="17"/>
        <v>0</v>
      </c>
      <c r="EG50" s="90">
        <f t="shared" si="17"/>
        <v>0</v>
      </c>
      <c r="EH50" s="90">
        <f t="shared" si="17"/>
        <v>0</v>
      </c>
      <c r="EI50" s="90">
        <f t="shared" si="17"/>
        <v>0</v>
      </c>
      <c r="EJ50" s="90">
        <f t="shared" si="17"/>
        <v>0</v>
      </c>
      <c r="EK50" s="90">
        <f t="shared" si="17"/>
        <v>0</v>
      </c>
      <c r="EL50" s="90">
        <f t="shared" si="17"/>
        <v>0</v>
      </c>
      <c r="EM50" s="90">
        <f t="shared" si="17"/>
        <v>0</v>
      </c>
      <c r="EN50" s="90">
        <f t="shared" si="17"/>
        <v>0</v>
      </c>
      <c r="EO50" s="90">
        <f t="shared" si="17"/>
        <v>0</v>
      </c>
      <c r="EP50" s="90">
        <f t="shared" si="17"/>
        <v>0</v>
      </c>
      <c r="EQ50" s="90">
        <f t="shared" si="17"/>
        <v>0</v>
      </c>
      <c r="ER50" s="90">
        <f t="shared" si="17"/>
        <v>0</v>
      </c>
      <c r="ES50" s="90">
        <f t="shared" si="17"/>
        <v>0</v>
      </c>
      <c r="ET50" s="90">
        <f t="shared" si="17"/>
        <v>0</v>
      </c>
      <c r="EU50" s="90">
        <f t="shared" si="17"/>
        <v>0</v>
      </c>
      <c r="EV50" s="90">
        <f t="shared" si="17"/>
        <v>0</v>
      </c>
      <c r="EW50" s="90">
        <f t="shared" si="17"/>
        <v>0</v>
      </c>
      <c r="EX50" s="90">
        <f t="shared" si="17"/>
        <v>0</v>
      </c>
      <c r="EY50" s="90">
        <f t="shared" si="17"/>
        <v>0</v>
      </c>
      <c r="EZ50" s="90">
        <f t="shared" si="17"/>
        <v>0</v>
      </c>
    </row>
    <row r="51" spans="1:156">
      <c r="C51" s="114"/>
      <c r="D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5"/>
      <c r="BQ51" s="115"/>
      <c r="BR51" s="115"/>
      <c r="BS51" s="115"/>
      <c r="BT51" s="115"/>
      <c r="BU51" s="115"/>
      <c r="BV51" s="115"/>
      <c r="BW51" s="115"/>
      <c r="BX51" s="115"/>
      <c r="BY51" s="115"/>
      <c r="BZ51" s="115"/>
      <c r="CA51" s="115"/>
      <c r="CB51" s="115"/>
      <c r="CC51" s="115"/>
      <c r="CD51" s="115"/>
      <c r="CE51" s="115"/>
      <c r="CF51" s="115"/>
      <c r="CG51" s="115"/>
      <c r="CH51" s="115"/>
      <c r="CI51" s="115"/>
      <c r="CJ51" s="115"/>
      <c r="CK51" s="115"/>
      <c r="CL51" s="115"/>
      <c r="CM51" s="115"/>
      <c r="CN51" s="115"/>
      <c r="CO51" s="115"/>
      <c r="CP51" s="115"/>
      <c r="CQ51" s="115"/>
      <c r="CR51" s="115"/>
      <c r="CS51" s="115"/>
      <c r="CT51" s="115"/>
      <c r="CU51" s="115"/>
      <c r="CV51" s="115"/>
      <c r="CW51" s="115"/>
      <c r="CX51" s="115"/>
      <c r="CY51" s="115"/>
      <c r="CZ51" s="115"/>
      <c r="DA51" s="115"/>
      <c r="DB51" s="115"/>
      <c r="DC51" s="115"/>
      <c r="DD51" s="115"/>
      <c r="DE51" s="115"/>
      <c r="DF51" s="115"/>
      <c r="DG51" s="115"/>
      <c r="DH51" s="115"/>
      <c r="DI51" s="115"/>
      <c r="DJ51" s="115"/>
      <c r="DK51" s="115"/>
      <c r="DL51" s="115"/>
      <c r="DM51" s="115"/>
      <c r="DN51" s="115"/>
      <c r="DO51" s="115"/>
      <c r="DP51" s="115"/>
      <c r="DQ51" s="115"/>
      <c r="DR51" s="115"/>
      <c r="DS51" s="115"/>
      <c r="DT51" s="115"/>
      <c r="DU51" s="115"/>
      <c r="DV51" s="115"/>
      <c r="DW51" s="115"/>
      <c r="DX51" s="115"/>
      <c r="DY51" s="115"/>
      <c r="DZ51" s="115"/>
      <c r="EA51" s="115"/>
      <c r="EB51" s="115"/>
      <c r="EC51" s="115"/>
      <c r="ED51" s="115"/>
      <c r="EE51" s="115"/>
      <c r="EF51" s="115"/>
      <c r="EG51" s="115"/>
      <c r="EH51" s="115"/>
      <c r="EI51" s="115"/>
      <c r="EJ51" s="115"/>
      <c r="EK51" s="115"/>
      <c r="EL51" s="115"/>
      <c r="EM51" s="115"/>
      <c r="EN51" s="115"/>
      <c r="EO51" s="115"/>
      <c r="EP51" s="115"/>
      <c r="EQ51" s="115"/>
      <c r="ER51" s="115"/>
      <c r="ES51" s="115"/>
      <c r="ET51" s="115"/>
      <c r="EU51" s="115"/>
      <c r="EV51" s="115"/>
      <c r="EW51" s="115"/>
      <c r="EX51" s="115"/>
      <c r="EY51" s="115"/>
      <c r="EZ51" s="115"/>
    </row>
    <row r="52" spans="1:156">
      <c r="B52" s="89" t="s">
        <v>200</v>
      </c>
      <c r="D52" s="90">
        <f>SUM(F52:EZ52)</f>
        <v>0</v>
      </c>
      <c r="F52" s="91">
        <f>SUMIF(Général!$CP$11:$EZ$11,F$6,'Trésorerie et TRth'!$F52:$EZ52)</f>
        <v>0</v>
      </c>
      <c r="G52" s="91">
        <f>SUMIF(Général!$CP$11:$EZ$11,G$6,'Trésorerie et TRth'!$F52:$EZ52)</f>
        <v>0</v>
      </c>
      <c r="H52" s="91">
        <f>SUMIF(Général!$CP$11:$EZ$11,H$6,'Trésorerie et TRth'!$F52:$EZ52)</f>
        <v>0</v>
      </c>
      <c r="I52" s="91">
        <f>SUMIF(Général!$CP$11:$EZ$11,I$6,'Trésorerie et TRth'!$F52:$EZ52)</f>
        <v>0</v>
      </c>
      <c r="J52" s="91">
        <f>SUMIF(Général!$CP$11:$EZ$11,J$6,'Trésorerie et TRth'!$F52:$EZ52)</f>
        <v>0</v>
      </c>
      <c r="K52" s="91">
        <f>SUMIF(Général!$CP$11:$EZ$11,K$6,'Trésorerie et TRth'!$F52:$EZ52)</f>
        <v>0</v>
      </c>
      <c r="L52" s="91">
        <f>SUMIF(Général!$CP$11:$EZ$11,L$6,'Trésorerie et TRth'!$F52:$EZ52)</f>
        <v>0</v>
      </c>
      <c r="M52" s="91">
        <f>SUMIF(Général!$CP$11:$EZ$11,M$6,'Trésorerie et TRth'!$F52:$EZ52)</f>
        <v>0</v>
      </c>
      <c r="N52" s="91">
        <f>SUMIF(Général!$CP$11:$EZ$11,N$6,'Trésorerie et TRth'!$F52:$EZ52)</f>
        <v>0</v>
      </c>
      <c r="O52" s="91">
        <f>SUMIF(Général!$CP$11:$EZ$11,O$6,'Trésorerie et TRth'!$F52:$EZ52)</f>
        <v>0</v>
      </c>
      <c r="P52" s="91">
        <f>SUMIF(Général!$CP$11:$EZ$11,P$6,'Trésorerie et TRth'!$F52:$EZ52)</f>
        <v>0</v>
      </c>
      <c r="Q52" s="91">
        <f>SUMIF(Général!$CP$11:$EZ$11,Q$6,'Trésorerie et TRth'!$F52:$EZ52)</f>
        <v>0</v>
      </c>
      <c r="R52" s="91">
        <f>SUMIF(Général!$CP$11:$EZ$11,R$6,'Trésorerie et TRth'!$F52:$EZ52)</f>
        <v>0</v>
      </c>
      <c r="S52" s="91">
        <f>SUMIF(Général!$CP$11:$EZ$11,S$6,'Trésorerie et TRth'!$F52:$EZ52)</f>
        <v>0</v>
      </c>
      <c r="T52" s="91">
        <f>SUMIF(Général!$CP$11:$EZ$11,T$6,'Trésorerie et TRth'!$F52:$EZ52)</f>
        <v>0</v>
      </c>
      <c r="U52" s="91">
        <f>SUMIF(Général!$CP$11:$EZ$11,U$6,'Trésorerie et TRth'!$F52:$EZ52)</f>
        <v>0</v>
      </c>
      <c r="V52" s="91">
        <f>SUMIF(Général!$CP$11:$EZ$11,V$6,'Trésorerie et TRth'!$F52:$EZ52)</f>
        <v>0</v>
      </c>
      <c r="W52" s="91">
        <f>SUMIF(Général!$CP$11:$EZ$11,W$6,'Trésorerie et TRth'!$F52:$EZ52)</f>
        <v>0</v>
      </c>
      <c r="X52" s="91">
        <f>SUMIF(Général!$CP$11:$EZ$11,X$6,'Trésorerie et TRth'!$F52:$EZ52)</f>
        <v>0</v>
      </c>
      <c r="Y52" s="91">
        <f>SUMIF(Général!$CP$11:$EZ$11,Y$6,'Trésorerie et TRth'!$F52:$EZ52)</f>
        <v>0</v>
      </c>
      <c r="Z52" s="91">
        <f>SUMIF(Général!$CP$11:$EZ$11,Z$6,'Trésorerie et TRth'!$F52:$EZ52)</f>
        <v>0</v>
      </c>
      <c r="AA52" s="91">
        <f>SUMIF(Général!$CP$11:$EZ$11,AA$6,'Trésorerie et TRth'!$F52:$EZ52)</f>
        <v>0</v>
      </c>
      <c r="AB52" s="91">
        <f>SUMIF(Général!$CP$11:$EZ$11,AB$6,'Trésorerie et TRth'!$F52:$EZ52)</f>
        <v>0</v>
      </c>
      <c r="AC52" s="91">
        <f>SUMIF(Général!$CP$11:$EZ$11,AC$6,'Trésorerie et TRth'!$F52:$EZ52)</f>
        <v>0</v>
      </c>
      <c r="AD52" s="91">
        <f>SUMIF(Général!$CP$11:$EZ$11,AD$6,'Trésorerie et TRth'!$F52:$EZ52)</f>
        <v>0</v>
      </c>
      <c r="AE52" s="91">
        <f>SUMIF(Général!$CP$11:$EZ$11,AE$6,'Trésorerie et TRth'!$F52:$EZ52)</f>
        <v>0</v>
      </c>
      <c r="AF52" s="91">
        <f>SUMIF(Général!$CP$11:$EZ$11,AF$6,'Trésorerie et TRth'!$F52:$EZ52)</f>
        <v>0</v>
      </c>
      <c r="AG52" s="91">
        <f>SUMIF(Général!$CP$11:$EZ$11,AG$6,'Trésorerie et TRth'!$F52:$EZ52)</f>
        <v>0</v>
      </c>
      <c r="AH52" s="91">
        <f>SUMIF(Général!$CP$11:$EZ$11,AH$6,'Trésorerie et TRth'!$F52:$EZ52)</f>
        <v>0</v>
      </c>
      <c r="AI52" s="91">
        <f>SUMIF(Général!$CP$11:$EZ$11,AI$6,'Trésorerie et TRth'!$F52:$EZ52)</f>
        <v>0</v>
      </c>
      <c r="AJ52" s="91">
        <f>SUMIF(Général!$CP$11:$EZ$11,AJ$6,'Trésorerie et TRth'!$F52:$EZ52)</f>
        <v>0</v>
      </c>
      <c r="AK52" s="91">
        <f>SUMIF(Général!$CP$11:$EZ$11,AK$6,'Trésorerie et TRth'!$F52:$EZ52)</f>
        <v>0</v>
      </c>
      <c r="AL52" s="91">
        <f>SUMIF(Général!$CP$11:$EZ$11,AL$6,'Trésorerie et TRth'!$F52:$EZ52)</f>
        <v>0</v>
      </c>
      <c r="AM52" s="91">
        <f>SUMIF(Général!$CP$11:$EZ$11,AM$6,'Trésorerie et TRth'!$F52:$EZ52)</f>
        <v>0</v>
      </c>
      <c r="AN52" s="91">
        <f>SUMIF(Général!$CP$11:$EZ$11,AN$6,'Trésorerie et TRth'!$F52:$EZ52)</f>
        <v>0</v>
      </c>
      <c r="AO52" s="91">
        <f>SUMIF(Général!$CP$11:$EZ$11,AO$6,'Trésorerie et TRth'!$F52:$EZ52)</f>
        <v>0</v>
      </c>
      <c r="AP52" s="91">
        <f>SUMIF(Général!$CP$11:$EZ$11,AP$6,'Trésorerie et TRth'!$F52:$EZ52)</f>
        <v>0</v>
      </c>
      <c r="AQ52" s="91">
        <f>SUMIF(Général!$CP$11:$EZ$11,AQ$6,'Trésorerie et TRth'!$F52:$EZ52)</f>
        <v>0</v>
      </c>
      <c r="AR52" s="91">
        <f>SUMIF(Général!$CP$11:$EZ$11,AR$6,'Trésorerie et TRth'!$F52:$EZ52)</f>
        <v>0</v>
      </c>
      <c r="AS52" s="91">
        <f>SUMIF(Général!$CP$11:$EZ$11,AS$6,'Trésorerie et TRth'!$F52:$EZ52)</f>
        <v>0</v>
      </c>
      <c r="AT52" s="91">
        <f>SUMIF(Général!$CP$11:$EZ$11,AT$6,'Trésorerie et TRth'!$F52:$EZ52)</f>
        <v>0</v>
      </c>
      <c r="AU52" s="91">
        <f>SUMIF(Général!$CP$11:$EZ$11,AU$6,'Trésorerie et TRth'!$F52:$EZ52)</f>
        <v>0</v>
      </c>
      <c r="AV52" s="91">
        <f>SUMIF(Général!$CP$11:$EZ$11,AV$6,'Trésorerie et TRth'!$F52:$EZ52)</f>
        <v>0</v>
      </c>
      <c r="AW52" s="91">
        <f>SUMIF(Général!$CP$11:$EZ$11,AW$6,'Trésorerie et TRth'!$F52:$EZ52)</f>
        <v>0</v>
      </c>
      <c r="AX52" s="91">
        <f>SUMIF(Général!$CP$11:$EZ$11,AX$6,'Trésorerie et TRth'!$F52:$EZ52)</f>
        <v>0</v>
      </c>
      <c r="AY52" s="91">
        <f>SUMIF(Général!$CP$11:$EZ$11,AY$6,'Trésorerie et TRth'!$F52:$EZ52)</f>
        <v>0</v>
      </c>
      <c r="AZ52" s="91">
        <f>SUMIF(Général!$CP$11:$EZ$11,AZ$6,'Trésorerie et TRth'!$F52:$EZ52)</f>
        <v>0</v>
      </c>
      <c r="BA52" s="91">
        <f>SUMIF(Général!$CP$11:$EZ$11,BA$6,'Trésorerie et TRth'!$F52:$EZ52)</f>
        <v>0</v>
      </c>
      <c r="BB52" s="91">
        <f>SUMIF(Général!$CP$11:$EZ$11,BB$6,'Trésorerie et TRth'!$F52:$EZ52)</f>
        <v>0</v>
      </c>
      <c r="BC52" s="91">
        <f>SUMIF(Général!$CP$11:$EZ$11,BC$6,'Trésorerie et TRth'!$F52:$EZ52)</f>
        <v>0</v>
      </c>
      <c r="BD52" s="91">
        <f>SUMIF(Général!$CP$11:$EZ$11,BD$6,'Trésorerie et TRth'!$F52:$EZ52)</f>
        <v>0</v>
      </c>
      <c r="BE52" s="91">
        <f>SUMIF(Général!$CP$11:$EZ$11,BE$6,'Trésorerie et TRth'!$F52:$EZ52)</f>
        <v>0</v>
      </c>
      <c r="BF52" s="91">
        <f>SUMIF(Général!$CP$11:$EZ$11,BF$6,'Trésorerie et TRth'!$F52:$EZ52)</f>
        <v>0</v>
      </c>
      <c r="BG52" s="91">
        <f>SUMIF(Général!$CP$11:$EZ$11,BG$6,'Trésorerie et TRth'!$F52:$EZ52)</f>
        <v>0</v>
      </c>
      <c r="BH52" s="91">
        <f>SUMIF(Général!$CP$11:$EZ$11,BH$6,'Trésorerie et TRth'!$F52:$EZ52)</f>
        <v>0</v>
      </c>
      <c r="BI52" s="91">
        <f>SUMIF(Général!$CP$11:$EZ$11,BI$6,'Trésorerie et TRth'!$F52:$EZ52)</f>
        <v>0</v>
      </c>
      <c r="BJ52" s="91">
        <f>SUMIF(Général!$CP$11:$EZ$11,BJ$6,'Trésorerie et TRth'!$F52:$EZ52)</f>
        <v>0</v>
      </c>
      <c r="BK52" s="91">
        <f>SUMIF(Général!$CP$11:$EZ$11,BK$6,'Trésorerie et TRth'!$F52:$EZ52)</f>
        <v>0</v>
      </c>
      <c r="BL52" s="91">
        <f>SUMIF(Général!$CP$11:$EZ$11,BL$6,'Trésorerie et TRth'!$F52:$EZ52)</f>
        <v>0</v>
      </c>
      <c r="BM52" s="91">
        <f>SUMIF(Général!$CP$11:$EZ$11,BM$6,'Trésorerie et TRth'!$F52:$EZ52)</f>
        <v>0</v>
      </c>
      <c r="BN52" s="91">
        <f>SUMIF(Général!$CP$11:$EZ$11,BN$6,'Trésorerie et TRth'!$F52:$EZ52)</f>
        <v>0</v>
      </c>
      <c r="BO52" s="91">
        <f>SUMIF(Général!$CP$11:$EZ$11,BO$6,'Trésorerie et TRth'!$F52:$EZ52)</f>
        <v>0</v>
      </c>
      <c r="BP52" s="91">
        <f>SUMIF(Général!$CP$11:$EZ$11,BP$6,'Trésorerie et TRth'!$F52:$EZ52)</f>
        <v>0</v>
      </c>
      <c r="BQ52" s="91">
        <f>SUMIF(Général!$CP$11:$EZ$11,BQ$6,'Trésorerie et TRth'!$F52:$EZ52)</f>
        <v>0</v>
      </c>
      <c r="BR52" s="91">
        <f>SUMIF(Général!$CP$11:$EZ$11,BR$6,'Trésorerie et TRth'!$F52:$EZ52)</f>
        <v>0</v>
      </c>
      <c r="BS52" s="91">
        <f>SUMIF(Général!$CP$11:$EZ$11,BS$6,'Trésorerie et TRth'!$F52:$EZ52)</f>
        <v>0</v>
      </c>
      <c r="BT52" s="91">
        <f>SUMIF(Général!$CP$11:$EZ$11,BT$6,'Trésorerie et TRth'!$F52:$EZ52)</f>
        <v>0</v>
      </c>
      <c r="BU52" s="91">
        <f>SUMIF(Général!$CP$11:$EZ$11,BU$6,'Trésorerie et TRth'!$F52:$EZ52)</f>
        <v>0</v>
      </c>
      <c r="BV52" s="91">
        <f>SUMIF(Général!$CP$11:$EZ$11,BV$6,'Trésorerie et TRth'!$F52:$EZ52)</f>
        <v>0</v>
      </c>
      <c r="BW52" s="91">
        <f>SUMIF(Général!$CP$11:$EZ$11,BW$6,'Trésorerie et TRth'!$F52:$EZ52)</f>
        <v>0</v>
      </c>
      <c r="BX52" s="91">
        <f>SUMIF(Général!$CP$11:$EZ$11,BX$6,'Trésorerie et TRth'!$F52:$EZ52)</f>
        <v>0</v>
      </c>
      <c r="BY52" s="91">
        <f>SUMIF(Général!$CP$11:$EZ$11,BY$6,'Trésorerie et TRth'!$F52:$EZ52)</f>
        <v>0</v>
      </c>
      <c r="BZ52" s="91">
        <f>SUMIF(Général!$CP$11:$EZ$11,BZ$6,'Trésorerie et TRth'!$F52:$EZ52)</f>
        <v>0</v>
      </c>
      <c r="CA52" s="91">
        <f>SUMIF(Général!$CP$11:$EZ$11,CA$6,'Trésorerie et TRth'!$F52:$EZ52)</f>
        <v>0</v>
      </c>
      <c r="CB52" s="91">
        <f>SUMIF(Général!$CP$11:$EZ$11,CB$6,'Trésorerie et TRth'!$F52:$EZ52)</f>
        <v>0</v>
      </c>
      <c r="CC52" s="91">
        <f>SUMIF(Général!$CP$11:$EZ$11,CC$6,'Trésorerie et TRth'!$F52:$EZ52)</f>
        <v>0</v>
      </c>
      <c r="CD52" s="91">
        <f>SUMIF(Général!$CP$11:$EZ$11,CD$6,'Trésorerie et TRth'!$F52:$EZ52)</f>
        <v>0</v>
      </c>
      <c r="CE52" s="91">
        <f>SUMIF(Général!$CP$11:$EZ$11,CE$6,'Trésorerie et TRth'!$F52:$EZ52)</f>
        <v>0</v>
      </c>
      <c r="CF52" s="91">
        <f>SUMIF(Général!$CP$11:$EZ$11,CF$6,'Trésorerie et TRth'!$F52:$EZ52)</f>
        <v>0</v>
      </c>
      <c r="CG52" s="91">
        <f>SUMIF(Général!$CP$11:$EZ$11,CG$6,'Trésorerie et TRth'!$F52:$EZ52)</f>
        <v>0</v>
      </c>
      <c r="CH52" s="91">
        <f>SUMIF(Général!$CP$11:$EZ$11,CH$6,'Trésorerie et TRth'!$F52:$EZ52)</f>
        <v>0</v>
      </c>
      <c r="CI52" s="91">
        <f>SUMIF(Général!$CP$11:$EZ$11,CI$6,'Trésorerie et TRth'!$F52:$EZ52)</f>
        <v>0</v>
      </c>
      <c r="CJ52" s="91">
        <f>SUMIF(Général!$CP$11:$EZ$11,CJ$6,'Trésorerie et TRth'!$F52:$EZ52)</f>
        <v>0</v>
      </c>
      <c r="CK52" s="91">
        <f>SUMIF(Général!$CP$11:$EZ$11,CK$6,'Trésorerie et TRth'!$F52:$EZ52)</f>
        <v>0</v>
      </c>
      <c r="CL52" s="91">
        <f>SUMIF(Général!$CP$11:$EZ$11,CL$6,'Trésorerie et TRth'!$F52:$EZ52)</f>
        <v>0</v>
      </c>
      <c r="CM52" s="91">
        <f>SUMIF(Général!$CP$11:$EZ$11,CM$6,'Trésorerie et TRth'!$F52:$EZ52)</f>
        <v>0</v>
      </c>
      <c r="CN52" s="91">
        <f>SUMIF(Général!$CP$11:$EZ$11,CN$6,'Trésorerie et TRth'!$F52:$EZ52)</f>
        <v>0</v>
      </c>
      <c r="CO52" s="91">
        <f>SUMIF(Général!$CP$11:$EZ$11,CO$6,'Trésorerie et TRth'!$F52:$EZ52)</f>
        <v>0</v>
      </c>
      <c r="CP52" s="91">
        <f>SUMIF(Général!$CP$11:$EZ$11,CP$6,'Trésorerie et TRth'!$F52:$EZ52)</f>
        <v>0</v>
      </c>
      <c r="CQ52" s="91">
        <f>SUMIF(Général!$CP$11:$EZ$11,CQ$6,'Trésorerie et TRth'!$F52:$EZ52)</f>
        <v>0</v>
      </c>
      <c r="CR52" s="91">
        <f>SUMIF(Général!$CP$11:$EZ$11,CR$6,'Trésorerie et TRth'!$F52:$EZ52)</f>
        <v>0</v>
      </c>
      <c r="CS52" s="91">
        <f>SUMIF(Général!$CP$11:$EZ$11,CS$6,'Trésorerie et TRth'!$F52:$EZ52)</f>
        <v>0</v>
      </c>
      <c r="CT52" s="91">
        <f>SUMIF(Général!$CP$11:$EZ$11,CT$6,'Trésorerie et TRth'!$F52:$EZ52)</f>
        <v>0</v>
      </c>
      <c r="CU52" s="91">
        <f>SUMIF(Général!$CP$11:$EZ$11,CU$6,'Trésorerie et TRth'!$F52:$EZ52)</f>
        <v>0</v>
      </c>
      <c r="CV52" s="91">
        <f>SUMIF(Général!$CP$11:$EZ$11,CV$6,'Trésorerie et TRth'!$F52:$EZ52)</f>
        <v>0</v>
      </c>
      <c r="CW52" s="91">
        <f>SUMIF(Général!$CP$11:$EZ$11,CW$6,'Trésorerie et TRth'!$F52:$EZ52)</f>
        <v>0</v>
      </c>
      <c r="CX52" s="91">
        <f>SUMIF(Général!$CP$11:$EZ$11,CX$6,'Trésorerie et TRth'!$F52:$EZ52)</f>
        <v>0</v>
      </c>
      <c r="CY52" s="91">
        <f>SUMIF(Général!$CP$11:$EZ$11,CY$6,'Trésorerie et TRth'!$F52:$EZ52)</f>
        <v>0</v>
      </c>
      <c r="CZ52" s="91">
        <f>SUMIF(Général!$CP$11:$EZ$11,CZ$6,'Trésorerie et TRth'!$F52:$EZ52)</f>
        <v>0</v>
      </c>
      <c r="DA52" s="91">
        <f>SUMIF(Général!$CP$11:$EZ$11,DA$6,'Trésorerie et TRth'!$F52:$EZ52)</f>
        <v>0</v>
      </c>
      <c r="DB52" s="91">
        <f>SUMIF(Général!$CP$11:$EZ$11,DB$6,'Trésorerie et TRth'!$F52:$EZ52)</f>
        <v>0</v>
      </c>
      <c r="DC52" s="91">
        <f>SUMIF(Général!$CP$11:$EZ$11,DC$6,'Trésorerie et TRth'!$F52:$EZ52)</f>
        <v>0</v>
      </c>
      <c r="DD52" s="91">
        <f>SUMIF(Général!$CP$11:$EZ$11,DD$6,'Trésorerie et TRth'!$F52:$EZ52)</f>
        <v>0</v>
      </c>
      <c r="DE52" s="91">
        <f>SUMIF(Général!$CP$11:$EZ$11,DE$6,'Trésorerie et TRth'!$F52:$EZ52)</f>
        <v>0</v>
      </c>
      <c r="DF52" s="91">
        <f>SUMIF(Général!$CP$11:$EZ$11,DF$6,'Trésorerie et TRth'!$F52:$EZ52)</f>
        <v>0</v>
      </c>
      <c r="DG52" s="91">
        <f>SUMIF(Général!$CP$11:$EZ$11,DG$6,'Trésorerie et TRth'!$F52:$EZ52)</f>
        <v>0</v>
      </c>
      <c r="DH52" s="91">
        <f>SUMIF(Général!$CP$11:$EZ$11,DH$6,'Trésorerie et TRth'!$F52:$EZ52)</f>
        <v>0</v>
      </c>
      <c r="DI52" s="91">
        <f>SUMIF(Général!$CP$11:$EZ$11,DI$6,'Trésorerie et TRth'!$F52:$EZ52)</f>
        <v>0</v>
      </c>
      <c r="DJ52" s="91">
        <f>SUMIF(Général!$CP$11:$EZ$11,DJ$6,'Trésorerie et TRth'!$F52:$EZ52)</f>
        <v>0</v>
      </c>
      <c r="DK52" s="91">
        <f>SUMIF(Général!$CP$11:$EZ$11,DK$6,'Trésorerie et TRth'!$F52:$EZ52)</f>
        <v>0</v>
      </c>
      <c r="DL52" s="91">
        <f>SUMIF(Général!$CP$11:$EZ$11,DL$6,'Trésorerie et TRth'!$F52:$EZ52)</f>
        <v>0</v>
      </c>
      <c r="DM52" s="91">
        <f>SUMIF(Général!$CP$11:$EZ$11,DM$6,'Trésorerie et TRth'!$F52:$EZ52)</f>
        <v>0</v>
      </c>
      <c r="DN52" s="91">
        <f>SUMIF(Général!$CP$11:$EZ$11,DN$6,'Trésorerie et TRth'!$F52:$EZ52)</f>
        <v>0</v>
      </c>
      <c r="DO52" s="91">
        <f>SUMIF(Général!$CP$11:$EZ$11,DO$6,'Trésorerie et TRth'!$F52:$EZ52)</f>
        <v>0</v>
      </c>
      <c r="DP52" s="91">
        <f>SUMIF(Général!$CP$11:$EZ$11,DP$6,'Trésorerie et TRth'!$F52:$EZ52)</f>
        <v>0</v>
      </c>
      <c r="DQ52" s="91">
        <f>SUMIF(Général!$CP$11:$EZ$11,DQ$6,'Trésorerie et TRth'!$F52:$EZ52)</f>
        <v>0</v>
      </c>
      <c r="DR52" s="91">
        <f>SUMIF(Général!$CP$11:$EZ$11,DR$6,'Trésorerie et TRth'!$F52:$EZ52)</f>
        <v>0</v>
      </c>
      <c r="DS52" s="91">
        <f>SUMIF(Général!$CP$11:$EZ$11,DS$6,'Trésorerie et TRth'!$F52:$EZ52)</f>
        <v>0</v>
      </c>
      <c r="DT52" s="91">
        <f>SUMIF(Général!$CP$11:$EZ$11,DT$6,'Trésorerie et TRth'!$F52:$EZ52)</f>
        <v>0</v>
      </c>
      <c r="DU52" s="91">
        <f>SUMIF(Général!$CP$11:$EZ$11,DU$6,'Trésorerie et TRth'!$F52:$EZ52)</f>
        <v>0</v>
      </c>
      <c r="DV52" s="91">
        <f>SUMIF(Général!$CP$11:$EZ$11,DV$6,'Trésorerie et TRth'!$F52:$EZ52)</f>
        <v>0</v>
      </c>
      <c r="DW52" s="91">
        <f>SUMIF(Général!$CP$11:$EZ$11,DW$6,'Trésorerie et TRth'!$F52:$EZ52)</f>
        <v>0</v>
      </c>
      <c r="DX52" s="91">
        <f>SUMIF(Général!$CP$11:$EZ$11,DX$6,'Trésorerie et TRth'!$F52:$EZ52)</f>
        <v>0</v>
      </c>
      <c r="DY52" s="91">
        <f>SUMIF(Général!$CP$11:$EZ$11,DY$6,'Trésorerie et TRth'!$F52:$EZ52)</f>
        <v>0</v>
      </c>
      <c r="DZ52" s="91">
        <f>SUMIF(Général!$CP$11:$EZ$11,DZ$6,'Trésorerie et TRth'!$F52:$EZ52)</f>
        <v>0</v>
      </c>
      <c r="EA52" s="91">
        <f>SUMIF(Général!$CP$11:$EZ$11,EA$6,'Trésorerie et TRth'!$F52:$EZ52)</f>
        <v>0</v>
      </c>
      <c r="EB52" s="91">
        <f>SUMIF(Général!$CP$11:$EZ$11,EB$6,'Trésorerie et TRth'!$F52:$EZ52)</f>
        <v>0</v>
      </c>
      <c r="EC52" s="91">
        <f>SUMIF(Général!$CP$11:$EZ$11,EC$6,'Trésorerie et TRth'!$F52:$EZ52)</f>
        <v>0</v>
      </c>
      <c r="ED52" s="91">
        <f>SUMIF(Général!$CP$11:$EZ$11,ED$6,'Trésorerie et TRth'!$F52:$EZ52)</f>
        <v>0</v>
      </c>
      <c r="EE52" s="91">
        <f>SUMIF(Général!$CP$11:$EZ$11,EE$6,'Trésorerie et TRth'!$F52:$EZ52)</f>
        <v>0</v>
      </c>
      <c r="EF52" s="91">
        <f>SUMIF(Général!$CP$11:$EZ$11,EF$6,'Trésorerie et TRth'!$F52:$EZ52)</f>
        <v>0</v>
      </c>
      <c r="EG52" s="91">
        <f>SUMIF(Général!$CP$11:$EZ$11,EG$6,'Trésorerie et TRth'!$F52:$EZ52)</f>
        <v>0</v>
      </c>
      <c r="EH52" s="91">
        <f>SUMIF(Général!$CP$11:$EZ$11,EH$6,'Trésorerie et TRth'!$F52:$EZ52)</f>
        <v>0</v>
      </c>
      <c r="EI52" s="91">
        <f>SUMIF(Général!$CP$11:$EZ$11,EI$6,'Trésorerie et TRth'!$F52:$EZ52)</f>
        <v>0</v>
      </c>
      <c r="EJ52" s="91">
        <f>SUMIF(Général!$CP$11:$EZ$11,EJ$6,'Trésorerie et TRth'!$F52:$EZ52)</f>
        <v>0</v>
      </c>
      <c r="EK52" s="91">
        <f>SUMIF(Général!$CP$11:$EZ$11,EK$6,'Trésorerie et TRth'!$F52:$EZ52)</f>
        <v>0</v>
      </c>
      <c r="EL52" s="91">
        <f>SUMIF(Général!$CP$11:$EZ$11,EL$6,'Trésorerie et TRth'!$F52:$EZ52)</f>
        <v>0</v>
      </c>
      <c r="EM52" s="91">
        <f>SUMIF(Général!$CP$11:$EZ$11,EM$6,'Trésorerie et TRth'!$F52:$EZ52)</f>
        <v>0</v>
      </c>
      <c r="EN52" s="91">
        <f>SUMIF(Général!$CP$11:$EZ$11,EN$6,'Trésorerie et TRth'!$F52:$EZ52)</f>
        <v>0</v>
      </c>
      <c r="EO52" s="91">
        <f>SUMIF(Général!$CP$11:$EZ$11,EO$6,'Trésorerie et TRth'!$F52:$EZ52)</f>
        <v>0</v>
      </c>
      <c r="EP52" s="91">
        <f>SUMIF(Général!$CP$11:$EZ$11,EP$6,'Trésorerie et TRth'!$F52:$EZ52)</f>
        <v>0</v>
      </c>
      <c r="EQ52" s="91">
        <f>SUMIF(Général!$CP$11:$EZ$11,EQ$6,'Trésorerie et TRth'!$F52:$EZ52)</f>
        <v>0</v>
      </c>
      <c r="ER52" s="91">
        <f>SUMIF(Général!$CP$11:$EZ$11,ER$6,'Trésorerie et TRth'!$F52:$EZ52)</f>
        <v>0</v>
      </c>
      <c r="ES52" s="91">
        <f>SUMIF(Général!$CP$11:$EZ$11,ES$6,'Trésorerie et TRth'!$F52:$EZ52)</f>
        <v>0</v>
      </c>
      <c r="ET52" s="91">
        <f>SUMIF(Général!$CP$11:$EZ$11,ET$6,'Trésorerie et TRth'!$F52:$EZ52)</f>
        <v>0</v>
      </c>
      <c r="EU52" s="91">
        <f>SUMIF(Général!$CP$11:$EZ$11,EU$6,'Trésorerie et TRth'!$F52:$EZ52)</f>
        <v>0</v>
      </c>
      <c r="EV52" s="91">
        <f>SUMIF(Général!$CP$11:$EZ$11,EV$6,'Trésorerie et TRth'!$F52:$EZ52)</f>
        <v>0</v>
      </c>
      <c r="EW52" s="91">
        <f>SUMIF(Général!$CP$11:$EZ$11,EW$6,'Trésorerie et TRth'!$F52:$EZ52)</f>
        <v>0</v>
      </c>
      <c r="EX52" s="91">
        <f>SUMIF(Général!$CP$11:$EZ$11,EX$6,'Trésorerie et TRth'!$F52:$EZ52)</f>
        <v>0</v>
      </c>
      <c r="EY52" s="91">
        <f>SUMIF(Général!$CP$11:$EZ$11,EY$6,'Trésorerie et TRth'!$F52:$EZ52)</f>
        <v>0</v>
      </c>
      <c r="EZ52" s="91">
        <f>SUMIF(Général!$CP$11:$EZ$11,EZ$6,'Trésorerie et TRth'!$F52:$EZ52)</f>
        <v>0</v>
      </c>
    </row>
    <row r="53" spans="1:156">
      <c r="B53" s="89" t="s">
        <v>201</v>
      </c>
      <c r="D53" s="90">
        <f>SUM(F53:EZ53)</f>
        <v>0</v>
      </c>
      <c r="F53" s="91">
        <f>SUMIF(Général!$CP$11:$EZ$11,F$6,'Trésorerie et TRth'!$F53:$EZ53)</f>
        <v>0</v>
      </c>
      <c r="G53" s="91">
        <f>SUMIF(Général!$CP$11:$EZ$11,G$6,'Trésorerie et TRth'!$F53:$EZ53)</f>
        <v>0</v>
      </c>
      <c r="H53" s="91">
        <f>SUMIF(Général!$CP$11:$EZ$11,H$6,'Trésorerie et TRth'!$F53:$EZ53)</f>
        <v>0</v>
      </c>
      <c r="I53" s="91">
        <f>SUMIF(Général!$CP$11:$EZ$11,I$6,'Trésorerie et TRth'!$F53:$EZ53)</f>
        <v>0</v>
      </c>
      <c r="J53" s="91">
        <f>SUMIF(Général!$CP$11:$EZ$11,J$6,'Trésorerie et TRth'!$F53:$EZ53)</f>
        <v>0</v>
      </c>
      <c r="K53" s="91">
        <f>SUMIF(Général!$CP$11:$EZ$11,K$6,'Trésorerie et TRth'!$F53:$EZ53)</f>
        <v>0</v>
      </c>
      <c r="L53" s="91">
        <f>SUMIF(Général!$CP$11:$EZ$11,L$6,'Trésorerie et TRth'!$F53:$EZ53)</f>
        <v>0</v>
      </c>
      <c r="M53" s="91">
        <f>SUMIF(Général!$CP$11:$EZ$11,M$6,'Trésorerie et TRth'!$F53:$EZ53)</f>
        <v>0</v>
      </c>
      <c r="N53" s="91">
        <f>SUMIF(Général!$CP$11:$EZ$11,N$6,'Trésorerie et TRth'!$F53:$EZ53)</f>
        <v>0</v>
      </c>
      <c r="O53" s="91">
        <f>SUMIF(Général!$CP$11:$EZ$11,O$6,'Trésorerie et TRth'!$F53:$EZ53)</f>
        <v>0</v>
      </c>
      <c r="P53" s="91">
        <f>SUMIF(Général!$CP$11:$EZ$11,P$6,'Trésorerie et TRth'!$F53:$EZ53)</f>
        <v>0</v>
      </c>
      <c r="Q53" s="91">
        <f>SUMIF(Général!$CP$11:$EZ$11,Q$6,'Trésorerie et TRth'!$F53:$EZ53)</f>
        <v>0</v>
      </c>
      <c r="R53" s="91">
        <f>SUMIF(Général!$CP$11:$EZ$11,R$6,'Trésorerie et TRth'!$F53:$EZ53)</f>
        <v>0</v>
      </c>
      <c r="S53" s="91">
        <f>SUMIF(Général!$CP$11:$EZ$11,S$6,'Trésorerie et TRth'!$F53:$EZ53)</f>
        <v>0</v>
      </c>
      <c r="T53" s="91">
        <f>SUMIF(Général!$CP$11:$EZ$11,T$6,'Trésorerie et TRth'!$F53:$EZ53)</f>
        <v>0</v>
      </c>
      <c r="U53" s="91">
        <f>SUMIF(Général!$CP$11:$EZ$11,U$6,'Trésorerie et TRth'!$F53:$EZ53)</f>
        <v>0</v>
      </c>
      <c r="V53" s="91">
        <f>SUMIF(Général!$CP$11:$EZ$11,V$6,'Trésorerie et TRth'!$F53:$EZ53)</f>
        <v>0</v>
      </c>
      <c r="W53" s="91">
        <f>SUMIF(Général!$CP$11:$EZ$11,W$6,'Trésorerie et TRth'!$F53:$EZ53)</f>
        <v>0</v>
      </c>
      <c r="X53" s="91">
        <f>SUMIF(Général!$CP$11:$EZ$11,X$6,'Trésorerie et TRth'!$F53:$EZ53)</f>
        <v>0</v>
      </c>
      <c r="Y53" s="91">
        <f>SUMIF(Général!$CP$11:$EZ$11,Y$6,'Trésorerie et TRth'!$F53:$EZ53)</f>
        <v>0</v>
      </c>
      <c r="Z53" s="91">
        <f>SUMIF(Général!$CP$11:$EZ$11,Z$6,'Trésorerie et TRth'!$F53:$EZ53)</f>
        <v>0</v>
      </c>
      <c r="AA53" s="91">
        <f>SUMIF(Général!$CP$11:$EZ$11,AA$6,'Trésorerie et TRth'!$F53:$EZ53)</f>
        <v>0</v>
      </c>
      <c r="AB53" s="91">
        <f>SUMIF(Général!$CP$11:$EZ$11,AB$6,'Trésorerie et TRth'!$F53:$EZ53)</f>
        <v>0</v>
      </c>
      <c r="AC53" s="91">
        <f>SUMIF(Général!$CP$11:$EZ$11,AC$6,'Trésorerie et TRth'!$F53:$EZ53)</f>
        <v>0</v>
      </c>
      <c r="AD53" s="91">
        <f>SUMIF(Général!$CP$11:$EZ$11,AD$6,'Trésorerie et TRth'!$F53:$EZ53)</f>
        <v>0</v>
      </c>
      <c r="AE53" s="91">
        <f>SUMIF(Général!$CP$11:$EZ$11,AE$6,'Trésorerie et TRth'!$F53:$EZ53)</f>
        <v>0</v>
      </c>
      <c r="AF53" s="91">
        <f>SUMIF(Général!$CP$11:$EZ$11,AF$6,'Trésorerie et TRth'!$F53:$EZ53)</f>
        <v>0</v>
      </c>
      <c r="AG53" s="91">
        <f>SUMIF(Général!$CP$11:$EZ$11,AG$6,'Trésorerie et TRth'!$F53:$EZ53)</f>
        <v>0</v>
      </c>
      <c r="AH53" s="91">
        <f>SUMIF(Général!$CP$11:$EZ$11,AH$6,'Trésorerie et TRth'!$F53:$EZ53)</f>
        <v>0</v>
      </c>
      <c r="AI53" s="91">
        <f>SUMIF(Général!$CP$11:$EZ$11,AI$6,'Trésorerie et TRth'!$F53:$EZ53)</f>
        <v>0</v>
      </c>
      <c r="AJ53" s="91">
        <f>SUMIF(Général!$CP$11:$EZ$11,AJ$6,'Trésorerie et TRth'!$F53:$EZ53)</f>
        <v>0</v>
      </c>
      <c r="AK53" s="91">
        <f>SUMIF(Général!$CP$11:$EZ$11,AK$6,'Trésorerie et TRth'!$F53:$EZ53)</f>
        <v>0</v>
      </c>
      <c r="AL53" s="91">
        <f>SUMIF(Général!$CP$11:$EZ$11,AL$6,'Trésorerie et TRth'!$F53:$EZ53)</f>
        <v>0</v>
      </c>
      <c r="AM53" s="91">
        <f>SUMIF(Général!$CP$11:$EZ$11,AM$6,'Trésorerie et TRth'!$F53:$EZ53)</f>
        <v>0</v>
      </c>
      <c r="AN53" s="91">
        <f>SUMIF(Général!$CP$11:$EZ$11,AN$6,'Trésorerie et TRth'!$F53:$EZ53)</f>
        <v>0</v>
      </c>
      <c r="AO53" s="91">
        <f>SUMIF(Général!$CP$11:$EZ$11,AO$6,'Trésorerie et TRth'!$F53:$EZ53)</f>
        <v>0</v>
      </c>
      <c r="AP53" s="91">
        <f>SUMIF(Général!$CP$11:$EZ$11,AP$6,'Trésorerie et TRth'!$F53:$EZ53)</f>
        <v>0</v>
      </c>
      <c r="AQ53" s="91">
        <f>SUMIF(Général!$CP$11:$EZ$11,AQ$6,'Trésorerie et TRth'!$F53:$EZ53)</f>
        <v>0</v>
      </c>
      <c r="AR53" s="91">
        <f>SUMIF(Général!$CP$11:$EZ$11,AR$6,'Trésorerie et TRth'!$F53:$EZ53)</f>
        <v>0</v>
      </c>
      <c r="AS53" s="91">
        <f>SUMIF(Général!$CP$11:$EZ$11,AS$6,'Trésorerie et TRth'!$F53:$EZ53)</f>
        <v>0</v>
      </c>
      <c r="AT53" s="91">
        <f>SUMIF(Général!$CP$11:$EZ$11,AT$6,'Trésorerie et TRth'!$F53:$EZ53)</f>
        <v>0</v>
      </c>
      <c r="AU53" s="91">
        <f>SUMIF(Général!$CP$11:$EZ$11,AU$6,'Trésorerie et TRth'!$F53:$EZ53)</f>
        <v>0</v>
      </c>
      <c r="AV53" s="91">
        <f>SUMIF(Général!$CP$11:$EZ$11,AV$6,'Trésorerie et TRth'!$F53:$EZ53)</f>
        <v>0</v>
      </c>
      <c r="AW53" s="91">
        <f>SUMIF(Général!$CP$11:$EZ$11,AW$6,'Trésorerie et TRth'!$F53:$EZ53)</f>
        <v>0</v>
      </c>
      <c r="AX53" s="91">
        <f>SUMIF(Général!$CP$11:$EZ$11,AX$6,'Trésorerie et TRth'!$F53:$EZ53)</f>
        <v>0</v>
      </c>
      <c r="AY53" s="91">
        <f>SUMIF(Général!$CP$11:$EZ$11,AY$6,'Trésorerie et TRth'!$F53:$EZ53)</f>
        <v>0</v>
      </c>
      <c r="AZ53" s="91">
        <f>SUMIF(Général!$CP$11:$EZ$11,AZ$6,'Trésorerie et TRth'!$F53:$EZ53)</f>
        <v>0</v>
      </c>
      <c r="BA53" s="91">
        <f>SUMIF(Général!$CP$11:$EZ$11,BA$6,'Trésorerie et TRth'!$F53:$EZ53)</f>
        <v>0</v>
      </c>
      <c r="BB53" s="91">
        <f>SUMIF(Général!$CP$11:$EZ$11,BB$6,'Trésorerie et TRth'!$F53:$EZ53)</f>
        <v>0</v>
      </c>
      <c r="BC53" s="91">
        <f>SUMIF(Général!$CP$11:$EZ$11,BC$6,'Trésorerie et TRth'!$F53:$EZ53)</f>
        <v>0</v>
      </c>
      <c r="BD53" s="91">
        <f>SUMIF(Général!$CP$11:$EZ$11,BD$6,'Trésorerie et TRth'!$F53:$EZ53)</f>
        <v>0</v>
      </c>
      <c r="BE53" s="91">
        <f>SUMIF(Général!$CP$11:$EZ$11,BE$6,'Trésorerie et TRth'!$F53:$EZ53)</f>
        <v>0</v>
      </c>
      <c r="BF53" s="91">
        <f>SUMIF(Général!$CP$11:$EZ$11,BF$6,'Trésorerie et TRth'!$F53:$EZ53)</f>
        <v>0</v>
      </c>
      <c r="BG53" s="91">
        <f>SUMIF(Général!$CP$11:$EZ$11,BG$6,'Trésorerie et TRth'!$F53:$EZ53)</f>
        <v>0</v>
      </c>
      <c r="BH53" s="91">
        <f>SUMIF(Général!$CP$11:$EZ$11,BH$6,'Trésorerie et TRth'!$F53:$EZ53)</f>
        <v>0</v>
      </c>
      <c r="BI53" s="91">
        <f>SUMIF(Général!$CP$11:$EZ$11,BI$6,'Trésorerie et TRth'!$F53:$EZ53)</f>
        <v>0</v>
      </c>
      <c r="BJ53" s="91">
        <f>SUMIF(Général!$CP$11:$EZ$11,BJ$6,'Trésorerie et TRth'!$F53:$EZ53)</f>
        <v>0</v>
      </c>
      <c r="BK53" s="91">
        <f>SUMIF(Général!$CP$11:$EZ$11,BK$6,'Trésorerie et TRth'!$F53:$EZ53)</f>
        <v>0</v>
      </c>
      <c r="BL53" s="91">
        <f>SUMIF(Général!$CP$11:$EZ$11,BL$6,'Trésorerie et TRth'!$F53:$EZ53)</f>
        <v>0</v>
      </c>
      <c r="BM53" s="91">
        <f>SUMIF(Général!$CP$11:$EZ$11,BM$6,'Trésorerie et TRth'!$F53:$EZ53)</f>
        <v>0</v>
      </c>
      <c r="BN53" s="91">
        <f>SUMIF(Général!$CP$11:$EZ$11,BN$6,'Trésorerie et TRth'!$F53:$EZ53)</f>
        <v>0</v>
      </c>
      <c r="BO53" s="91">
        <f>SUMIF(Général!$CP$11:$EZ$11,BO$6,'Trésorerie et TRth'!$F53:$EZ53)</f>
        <v>0</v>
      </c>
      <c r="BP53" s="91">
        <f>SUMIF(Général!$CP$11:$EZ$11,BP$6,'Trésorerie et TRth'!$F53:$EZ53)</f>
        <v>0</v>
      </c>
      <c r="BQ53" s="91">
        <f>SUMIF(Général!$CP$11:$EZ$11,BQ$6,'Trésorerie et TRth'!$F53:$EZ53)</f>
        <v>0</v>
      </c>
      <c r="BR53" s="91">
        <f>SUMIF(Général!$CP$11:$EZ$11,BR$6,'Trésorerie et TRth'!$F53:$EZ53)</f>
        <v>0</v>
      </c>
      <c r="BS53" s="91">
        <f>SUMIF(Général!$CP$11:$EZ$11,BS$6,'Trésorerie et TRth'!$F53:$EZ53)</f>
        <v>0</v>
      </c>
      <c r="BT53" s="91">
        <f>SUMIF(Général!$CP$11:$EZ$11,BT$6,'Trésorerie et TRth'!$F53:$EZ53)</f>
        <v>0</v>
      </c>
      <c r="BU53" s="91">
        <f>SUMIF(Général!$CP$11:$EZ$11,BU$6,'Trésorerie et TRth'!$F53:$EZ53)</f>
        <v>0</v>
      </c>
      <c r="BV53" s="91">
        <f>SUMIF(Général!$CP$11:$EZ$11,BV$6,'Trésorerie et TRth'!$F53:$EZ53)</f>
        <v>0</v>
      </c>
      <c r="BW53" s="91">
        <f>SUMIF(Général!$CP$11:$EZ$11,BW$6,'Trésorerie et TRth'!$F53:$EZ53)</f>
        <v>0</v>
      </c>
      <c r="BX53" s="91">
        <f>SUMIF(Général!$CP$11:$EZ$11,BX$6,'Trésorerie et TRth'!$F53:$EZ53)</f>
        <v>0</v>
      </c>
      <c r="BY53" s="91">
        <f>SUMIF(Général!$CP$11:$EZ$11,BY$6,'Trésorerie et TRth'!$F53:$EZ53)</f>
        <v>0</v>
      </c>
      <c r="BZ53" s="91">
        <f>SUMIF(Général!$CP$11:$EZ$11,BZ$6,'Trésorerie et TRth'!$F53:$EZ53)</f>
        <v>0</v>
      </c>
      <c r="CA53" s="91">
        <f>SUMIF(Général!$CP$11:$EZ$11,CA$6,'Trésorerie et TRth'!$F53:$EZ53)</f>
        <v>0</v>
      </c>
      <c r="CB53" s="91">
        <f>SUMIF(Général!$CP$11:$EZ$11,CB$6,'Trésorerie et TRth'!$F53:$EZ53)</f>
        <v>0</v>
      </c>
      <c r="CC53" s="91">
        <f>SUMIF(Général!$CP$11:$EZ$11,CC$6,'Trésorerie et TRth'!$F53:$EZ53)</f>
        <v>0</v>
      </c>
      <c r="CD53" s="91">
        <f>SUMIF(Général!$CP$11:$EZ$11,CD$6,'Trésorerie et TRth'!$F53:$EZ53)</f>
        <v>0</v>
      </c>
      <c r="CE53" s="91">
        <f>SUMIF(Général!$CP$11:$EZ$11,CE$6,'Trésorerie et TRth'!$F53:$EZ53)</f>
        <v>0</v>
      </c>
      <c r="CF53" s="91">
        <f>SUMIF(Général!$CP$11:$EZ$11,CF$6,'Trésorerie et TRth'!$F53:$EZ53)</f>
        <v>0</v>
      </c>
      <c r="CG53" s="91">
        <f>SUMIF(Général!$CP$11:$EZ$11,CG$6,'Trésorerie et TRth'!$F53:$EZ53)</f>
        <v>0</v>
      </c>
      <c r="CH53" s="91">
        <f>SUMIF(Général!$CP$11:$EZ$11,CH$6,'Trésorerie et TRth'!$F53:$EZ53)</f>
        <v>0</v>
      </c>
      <c r="CI53" s="91">
        <f>SUMIF(Général!$CP$11:$EZ$11,CI$6,'Trésorerie et TRth'!$F53:$EZ53)</f>
        <v>0</v>
      </c>
      <c r="CJ53" s="91">
        <f>SUMIF(Général!$CP$11:$EZ$11,CJ$6,'Trésorerie et TRth'!$F53:$EZ53)</f>
        <v>0</v>
      </c>
      <c r="CK53" s="91">
        <f>SUMIF(Général!$CP$11:$EZ$11,CK$6,'Trésorerie et TRth'!$F53:$EZ53)</f>
        <v>0</v>
      </c>
      <c r="CL53" s="91">
        <f>SUMIF(Général!$CP$11:$EZ$11,CL$6,'Trésorerie et TRth'!$F53:$EZ53)</f>
        <v>0</v>
      </c>
      <c r="CM53" s="91">
        <f>SUMIF(Général!$CP$11:$EZ$11,CM$6,'Trésorerie et TRth'!$F53:$EZ53)</f>
        <v>0</v>
      </c>
      <c r="CN53" s="91">
        <f>SUMIF(Général!$CP$11:$EZ$11,CN$6,'Trésorerie et TRth'!$F53:$EZ53)</f>
        <v>0</v>
      </c>
      <c r="CO53" s="91">
        <f>SUMIF(Général!$CP$11:$EZ$11,CO$6,'Trésorerie et TRth'!$F53:$EZ53)</f>
        <v>0</v>
      </c>
      <c r="CP53" s="91">
        <f>SUMIF(Général!$CP$11:$EZ$11,CP$6,'Trésorerie et TRth'!$F53:$EZ53)</f>
        <v>0</v>
      </c>
      <c r="CQ53" s="91">
        <f>SUMIF(Général!$CP$11:$EZ$11,CQ$6,'Trésorerie et TRth'!$F53:$EZ53)</f>
        <v>0</v>
      </c>
      <c r="CR53" s="91">
        <f>SUMIF(Général!$CP$11:$EZ$11,CR$6,'Trésorerie et TRth'!$F53:$EZ53)</f>
        <v>0</v>
      </c>
      <c r="CS53" s="91">
        <f>SUMIF(Général!$CP$11:$EZ$11,CS$6,'Trésorerie et TRth'!$F53:$EZ53)</f>
        <v>0</v>
      </c>
      <c r="CT53" s="91">
        <f>SUMIF(Général!$CP$11:$EZ$11,CT$6,'Trésorerie et TRth'!$F53:$EZ53)</f>
        <v>0</v>
      </c>
      <c r="CU53" s="91">
        <f>SUMIF(Général!$CP$11:$EZ$11,CU$6,'Trésorerie et TRth'!$F53:$EZ53)</f>
        <v>0</v>
      </c>
      <c r="CV53" s="91">
        <f>SUMIF(Général!$CP$11:$EZ$11,CV$6,'Trésorerie et TRth'!$F53:$EZ53)</f>
        <v>0</v>
      </c>
      <c r="CW53" s="91">
        <f>SUMIF(Général!$CP$11:$EZ$11,CW$6,'Trésorerie et TRth'!$F53:$EZ53)</f>
        <v>0</v>
      </c>
      <c r="CX53" s="91">
        <f>SUMIF(Général!$CP$11:$EZ$11,CX$6,'Trésorerie et TRth'!$F53:$EZ53)</f>
        <v>0</v>
      </c>
      <c r="CY53" s="91">
        <f>SUMIF(Général!$CP$11:$EZ$11,CY$6,'Trésorerie et TRth'!$F53:$EZ53)</f>
        <v>0</v>
      </c>
      <c r="CZ53" s="91">
        <f>SUMIF(Général!$CP$11:$EZ$11,CZ$6,'Trésorerie et TRth'!$F53:$EZ53)</f>
        <v>0</v>
      </c>
      <c r="DA53" s="91">
        <f>SUMIF(Général!$CP$11:$EZ$11,DA$6,'Trésorerie et TRth'!$F53:$EZ53)</f>
        <v>0</v>
      </c>
      <c r="DB53" s="91">
        <f>SUMIF(Général!$CP$11:$EZ$11,DB$6,'Trésorerie et TRth'!$F53:$EZ53)</f>
        <v>0</v>
      </c>
      <c r="DC53" s="91">
        <f>SUMIF(Général!$CP$11:$EZ$11,DC$6,'Trésorerie et TRth'!$F53:$EZ53)</f>
        <v>0</v>
      </c>
      <c r="DD53" s="91">
        <f>SUMIF(Général!$CP$11:$EZ$11,DD$6,'Trésorerie et TRth'!$F53:$EZ53)</f>
        <v>0</v>
      </c>
      <c r="DE53" s="91">
        <f>SUMIF(Général!$CP$11:$EZ$11,DE$6,'Trésorerie et TRth'!$F53:$EZ53)</f>
        <v>0</v>
      </c>
      <c r="DF53" s="91">
        <f>SUMIF(Général!$CP$11:$EZ$11,DF$6,'Trésorerie et TRth'!$F53:$EZ53)</f>
        <v>0</v>
      </c>
      <c r="DG53" s="91">
        <f>SUMIF(Général!$CP$11:$EZ$11,DG$6,'Trésorerie et TRth'!$F53:$EZ53)</f>
        <v>0</v>
      </c>
      <c r="DH53" s="91">
        <f>SUMIF(Général!$CP$11:$EZ$11,DH$6,'Trésorerie et TRth'!$F53:$EZ53)</f>
        <v>0</v>
      </c>
      <c r="DI53" s="91">
        <f>SUMIF(Général!$CP$11:$EZ$11,DI$6,'Trésorerie et TRth'!$F53:$EZ53)</f>
        <v>0</v>
      </c>
      <c r="DJ53" s="91">
        <f>SUMIF(Général!$CP$11:$EZ$11,DJ$6,'Trésorerie et TRth'!$F53:$EZ53)</f>
        <v>0</v>
      </c>
      <c r="DK53" s="91">
        <f>SUMIF(Général!$CP$11:$EZ$11,DK$6,'Trésorerie et TRth'!$F53:$EZ53)</f>
        <v>0</v>
      </c>
      <c r="DL53" s="91">
        <f>SUMIF(Général!$CP$11:$EZ$11,DL$6,'Trésorerie et TRth'!$F53:$EZ53)</f>
        <v>0</v>
      </c>
      <c r="DM53" s="91">
        <f>SUMIF(Général!$CP$11:$EZ$11,DM$6,'Trésorerie et TRth'!$F53:$EZ53)</f>
        <v>0</v>
      </c>
      <c r="DN53" s="91">
        <f>SUMIF(Général!$CP$11:$EZ$11,DN$6,'Trésorerie et TRth'!$F53:$EZ53)</f>
        <v>0</v>
      </c>
      <c r="DO53" s="91">
        <f>SUMIF(Général!$CP$11:$EZ$11,DO$6,'Trésorerie et TRth'!$F53:$EZ53)</f>
        <v>0</v>
      </c>
      <c r="DP53" s="91">
        <f>SUMIF(Général!$CP$11:$EZ$11,DP$6,'Trésorerie et TRth'!$F53:$EZ53)</f>
        <v>0</v>
      </c>
      <c r="DQ53" s="91">
        <f>SUMIF(Général!$CP$11:$EZ$11,DQ$6,'Trésorerie et TRth'!$F53:$EZ53)</f>
        <v>0</v>
      </c>
      <c r="DR53" s="91">
        <f>SUMIF(Général!$CP$11:$EZ$11,DR$6,'Trésorerie et TRth'!$F53:$EZ53)</f>
        <v>0</v>
      </c>
      <c r="DS53" s="91">
        <f>SUMIF(Général!$CP$11:$EZ$11,DS$6,'Trésorerie et TRth'!$F53:$EZ53)</f>
        <v>0</v>
      </c>
      <c r="DT53" s="91">
        <f>SUMIF(Général!$CP$11:$EZ$11,DT$6,'Trésorerie et TRth'!$F53:$EZ53)</f>
        <v>0</v>
      </c>
      <c r="DU53" s="91">
        <f>SUMIF(Général!$CP$11:$EZ$11,DU$6,'Trésorerie et TRth'!$F53:$EZ53)</f>
        <v>0</v>
      </c>
      <c r="DV53" s="91">
        <f>SUMIF(Général!$CP$11:$EZ$11,DV$6,'Trésorerie et TRth'!$F53:$EZ53)</f>
        <v>0</v>
      </c>
      <c r="DW53" s="91">
        <f>SUMIF(Général!$CP$11:$EZ$11,DW$6,'Trésorerie et TRth'!$F53:$EZ53)</f>
        <v>0</v>
      </c>
      <c r="DX53" s="91">
        <f>SUMIF(Général!$CP$11:$EZ$11,DX$6,'Trésorerie et TRth'!$F53:$EZ53)</f>
        <v>0</v>
      </c>
      <c r="DY53" s="91">
        <f>SUMIF(Général!$CP$11:$EZ$11,DY$6,'Trésorerie et TRth'!$F53:$EZ53)</f>
        <v>0</v>
      </c>
      <c r="DZ53" s="91">
        <f>SUMIF(Général!$CP$11:$EZ$11,DZ$6,'Trésorerie et TRth'!$F53:$EZ53)</f>
        <v>0</v>
      </c>
      <c r="EA53" s="91">
        <f>SUMIF(Général!$CP$11:$EZ$11,EA$6,'Trésorerie et TRth'!$F53:$EZ53)</f>
        <v>0</v>
      </c>
      <c r="EB53" s="91">
        <f>SUMIF(Général!$CP$11:$EZ$11,EB$6,'Trésorerie et TRth'!$F53:$EZ53)</f>
        <v>0</v>
      </c>
      <c r="EC53" s="91">
        <f>SUMIF(Général!$CP$11:$EZ$11,EC$6,'Trésorerie et TRth'!$F53:$EZ53)</f>
        <v>0</v>
      </c>
      <c r="ED53" s="91">
        <f>SUMIF(Général!$CP$11:$EZ$11,ED$6,'Trésorerie et TRth'!$F53:$EZ53)</f>
        <v>0</v>
      </c>
      <c r="EE53" s="91">
        <f>SUMIF(Général!$CP$11:$EZ$11,EE$6,'Trésorerie et TRth'!$F53:$EZ53)</f>
        <v>0</v>
      </c>
      <c r="EF53" s="91">
        <f>SUMIF(Général!$CP$11:$EZ$11,EF$6,'Trésorerie et TRth'!$F53:$EZ53)</f>
        <v>0</v>
      </c>
      <c r="EG53" s="91">
        <f>SUMIF(Général!$CP$11:$EZ$11,EG$6,'Trésorerie et TRth'!$F53:$EZ53)</f>
        <v>0</v>
      </c>
      <c r="EH53" s="91">
        <f>SUMIF(Général!$CP$11:$EZ$11,EH$6,'Trésorerie et TRth'!$F53:$EZ53)</f>
        <v>0</v>
      </c>
      <c r="EI53" s="91">
        <f>SUMIF(Général!$CP$11:$EZ$11,EI$6,'Trésorerie et TRth'!$F53:$EZ53)</f>
        <v>0</v>
      </c>
      <c r="EJ53" s="91">
        <f>SUMIF(Général!$CP$11:$EZ$11,EJ$6,'Trésorerie et TRth'!$F53:$EZ53)</f>
        <v>0</v>
      </c>
      <c r="EK53" s="91">
        <f>SUMIF(Général!$CP$11:$EZ$11,EK$6,'Trésorerie et TRth'!$F53:$EZ53)</f>
        <v>0</v>
      </c>
      <c r="EL53" s="91">
        <f>SUMIF(Général!$CP$11:$EZ$11,EL$6,'Trésorerie et TRth'!$F53:$EZ53)</f>
        <v>0</v>
      </c>
      <c r="EM53" s="91">
        <f>SUMIF(Général!$CP$11:$EZ$11,EM$6,'Trésorerie et TRth'!$F53:$EZ53)</f>
        <v>0</v>
      </c>
      <c r="EN53" s="91">
        <f>SUMIF(Général!$CP$11:$EZ$11,EN$6,'Trésorerie et TRth'!$F53:$EZ53)</f>
        <v>0</v>
      </c>
      <c r="EO53" s="91">
        <f>SUMIF(Général!$CP$11:$EZ$11,EO$6,'Trésorerie et TRth'!$F53:$EZ53)</f>
        <v>0</v>
      </c>
      <c r="EP53" s="91">
        <f>SUMIF(Général!$CP$11:$EZ$11,EP$6,'Trésorerie et TRth'!$F53:$EZ53)</f>
        <v>0</v>
      </c>
      <c r="EQ53" s="91">
        <f>SUMIF(Général!$CP$11:$EZ$11,EQ$6,'Trésorerie et TRth'!$F53:$EZ53)</f>
        <v>0</v>
      </c>
      <c r="ER53" s="91">
        <f>SUMIF(Général!$CP$11:$EZ$11,ER$6,'Trésorerie et TRth'!$F53:$EZ53)</f>
        <v>0</v>
      </c>
      <c r="ES53" s="91">
        <f>SUMIF(Général!$CP$11:$EZ$11,ES$6,'Trésorerie et TRth'!$F53:$EZ53)</f>
        <v>0</v>
      </c>
      <c r="ET53" s="91">
        <f>SUMIF(Général!$CP$11:$EZ$11,ET$6,'Trésorerie et TRth'!$F53:$EZ53)</f>
        <v>0</v>
      </c>
      <c r="EU53" s="91">
        <f>SUMIF(Général!$CP$11:$EZ$11,EU$6,'Trésorerie et TRth'!$F53:$EZ53)</f>
        <v>0</v>
      </c>
      <c r="EV53" s="91">
        <f>SUMIF(Général!$CP$11:$EZ$11,EV$6,'Trésorerie et TRth'!$F53:$EZ53)</f>
        <v>0</v>
      </c>
      <c r="EW53" s="91">
        <f>SUMIF(Général!$CP$11:$EZ$11,EW$6,'Trésorerie et TRth'!$F53:$EZ53)</f>
        <v>0</v>
      </c>
      <c r="EX53" s="91">
        <f>SUMIF(Général!$CP$11:$EZ$11,EX$6,'Trésorerie et TRth'!$F53:$EZ53)</f>
        <v>0</v>
      </c>
      <c r="EY53" s="91">
        <f>SUMIF(Général!$CP$11:$EZ$11,EY$6,'Trésorerie et TRth'!$F53:$EZ53)</f>
        <v>0</v>
      </c>
      <c r="EZ53" s="91">
        <f>SUMIF(Général!$CP$11:$EZ$11,EZ$6,'Trésorerie et TRth'!$F53:$EZ53)</f>
        <v>0</v>
      </c>
    </row>
    <row r="54" spans="1:156" s="114" customFormat="1" ht="13.5">
      <c r="A54" s="10"/>
      <c r="D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5"/>
      <c r="AL54" s="115"/>
      <c r="AM54" s="115"/>
      <c r="AN54" s="115"/>
      <c r="AO54" s="115"/>
      <c r="AP54" s="115"/>
      <c r="AQ54" s="115"/>
      <c r="AR54" s="115"/>
      <c r="AS54" s="115"/>
      <c r="AT54" s="115"/>
      <c r="AU54" s="115"/>
      <c r="AV54" s="115"/>
      <c r="AW54" s="115"/>
      <c r="AX54" s="115"/>
      <c r="AY54" s="115"/>
      <c r="AZ54" s="115"/>
      <c r="BA54" s="115"/>
      <c r="BB54" s="115"/>
      <c r="BC54" s="115"/>
      <c r="BD54" s="115"/>
      <c r="BE54" s="115"/>
      <c r="BF54" s="115"/>
      <c r="BG54" s="115"/>
      <c r="BH54" s="115"/>
      <c r="BI54" s="115"/>
      <c r="BJ54" s="115"/>
      <c r="BK54" s="115"/>
      <c r="BL54" s="115"/>
      <c r="BM54" s="115"/>
      <c r="BN54" s="115"/>
      <c r="BO54" s="115"/>
      <c r="BP54" s="115"/>
      <c r="BQ54" s="115"/>
      <c r="BR54" s="115"/>
      <c r="BS54" s="115"/>
      <c r="BT54" s="115"/>
      <c r="BU54" s="115"/>
      <c r="BV54" s="115"/>
      <c r="BW54" s="115"/>
      <c r="BX54" s="115"/>
      <c r="BY54" s="115"/>
      <c r="BZ54" s="115"/>
      <c r="CA54" s="115"/>
      <c r="CB54" s="115"/>
      <c r="CC54" s="115"/>
      <c r="CD54" s="115"/>
      <c r="CE54" s="115"/>
      <c r="CF54" s="115"/>
      <c r="CG54" s="115"/>
      <c r="CH54" s="115"/>
      <c r="CI54" s="115"/>
      <c r="CJ54" s="115"/>
      <c r="CK54" s="115"/>
      <c r="CL54" s="115"/>
      <c r="CM54" s="115"/>
      <c r="CN54" s="115"/>
      <c r="CO54" s="115"/>
      <c r="CP54" s="115"/>
      <c r="CQ54" s="115"/>
      <c r="CR54" s="115"/>
      <c r="CS54" s="115"/>
      <c r="CT54" s="115"/>
      <c r="CU54" s="115"/>
      <c r="CV54" s="115"/>
      <c r="CW54" s="115"/>
      <c r="CX54" s="115"/>
      <c r="CY54" s="115"/>
      <c r="CZ54" s="115"/>
      <c r="DA54" s="115"/>
      <c r="DB54" s="115"/>
      <c r="DC54" s="115"/>
      <c r="DD54" s="115"/>
      <c r="DE54" s="115"/>
      <c r="DF54" s="115"/>
      <c r="DG54" s="115"/>
      <c r="DH54" s="115"/>
      <c r="DI54" s="115"/>
      <c r="DJ54" s="115"/>
      <c r="DK54" s="115"/>
      <c r="DL54" s="115"/>
      <c r="DM54" s="115"/>
      <c r="DN54" s="115"/>
      <c r="DO54" s="115"/>
      <c r="DP54" s="115"/>
      <c r="DQ54" s="115"/>
      <c r="DR54" s="115"/>
      <c r="DS54" s="115"/>
      <c r="DT54" s="115"/>
      <c r="DU54" s="115"/>
      <c r="DV54" s="115"/>
      <c r="DW54" s="115"/>
      <c r="DX54" s="115"/>
      <c r="DY54" s="115"/>
      <c r="DZ54" s="115"/>
      <c r="EA54" s="115"/>
      <c r="EB54" s="115"/>
      <c r="EC54" s="115"/>
      <c r="ED54" s="115"/>
      <c r="EE54" s="115"/>
      <c r="EF54" s="115"/>
      <c r="EG54" s="115"/>
      <c r="EH54" s="115"/>
      <c r="EI54" s="115"/>
      <c r="EJ54" s="115"/>
      <c r="EK54" s="115"/>
      <c r="EL54" s="115"/>
      <c r="EM54" s="115"/>
      <c r="EN54" s="115"/>
      <c r="EO54" s="115"/>
      <c r="EP54" s="115"/>
      <c r="EQ54" s="115"/>
      <c r="ER54" s="115"/>
      <c r="ES54" s="115"/>
      <c r="ET54" s="115"/>
      <c r="EU54" s="115"/>
      <c r="EV54" s="115"/>
      <c r="EW54" s="115"/>
      <c r="EX54" s="115"/>
      <c r="EY54" s="115"/>
      <c r="EZ54" s="115"/>
    </row>
    <row r="55" spans="1:156">
      <c r="B55" s="119" t="s">
        <v>202</v>
      </c>
      <c r="C55" s="114"/>
      <c r="D55" s="90">
        <f>SUM(F55:EZ55)</f>
        <v>0</v>
      </c>
      <c r="E55" s="114"/>
      <c r="F55" s="90">
        <f t="shared" ref="F55:AK55" si="18">SUM(F50,F52:F53)</f>
        <v>0</v>
      </c>
      <c r="G55" s="90">
        <f t="shared" si="18"/>
        <v>0</v>
      </c>
      <c r="H55" s="90">
        <f t="shared" si="18"/>
        <v>0</v>
      </c>
      <c r="I55" s="90">
        <f t="shared" si="18"/>
        <v>0</v>
      </c>
      <c r="J55" s="90">
        <f t="shared" si="18"/>
        <v>0</v>
      </c>
      <c r="K55" s="90">
        <f t="shared" si="18"/>
        <v>0</v>
      </c>
      <c r="L55" s="90">
        <f t="shared" si="18"/>
        <v>0</v>
      </c>
      <c r="M55" s="90">
        <f t="shared" si="18"/>
        <v>0</v>
      </c>
      <c r="N55" s="90">
        <f t="shared" si="18"/>
        <v>0</v>
      </c>
      <c r="O55" s="90">
        <f t="shared" si="18"/>
        <v>0</v>
      </c>
      <c r="P55" s="90">
        <f t="shared" si="18"/>
        <v>0</v>
      </c>
      <c r="Q55" s="90">
        <f t="shared" si="18"/>
        <v>0</v>
      </c>
      <c r="R55" s="90">
        <f t="shared" si="18"/>
        <v>0</v>
      </c>
      <c r="S55" s="90">
        <f t="shared" si="18"/>
        <v>0</v>
      </c>
      <c r="T55" s="90">
        <f t="shared" si="18"/>
        <v>0</v>
      </c>
      <c r="U55" s="90">
        <f t="shared" si="18"/>
        <v>0</v>
      </c>
      <c r="V55" s="90">
        <f t="shared" si="18"/>
        <v>0</v>
      </c>
      <c r="W55" s="90">
        <f t="shared" si="18"/>
        <v>0</v>
      </c>
      <c r="X55" s="90">
        <f t="shared" si="18"/>
        <v>0</v>
      </c>
      <c r="Y55" s="90">
        <f t="shared" si="18"/>
        <v>0</v>
      </c>
      <c r="Z55" s="90">
        <f t="shared" si="18"/>
        <v>0</v>
      </c>
      <c r="AA55" s="90">
        <f t="shared" si="18"/>
        <v>0</v>
      </c>
      <c r="AB55" s="90">
        <f t="shared" si="18"/>
        <v>0</v>
      </c>
      <c r="AC55" s="90">
        <f t="shared" si="18"/>
        <v>0</v>
      </c>
      <c r="AD55" s="90">
        <f t="shared" si="18"/>
        <v>0</v>
      </c>
      <c r="AE55" s="90">
        <f t="shared" si="18"/>
        <v>0</v>
      </c>
      <c r="AF55" s="90">
        <f t="shared" si="18"/>
        <v>0</v>
      </c>
      <c r="AG55" s="90">
        <f t="shared" si="18"/>
        <v>0</v>
      </c>
      <c r="AH55" s="90">
        <f t="shared" si="18"/>
        <v>0</v>
      </c>
      <c r="AI55" s="90">
        <f t="shared" si="18"/>
        <v>0</v>
      </c>
      <c r="AJ55" s="90">
        <f t="shared" si="18"/>
        <v>0</v>
      </c>
      <c r="AK55" s="90">
        <f t="shared" si="18"/>
        <v>0</v>
      </c>
      <c r="AL55" s="90">
        <f t="shared" ref="AL55:BQ55" si="19">SUM(AL50,AL52:AL53)</f>
        <v>0</v>
      </c>
      <c r="AM55" s="90">
        <f t="shared" si="19"/>
        <v>0</v>
      </c>
      <c r="AN55" s="90">
        <f t="shared" si="19"/>
        <v>0</v>
      </c>
      <c r="AO55" s="90">
        <f t="shared" si="19"/>
        <v>0</v>
      </c>
      <c r="AP55" s="90">
        <f t="shared" si="19"/>
        <v>0</v>
      </c>
      <c r="AQ55" s="90">
        <f t="shared" si="19"/>
        <v>0</v>
      </c>
      <c r="AR55" s="90">
        <f t="shared" si="19"/>
        <v>0</v>
      </c>
      <c r="AS55" s="90">
        <f t="shared" si="19"/>
        <v>0</v>
      </c>
      <c r="AT55" s="90">
        <f t="shared" si="19"/>
        <v>0</v>
      </c>
      <c r="AU55" s="90">
        <f t="shared" si="19"/>
        <v>0</v>
      </c>
      <c r="AV55" s="90">
        <f t="shared" si="19"/>
        <v>0</v>
      </c>
      <c r="AW55" s="90">
        <f t="shared" si="19"/>
        <v>0</v>
      </c>
      <c r="AX55" s="90">
        <f t="shared" si="19"/>
        <v>0</v>
      </c>
      <c r="AY55" s="90">
        <f t="shared" si="19"/>
        <v>0</v>
      </c>
      <c r="AZ55" s="90">
        <f t="shared" si="19"/>
        <v>0</v>
      </c>
      <c r="BA55" s="90">
        <f t="shared" si="19"/>
        <v>0</v>
      </c>
      <c r="BB55" s="90">
        <f t="shared" si="19"/>
        <v>0</v>
      </c>
      <c r="BC55" s="90">
        <f t="shared" si="19"/>
        <v>0</v>
      </c>
      <c r="BD55" s="90">
        <f t="shared" si="19"/>
        <v>0</v>
      </c>
      <c r="BE55" s="90">
        <f t="shared" si="19"/>
        <v>0</v>
      </c>
      <c r="BF55" s="90">
        <f t="shared" si="19"/>
        <v>0</v>
      </c>
      <c r="BG55" s="90">
        <f t="shared" si="19"/>
        <v>0</v>
      </c>
      <c r="BH55" s="90">
        <f t="shared" si="19"/>
        <v>0</v>
      </c>
      <c r="BI55" s="90">
        <f t="shared" si="19"/>
        <v>0</v>
      </c>
      <c r="BJ55" s="90">
        <f t="shared" si="19"/>
        <v>0</v>
      </c>
      <c r="BK55" s="90">
        <f t="shared" si="19"/>
        <v>0</v>
      </c>
      <c r="BL55" s="90">
        <f t="shared" si="19"/>
        <v>0</v>
      </c>
      <c r="BM55" s="90">
        <f t="shared" si="19"/>
        <v>0</v>
      </c>
      <c r="BN55" s="90">
        <f t="shared" si="19"/>
        <v>0</v>
      </c>
      <c r="BO55" s="90">
        <f t="shared" si="19"/>
        <v>0</v>
      </c>
      <c r="BP55" s="90">
        <f t="shared" si="19"/>
        <v>0</v>
      </c>
      <c r="BQ55" s="90">
        <f t="shared" si="19"/>
        <v>0</v>
      </c>
      <c r="BR55" s="90">
        <f t="shared" ref="BR55:CW55" si="20">SUM(BR50,BR52:BR53)</f>
        <v>0</v>
      </c>
      <c r="BS55" s="90">
        <f t="shared" si="20"/>
        <v>0</v>
      </c>
      <c r="BT55" s="90">
        <f t="shared" si="20"/>
        <v>0</v>
      </c>
      <c r="BU55" s="90">
        <f t="shared" si="20"/>
        <v>0</v>
      </c>
      <c r="BV55" s="90">
        <f t="shared" si="20"/>
        <v>0</v>
      </c>
      <c r="BW55" s="90">
        <f t="shared" si="20"/>
        <v>0</v>
      </c>
      <c r="BX55" s="90">
        <f t="shared" si="20"/>
        <v>0</v>
      </c>
      <c r="BY55" s="90">
        <f t="shared" si="20"/>
        <v>0</v>
      </c>
      <c r="BZ55" s="90">
        <f t="shared" si="20"/>
        <v>0</v>
      </c>
      <c r="CA55" s="90">
        <f t="shared" si="20"/>
        <v>0</v>
      </c>
      <c r="CB55" s="90">
        <f t="shared" si="20"/>
        <v>0</v>
      </c>
      <c r="CC55" s="90">
        <f t="shared" si="20"/>
        <v>0</v>
      </c>
      <c r="CD55" s="90">
        <f t="shared" si="20"/>
        <v>0</v>
      </c>
      <c r="CE55" s="90">
        <f t="shared" si="20"/>
        <v>0</v>
      </c>
      <c r="CF55" s="90">
        <f t="shared" si="20"/>
        <v>0</v>
      </c>
      <c r="CG55" s="90">
        <f t="shared" si="20"/>
        <v>0</v>
      </c>
      <c r="CH55" s="90">
        <f t="shared" si="20"/>
        <v>0</v>
      </c>
      <c r="CI55" s="90">
        <f t="shared" si="20"/>
        <v>0</v>
      </c>
      <c r="CJ55" s="90">
        <f t="shared" si="20"/>
        <v>0</v>
      </c>
      <c r="CK55" s="90">
        <f t="shared" si="20"/>
        <v>0</v>
      </c>
      <c r="CL55" s="90">
        <f t="shared" si="20"/>
        <v>0</v>
      </c>
      <c r="CM55" s="90">
        <f t="shared" si="20"/>
        <v>0</v>
      </c>
      <c r="CN55" s="90">
        <f t="shared" si="20"/>
        <v>0</v>
      </c>
      <c r="CO55" s="90">
        <f t="shared" si="20"/>
        <v>0</v>
      </c>
      <c r="CP55" s="90">
        <f t="shared" si="20"/>
        <v>0</v>
      </c>
      <c r="CQ55" s="90">
        <f t="shared" si="20"/>
        <v>0</v>
      </c>
      <c r="CR55" s="90">
        <f t="shared" si="20"/>
        <v>0</v>
      </c>
      <c r="CS55" s="90">
        <f t="shared" si="20"/>
        <v>0</v>
      </c>
      <c r="CT55" s="90">
        <f t="shared" si="20"/>
        <v>0</v>
      </c>
      <c r="CU55" s="90">
        <f t="shared" si="20"/>
        <v>0</v>
      </c>
      <c r="CV55" s="90">
        <f t="shared" si="20"/>
        <v>0</v>
      </c>
      <c r="CW55" s="90">
        <f t="shared" si="20"/>
        <v>0</v>
      </c>
      <c r="CX55" s="90">
        <f t="shared" ref="CX55:EC55" si="21">SUM(CX50,CX52:CX53)</f>
        <v>0</v>
      </c>
      <c r="CY55" s="90">
        <f t="shared" si="21"/>
        <v>0</v>
      </c>
      <c r="CZ55" s="90">
        <f t="shared" si="21"/>
        <v>0</v>
      </c>
      <c r="DA55" s="90">
        <f t="shared" si="21"/>
        <v>0</v>
      </c>
      <c r="DB55" s="90">
        <f t="shared" si="21"/>
        <v>0</v>
      </c>
      <c r="DC55" s="90">
        <f t="shared" si="21"/>
        <v>0</v>
      </c>
      <c r="DD55" s="90">
        <f t="shared" si="21"/>
        <v>0</v>
      </c>
      <c r="DE55" s="90">
        <f t="shared" si="21"/>
        <v>0</v>
      </c>
      <c r="DF55" s="90">
        <f t="shared" si="21"/>
        <v>0</v>
      </c>
      <c r="DG55" s="90">
        <f t="shared" si="21"/>
        <v>0</v>
      </c>
      <c r="DH55" s="90">
        <f t="shared" si="21"/>
        <v>0</v>
      </c>
      <c r="DI55" s="90">
        <f t="shared" si="21"/>
        <v>0</v>
      </c>
      <c r="DJ55" s="90">
        <f t="shared" si="21"/>
        <v>0</v>
      </c>
      <c r="DK55" s="90">
        <f t="shared" si="21"/>
        <v>0</v>
      </c>
      <c r="DL55" s="90">
        <f t="shared" si="21"/>
        <v>0</v>
      </c>
      <c r="DM55" s="90">
        <f t="shared" si="21"/>
        <v>0</v>
      </c>
      <c r="DN55" s="90">
        <f t="shared" si="21"/>
        <v>0</v>
      </c>
      <c r="DO55" s="90">
        <f t="shared" si="21"/>
        <v>0</v>
      </c>
      <c r="DP55" s="90">
        <f t="shared" si="21"/>
        <v>0</v>
      </c>
      <c r="DQ55" s="90">
        <f t="shared" si="21"/>
        <v>0</v>
      </c>
      <c r="DR55" s="90">
        <f t="shared" si="21"/>
        <v>0</v>
      </c>
      <c r="DS55" s="90">
        <f t="shared" si="21"/>
        <v>0</v>
      </c>
      <c r="DT55" s="90">
        <f t="shared" si="21"/>
        <v>0</v>
      </c>
      <c r="DU55" s="90">
        <f t="shared" si="21"/>
        <v>0</v>
      </c>
      <c r="DV55" s="90">
        <f t="shared" si="21"/>
        <v>0</v>
      </c>
      <c r="DW55" s="90">
        <f t="shared" si="21"/>
        <v>0</v>
      </c>
      <c r="DX55" s="90">
        <f t="shared" si="21"/>
        <v>0</v>
      </c>
      <c r="DY55" s="90">
        <f t="shared" si="21"/>
        <v>0</v>
      </c>
      <c r="DZ55" s="90">
        <f t="shared" si="21"/>
        <v>0</v>
      </c>
      <c r="EA55" s="90">
        <f t="shared" si="21"/>
        <v>0</v>
      </c>
      <c r="EB55" s="90">
        <f t="shared" si="21"/>
        <v>0</v>
      </c>
      <c r="EC55" s="90">
        <f t="shared" si="21"/>
        <v>0</v>
      </c>
      <c r="ED55" s="90">
        <f t="shared" ref="ED55:EZ55" si="22">SUM(ED50,ED52:ED53)</f>
        <v>0</v>
      </c>
      <c r="EE55" s="90">
        <f t="shared" si="22"/>
        <v>0</v>
      </c>
      <c r="EF55" s="90">
        <f t="shared" si="22"/>
        <v>0</v>
      </c>
      <c r="EG55" s="90">
        <f t="shared" si="22"/>
        <v>0</v>
      </c>
      <c r="EH55" s="90">
        <f t="shared" si="22"/>
        <v>0</v>
      </c>
      <c r="EI55" s="90">
        <f t="shared" si="22"/>
        <v>0</v>
      </c>
      <c r="EJ55" s="90">
        <f t="shared" si="22"/>
        <v>0</v>
      </c>
      <c r="EK55" s="90">
        <f t="shared" si="22"/>
        <v>0</v>
      </c>
      <c r="EL55" s="90">
        <f t="shared" si="22"/>
        <v>0</v>
      </c>
      <c r="EM55" s="90">
        <f t="shared" si="22"/>
        <v>0</v>
      </c>
      <c r="EN55" s="90">
        <f t="shared" si="22"/>
        <v>0</v>
      </c>
      <c r="EO55" s="90">
        <f t="shared" si="22"/>
        <v>0</v>
      </c>
      <c r="EP55" s="90">
        <f t="shared" si="22"/>
        <v>0</v>
      </c>
      <c r="EQ55" s="90">
        <f t="shared" si="22"/>
        <v>0</v>
      </c>
      <c r="ER55" s="90">
        <f t="shared" si="22"/>
        <v>0</v>
      </c>
      <c r="ES55" s="90">
        <f t="shared" si="22"/>
        <v>0</v>
      </c>
      <c r="ET55" s="90">
        <f t="shared" si="22"/>
        <v>0</v>
      </c>
      <c r="EU55" s="90">
        <f t="shared" si="22"/>
        <v>0</v>
      </c>
      <c r="EV55" s="90">
        <f t="shared" si="22"/>
        <v>0</v>
      </c>
      <c r="EW55" s="90">
        <f t="shared" si="22"/>
        <v>0</v>
      </c>
      <c r="EX55" s="90">
        <f t="shared" si="22"/>
        <v>0</v>
      </c>
      <c r="EY55" s="90">
        <f t="shared" si="22"/>
        <v>0</v>
      </c>
      <c r="EZ55" s="90">
        <f t="shared" si="22"/>
        <v>0</v>
      </c>
    </row>
    <row r="56" spans="1:156">
      <c r="C56" s="114"/>
      <c r="D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5"/>
      <c r="AL56" s="115"/>
      <c r="AM56" s="115"/>
      <c r="AN56" s="115"/>
      <c r="AO56" s="115"/>
      <c r="AP56" s="115"/>
      <c r="AQ56" s="115"/>
      <c r="AR56" s="115"/>
      <c r="AS56" s="115"/>
      <c r="AT56" s="115"/>
      <c r="AU56" s="115"/>
      <c r="AV56" s="115"/>
      <c r="AW56" s="115"/>
      <c r="AX56" s="115"/>
      <c r="AY56" s="115"/>
      <c r="AZ56" s="115"/>
      <c r="BA56" s="115"/>
      <c r="BB56" s="115"/>
      <c r="BC56" s="115"/>
      <c r="BD56" s="115"/>
      <c r="BE56" s="115"/>
      <c r="BF56" s="115"/>
      <c r="BG56" s="115"/>
      <c r="BH56" s="115"/>
      <c r="BI56" s="115"/>
      <c r="BJ56" s="115"/>
      <c r="BK56" s="115"/>
      <c r="BL56" s="115"/>
      <c r="BM56" s="115"/>
      <c r="BN56" s="115"/>
      <c r="BO56" s="115"/>
      <c r="BP56" s="115"/>
      <c r="BQ56" s="115"/>
      <c r="BR56" s="115"/>
      <c r="BS56" s="115"/>
      <c r="BT56" s="115"/>
      <c r="BU56" s="115"/>
      <c r="BV56" s="115"/>
      <c r="BW56" s="115"/>
      <c r="BX56" s="115"/>
      <c r="BY56" s="115"/>
      <c r="BZ56" s="115"/>
      <c r="CA56" s="115"/>
      <c r="CB56" s="115"/>
      <c r="CC56" s="115"/>
      <c r="CD56" s="115"/>
      <c r="CE56" s="115"/>
      <c r="CF56" s="115"/>
      <c r="CG56" s="115"/>
      <c r="CH56" s="115"/>
      <c r="CI56" s="115"/>
      <c r="CJ56" s="115"/>
      <c r="CK56" s="115"/>
      <c r="CL56" s="115"/>
      <c r="CM56" s="115"/>
      <c r="CN56" s="115"/>
      <c r="CO56" s="115"/>
      <c r="CP56" s="115"/>
      <c r="CQ56" s="115"/>
      <c r="CR56" s="115"/>
      <c r="CS56" s="115"/>
      <c r="CT56" s="115"/>
      <c r="CU56" s="115"/>
      <c r="CV56" s="115"/>
      <c r="CW56" s="115"/>
      <c r="CX56" s="115"/>
      <c r="CY56" s="115"/>
      <c r="CZ56" s="115"/>
      <c r="DA56" s="115"/>
      <c r="DB56" s="115"/>
      <c r="DC56" s="115"/>
      <c r="DD56" s="115"/>
      <c r="DE56" s="115"/>
      <c r="DF56" s="115"/>
      <c r="DG56" s="115"/>
      <c r="DH56" s="115"/>
      <c r="DI56" s="115"/>
      <c r="DJ56" s="115"/>
      <c r="DK56" s="115"/>
      <c r="DL56" s="115"/>
      <c r="DM56" s="115"/>
      <c r="DN56" s="115"/>
      <c r="DO56" s="115"/>
      <c r="DP56" s="115"/>
      <c r="DQ56" s="115"/>
      <c r="DR56" s="115"/>
      <c r="DS56" s="115"/>
      <c r="DT56" s="115"/>
      <c r="DU56" s="115"/>
      <c r="DV56" s="115"/>
      <c r="DW56" s="115"/>
      <c r="DX56" s="115"/>
      <c r="DY56" s="115"/>
      <c r="DZ56" s="115"/>
      <c r="EA56" s="115"/>
      <c r="EB56" s="115"/>
      <c r="EC56" s="115"/>
      <c r="ED56" s="115"/>
      <c r="EE56" s="115"/>
      <c r="EF56" s="115"/>
      <c r="EG56" s="115"/>
      <c r="EH56" s="115"/>
      <c r="EI56" s="115"/>
      <c r="EJ56" s="115"/>
      <c r="EK56" s="115"/>
      <c r="EL56" s="115"/>
      <c r="EM56" s="115"/>
      <c r="EN56" s="115"/>
      <c r="EO56" s="115"/>
      <c r="EP56" s="115"/>
      <c r="EQ56" s="115"/>
      <c r="ER56" s="115"/>
      <c r="ES56" s="115"/>
      <c r="ET56" s="115"/>
      <c r="EU56" s="115"/>
      <c r="EV56" s="115"/>
      <c r="EW56" s="115"/>
      <c r="EX56" s="115"/>
      <c r="EY56" s="115"/>
      <c r="EZ56" s="115"/>
    </row>
    <row r="57" spans="1:156">
      <c r="B57" s="89" t="s">
        <v>203</v>
      </c>
      <c r="D57" s="90">
        <f>SUM(F57:EZ57)</f>
        <v>0</v>
      </c>
      <c r="F57" s="91">
        <f>SUMIF(Général!$CP$11:$EZ$11,F$6,'Trésorerie et TRth'!$F57:$EZ57)</f>
        <v>0</v>
      </c>
      <c r="G57" s="91">
        <f>SUMIF(Général!$CP$11:$EZ$11,G$6,'Trésorerie et TRth'!$F57:$EZ57)</f>
        <v>0</v>
      </c>
      <c r="H57" s="91">
        <f>SUMIF(Général!$CP$11:$EZ$11,H$6,'Trésorerie et TRth'!$F57:$EZ57)</f>
        <v>0</v>
      </c>
      <c r="I57" s="91">
        <f>SUMIF(Général!$CP$11:$EZ$11,I$6,'Trésorerie et TRth'!$F57:$EZ57)</f>
        <v>0</v>
      </c>
      <c r="J57" s="91">
        <f>SUMIF(Général!$CP$11:$EZ$11,J$6,'Trésorerie et TRth'!$F57:$EZ57)</f>
        <v>0</v>
      </c>
      <c r="K57" s="91">
        <f>SUMIF(Général!$CP$11:$EZ$11,K$6,'Trésorerie et TRth'!$F57:$EZ57)</f>
        <v>0</v>
      </c>
      <c r="L57" s="91">
        <f>SUMIF(Général!$CP$11:$EZ$11,L$6,'Trésorerie et TRth'!$F57:$EZ57)</f>
        <v>0</v>
      </c>
      <c r="M57" s="91">
        <f>SUMIF(Général!$CP$11:$EZ$11,M$6,'Trésorerie et TRth'!$F57:$EZ57)</f>
        <v>0</v>
      </c>
      <c r="N57" s="91">
        <f>SUMIF(Général!$CP$11:$EZ$11,N$6,'Trésorerie et TRth'!$F57:$EZ57)</f>
        <v>0</v>
      </c>
      <c r="O57" s="91">
        <f>SUMIF(Général!$CP$11:$EZ$11,O$6,'Trésorerie et TRth'!$F57:$EZ57)</f>
        <v>0</v>
      </c>
      <c r="P57" s="91">
        <f>SUMIF(Général!$CP$11:$EZ$11,P$6,'Trésorerie et TRth'!$F57:$EZ57)</f>
        <v>0</v>
      </c>
      <c r="Q57" s="91">
        <f>SUMIF(Général!$CP$11:$EZ$11,Q$6,'Trésorerie et TRth'!$F57:$EZ57)</f>
        <v>0</v>
      </c>
      <c r="R57" s="91">
        <f>SUMIF(Général!$CP$11:$EZ$11,R$6,'Trésorerie et TRth'!$F57:$EZ57)</f>
        <v>0</v>
      </c>
      <c r="S57" s="91">
        <f>SUMIF(Général!$CP$11:$EZ$11,S$6,'Trésorerie et TRth'!$F57:$EZ57)</f>
        <v>0</v>
      </c>
      <c r="T57" s="91">
        <f>SUMIF(Général!$CP$11:$EZ$11,T$6,'Trésorerie et TRth'!$F57:$EZ57)</f>
        <v>0</v>
      </c>
      <c r="U57" s="91">
        <f>SUMIF(Général!$CP$11:$EZ$11,U$6,'Trésorerie et TRth'!$F57:$EZ57)</f>
        <v>0</v>
      </c>
      <c r="V57" s="91">
        <f>SUMIF(Général!$CP$11:$EZ$11,V$6,'Trésorerie et TRth'!$F57:$EZ57)</f>
        <v>0</v>
      </c>
      <c r="W57" s="91">
        <f>SUMIF(Général!$CP$11:$EZ$11,W$6,'Trésorerie et TRth'!$F57:$EZ57)</f>
        <v>0</v>
      </c>
      <c r="X57" s="91">
        <f>SUMIF(Général!$CP$11:$EZ$11,X$6,'Trésorerie et TRth'!$F57:$EZ57)</f>
        <v>0</v>
      </c>
      <c r="Y57" s="91">
        <f>SUMIF(Général!$CP$11:$EZ$11,Y$6,'Trésorerie et TRth'!$F57:$EZ57)</f>
        <v>0</v>
      </c>
      <c r="Z57" s="91">
        <f>SUMIF(Général!$CP$11:$EZ$11,Z$6,'Trésorerie et TRth'!$F57:$EZ57)</f>
        <v>0</v>
      </c>
      <c r="AA57" s="91">
        <f>SUMIF(Général!$CP$11:$EZ$11,AA$6,'Trésorerie et TRth'!$F57:$EZ57)</f>
        <v>0</v>
      </c>
      <c r="AB57" s="91">
        <f>SUMIF(Général!$CP$11:$EZ$11,AB$6,'Trésorerie et TRth'!$F57:$EZ57)</f>
        <v>0</v>
      </c>
      <c r="AC57" s="91">
        <f>SUMIF(Général!$CP$11:$EZ$11,AC$6,'Trésorerie et TRth'!$F57:$EZ57)</f>
        <v>0</v>
      </c>
      <c r="AD57" s="91">
        <f>SUMIF(Général!$CP$11:$EZ$11,AD$6,'Trésorerie et TRth'!$F57:$EZ57)</f>
        <v>0</v>
      </c>
      <c r="AE57" s="91">
        <f>SUMIF(Général!$CP$11:$EZ$11,AE$6,'Trésorerie et TRth'!$F57:$EZ57)</f>
        <v>0</v>
      </c>
      <c r="AF57" s="91">
        <f>SUMIF(Général!$CP$11:$EZ$11,AF$6,'Trésorerie et TRth'!$F57:$EZ57)</f>
        <v>0</v>
      </c>
      <c r="AG57" s="91">
        <f>SUMIF(Général!$CP$11:$EZ$11,AG$6,'Trésorerie et TRth'!$F57:$EZ57)</f>
        <v>0</v>
      </c>
      <c r="AH57" s="91">
        <f>SUMIF(Général!$CP$11:$EZ$11,AH$6,'Trésorerie et TRth'!$F57:$EZ57)</f>
        <v>0</v>
      </c>
      <c r="AI57" s="91">
        <f>SUMIF(Général!$CP$11:$EZ$11,AI$6,'Trésorerie et TRth'!$F57:$EZ57)</f>
        <v>0</v>
      </c>
      <c r="AJ57" s="91">
        <f>SUMIF(Général!$CP$11:$EZ$11,AJ$6,'Trésorerie et TRth'!$F57:$EZ57)</f>
        <v>0</v>
      </c>
      <c r="AK57" s="91">
        <f>SUMIF(Général!$CP$11:$EZ$11,AK$6,'Trésorerie et TRth'!$F57:$EZ57)</f>
        <v>0</v>
      </c>
      <c r="AL57" s="91">
        <f>SUMIF(Général!$CP$11:$EZ$11,AL$6,'Trésorerie et TRth'!$F57:$EZ57)</f>
        <v>0</v>
      </c>
      <c r="AM57" s="91">
        <f>SUMIF(Général!$CP$11:$EZ$11,AM$6,'Trésorerie et TRth'!$F57:$EZ57)</f>
        <v>0</v>
      </c>
      <c r="AN57" s="91">
        <f>SUMIF(Général!$CP$11:$EZ$11,AN$6,'Trésorerie et TRth'!$F57:$EZ57)</f>
        <v>0</v>
      </c>
      <c r="AO57" s="91">
        <f>SUMIF(Général!$CP$11:$EZ$11,AO$6,'Trésorerie et TRth'!$F57:$EZ57)</f>
        <v>0</v>
      </c>
      <c r="AP57" s="91">
        <f>SUMIF(Général!$CP$11:$EZ$11,AP$6,'Trésorerie et TRth'!$F57:$EZ57)</f>
        <v>0</v>
      </c>
      <c r="AQ57" s="91">
        <f>SUMIF(Général!$CP$11:$EZ$11,AQ$6,'Trésorerie et TRth'!$F57:$EZ57)</f>
        <v>0</v>
      </c>
      <c r="AR57" s="91">
        <f>SUMIF(Général!$CP$11:$EZ$11,AR$6,'Trésorerie et TRth'!$F57:$EZ57)</f>
        <v>0</v>
      </c>
      <c r="AS57" s="91">
        <f>SUMIF(Général!$CP$11:$EZ$11,AS$6,'Trésorerie et TRth'!$F57:$EZ57)</f>
        <v>0</v>
      </c>
      <c r="AT57" s="91">
        <f>SUMIF(Général!$CP$11:$EZ$11,AT$6,'Trésorerie et TRth'!$F57:$EZ57)</f>
        <v>0</v>
      </c>
      <c r="AU57" s="91">
        <f>SUMIF(Général!$CP$11:$EZ$11,AU$6,'Trésorerie et TRth'!$F57:$EZ57)</f>
        <v>0</v>
      </c>
      <c r="AV57" s="91">
        <f>SUMIF(Général!$CP$11:$EZ$11,AV$6,'Trésorerie et TRth'!$F57:$EZ57)</f>
        <v>0</v>
      </c>
      <c r="AW57" s="91">
        <f>SUMIF(Général!$CP$11:$EZ$11,AW$6,'Trésorerie et TRth'!$F57:$EZ57)</f>
        <v>0</v>
      </c>
      <c r="AX57" s="91">
        <f>SUMIF(Général!$CP$11:$EZ$11,AX$6,'Trésorerie et TRth'!$F57:$EZ57)</f>
        <v>0</v>
      </c>
      <c r="AY57" s="91">
        <f>SUMIF(Général!$CP$11:$EZ$11,AY$6,'Trésorerie et TRth'!$F57:$EZ57)</f>
        <v>0</v>
      </c>
      <c r="AZ57" s="91">
        <f>SUMIF(Général!$CP$11:$EZ$11,AZ$6,'Trésorerie et TRth'!$F57:$EZ57)</f>
        <v>0</v>
      </c>
      <c r="BA57" s="91">
        <f>SUMIF(Général!$CP$11:$EZ$11,BA$6,'Trésorerie et TRth'!$F57:$EZ57)</f>
        <v>0</v>
      </c>
      <c r="BB57" s="91">
        <f>SUMIF(Général!$CP$11:$EZ$11,BB$6,'Trésorerie et TRth'!$F57:$EZ57)</f>
        <v>0</v>
      </c>
      <c r="BC57" s="91">
        <f>SUMIF(Général!$CP$11:$EZ$11,BC$6,'Trésorerie et TRth'!$F57:$EZ57)</f>
        <v>0</v>
      </c>
      <c r="BD57" s="91">
        <f>SUMIF(Général!$CP$11:$EZ$11,BD$6,'Trésorerie et TRth'!$F57:$EZ57)</f>
        <v>0</v>
      </c>
      <c r="BE57" s="91">
        <f>SUMIF(Général!$CP$11:$EZ$11,BE$6,'Trésorerie et TRth'!$F57:$EZ57)</f>
        <v>0</v>
      </c>
      <c r="BF57" s="91">
        <f>SUMIF(Général!$CP$11:$EZ$11,BF$6,'Trésorerie et TRth'!$F57:$EZ57)</f>
        <v>0</v>
      </c>
      <c r="BG57" s="91">
        <f>SUMIF(Général!$CP$11:$EZ$11,BG$6,'Trésorerie et TRth'!$F57:$EZ57)</f>
        <v>0</v>
      </c>
      <c r="BH57" s="91">
        <f>SUMIF(Général!$CP$11:$EZ$11,BH$6,'Trésorerie et TRth'!$F57:$EZ57)</f>
        <v>0</v>
      </c>
      <c r="BI57" s="91">
        <f>SUMIF(Général!$CP$11:$EZ$11,BI$6,'Trésorerie et TRth'!$F57:$EZ57)</f>
        <v>0</v>
      </c>
      <c r="BJ57" s="91">
        <f>SUMIF(Général!$CP$11:$EZ$11,BJ$6,'Trésorerie et TRth'!$F57:$EZ57)</f>
        <v>0</v>
      </c>
      <c r="BK57" s="91">
        <f>SUMIF(Général!$CP$11:$EZ$11,BK$6,'Trésorerie et TRth'!$F57:$EZ57)</f>
        <v>0</v>
      </c>
      <c r="BL57" s="91">
        <f>SUMIF(Général!$CP$11:$EZ$11,BL$6,'Trésorerie et TRth'!$F57:$EZ57)</f>
        <v>0</v>
      </c>
      <c r="BM57" s="91">
        <f>SUMIF(Général!$CP$11:$EZ$11,BM$6,'Trésorerie et TRth'!$F57:$EZ57)</f>
        <v>0</v>
      </c>
      <c r="BN57" s="91">
        <f>SUMIF(Général!$CP$11:$EZ$11,BN$6,'Trésorerie et TRth'!$F57:$EZ57)</f>
        <v>0</v>
      </c>
      <c r="BO57" s="91">
        <f>SUMIF(Général!$CP$11:$EZ$11,BO$6,'Trésorerie et TRth'!$F57:$EZ57)</f>
        <v>0</v>
      </c>
      <c r="BP57" s="91">
        <f>SUMIF(Général!$CP$11:$EZ$11,BP$6,'Trésorerie et TRth'!$F57:$EZ57)</f>
        <v>0</v>
      </c>
      <c r="BQ57" s="91">
        <f>SUMIF(Général!$CP$11:$EZ$11,BQ$6,'Trésorerie et TRth'!$F57:$EZ57)</f>
        <v>0</v>
      </c>
      <c r="BR57" s="91">
        <f>SUMIF(Général!$CP$11:$EZ$11,BR$6,'Trésorerie et TRth'!$F57:$EZ57)</f>
        <v>0</v>
      </c>
      <c r="BS57" s="91">
        <f>SUMIF(Général!$CP$11:$EZ$11,BS$6,'Trésorerie et TRth'!$F57:$EZ57)</f>
        <v>0</v>
      </c>
      <c r="BT57" s="91">
        <f>SUMIF(Général!$CP$11:$EZ$11,BT$6,'Trésorerie et TRth'!$F57:$EZ57)</f>
        <v>0</v>
      </c>
      <c r="BU57" s="91">
        <f>SUMIF(Général!$CP$11:$EZ$11,BU$6,'Trésorerie et TRth'!$F57:$EZ57)</f>
        <v>0</v>
      </c>
      <c r="BV57" s="91">
        <f>SUMIF(Général!$CP$11:$EZ$11,BV$6,'Trésorerie et TRth'!$F57:$EZ57)</f>
        <v>0</v>
      </c>
      <c r="BW57" s="91">
        <f>SUMIF(Général!$CP$11:$EZ$11,BW$6,'Trésorerie et TRth'!$F57:$EZ57)</f>
        <v>0</v>
      </c>
      <c r="BX57" s="91">
        <f>SUMIF(Général!$CP$11:$EZ$11,BX$6,'Trésorerie et TRth'!$F57:$EZ57)</f>
        <v>0</v>
      </c>
      <c r="BY57" s="91">
        <f>SUMIF(Général!$CP$11:$EZ$11,BY$6,'Trésorerie et TRth'!$F57:$EZ57)</f>
        <v>0</v>
      </c>
      <c r="BZ57" s="91">
        <f>SUMIF(Général!$CP$11:$EZ$11,BZ$6,'Trésorerie et TRth'!$F57:$EZ57)</f>
        <v>0</v>
      </c>
      <c r="CA57" s="91">
        <f>SUMIF(Général!$CP$11:$EZ$11,CA$6,'Trésorerie et TRth'!$F57:$EZ57)</f>
        <v>0</v>
      </c>
      <c r="CB57" s="91">
        <f>SUMIF(Général!$CP$11:$EZ$11,CB$6,'Trésorerie et TRth'!$F57:$EZ57)</f>
        <v>0</v>
      </c>
      <c r="CC57" s="91">
        <f>SUMIF(Général!$CP$11:$EZ$11,CC$6,'Trésorerie et TRth'!$F57:$EZ57)</f>
        <v>0</v>
      </c>
      <c r="CD57" s="91">
        <f>SUMIF(Général!$CP$11:$EZ$11,CD$6,'Trésorerie et TRth'!$F57:$EZ57)</f>
        <v>0</v>
      </c>
      <c r="CE57" s="91">
        <f>SUMIF(Général!$CP$11:$EZ$11,CE$6,'Trésorerie et TRth'!$F57:$EZ57)</f>
        <v>0</v>
      </c>
      <c r="CF57" s="91">
        <f>SUMIF(Général!$CP$11:$EZ$11,CF$6,'Trésorerie et TRth'!$F57:$EZ57)</f>
        <v>0</v>
      </c>
      <c r="CG57" s="91">
        <f>SUMIF(Général!$CP$11:$EZ$11,CG$6,'Trésorerie et TRth'!$F57:$EZ57)</f>
        <v>0</v>
      </c>
      <c r="CH57" s="91">
        <f>SUMIF(Général!$CP$11:$EZ$11,CH$6,'Trésorerie et TRth'!$F57:$EZ57)</f>
        <v>0</v>
      </c>
      <c r="CI57" s="91">
        <f>SUMIF(Général!$CP$11:$EZ$11,CI$6,'Trésorerie et TRth'!$F57:$EZ57)</f>
        <v>0</v>
      </c>
      <c r="CJ57" s="91">
        <f>SUMIF(Général!$CP$11:$EZ$11,CJ$6,'Trésorerie et TRth'!$F57:$EZ57)</f>
        <v>0</v>
      </c>
      <c r="CK57" s="91">
        <f>SUMIF(Général!$CP$11:$EZ$11,CK$6,'Trésorerie et TRth'!$F57:$EZ57)</f>
        <v>0</v>
      </c>
      <c r="CL57" s="91">
        <f>SUMIF(Général!$CP$11:$EZ$11,CL$6,'Trésorerie et TRth'!$F57:$EZ57)</f>
        <v>0</v>
      </c>
      <c r="CM57" s="91">
        <f>SUMIF(Général!$CP$11:$EZ$11,CM$6,'Trésorerie et TRth'!$F57:$EZ57)</f>
        <v>0</v>
      </c>
      <c r="CN57" s="91">
        <f>SUMIF(Général!$CP$11:$EZ$11,CN$6,'Trésorerie et TRth'!$F57:$EZ57)</f>
        <v>0</v>
      </c>
      <c r="CO57" s="91">
        <f>SUMIF(Général!$CP$11:$EZ$11,CO$6,'Trésorerie et TRth'!$F57:$EZ57)</f>
        <v>0</v>
      </c>
      <c r="CP57" s="91">
        <f>SUMIF(Général!$CP$11:$EZ$11,CP$6,'Trésorerie et TRth'!$F57:$EZ57)</f>
        <v>0</v>
      </c>
      <c r="CQ57" s="91">
        <f>SUMIF(Général!$CP$11:$EZ$11,CQ$6,'Trésorerie et TRth'!$F57:$EZ57)</f>
        <v>0</v>
      </c>
      <c r="CR57" s="91">
        <f>SUMIF(Général!$CP$11:$EZ$11,CR$6,'Trésorerie et TRth'!$F57:$EZ57)</f>
        <v>0</v>
      </c>
      <c r="CS57" s="91">
        <f>SUMIF(Général!$CP$11:$EZ$11,CS$6,'Trésorerie et TRth'!$F57:$EZ57)</f>
        <v>0</v>
      </c>
      <c r="CT57" s="91">
        <f>SUMIF(Général!$CP$11:$EZ$11,CT$6,'Trésorerie et TRth'!$F57:$EZ57)</f>
        <v>0</v>
      </c>
      <c r="CU57" s="91">
        <f>SUMIF(Général!$CP$11:$EZ$11,CU$6,'Trésorerie et TRth'!$F57:$EZ57)</f>
        <v>0</v>
      </c>
      <c r="CV57" s="91">
        <f>SUMIF(Général!$CP$11:$EZ$11,CV$6,'Trésorerie et TRth'!$F57:$EZ57)</f>
        <v>0</v>
      </c>
      <c r="CW57" s="91">
        <f>SUMIF(Général!$CP$11:$EZ$11,CW$6,'Trésorerie et TRth'!$F57:$EZ57)</f>
        <v>0</v>
      </c>
      <c r="CX57" s="91">
        <f>SUMIF(Général!$CP$11:$EZ$11,CX$6,'Trésorerie et TRth'!$F57:$EZ57)</f>
        <v>0</v>
      </c>
      <c r="CY57" s="91">
        <f>SUMIF(Général!$CP$11:$EZ$11,CY$6,'Trésorerie et TRth'!$F57:$EZ57)</f>
        <v>0</v>
      </c>
      <c r="CZ57" s="91">
        <f>SUMIF(Général!$CP$11:$EZ$11,CZ$6,'Trésorerie et TRth'!$F57:$EZ57)</f>
        <v>0</v>
      </c>
      <c r="DA57" s="91">
        <f>SUMIF(Général!$CP$11:$EZ$11,DA$6,'Trésorerie et TRth'!$F57:$EZ57)</f>
        <v>0</v>
      </c>
      <c r="DB57" s="91">
        <f>SUMIF(Général!$CP$11:$EZ$11,DB$6,'Trésorerie et TRth'!$F57:$EZ57)</f>
        <v>0</v>
      </c>
      <c r="DC57" s="91">
        <f>SUMIF(Général!$CP$11:$EZ$11,DC$6,'Trésorerie et TRth'!$F57:$EZ57)</f>
        <v>0</v>
      </c>
      <c r="DD57" s="91">
        <f>SUMIF(Général!$CP$11:$EZ$11,DD$6,'Trésorerie et TRth'!$F57:$EZ57)</f>
        <v>0</v>
      </c>
      <c r="DE57" s="91">
        <f>SUMIF(Général!$CP$11:$EZ$11,DE$6,'Trésorerie et TRth'!$F57:$EZ57)</f>
        <v>0</v>
      </c>
      <c r="DF57" s="91">
        <f>SUMIF(Général!$CP$11:$EZ$11,DF$6,'Trésorerie et TRth'!$F57:$EZ57)</f>
        <v>0</v>
      </c>
      <c r="DG57" s="91">
        <f>SUMIF(Général!$CP$11:$EZ$11,DG$6,'Trésorerie et TRth'!$F57:$EZ57)</f>
        <v>0</v>
      </c>
      <c r="DH57" s="91">
        <f>SUMIF(Général!$CP$11:$EZ$11,DH$6,'Trésorerie et TRth'!$F57:$EZ57)</f>
        <v>0</v>
      </c>
      <c r="DI57" s="91">
        <f>SUMIF(Général!$CP$11:$EZ$11,DI$6,'Trésorerie et TRth'!$F57:$EZ57)</f>
        <v>0</v>
      </c>
      <c r="DJ57" s="91">
        <f>SUMIF(Général!$CP$11:$EZ$11,DJ$6,'Trésorerie et TRth'!$F57:$EZ57)</f>
        <v>0</v>
      </c>
      <c r="DK57" s="91">
        <f>SUMIF(Général!$CP$11:$EZ$11,DK$6,'Trésorerie et TRth'!$F57:$EZ57)</f>
        <v>0</v>
      </c>
      <c r="DL57" s="91">
        <f>SUMIF(Général!$CP$11:$EZ$11,DL$6,'Trésorerie et TRth'!$F57:$EZ57)</f>
        <v>0</v>
      </c>
      <c r="DM57" s="91">
        <f>SUMIF(Général!$CP$11:$EZ$11,DM$6,'Trésorerie et TRth'!$F57:$EZ57)</f>
        <v>0</v>
      </c>
      <c r="DN57" s="91">
        <f>SUMIF(Général!$CP$11:$EZ$11,DN$6,'Trésorerie et TRth'!$F57:$EZ57)</f>
        <v>0</v>
      </c>
      <c r="DO57" s="91">
        <f>SUMIF(Général!$CP$11:$EZ$11,DO$6,'Trésorerie et TRth'!$F57:$EZ57)</f>
        <v>0</v>
      </c>
      <c r="DP57" s="91">
        <f>SUMIF(Général!$CP$11:$EZ$11,DP$6,'Trésorerie et TRth'!$F57:$EZ57)</f>
        <v>0</v>
      </c>
      <c r="DQ57" s="91">
        <f>SUMIF(Général!$CP$11:$EZ$11,DQ$6,'Trésorerie et TRth'!$F57:$EZ57)</f>
        <v>0</v>
      </c>
      <c r="DR57" s="91">
        <f>SUMIF(Général!$CP$11:$EZ$11,DR$6,'Trésorerie et TRth'!$F57:$EZ57)</f>
        <v>0</v>
      </c>
      <c r="DS57" s="91">
        <f>SUMIF(Général!$CP$11:$EZ$11,DS$6,'Trésorerie et TRth'!$F57:$EZ57)</f>
        <v>0</v>
      </c>
      <c r="DT57" s="91">
        <f>SUMIF(Général!$CP$11:$EZ$11,DT$6,'Trésorerie et TRth'!$F57:$EZ57)</f>
        <v>0</v>
      </c>
      <c r="DU57" s="91">
        <f>SUMIF(Général!$CP$11:$EZ$11,DU$6,'Trésorerie et TRth'!$F57:$EZ57)</f>
        <v>0</v>
      </c>
      <c r="DV57" s="91">
        <f>SUMIF(Général!$CP$11:$EZ$11,DV$6,'Trésorerie et TRth'!$F57:$EZ57)</f>
        <v>0</v>
      </c>
      <c r="DW57" s="91">
        <f>SUMIF(Général!$CP$11:$EZ$11,DW$6,'Trésorerie et TRth'!$F57:$EZ57)</f>
        <v>0</v>
      </c>
      <c r="DX57" s="91">
        <f>SUMIF(Général!$CP$11:$EZ$11,DX$6,'Trésorerie et TRth'!$F57:$EZ57)</f>
        <v>0</v>
      </c>
      <c r="DY57" s="91">
        <f>SUMIF(Général!$CP$11:$EZ$11,DY$6,'Trésorerie et TRth'!$F57:$EZ57)</f>
        <v>0</v>
      </c>
      <c r="DZ57" s="91">
        <f>SUMIF(Général!$CP$11:$EZ$11,DZ$6,'Trésorerie et TRth'!$F57:$EZ57)</f>
        <v>0</v>
      </c>
      <c r="EA57" s="91">
        <f>SUMIF(Général!$CP$11:$EZ$11,EA$6,'Trésorerie et TRth'!$F57:$EZ57)</f>
        <v>0</v>
      </c>
      <c r="EB57" s="91">
        <f>SUMIF(Général!$CP$11:$EZ$11,EB$6,'Trésorerie et TRth'!$F57:$EZ57)</f>
        <v>0</v>
      </c>
      <c r="EC57" s="91">
        <f>SUMIF(Général!$CP$11:$EZ$11,EC$6,'Trésorerie et TRth'!$F57:$EZ57)</f>
        <v>0</v>
      </c>
      <c r="ED57" s="91">
        <f>SUMIF(Général!$CP$11:$EZ$11,ED$6,'Trésorerie et TRth'!$F57:$EZ57)</f>
        <v>0</v>
      </c>
      <c r="EE57" s="91">
        <f>SUMIF(Général!$CP$11:$EZ$11,EE$6,'Trésorerie et TRth'!$F57:$EZ57)</f>
        <v>0</v>
      </c>
      <c r="EF57" s="91">
        <f>SUMIF(Général!$CP$11:$EZ$11,EF$6,'Trésorerie et TRth'!$F57:$EZ57)</f>
        <v>0</v>
      </c>
      <c r="EG57" s="91">
        <f>SUMIF(Général!$CP$11:$EZ$11,EG$6,'Trésorerie et TRth'!$F57:$EZ57)</f>
        <v>0</v>
      </c>
      <c r="EH57" s="91">
        <f>SUMIF(Général!$CP$11:$EZ$11,EH$6,'Trésorerie et TRth'!$F57:$EZ57)</f>
        <v>0</v>
      </c>
      <c r="EI57" s="91">
        <f>SUMIF(Général!$CP$11:$EZ$11,EI$6,'Trésorerie et TRth'!$F57:$EZ57)</f>
        <v>0</v>
      </c>
      <c r="EJ57" s="91">
        <f>SUMIF(Général!$CP$11:$EZ$11,EJ$6,'Trésorerie et TRth'!$F57:$EZ57)</f>
        <v>0</v>
      </c>
      <c r="EK57" s="91">
        <f>SUMIF(Général!$CP$11:$EZ$11,EK$6,'Trésorerie et TRth'!$F57:$EZ57)</f>
        <v>0</v>
      </c>
      <c r="EL57" s="91">
        <f>SUMIF(Général!$CP$11:$EZ$11,EL$6,'Trésorerie et TRth'!$F57:$EZ57)</f>
        <v>0</v>
      </c>
      <c r="EM57" s="91">
        <f>SUMIF(Général!$CP$11:$EZ$11,EM$6,'Trésorerie et TRth'!$F57:$EZ57)</f>
        <v>0</v>
      </c>
      <c r="EN57" s="91">
        <f>SUMIF(Général!$CP$11:$EZ$11,EN$6,'Trésorerie et TRth'!$F57:$EZ57)</f>
        <v>0</v>
      </c>
      <c r="EO57" s="91">
        <f>SUMIF(Général!$CP$11:$EZ$11,EO$6,'Trésorerie et TRth'!$F57:$EZ57)</f>
        <v>0</v>
      </c>
      <c r="EP57" s="91">
        <f>SUMIF(Général!$CP$11:$EZ$11,EP$6,'Trésorerie et TRth'!$F57:$EZ57)</f>
        <v>0</v>
      </c>
      <c r="EQ57" s="91">
        <f>SUMIF(Général!$CP$11:$EZ$11,EQ$6,'Trésorerie et TRth'!$F57:$EZ57)</f>
        <v>0</v>
      </c>
      <c r="ER57" s="91">
        <f>SUMIF(Général!$CP$11:$EZ$11,ER$6,'Trésorerie et TRth'!$F57:$EZ57)</f>
        <v>0</v>
      </c>
      <c r="ES57" s="91">
        <f>SUMIF(Général!$CP$11:$EZ$11,ES$6,'Trésorerie et TRth'!$F57:$EZ57)</f>
        <v>0</v>
      </c>
      <c r="ET57" s="91">
        <f>SUMIF(Général!$CP$11:$EZ$11,ET$6,'Trésorerie et TRth'!$F57:$EZ57)</f>
        <v>0</v>
      </c>
      <c r="EU57" s="91">
        <f>SUMIF(Général!$CP$11:$EZ$11,EU$6,'Trésorerie et TRth'!$F57:$EZ57)</f>
        <v>0</v>
      </c>
      <c r="EV57" s="91">
        <f>SUMIF(Général!$CP$11:$EZ$11,EV$6,'Trésorerie et TRth'!$F57:$EZ57)</f>
        <v>0</v>
      </c>
      <c r="EW57" s="91">
        <f>SUMIF(Général!$CP$11:$EZ$11,EW$6,'Trésorerie et TRth'!$F57:$EZ57)</f>
        <v>0</v>
      </c>
      <c r="EX57" s="91">
        <f>SUMIF(Général!$CP$11:$EZ$11,EX$6,'Trésorerie et TRth'!$F57:$EZ57)</f>
        <v>0</v>
      </c>
      <c r="EY57" s="91">
        <f>SUMIF(Général!$CP$11:$EZ$11,EY$6,'Trésorerie et TRth'!$F57:$EZ57)</f>
        <v>0</v>
      </c>
      <c r="EZ57" s="91">
        <f>SUMIF(Général!$CP$11:$EZ$11,EZ$6,'Trésorerie et TRth'!$F57:$EZ57)</f>
        <v>0</v>
      </c>
    </row>
    <row r="58" spans="1:156">
      <c r="B58" s="89" t="s">
        <v>204</v>
      </c>
      <c r="D58" s="90">
        <f>SUM(F58:EZ58)</f>
        <v>0</v>
      </c>
      <c r="F58" s="91">
        <f>SUMIF(Général!$CP$11:$EZ$11,F$6,'Trésorerie et TRth'!$F58:$EZ58)</f>
        <v>0</v>
      </c>
      <c r="G58" s="91">
        <f>SUMIF(Général!$CP$11:$EZ$11,G$6,'Trésorerie et TRth'!$F58:$EZ58)</f>
        <v>0</v>
      </c>
      <c r="H58" s="91">
        <f>SUMIF(Général!$CP$11:$EZ$11,H$6,'Trésorerie et TRth'!$F58:$EZ58)</f>
        <v>0</v>
      </c>
      <c r="I58" s="91">
        <f>SUMIF(Général!$CP$11:$EZ$11,I$6,'Trésorerie et TRth'!$F58:$EZ58)</f>
        <v>0</v>
      </c>
      <c r="J58" s="91">
        <f>SUMIF(Général!$CP$11:$EZ$11,J$6,'Trésorerie et TRth'!$F58:$EZ58)</f>
        <v>0</v>
      </c>
      <c r="K58" s="91">
        <f>SUMIF(Général!$CP$11:$EZ$11,K$6,'Trésorerie et TRth'!$F58:$EZ58)</f>
        <v>0</v>
      </c>
      <c r="L58" s="91">
        <f>SUMIF(Général!$CP$11:$EZ$11,L$6,'Trésorerie et TRth'!$F58:$EZ58)</f>
        <v>0</v>
      </c>
      <c r="M58" s="91">
        <f>SUMIF(Général!$CP$11:$EZ$11,M$6,'Trésorerie et TRth'!$F58:$EZ58)</f>
        <v>0</v>
      </c>
      <c r="N58" s="91">
        <f>SUMIF(Général!$CP$11:$EZ$11,N$6,'Trésorerie et TRth'!$F58:$EZ58)</f>
        <v>0</v>
      </c>
      <c r="O58" s="91">
        <f>SUMIF(Général!$CP$11:$EZ$11,O$6,'Trésorerie et TRth'!$F58:$EZ58)</f>
        <v>0</v>
      </c>
      <c r="P58" s="91">
        <f>SUMIF(Général!$CP$11:$EZ$11,P$6,'Trésorerie et TRth'!$F58:$EZ58)</f>
        <v>0</v>
      </c>
      <c r="Q58" s="91">
        <f>SUMIF(Général!$CP$11:$EZ$11,Q$6,'Trésorerie et TRth'!$F58:$EZ58)</f>
        <v>0</v>
      </c>
      <c r="R58" s="91">
        <f>SUMIF(Général!$CP$11:$EZ$11,R$6,'Trésorerie et TRth'!$F58:$EZ58)</f>
        <v>0</v>
      </c>
      <c r="S58" s="91">
        <f>SUMIF(Général!$CP$11:$EZ$11,S$6,'Trésorerie et TRth'!$F58:$EZ58)</f>
        <v>0</v>
      </c>
      <c r="T58" s="91">
        <f>SUMIF(Général!$CP$11:$EZ$11,T$6,'Trésorerie et TRth'!$F58:$EZ58)</f>
        <v>0</v>
      </c>
      <c r="U58" s="91">
        <f>SUMIF(Général!$CP$11:$EZ$11,U$6,'Trésorerie et TRth'!$F58:$EZ58)</f>
        <v>0</v>
      </c>
      <c r="V58" s="91">
        <f>SUMIF(Général!$CP$11:$EZ$11,V$6,'Trésorerie et TRth'!$F58:$EZ58)</f>
        <v>0</v>
      </c>
      <c r="W58" s="91">
        <f>SUMIF(Général!$CP$11:$EZ$11,W$6,'Trésorerie et TRth'!$F58:$EZ58)</f>
        <v>0</v>
      </c>
      <c r="X58" s="91">
        <f>SUMIF(Général!$CP$11:$EZ$11,X$6,'Trésorerie et TRth'!$F58:$EZ58)</f>
        <v>0</v>
      </c>
      <c r="Y58" s="91">
        <f>SUMIF(Général!$CP$11:$EZ$11,Y$6,'Trésorerie et TRth'!$F58:$EZ58)</f>
        <v>0</v>
      </c>
      <c r="Z58" s="91">
        <f>SUMIF(Général!$CP$11:$EZ$11,Z$6,'Trésorerie et TRth'!$F58:$EZ58)</f>
        <v>0</v>
      </c>
      <c r="AA58" s="91">
        <f>SUMIF(Général!$CP$11:$EZ$11,AA$6,'Trésorerie et TRth'!$F58:$EZ58)</f>
        <v>0</v>
      </c>
      <c r="AB58" s="91">
        <f>SUMIF(Général!$CP$11:$EZ$11,AB$6,'Trésorerie et TRth'!$F58:$EZ58)</f>
        <v>0</v>
      </c>
      <c r="AC58" s="91">
        <f>SUMIF(Général!$CP$11:$EZ$11,AC$6,'Trésorerie et TRth'!$F58:$EZ58)</f>
        <v>0</v>
      </c>
      <c r="AD58" s="91">
        <f>SUMIF(Général!$CP$11:$EZ$11,AD$6,'Trésorerie et TRth'!$F58:$EZ58)</f>
        <v>0</v>
      </c>
      <c r="AE58" s="91">
        <f>SUMIF(Général!$CP$11:$EZ$11,AE$6,'Trésorerie et TRth'!$F58:$EZ58)</f>
        <v>0</v>
      </c>
      <c r="AF58" s="91">
        <f>SUMIF(Général!$CP$11:$EZ$11,AF$6,'Trésorerie et TRth'!$F58:$EZ58)</f>
        <v>0</v>
      </c>
      <c r="AG58" s="91">
        <f>SUMIF(Général!$CP$11:$EZ$11,AG$6,'Trésorerie et TRth'!$F58:$EZ58)</f>
        <v>0</v>
      </c>
      <c r="AH58" s="91">
        <f>SUMIF(Général!$CP$11:$EZ$11,AH$6,'Trésorerie et TRth'!$F58:$EZ58)</f>
        <v>0</v>
      </c>
      <c r="AI58" s="91">
        <f>SUMIF(Général!$CP$11:$EZ$11,AI$6,'Trésorerie et TRth'!$F58:$EZ58)</f>
        <v>0</v>
      </c>
      <c r="AJ58" s="91">
        <f>SUMIF(Général!$CP$11:$EZ$11,AJ$6,'Trésorerie et TRth'!$F58:$EZ58)</f>
        <v>0</v>
      </c>
      <c r="AK58" s="91">
        <f>SUMIF(Général!$CP$11:$EZ$11,AK$6,'Trésorerie et TRth'!$F58:$EZ58)</f>
        <v>0</v>
      </c>
      <c r="AL58" s="91">
        <f>SUMIF(Général!$CP$11:$EZ$11,AL$6,'Trésorerie et TRth'!$F58:$EZ58)</f>
        <v>0</v>
      </c>
      <c r="AM58" s="91">
        <f>SUMIF(Général!$CP$11:$EZ$11,AM$6,'Trésorerie et TRth'!$F58:$EZ58)</f>
        <v>0</v>
      </c>
      <c r="AN58" s="91">
        <f>SUMIF(Général!$CP$11:$EZ$11,AN$6,'Trésorerie et TRth'!$F58:$EZ58)</f>
        <v>0</v>
      </c>
      <c r="AO58" s="91">
        <f>SUMIF(Général!$CP$11:$EZ$11,AO$6,'Trésorerie et TRth'!$F58:$EZ58)</f>
        <v>0</v>
      </c>
      <c r="AP58" s="91">
        <f>SUMIF(Général!$CP$11:$EZ$11,AP$6,'Trésorerie et TRth'!$F58:$EZ58)</f>
        <v>0</v>
      </c>
      <c r="AQ58" s="91">
        <f>SUMIF(Général!$CP$11:$EZ$11,AQ$6,'Trésorerie et TRth'!$F58:$EZ58)</f>
        <v>0</v>
      </c>
      <c r="AR58" s="91">
        <f>SUMIF(Général!$CP$11:$EZ$11,AR$6,'Trésorerie et TRth'!$F58:$EZ58)</f>
        <v>0</v>
      </c>
      <c r="AS58" s="91">
        <f>SUMIF(Général!$CP$11:$EZ$11,AS$6,'Trésorerie et TRth'!$F58:$EZ58)</f>
        <v>0</v>
      </c>
      <c r="AT58" s="91">
        <f>SUMIF(Général!$CP$11:$EZ$11,AT$6,'Trésorerie et TRth'!$F58:$EZ58)</f>
        <v>0</v>
      </c>
      <c r="AU58" s="91">
        <f>SUMIF(Général!$CP$11:$EZ$11,AU$6,'Trésorerie et TRth'!$F58:$EZ58)</f>
        <v>0</v>
      </c>
      <c r="AV58" s="91">
        <f>SUMIF(Général!$CP$11:$EZ$11,AV$6,'Trésorerie et TRth'!$F58:$EZ58)</f>
        <v>0</v>
      </c>
      <c r="AW58" s="91">
        <f>SUMIF(Général!$CP$11:$EZ$11,AW$6,'Trésorerie et TRth'!$F58:$EZ58)</f>
        <v>0</v>
      </c>
      <c r="AX58" s="91">
        <f>SUMIF(Général!$CP$11:$EZ$11,AX$6,'Trésorerie et TRth'!$F58:$EZ58)</f>
        <v>0</v>
      </c>
      <c r="AY58" s="91">
        <f>SUMIF(Général!$CP$11:$EZ$11,AY$6,'Trésorerie et TRth'!$F58:$EZ58)</f>
        <v>0</v>
      </c>
      <c r="AZ58" s="91">
        <f>SUMIF(Général!$CP$11:$EZ$11,AZ$6,'Trésorerie et TRth'!$F58:$EZ58)</f>
        <v>0</v>
      </c>
      <c r="BA58" s="91">
        <f>SUMIF(Général!$CP$11:$EZ$11,BA$6,'Trésorerie et TRth'!$F58:$EZ58)</f>
        <v>0</v>
      </c>
      <c r="BB58" s="91">
        <f>SUMIF(Général!$CP$11:$EZ$11,BB$6,'Trésorerie et TRth'!$F58:$EZ58)</f>
        <v>0</v>
      </c>
      <c r="BC58" s="91">
        <f>SUMIF(Général!$CP$11:$EZ$11,BC$6,'Trésorerie et TRth'!$F58:$EZ58)</f>
        <v>0</v>
      </c>
      <c r="BD58" s="91">
        <f>SUMIF(Général!$CP$11:$EZ$11,BD$6,'Trésorerie et TRth'!$F58:$EZ58)</f>
        <v>0</v>
      </c>
      <c r="BE58" s="91">
        <f>SUMIF(Général!$CP$11:$EZ$11,BE$6,'Trésorerie et TRth'!$F58:$EZ58)</f>
        <v>0</v>
      </c>
      <c r="BF58" s="91">
        <f>SUMIF(Général!$CP$11:$EZ$11,BF$6,'Trésorerie et TRth'!$F58:$EZ58)</f>
        <v>0</v>
      </c>
      <c r="BG58" s="91">
        <f>SUMIF(Général!$CP$11:$EZ$11,BG$6,'Trésorerie et TRth'!$F58:$EZ58)</f>
        <v>0</v>
      </c>
      <c r="BH58" s="91">
        <f>SUMIF(Général!$CP$11:$EZ$11,BH$6,'Trésorerie et TRth'!$F58:$EZ58)</f>
        <v>0</v>
      </c>
      <c r="BI58" s="91">
        <f>SUMIF(Général!$CP$11:$EZ$11,BI$6,'Trésorerie et TRth'!$F58:$EZ58)</f>
        <v>0</v>
      </c>
      <c r="BJ58" s="91">
        <f>SUMIF(Général!$CP$11:$EZ$11,BJ$6,'Trésorerie et TRth'!$F58:$EZ58)</f>
        <v>0</v>
      </c>
      <c r="BK58" s="91">
        <f>SUMIF(Général!$CP$11:$EZ$11,BK$6,'Trésorerie et TRth'!$F58:$EZ58)</f>
        <v>0</v>
      </c>
      <c r="BL58" s="91">
        <f>SUMIF(Général!$CP$11:$EZ$11,BL$6,'Trésorerie et TRth'!$F58:$EZ58)</f>
        <v>0</v>
      </c>
      <c r="BM58" s="91">
        <f>SUMIF(Général!$CP$11:$EZ$11,BM$6,'Trésorerie et TRth'!$F58:$EZ58)</f>
        <v>0</v>
      </c>
      <c r="BN58" s="91">
        <f>SUMIF(Général!$CP$11:$EZ$11,BN$6,'Trésorerie et TRth'!$F58:$EZ58)</f>
        <v>0</v>
      </c>
      <c r="BO58" s="91">
        <f>SUMIF(Général!$CP$11:$EZ$11,BO$6,'Trésorerie et TRth'!$F58:$EZ58)</f>
        <v>0</v>
      </c>
      <c r="BP58" s="91">
        <f>SUMIF(Général!$CP$11:$EZ$11,BP$6,'Trésorerie et TRth'!$F58:$EZ58)</f>
        <v>0</v>
      </c>
      <c r="BQ58" s="91">
        <f>SUMIF(Général!$CP$11:$EZ$11,BQ$6,'Trésorerie et TRth'!$F58:$EZ58)</f>
        <v>0</v>
      </c>
      <c r="BR58" s="91">
        <f>SUMIF(Général!$CP$11:$EZ$11,BR$6,'Trésorerie et TRth'!$F58:$EZ58)</f>
        <v>0</v>
      </c>
      <c r="BS58" s="91">
        <f>SUMIF(Général!$CP$11:$EZ$11,BS$6,'Trésorerie et TRth'!$F58:$EZ58)</f>
        <v>0</v>
      </c>
      <c r="BT58" s="91">
        <f>SUMIF(Général!$CP$11:$EZ$11,BT$6,'Trésorerie et TRth'!$F58:$EZ58)</f>
        <v>0</v>
      </c>
      <c r="BU58" s="91">
        <f>SUMIF(Général!$CP$11:$EZ$11,BU$6,'Trésorerie et TRth'!$F58:$EZ58)</f>
        <v>0</v>
      </c>
      <c r="BV58" s="91">
        <f>SUMIF(Général!$CP$11:$EZ$11,BV$6,'Trésorerie et TRth'!$F58:$EZ58)</f>
        <v>0</v>
      </c>
      <c r="BW58" s="91">
        <f>SUMIF(Général!$CP$11:$EZ$11,BW$6,'Trésorerie et TRth'!$F58:$EZ58)</f>
        <v>0</v>
      </c>
      <c r="BX58" s="91">
        <f>SUMIF(Général!$CP$11:$EZ$11,BX$6,'Trésorerie et TRth'!$F58:$EZ58)</f>
        <v>0</v>
      </c>
      <c r="BY58" s="91">
        <f>SUMIF(Général!$CP$11:$EZ$11,BY$6,'Trésorerie et TRth'!$F58:$EZ58)</f>
        <v>0</v>
      </c>
      <c r="BZ58" s="91">
        <f>SUMIF(Général!$CP$11:$EZ$11,BZ$6,'Trésorerie et TRth'!$F58:$EZ58)</f>
        <v>0</v>
      </c>
      <c r="CA58" s="91">
        <f>SUMIF(Général!$CP$11:$EZ$11,CA$6,'Trésorerie et TRth'!$F58:$EZ58)</f>
        <v>0</v>
      </c>
      <c r="CB58" s="91">
        <f>SUMIF(Général!$CP$11:$EZ$11,CB$6,'Trésorerie et TRth'!$F58:$EZ58)</f>
        <v>0</v>
      </c>
      <c r="CC58" s="91">
        <f>SUMIF(Général!$CP$11:$EZ$11,CC$6,'Trésorerie et TRth'!$F58:$EZ58)</f>
        <v>0</v>
      </c>
      <c r="CD58" s="91">
        <f>SUMIF(Général!$CP$11:$EZ$11,CD$6,'Trésorerie et TRth'!$F58:$EZ58)</f>
        <v>0</v>
      </c>
      <c r="CE58" s="91">
        <f>SUMIF(Général!$CP$11:$EZ$11,CE$6,'Trésorerie et TRth'!$F58:$EZ58)</f>
        <v>0</v>
      </c>
      <c r="CF58" s="91">
        <f>SUMIF(Général!$CP$11:$EZ$11,CF$6,'Trésorerie et TRth'!$F58:$EZ58)</f>
        <v>0</v>
      </c>
      <c r="CG58" s="91">
        <f>SUMIF(Général!$CP$11:$EZ$11,CG$6,'Trésorerie et TRth'!$F58:$EZ58)</f>
        <v>0</v>
      </c>
      <c r="CH58" s="91">
        <f>SUMIF(Général!$CP$11:$EZ$11,CH$6,'Trésorerie et TRth'!$F58:$EZ58)</f>
        <v>0</v>
      </c>
      <c r="CI58" s="91">
        <f>SUMIF(Général!$CP$11:$EZ$11,CI$6,'Trésorerie et TRth'!$F58:$EZ58)</f>
        <v>0</v>
      </c>
      <c r="CJ58" s="91">
        <f>SUMIF(Général!$CP$11:$EZ$11,CJ$6,'Trésorerie et TRth'!$F58:$EZ58)</f>
        <v>0</v>
      </c>
      <c r="CK58" s="91">
        <f>SUMIF(Général!$CP$11:$EZ$11,CK$6,'Trésorerie et TRth'!$F58:$EZ58)</f>
        <v>0</v>
      </c>
      <c r="CL58" s="91">
        <f>SUMIF(Général!$CP$11:$EZ$11,CL$6,'Trésorerie et TRth'!$F58:$EZ58)</f>
        <v>0</v>
      </c>
      <c r="CM58" s="91">
        <f>SUMIF(Général!$CP$11:$EZ$11,CM$6,'Trésorerie et TRth'!$F58:$EZ58)</f>
        <v>0</v>
      </c>
      <c r="CN58" s="91">
        <f>SUMIF(Général!$CP$11:$EZ$11,CN$6,'Trésorerie et TRth'!$F58:$EZ58)</f>
        <v>0</v>
      </c>
      <c r="CO58" s="91">
        <f>SUMIF(Général!$CP$11:$EZ$11,CO$6,'Trésorerie et TRth'!$F58:$EZ58)</f>
        <v>0</v>
      </c>
      <c r="CP58" s="91">
        <f>SUMIF(Général!$CP$11:$EZ$11,CP$6,'Trésorerie et TRth'!$F58:$EZ58)</f>
        <v>0</v>
      </c>
      <c r="CQ58" s="91">
        <f>SUMIF(Général!$CP$11:$EZ$11,CQ$6,'Trésorerie et TRth'!$F58:$EZ58)</f>
        <v>0</v>
      </c>
      <c r="CR58" s="91">
        <f>SUMIF(Général!$CP$11:$EZ$11,CR$6,'Trésorerie et TRth'!$F58:$EZ58)</f>
        <v>0</v>
      </c>
      <c r="CS58" s="91">
        <f>SUMIF(Général!$CP$11:$EZ$11,CS$6,'Trésorerie et TRth'!$F58:$EZ58)</f>
        <v>0</v>
      </c>
      <c r="CT58" s="91">
        <f>SUMIF(Général!$CP$11:$EZ$11,CT$6,'Trésorerie et TRth'!$F58:$EZ58)</f>
        <v>0</v>
      </c>
      <c r="CU58" s="91">
        <f>SUMIF(Général!$CP$11:$EZ$11,CU$6,'Trésorerie et TRth'!$F58:$EZ58)</f>
        <v>0</v>
      </c>
      <c r="CV58" s="91">
        <f>SUMIF(Général!$CP$11:$EZ$11,CV$6,'Trésorerie et TRth'!$F58:$EZ58)</f>
        <v>0</v>
      </c>
      <c r="CW58" s="91">
        <f>SUMIF(Général!$CP$11:$EZ$11,CW$6,'Trésorerie et TRth'!$F58:$EZ58)</f>
        <v>0</v>
      </c>
      <c r="CX58" s="91">
        <f>SUMIF(Général!$CP$11:$EZ$11,CX$6,'Trésorerie et TRth'!$F58:$EZ58)</f>
        <v>0</v>
      </c>
      <c r="CY58" s="91">
        <f>SUMIF(Général!$CP$11:$EZ$11,CY$6,'Trésorerie et TRth'!$F58:$EZ58)</f>
        <v>0</v>
      </c>
      <c r="CZ58" s="91">
        <f>SUMIF(Général!$CP$11:$EZ$11,CZ$6,'Trésorerie et TRth'!$F58:$EZ58)</f>
        <v>0</v>
      </c>
      <c r="DA58" s="91">
        <f>SUMIF(Général!$CP$11:$EZ$11,DA$6,'Trésorerie et TRth'!$F58:$EZ58)</f>
        <v>0</v>
      </c>
      <c r="DB58" s="91">
        <f>SUMIF(Général!$CP$11:$EZ$11,DB$6,'Trésorerie et TRth'!$F58:$EZ58)</f>
        <v>0</v>
      </c>
      <c r="DC58" s="91">
        <f>SUMIF(Général!$CP$11:$EZ$11,DC$6,'Trésorerie et TRth'!$F58:$EZ58)</f>
        <v>0</v>
      </c>
      <c r="DD58" s="91">
        <f>SUMIF(Général!$CP$11:$EZ$11,DD$6,'Trésorerie et TRth'!$F58:$EZ58)</f>
        <v>0</v>
      </c>
      <c r="DE58" s="91">
        <f>SUMIF(Général!$CP$11:$EZ$11,DE$6,'Trésorerie et TRth'!$F58:$EZ58)</f>
        <v>0</v>
      </c>
      <c r="DF58" s="91">
        <f>SUMIF(Général!$CP$11:$EZ$11,DF$6,'Trésorerie et TRth'!$F58:$EZ58)</f>
        <v>0</v>
      </c>
      <c r="DG58" s="91">
        <f>SUMIF(Général!$CP$11:$EZ$11,DG$6,'Trésorerie et TRth'!$F58:$EZ58)</f>
        <v>0</v>
      </c>
      <c r="DH58" s="91">
        <f>SUMIF(Général!$CP$11:$EZ$11,DH$6,'Trésorerie et TRth'!$F58:$EZ58)</f>
        <v>0</v>
      </c>
      <c r="DI58" s="91">
        <f>SUMIF(Général!$CP$11:$EZ$11,DI$6,'Trésorerie et TRth'!$F58:$EZ58)</f>
        <v>0</v>
      </c>
      <c r="DJ58" s="91">
        <f>SUMIF(Général!$CP$11:$EZ$11,DJ$6,'Trésorerie et TRth'!$F58:$EZ58)</f>
        <v>0</v>
      </c>
      <c r="DK58" s="91">
        <f>SUMIF(Général!$CP$11:$EZ$11,DK$6,'Trésorerie et TRth'!$F58:$EZ58)</f>
        <v>0</v>
      </c>
      <c r="DL58" s="91">
        <f>SUMIF(Général!$CP$11:$EZ$11,DL$6,'Trésorerie et TRth'!$F58:$EZ58)</f>
        <v>0</v>
      </c>
      <c r="DM58" s="91">
        <f>SUMIF(Général!$CP$11:$EZ$11,DM$6,'Trésorerie et TRth'!$F58:$EZ58)</f>
        <v>0</v>
      </c>
      <c r="DN58" s="91">
        <f>SUMIF(Général!$CP$11:$EZ$11,DN$6,'Trésorerie et TRth'!$F58:$EZ58)</f>
        <v>0</v>
      </c>
      <c r="DO58" s="91">
        <f>SUMIF(Général!$CP$11:$EZ$11,DO$6,'Trésorerie et TRth'!$F58:$EZ58)</f>
        <v>0</v>
      </c>
      <c r="DP58" s="91">
        <f>SUMIF(Général!$CP$11:$EZ$11,DP$6,'Trésorerie et TRth'!$F58:$EZ58)</f>
        <v>0</v>
      </c>
      <c r="DQ58" s="91">
        <f>SUMIF(Général!$CP$11:$EZ$11,DQ$6,'Trésorerie et TRth'!$F58:$EZ58)</f>
        <v>0</v>
      </c>
      <c r="DR58" s="91">
        <f>SUMIF(Général!$CP$11:$EZ$11,DR$6,'Trésorerie et TRth'!$F58:$EZ58)</f>
        <v>0</v>
      </c>
      <c r="DS58" s="91">
        <f>SUMIF(Général!$CP$11:$EZ$11,DS$6,'Trésorerie et TRth'!$F58:$EZ58)</f>
        <v>0</v>
      </c>
      <c r="DT58" s="91">
        <f>SUMIF(Général!$CP$11:$EZ$11,DT$6,'Trésorerie et TRth'!$F58:$EZ58)</f>
        <v>0</v>
      </c>
      <c r="DU58" s="91">
        <f>SUMIF(Général!$CP$11:$EZ$11,DU$6,'Trésorerie et TRth'!$F58:$EZ58)</f>
        <v>0</v>
      </c>
      <c r="DV58" s="91">
        <f>SUMIF(Général!$CP$11:$EZ$11,DV$6,'Trésorerie et TRth'!$F58:$EZ58)</f>
        <v>0</v>
      </c>
      <c r="DW58" s="91">
        <f>SUMIF(Général!$CP$11:$EZ$11,DW$6,'Trésorerie et TRth'!$F58:$EZ58)</f>
        <v>0</v>
      </c>
      <c r="DX58" s="91">
        <f>SUMIF(Général!$CP$11:$EZ$11,DX$6,'Trésorerie et TRth'!$F58:$EZ58)</f>
        <v>0</v>
      </c>
      <c r="DY58" s="91">
        <f>SUMIF(Général!$CP$11:$EZ$11,DY$6,'Trésorerie et TRth'!$F58:$EZ58)</f>
        <v>0</v>
      </c>
      <c r="DZ58" s="91">
        <f>SUMIF(Général!$CP$11:$EZ$11,DZ$6,'Trésorerie et TRth'!$F58:$EZ58)</f>
        <v>0</v>
      </c>
      <c r="EA58" s="91">
        <f>SUMIF(Général!$CP$11:$EZ$11,EA$6,'Trésorerie et TRth'!$F58:$EZ58)</f>
        <v>0</v>
      </c>
      <c r="EB58" s="91">
        <f>SUMIF(Général!$CP$11:$EZ$11,EB$6,'Trésorerie et TRth'!$F58:$EZ58)</f>
        <v>0</v>
      </c>
      <c r="EC58" s="91">
        <f>SUMIF(Général!$CP$11:$EZ$11,EC$6,'Trésorerie et TRth'!$F58:$EZ58)</f>
        <v>0</v>
      </c>
      <c r="ED58" s="91">
        <f>SUMIF(Général!$CP$11:$EZ$11,ED$6,'Trésorerie et TRth'!$F58:$EZ58)</f>
        <v>0</v>
      </c>
      <c r="EE58" s="91">
        <f>SUMIF(Général!$CP$11:$EZ$11,EE$6,'Trésorerie et TRth'!$F58:$EZ58)</f>
        <v>0</v>
      </c>
      <c r="EF58" s="91">
        <f>SUMIF(Général!$CP$11:$EZ$11,EF$6,'Trésorerie et TRth'!$F58:$EZ58)</f>
        <v>0</v>
      </c>
      <c r="EG58" s="91">
        <f>SUMIF(Général!$CP$11:$EZ$11,EG$6,'Trésorerie et TRth'!$F58:$EZ58)</f>
        <v>0</v>
      </c>
      <c r="EH58" s="91">
        <f>SUMIF(Général!$CP$11:$EZ$11,EH$6,'Trésorerie et TRth'!$F58:$EZ58)</f>
        <v>0</v>
      </c>
      <c r="EI58" s="91">
        <f>SUMIF(Général!$CP$11:$EZ$11,EI$6,'Trésorerie et TRth'!$F58:$EZ58)</f>
        <v>0</v>
      </c>
      <c r="EJ58" s="91">
        <f>SUMIF(Général!$CP$11:$EZ$11,EJ$6,'Trésorerie et TRth'!$F58:$EZ58)</f>
        <v>0</v>
      </c>
      <c r="EK58" s="91">
        <f>SUMIF(Général!$CP$11:$EZ$11,EK$6,'Trésorerie et TRth'!$F58:$EZ58)</f>
        <v>0</v>
      </c>
      <c r="EL58" s="91">
        <f>SUMIF(Général!$CP$11:$EZ$11,EL$6,'Trésorerie et TRth'!$F58:$EZ58)</f>
        <v>0</v>
      </c>
      <c r="EM58" s="91">
        <f>SUMIF(Général!$CP$11:$EZ$11,EM$6,'Trésorerie et TRth'!$F58:$EZ58)</f>
        <v>0</v>
      </c>
      <c r="EN58" s="91">
        <f>SUMIF(Général!$CP$11:$EZ$11,EN$6,'Trésorerie et TRth'!$F58:$EZ58)</f>
        <v>0</v>
      </c>
      <c r="EO58" s="91">
        <f>SUMIF(Général!$CP$11:$EZ$11,EO$6,'Trésorerie et TRth'!$F58:$EZ58)</f>
        <v>0</v>
      </c>
      <c r="EP58" s="91">
        <f>SUMIF(Général!$CP$11:$EZ$11,EP$6,'Trésorerie et TRth'!$F58:$EZ58)</f>
        <v>0</v>
      </c>
      <c r="EQ58" s="91">
        <f>SUMIF(Général!$CP$11:$EZ$11,EQ$6,'Trésorerie et TRth'!$F58:$EZ58)</f>
        <v>0</v>
      </c>
      <c r="ER58" s="91">
        <f>SUMIF(Général!$CP$11:$EZ$11,ER$6,'Trésorerie et TRth'!$F58:$EZ58)</f>
        <v>0</v>
      </c>
      <c r="ES58" s="91">
        <f>SUMIF(Général!$CP$11:$EZ$11,ES$6,'Trésorerie et TRth'!$F58:$EZ58)</f>
        <v>0</v>
      </c>
      <c r="ET58" s="91">
        <f>SUMIF(Général!$CP$11:$EZ$11,ET$6,'Trésorerie et TRth'!$F58:$EZ58)</f>
        <v>0</v>
      </c>
      <c r="EU58" s="91">
        <f>SUMIF(Général!$CP$11:$EZ$11,EU$6,'Trésorerie et TRth'!$F58:$EZ58)</f>
        <v>0</v>
      </c>
      <c r="EV58" s="91">
        <f>SUMIF(Général!$CP$11:$EZ$11,EV$6,'Trésorerie et TRth'!$F58:$EZ58)</f>
        <v>0</v>
      </c>
      <c r="EW58" s="91">
        <f>SUMIF(Général!$CP$11:$EZ$11,EW$6,'Trésorerie et TRth'!$F58:$EZ58)</f>
        <v>0</v>
      </c>
      <c r="EX58" s="91">
        <f>SUMIF(Général!$CP$11:$EZ$11,EX$6,'Trésorerie et TRth'!$F58:$EZ58)</f>
        <v>0</v>
      </c>
      <c r="EY58" s="91">
        <f>SUMIF(Général!$CP$11:$EZ$11,EY$6,'Trésorerie et TRth'!$F58:$EZ58)</f>
        <v>0</v>
      </c>
      <c r="EZ58" s="91">
        <f>SUMIF(Général!$CP$11:$EZ$11,EZ$6,'Trésorerie et TRth'!$F58:$EZ58)</f>
        <v>0</v>
      </c>
    </row>
    <row r="59" spans="1:156" s="122" customFormat="1">
      <c r="A59" s="10"/>
      <c r="B59" s="124"/>
      <c r="D59" s="123"/>
    </row>
    <row r="60" spans="1:156" s="119" customFormat="1">
      <c r="A60" s="10"/>
      <c r="B60" s="125" t="s">
        <v>205</v>
      </c>
      <c r="D60" s="90">
        <f>SUM(F60:EZ60)</f>
        <v>0</v>
      </c>
      <c r="F60" s="87">
        <f t="shared" ref="F60:AK60" si="23">F55+SUM(F57:F58)</f>
        <v>0</v>
      </c>
      <c r="G60" s="87">
        <f t="shared" si="23"/>
        <v>0</v>
      </c>
      <c r="H60" s="87">
        <f t="shared" si="23"/>
        <v>0</v>
      </c>
      <c r="I60" s="87">
        <f t="shared" si="23"/>
        <v>0</v>
      </c>
      <c r="J60" s="87">
        <f t="shared" si="23"/>
        <v>0</v>
      </c>
      <c r="K60" s="87">
        <f t="shared" si="23"/>
        <v>0</v>
      </c>
      <c r="L60" s="87">
        <f t="shared" si="23"/>
        <v>0</v>
      </c>
      <c r="M60" s="87">
        <f t="shared" si="23"/>
        <v>0</v>
      </c>
      <c r="N60" s="87">
        <f t="shared" si="23"/>
        <v>0</v>
      </c>
      <c r="O60" s="87">
        <f t="shared" si="23"/>
        <v>0</v>
      </c>
      <c r="P60" s="87">
        <f t="shared" si="23"/>
        <v>0</v>
      </c>
      <c r="Q60" s="87">
        <f t="shared" si="23"/>
        <v>0</v>
      </c>
      <c r="R60" s="87">
        <f t="shared" si="23"/>
        <v>0</v>
      </c>
      <c r="S60" s="87">
        <f t="shared" si="23"/>
        <v>0</v>
      </c>
      <c r="T60" s="87">
        <f t="shared" si="23"/>
        <v>0</v>
      </c>
      <c r="U60" s="87">
        <f t="shared" si="23"/>
        <v>0</v>
      </c>
      <c r="V60" s="87">
        <f t="shared" si="23"/>
        <v>0</v>
      </c>
      <c r="W60" s="87">
        <f t="shared" si="23"/>
        <v>0</v>
      </c>
      <c r="X60" s="87">
        <f t="shared" si="23"/>
        <v>0</v>
      </c>
      <c r="Y60" s="87">
        <f t="shared" si="23"/>
        <v>0</v>
      </c>
      <c r="Z60" s="87">
        <f t="shared" si="23"/>
        <v>0</v>
      </c>
      <c r="AA60" s="87">
        <f t="shared" si="23"/>
        <v>0</v>
      </c>
      <c r="AB60" s="87">
        <f t="shared" si="23"/>
        <v>0</v>
      </c>
      <c r="AC60" s="87">
        <f t="shared" si="23"/>
        <v>0</v>
      </c>
      <c r="AD60" s="87">
        <f t="shared" si="23"/>
        <v>0</v>
      </c>
      <c r="AE60" s="87">
        <f t="shared" si="23"/>
        <v>0</v>
      </c>
      <c r="AF60" s="87">
        <f t="shared" si="23"/>
        <v>0</v>
      </c>
      <c r="AG60" s="87">
        <f t="shared" si="23"/>
        <v>0</v>
      </c>
      <c r="AH60" s="87">
        <f t="shared" si="23"/>
        <v>0</v>
      </c>
      <c r="AI60" s="87">
        <f t="shared" si="23"/>
        <v>0</v>
      </c>
      <c r="AJ60" s="87">
        <f t="shared" si="23"/>
        <v>0</v>
      </c>
      <c r="AK60" s="87">
        <f t="shared" si="23"/>
        <v>0</v>
      </c>
      <c r="AL60" s="87">
        <f t="shared" ref="AL60:BQ60" si="24">AL55+SUM(AL57:AL58)</f>
        <v>0</v>
      </c>
      <c r="AM60" s="87">
        <f t="shared" si="24"/>
        <v>0</v>
      </c>
      <c r="AN60" s="87">
        <f t="shared" si="24"/>
        <v>0</v>
      </c>
      <c r="AO60" s="87">
        <f t="shared" si="24"/>
        <v>0</v>
      </c>
      <c r="AP60" s="87">
        <f t="shared" si="24"/>
        <v>0</v>
      </c>
      <c r="AQ60" s="87">
        <f t="shared" si="24"/>
        <v>0</v>
      </c>
      <c r="AR60" s="87">
        <f t="shared" si="24"/>
        <v>0</v>
      </c>
      <c r="AS60" s="87">
        <f t="shared" si="24"/>
        <v>0</v>
      </c>
      <c r="AT60" s="87">
        <f t="shared" si="24"/>
        <v>0</v>
      </c>
      <c r="AU60" s="87">
        <f t="shared" si="24"/>
        <v>0</v>
      </c>
      <c r="AV60" s="87">
        <f t="shared" si="24"/>
        <v>0</v>
      </c>
      <c r="AW60" s="87">
        <f t="shared" si="24"/>
        <v>0</v>
      </c>
      <c r="AX60" s="87">
        <f t="shared" si="24"/>
        <v>0</v>
      </c>
      <c r="AY60" s="87">
        <f t="shared" si="24"/>
        <v>0</v>
      </c>
      <c r="AZ60" s="87">
        <f t="shared" si="24"/>
        <v>0</v>
      </c>
      <c r="BA60" s="87">
        <f t="shared" si="24"/>
        <v>0</v>
      </c>
      <c r="BB60" s="87">
        <f t="shared" si="24"/>
        <v>0</v>
      </c>
      <c r="BC60" s="87">
        <f t="shared" si="24"/>
        <v>0</v>
      </c>
      <c r="BD60" s="87">
        <f t="shared" si="24"/>
        <v>0</v>
      </c>
      <c r="BE60" s="87">
        <f t="shared" si="24"/>
        <v>0</v>
      </c>
      <c r="BF60" s="87">
        <f t="shared" si="24"/>
        <v>0</v>
      </c>
      <c r="BG60" s="87">
        <f t="shared" si="24"/>
        <v>0</v>
      </c>
      <c r="BH60" s="87">
        <f t="shared" si="24"/>
        <v>0</v>
      </c>
      <c r="BI60" s="87">
        <f t="shared" si="24"/>
        <v>0</v>
      </c>
      <c r="BJ60" s="87">
        <f t="shared" si="24"/>
        <v>0</v>
      </c>
      <c r="BK60" s="87">
        <f t="shared" si="24"/>
        <v>0</v>
      </c>
      <c r="BL60" s="87">
        <f t="shared" si="24"/>
        <v>0</v>
      </c>
      <c r="BM60" s="87">
        <f t="shared" si="24"/>
        <v>0</v>
      </c>
      <c r="BN60" s="87">
        <f t="shared" si="24"/>
        <v>0</v>
      </c>
      <c r="BO60" s="87">
        <f t="shared" si="24"/>
        <v>0</v>
      </c>
      <c r="BP60" s="87">
        <f t="shared" si="24"/>
        <v>0</v>
      </c>
      <c r="BQ60" s="87">
        <f t="shared" si="24"/>
        <v>0</v>
      </c>
      <c r="BR60" s="87">
        <f t="shared" ref="BR60:CW60" si="25">BR55+SUM(BR57:BR58)</f>
        <v>0</v>
      </c>
      <c r="BS60" s="87">
        <f t="shared" si="25"/>
        <v>0</v>
      </c>
      <c r="BT60" s="87">
        <f t="shared" si="25"/>
        <v>0</v>
      </c>
      <c r="BU60" s="87">
        <f t="shared" si="25"/>
        <v>0</v>
      </c>
      <c r="BV60" s="87">
        <f t="shared" si="25"/>
        <v>0</v>
      </c>
      <c r="BW60" s="87">
        <f t="shared" si="25"/>
        <v>0</v>
      </c>
      <c r="BX60" s="87">
        <f t="shared" si="25"/>
        <v>0</v>
      </c>
      <c r="BY60" s="87">
        <f t="shared" si="25"/>
        <v>0</v>
      </c>
      <c r="BZ60" s="87">
        <f t="shared" si="25"/>
        <v>0</v>
      </c>
      <c r="CA60" s="87">
        <f t="shared" si="25"/>
        <v>0</v>
      </c>
      <c r="CB60" s="87">
        <f t="shared" si="25"/>
        <v>0</v>
      </c>
      <c r="CC60" s="87">
        <f t="shared" si="25"/>
        <v>0</v>
      </c>
      <c r="CD60" s="87">
        <f t="shared" si="25"/>
        <v>0</v>
      </c>
      <c r="CE60" s="87">
        <f t="shared" si="25"/>
        <v>0</v>
      </c>
      <c r="CF60" s="87">
        <f t="shared" si="25"/>
        <v>0</v>
      </c>
      <c r="CG60" s="87">
        <f t="shared" si="25"/>
        <v>0</v>
      </c>
      <c r="CH60" s="87">
        <f t="shared" si="25"/>
        <v>0</v>
      </c>
      <c r="CI60" s="87">
        <f t="shared" si="25"/>
        <v>0</v>
      </c>
      <c r="CJ60" s="87">
        <f t="shared" si="25"/>
        <v>0</v>
      </c>
      <c r="CK60" s="87">
        <f t="shared" si="25"/>
        <v>0</v>
      </c>
      <c r="CL60" s="87">
        <f t="shared" si="25"/>
        <v>0</v>
      </c>
      <c r="CM60" s="87">
        <f t="shared" si="25"/>
        <v>0</v>
      </c>
      <c r="CN60" s="87">
        <f t="shared" si="25"/>
        <v>0</v>
      </c>
      <c r="CO60" s="87">
        <f t="shared" si="25"/>
        <v>0</v>
      </c>
      <c r="CP60" s="87">
        <f t="shared" si="25"/>
        <v>0</v>
      </c>
      <c r="CQ60" s="87">
        <f t="shared" si="25"/>
        <v>0</v>
      </c>
      <c r="CR60" s="87">
        <f t="shared" si="25"/>
        <v>0</v>
      </c>
      <c r="CS60" s="87">
        <f t="shared" si="25"/>
        <v>0</v>
      </c>
      <c r="CT60" s="87">
        <f t="shared" si="25"/>
        <v>0</v>
      </c>
      <c r="CU60" s="87">
        <f t="shared" si="25"/>
        <v>0</v>
      </c>
      <c r="CV60" s="87">
        <f t="shared" si="25"/>
        <v>0</v>
      </c>
      <c r="CW60" s="87">
        <f t="shared" si="25"/>
        <v>0</v>
      </c>
      <c r="CX60" s="87">
        <f t="shared" ref="CX60:EC60" si="26">CX55+SUM(CX57:CX58)</f>
        <v>0</v>
      </c>
      <c r="CY60" s="87">
        <f t="shared" si="26"/>
        <v>0</v>
      </c>
      <c r="CZ60" s="87">
        <f t="shared" si="26"/>
        <v>0</v>
      </c>
      <c r="DA60" s="87">
        <f t="shared" si="26"/>
        <v>0</v>
      </c>
      <c r="DB60" s="87">
        <f t="shared" si="26"/>
        <v>0</v>
      </c>
      <c r="DC60" s="87">
        <f t="shared" si="26"/>
        <v>0</v>
      </c>
      <c r="DD60" s="87">
        <f t="shared" si="26"/>
        <v>0</v>
      </c>
      <c r="DE60" s="87">
        <f t="shared" si="26"/>
        <v>0</v>
      </c>
      <c r="DF60" s="87">
        <f t="shared" si="26"/>
        <v>0</v>
      </c>
      <c r="DG60" s="87">
        <f t="shared" si="26"/>
        <v>0</v>
      </c>
      <c r="DH60" s="87">
        <f t="shared" si="26"/>
        <v>0</v>
      </c>
      <c r="DI60" s="87">
        <f t="shared" si="26"/>
        <v>0</v>
      </c>
      <c r="DJ60" s="87">
        <f t="shared" si="26"/>
        <v>0</v>
      </c>
      <c r="DK60" s="87">
        <f t="shared" si="26"/>
        <v>0</v>
      </c>
      <c r="DL60" s="87">
        <f t="shared" si="26"/>
        <v>0</v>
      </c>
      <c r="DM60" s="87">
        <f t="shared" si="26"/>
        <v>0</v>
      </c>
      <c r="DN60" s="87">
        <f t="shared" si="26"/>
        <v>0</v>
      </c>
      <c r="DO60" s="87">
        <f t="shared" si="26"/>
        <v>0</v>
      </c>
      <c r="DP60" s="87">
        <f t="shared" si="26"/>
        <v>0</v>
      </c>
      <c r="DQ60" s="87">
        <f t="shared" si="26"/>
        <v>0</v>
      </c>
      <c r="DR60" s="87">
        <f t="shared" si="26"/>
        <v>0</v>
      </c>
      <c r="DS60" s="87">
        <f t="shared" si="26"/>
        <v>0</v>
      </c>
      <c r="DT60" s="87">
        <f t="shared" si="26"/>
        <v>0</v>
      </c>
      <c r="DU60" s="87">
        <f t="shared" si="26"/>
        <v>0</v>
      </c>
      <c r="DV60" s="87">
        <f t="shared" si="26"/>
        <v>0</v>
      </c>
      <c r="DW60" s="87">
        <f t="shared" si="26"/>
        <v>0</v>
      </c>
      <c r="DX60" s="87">
        <f t="shared" si="26"/>
        <v>0</v>
      </c>
      <c r="DY60" s="87">
        <f t="shared" si="26"/>
        <v>0</v>
      </c>
      <c r="DZ60" s="87">
        <f t="shared" si="26"/>
        <v>0</v>
      </c>
      <c r="EA60" s="87">
        <f t="shared" si="26"/>
        <v>0</v>
      </c>
      <c r="EB60" s="87">
        <f t="shared" si="26"/>
        <v>0</v>
      </c>
      <c r="EC60" s="87">
        <f t="shared" si="26"/>
        <v>0</v>
      </c>
      <c r="ED60" s="87">
        <f t="shared" ref="ED60:EZ60" si="27">ED55+SUM(ED57:ED58)</f>
        <v>0</v>
      </c>
      <c r="EE60" s="87">
        <f t="shared" si="27"/>
        <v>0</v>
      </c>
      <c r="EF60" s="87">
        <f t="shared" si="27"/>
        <v>0</v>
      </c>
      <c r="EG60" s="87">
        <f t="shared" si="27"/>
        <v>0</v>
      </c>
      <c r="EH60" s="87">
        <f t="shared" si="27"/>
        <v>0</v>
      </c>
      <c r="EI60" s="87">
        <f t="shared" si="27"/>
        <v>0</v>
      </c>
      <c r="EJ60" s="87">
        <f t="shared" si="27"/>
        <v>0</v>
      </c>
      <c r="EK60" s="87">
        <f t="shared" si="27"/>
        <v>0</v>
      </c>
      <c r="EL60" s="87">
        <f t="shared" si="27"/>
        <v>0</v>
      </c>
      <c r="EM60" s="87">
        <f t="shared" si="27"/>
        <v>0</v>
      </c>
      <c r="EN60" s="87">
        <f t="shared" si="27"/>
        <v>0</v>
      </c>
      <c r="EO60" s="87">
        <f t="shared" si="27"/>
        <v>0</v>
      </c>
      <c r="EP60" s="87">
        <f t="shared" si="27"/>
        <v>0</v>
      </c>
      <c r="EQ60" s="87">
        <f t="shared" si="27"/>
        <v>0</v>
      </c>
      <c r="ER60" s="87">
        <f t="shared" si="27"/>
        <v>0</v>
      </c>
      <c r="ES60" s="87">
        <f t="shared" si="27"/>
        <v>0</v>
      </c>
      <c r="ET60" s="87">
        <f t="shared" si="27"/>
        <v>0</v>
      </c>
      <c r="EU60" s="87">
        <f t="shared" si="27"/>
        <v>0</v>
      </c>
      <c r="EV60" s="87">
        <f t="shared" si="27"/>
        <v>0</v>
      </c>
      <c r="EW60" s="87">
        <f t="shared" si="27"/>
        <v>0</v>
      </c>
      <c r="EX60" s="87">
        <f t="shared" si="27"/>
        <v>0</v>
      </c>
      <c r="EY60" s="87">
        <f t="shared" si="27"/>
        <v>0</v>
      </c>
      <c r="EZ60" s="87">
        <f t="shared" si="27"/>
        <v>0</v>
      </c>
    </row>
    <row r="61" spans="1:156" s="122" customFormat="1">
      <c r="A61" s="10"/>
      <c r="B61" s="126"/>
      <c r="D61" s="123"/>
    </row>
    <row r="62" spans="1:156">
      <c r="B62" s="89" t="s">
        <v>206</v>
      </c>
      <c r="D62" s="90">
        <f>SUM(F62:EZ62)</f>
        <v>0</v>
      </c>
      <c r="F62" s="87">
        <f t="shared" ref="F62:AK62" si="28">E63</f>
        <v>0</v>
      </c>
      <c r="G62" s="87">
        <f t="shared" si="28"/>
        <v>0</v>
      </c>
      <c r="H62" s="87">
        <f t="shared" si="28"/>
        <v>0</v>
      </c>
      <c r="I62" s="87">
        <f t="shared" si="28"/>
        <v>0</v>
      </c>
      <c r="J62" s="87">
        <f t="shared" si="28"/>
        <v>0</v>
      </c>
      <c r="K62" s="87">
        <f t="shared" si="28"/>
        <v>0</v>
      </c>
      <c r="L62" s="87">
        <f t="shared" si="28"/>
        <v>0</v>
      </c>
      <c r="M62" s="87">
        <f t="shared" si="28"/>
        <v>0</v>
      </c>
      <c r="N62" s="87">
        <f t="shared" si="28"/>
        <v>0</v>
      </c>
      <c r="O62" s="87">
        <f t="shared" si="28"/>
        <v>0</v>
      </c>
      <c r="P62" s="87">
        <f t="shared" si="28"/>
        <v>0</v>
      </c>
      <c r="Q62" s="87">
        <f t="shared" si="28"/>
        <v>0</v>
      </c>
      <c r="R62" s="87">
        <f t="shared" si="28"/>
        <v>0</v>
      </c>
      <c r="S62" s="87">
        <f t="shared" si="28"/>
        <v>0</v>
      </c>
      <c r="T62" s="87">
        <f t="shared" si="28"/>
        <v>0</v>
      </c>
      <c r="U62" s="87">
        <f t="shared" si="28"/>
        <v>0</v>
      </c>
      <c r="V62" s="87">
        <f t="shared" si="28"/>
        <v>0</v>
      </c>
      <c r="W62" s="87">
        <f t="shared" si="28"/>
        <v>0</v>
      </c>
      <c r="X62" s="87">
        <f t="shared" si="28"/>
        <v>0</v>
      </c>
      <c r="Y62" s="87">
        <f t="shared" si="28"/>
        <v>0</v>
      </c>
      <c r="Z62" s="87">
        <f t="shared" si="28"/>
        <v>0</v>
      </c>
      <c r="AA62" s="87">
        <f t="shared" si="28"/>
        <v>0</v>
      </c>
      <c r="AB62" s="87">
        <f t="shared" si="28"/>
        <v>0</v>
      </c>
      <c r="AC62" s="87">
        <f t="shared" si="28"/>
        <v>0</v>
      </c>
      <c r="AD62" s="87">
        <f t="shared" si="28"/>
        <v>0</v>
      </c>
      <c r="AE62" s="87">
        <f t="shared" si="28"/>
        <v>0</v>
      </c>
      <c r="AF62" s="87">
        <f t="shared" si="28"/>
        <v>0</v>
      </c>
      <c r="AG62" s="87">
        <f t="shared" si="28"/>
        <v>0</v>
      </c>
      <c r="AH62" s="87">
        <f t="shared" si="28"/>
        <v>0</v>
      </c>
      <c r="AI62" s="87">
        <f t="shared" si="28"/>
        <v>0</v>
      </c>
      <c r="AJ62" s="87">
        <f t="shared" si="28"/>
        <v>0</v>
      </c>
      <c r="AK62" s="87">
        <f t="shared" si="28"/>
        <v>0</v>
      </c>
      <c r="AL62" s="87">
        <f t="shared" ref="AL62:BQ62" si="29">AK63</f>
        <v>0</v>
      </c>
      <c r="AM62" s="87">
        <f t="shared" si="29"/>
        <v>0</v>
      </c>
      <c r="AN62" s="87">
        <f t="shared" si="29"/>
        <v>0</v>
      </c>
      <c r="AO62" s="87">
        <f t="shared" si="29"/>
        <v>0</v>
      </c>
      <c r="AP62" s="87">
        <f t="shared" si="29"/>
        <v>0</v>
      </c>
      <c r="AQ62" s="87">
        <f t="shared" si="29"/>
        <v>0</v>
      </c>
      <c r="AR62" s="87">
        <f t="shared" si="29"/>
        <v>0</v>
      </c>
      <c r="AS62" s="87">
        <f t="shared" si="29"/>
        <v>0</v>
      </c>
      <c r="AT62" s="87">
        <f t="shared" si="29"/>
        <v>0</v>
      </c>
      <c r="AU62" s="87">
        <f t="shared" si="29"/>
        <v>0</v>
      </c>
      <c r="AV62" s="87">
        <f t="shared" si="29"/>
        <v>0</v>
      </c>
      <c r="AW62" s="87">
        <f t="shared" si="29"/>
        <v>0</v>
      </c>
      <c r="AX62" s="87">
        <f t="shared" si="29"/>
        <v>0</v>
      </c>
      <c r="AY62" s="87">
        <f t="shared" si="29"/>
        <v>0</v>
      </c>
      <c r="AZ62" s="87">
        <f t="shared" si="29"/>
        <v>0</v>
      </c>
      <c r="BA62" s="87">
        <f t="shared" si="29"/>
        <v>0</v>
      </c>
      <c r="BB62" s="87">
        <f t="shared" si="29"/>
        <v>0</v>
      </c>
      <c r="BC62" s="87">
        <f t="shared" si="29"/>
        <v>0</v>
      </c>
      <c r="BD62" s="87">
        <f t="shared" si="29"/>
        <v>0</v>
      </c>
      <c r="BE62" s="87">
        <f t="shared" si="29"/>
        <v>0</v>
      </c>
      <c r="BF62" s="87">
        <f t="shared" si="29"/>
        <v>0</v>
      </c>
      <c r="BG62" s="87">
        <f t="shared" si="29"/>
        <v>0</v>
      </c>
      <c r="BH62" s="87">
        <f t="shared" si="29"/>
        <v>0</v>
      </c>
      <c r="BI62" s="87">
        <f t="shared" si="29"/>
        <v>0</v>
      </c>
      <c r="BJ62" s="87">
        <f t="shared" si="29"/>
        <v>0</v>
      </c>
      <c r="BK62" s="87">
        <f t="shared" si="29"/>
        <v>0</v>
      </c>
      <c r="BL62" s="87">
        <f t="shared" si="29"/>
        <v>0</v>
      </c>
      <c r="BM62" s="87">
        <f t="shared" si="29"/>
        <v>0</v>
      </c>
      <c r="BN62" s="87">
        <f t="shared" si="29"/>
        <v>0</v>
      </c>
      <c r="BO62" s="87">
        <f t="shared" si="29"/>
        <v>0</v>
      </c>
      <c r="BP62" s="87">
        <f t="shared" si="29"/>
        <v>0</v>
      </c>
      <c r="BQ62" s="87">
        <f t="shared" si="29"/>
        <v>0</v>
      </c>
      <c r="BR62" s="87">
        <f t="shared" ref="BR62:CW62" si="30">BQ63</f>
        <v>0</v>
      </c>
      <c r="BS62" s="87">
        <f t="shared" si="30"/>
        <v>0</v>
      </c>
      <c r="BT62" s="87">
        <f t="shared" si="30"/>
        <v>0</v>
      </c>
      <c r="BU62" s="87">
        <f t="shared" si="30"/>
        <v>0</v>
      </c>
      <c r="BV62" s="87">
        <f t="shared" si="30"/>
        <v>0</v>
      </c>
      <c r="BW62" s="87">
        <f t="shared" si="30"/>
        <v>0</v>
      </c>
      <c r="BX62" s="87">
        <f t="shared" si="30"/>
        <v>0</v>
      </c>
      <c r="BY62" s="87">
        <f t="shared" si="30"/>
        <v>0</v>
      </c>
      <c r="BZ62" s="87">
        <f t="shared" si="30"/>
        <v>0</v>
      </c>
      <c r="CA62" s="87">
        <f t="shared" si="30"/>
        <v>0</v>
      </c>
      <c r="CB62" s="87">
        <f t="shared" si="30"/>
        <v>0</v>
      </c>
      <c r="CC62" s="87">
        <f t="shared" si="30"/>
        <v>0</v>
      </c>
      <c r="CD62" s="87">
        <f t="shared" si="30"/>
        <v>0</v>
      </c>
      <c r="CE62" s="87">
        <f t="shared" si="30"/>
        <v>0</v>
      </c>
      <c r="CF62" s="87">
        <f t="shared" si="30"/>
        <v>0</v>
      </c>
      <c r="CG62" s="87">
        <f t="shared" si="30"/>
        <v>0</v>
      </c>
      <c r="CH62" s="87">
        <f t="shared" si="30"/>
        <v>0</v>
      </c>
      <c r="CI62" s="87">
        <f t="shared" si="30"/>
        <v>0</v>
      </c>
      <c r="CJ62" s="87">
        <f t="shared" si="30"/>
        <v>0</v>
      </c>
      <c r="CK62" s="87">
        <f t="shared" si="30"/>
        <v>0</v>
      </c>
      <c r="CL62" s="87">
        <f t="shared" si="30"/>
        <v>0</v>
      </c>
      <c r="CM62" s="87">
        <f t="shared" si="30"/>
        <v>0</v>
      </c>
      <c r="CN62" s="87">
        <f t="shared" si="30"/>
        <v>0</v>
      </c>
      <c r="CO62" s="87">
        <f t="shared" si="30"/>
        <v>0</v>
      </c>
      <c r="CP62" s="87">
        <f t="shared" si="30"/>
        <v>0</v>
      </c>
      <c r="CQ62" s="87">
        <f t="shared" si="30"/>
        <v>0</v>
      </c>
      <c r="CR62" s="87">
        <f t="shared" si="30"/>
        <v>0</v>
      </c>
      <c r="CS62" s="87">
        <f t="shared" si="30"/>
        <v>0</v>
      </c>
      <c r="CT62" s="87">
        <f t="shared" si="30"/>
        <v>0</v>
      </c>
      <c r="CU62" s="87">
        <f t="shared" si="30"/>
        <v>0</v>
      </c>
      <c r="CV62" s="87">
        <f t="shared" si="30"/>
        <v>0</v>
      </c>
      <c r="CW62" s="87">
        <f t="shared" si="30"/>
        <v>0</v>
      </c>
      <c r="CX62" s="87">
        <f t="shared" ref="CX62:EC62" si="31">CW63</f>
        <v>0</v>
      </c>
      <c r="CY62" s="87">
        <f t="shared" si="31"/>
        <v>0</v>
      </c>
      <c r="CZ62" s="87">
        <f t="shared" si="31"/>
        <v>0</v>
      </c>
      <c r="DA62" s="87">
        <f t="shared" si="31"/>
        <v>0</v>
      </c>
      <c r="DB62" s="87">
        <f t="shared" si="31"/>
        <v>0</v>
      </c>
      <c r="DC62" s="87">
        <f t="shared" si="31"/>
        <v>0</v>
      </c>
      <c r="DD62" s="87">
        <f t="shared" si="31"/>
        <v>0</v>
      </c>
      <c r="DE62" s="87">
        <f t="shared" si="31"/>
        <v>0</v>
      </c>
      <c r="DF62" s="87">
        <f t="shared" si="31"/>
        <v>0</v>
      </c>
      <c r="DG62" s="87">
        <f t="shared" si="31"/>
        <v>0</v>
      </c>
      <c r="DH62" s="87">
        <f t="shared" si="31"/>
        <v>0</v>
      </c>
      <c r="DI62" s="87">
        <f t="shared" si="31"/>
        <v>0</v>
      </c>
      <c r="DJ62" s="87">
        <f t="shared" si="31"/>
        <v>0</v>
      </c>
      <c r="DK62" s="87">
        <f t="shared" si="31"/>
        <v>0</v>
      </c>
      <c r="DL62" s="87">
        <f t="shared" si="31"/>
        <v>0</v>
      </c>
      <c r="DM62" s="87">
        <f t="shared" si="31"/>
        <v>0</v>
      </c>
      <c r="DN62" s="87">
        <f t="shared" si="31"/>
        <v>0</v>
      </c>
      <c r="DO62" s="87">
        <f t="shared" si="31"/>
        <v>0</v>
      </c>
      <c r="DP62" s="87">
        <f t="shared" si="31"/>
        <v>0</v>
      </c>
      <c r="DQ62" s="87">
        <f t="shared" si="31"/>
        <v>0</v>
      </c>
      <c r="DR62" s="87">
        <f t="shared" si="31"/>
        <v>0</v>
      </c>
      <c r="DS62" s="87">
        <f t="shared" si="31"/>
        <v>0</v>
      </c>
      <c r="DT62" s="87">
        <f t="shared" si="31"/>
        <v>0</v>
      </c>
      <c r="DU62" s="87">
        <f t="shared" si="31"/>
        <v>0</v>
      </c>
      <c r="DV62" s="87">
        <f t="shared" si="31"/>
        <v>0</v>
      </c>
      <c r="DW62" s="87">
        <f t="shared" si="31"/>
        <v>0</v>
      </c>
      <c r="DX62" s="87">
        <f t="shared" si="31"/>
        <v>0</v>
      </c>
      <c r="DY62" s="87">
        <f t="shared" si="31"/>
        <v>0</v>
      </c>
      <c r="DZ62" s="87">
        <f t="shared" si="31"/>
        <v>0</v>
      </c>
      <c r="EA62" s="87">
        <f t="shared" si="31"/>
        <v>0</v>
      </c>
      <c r="EB62" s="87">
        <f t="shared" si="31"/>
        <v>0</v>
      </c>
      <c r="EC62" s="87">
        <f t="shared" si="31"/>
        <v>0</v>
      </c>
      <c r="ED62" s="87">
        <f t="shared" ref="ED62:EZ62" si="32">EC63</f>
        <v>0</v>
      </c>
      <c r="EE62" s="87">
        <f t="shared" si="32"/>
        <v>0</v>
      </c>
      <c r="EF62" s="87">
        <f t="shared" si="32"/>
        <v>0</v>
      </c>
      <c r="EG62" s="87">
        <f t="shared" si="32"/>
        <v>0</v>
      </c>
      <c r="EH62" s="87">
        <f t="shared" si="32"/>
        <v>0</v>
      </c>
      <c r="EI62" s="87">
        <f t="shared" si="32"/>
        <v>0</v>
      </c>
      <c r="EJ62" s="87">
        <f t="shared" si="32"/>
        <v>0</v>
      </c>
      <c r="EK62" s="87">
        <f t="shared" si="32"/>
        <v>0</v>
      </c>
      <c r="EL62" s="87">
        <f t="shared" si="32"/>
        <v>0</v>
      </c>
      <c r="EM62" s="87">
        <f t="shared" si="32"/>
        <v>0</v>
      </c>
      <c r="EN62" s="87">
        <f t="shared" si="32"/>
        <v>0</v>
      </c>
      <c r="EO62" s="87">
        <f t="shared" si="32"/>
        <v>0</v>
      </c>
      <c r="EP62" s="87">
        <f t="shared" si="32"/>
        <v>0</v>
      </c>
      <c r="EQ62" s="87">
        <f t="shared" si="32"/>
        <v>0</v>
      </c>
      <c r="ER62" s="87">
        <f t="shared" si="32"/>
        <v>0</v>
      </c>
      <c r="ES62" s="87">
        <f t="shared" si="32"/>
        <v>0</v>
      </c>
      <c r="ET62" s="87">
        <f t="shared" si="32"/>
        <v>0</v>
      </c>
      <c r="EU62" s="87">
        <f t="shared" si="32"/>
        <v>0</v>
      </c>
      <c r="EV62" s="87">
        <f t="shared" si="32"/>
        <v>0</v>
      </c>
      <c r="EW62" s="87">
        <f t="shared" si="32"/>
        <v>0</v>
      </c>
      <c r="EX62" s="87">
        <f t="shared" si="32"/>
        <v>0</v>
      </c>
      <c r="EY62" s="87">
        <f t="shared" si="32"/>
        <v>0</v>
      </c>
      <c r="EZ62" s="87">
        <f t="shared" si="32"/>
        <v>0</v>
      </c>
    </row>
    <row r="63" spans="1:156">
      <c r="B63" s="89" t="s">
        <v>207</v>
      </c>
      <c r="D63" s="90">
        <f>SUM(F63:EZ63)</f>
        <v>0</v>
      </c>
      <c r="E63" s="127">
        <v>0</v>
      </c>
      <c r="F63" s="87">
        <f t="shared" ref="F63:AK63" si="33">F62+F60</f>
        <v>0</v>
      </c>
      <c r="G63" s="87">
        <f t="shared" si="33"/>
        <v>0</v>
      </c>
      <c r="H63" s="87">
        <f t="shared" si="33"/>
        <v>0</v>
      </c>
      <c r="I63" s="87">
        <f t="shared" si="33"/>
        <v>0</v>
      </c>
      <c r="J63" s="87">
        <f t="shared" si="33"/>
        <v>0</v>
      </c>
      <c r="K63" s="87">
        <f t="shared" si="33"/>
        <v>0</v>
      </c>
      <c r="L63" s="87">
        <f t="shared" si="33"/>
        <v>0</v>
      </c>
      <c r="M63" s="87">
        <f t="shared" si="33"/>
        <v>0</v>
      </c>
      <c r="N63" s="87">
        <f t="shared" si="33"/>
        <v>0</v>
      </c>
      <c r="O63" s="87">
        <f t="shared" si="33"/>
        <v>0</v>
      </c>
      <c r="P63" s="87">
        <f t="shared" si="33"/>
        <v>0</v>
      </c>
      <c r="Q63" s="87">
        <f t="shared" si="33"/>
        <v>0</v>
      </c>
      <c r="R63" s="87">
        <f t="shared" si="33"/>
        <v>0</v>
      </c>
      <c r="S63" s="87">
        <f t="shared" si="33"/>
        <v>0</v>
      </c>
      <c r="T63" s="87">
        <f t="shared" si="33"/>
        <v>0</v>
      </c>
      <c r="U63" s="87">
        <f t="shared" si="33"/>
        <v>0</v>
      </c>
      <c r="V63" s="87">
        <f t="shared" si="33"/>
        <v>0</v>
      </c>
      <c r="W63" s="87">
        <f t="shared" si="33"/>
        <v>0</v>
      </c>
      <c r="X63" s="87">
        <f t="shared" si="33"/>
        <v>0</v>
      </c>
      <c r="Y63" s="87">
        <f t="shared" si="33"/>
        <v>0</v>
      </c>
      <c r="Z63" s="87">
        <f t="shared" si="33"/>
        <v>0</v>
      </c>
      <c r="AA63" s="87">
        <f t="shared" si="33"/>
        <v>0</v>
      </c>
      <c r="AB63" s="87">
        <f t="shared" si="33"/>
        <v>0</v>
      </c>
      <c r="AC63" s="87">
        <f t="shared" si="33"/>
        <v>0</v>
      </c>
      <c r="AD63" s="87">
        <f t="shared" si="33"/>
        <v>0</v>
      </c>
      <c r="AE63" s="87">
        <f t="shared" si="33"/>
        <v>0</v>
      </c>
      <c r="AF63" s="87">
        <f t="shared" si="33"/>
        <v>0</v>
      </c>
      <c r="AG63" s="87">
        <f t="shared" si="33"/>
        <v>0</v>
      </c>
      <c r="AH63" s="87">
        <f t="shared" si="33"/>
        <v>0</v>
      </c>
      <c r="AI63" s="87">
        <f t="shared" si="33"/>
        <v>0</v>
      </c>
      <c r="AJ63" s="87">
        <f t="shared" si="33"/>
        <v>0</v>
      </c>
      <c r="AK63" s="87">
        <f t="shared" si="33"/>
        <v>0</v>
      </c>
      <c r="AL63" s="87">
        <f t="shared" ref="AL63:BQ63" si="34">AL62+AL60</f>
        <v>0</v>
      </c>
      <c r="AM63" s="87">
        <f t="shared" si="34"/>
        <v>0</v>
      </c>
      <c r="AN63" s="87">
        <f t="shared" si="34"/>
        <v>0</v>
      </c>
      <c r="AO63" s="87">
        <f t="shared" si="34"/>
        <v>0</v>
      </c>
      <c r="AP63" s="87">
        <f t="shared" si="34"/>
        <v>0</v>
      </c>
      <c r="AQ63" s="87">
        <f t="shared" si="34"/>
        <v>0</v>
      </c>
      <c r="AR63" s="87">
        <f t="shared" si="34"/>
        <v>0</v>
      </c>
      <c r="AS63" s="87">
        <f t="shared" si="34"/>
        <v>0</v>
      </c>
      <c r="AT63" s="87">
        <f t="shared" si="34"/>
        <v>0</v>
      </c>
      <c r="AU63" s="87">
        <f t="shared" si="34"/>
        <v>0</v>
      </c>
      <c r="AV63" s="87">
        <f t="shared" si="34"/>
        <v>0</v>
      </c>
      <c r="AW63" s="87">
        <f t="shared" si="34"/>
        <v>0</v>
      </c>
      <c r="AX63" s="87">
        <f t="shared" si="34"/>
        <v>0</v>
      </c>
      <c r="AY63" s="87">
        <f t="shared" si="34"/>
        <v>0</v>
      </c>
      <c r="AZ63" s="87">
        <f t="shared" si="34"/>
        <v>0</v>
      </c>
      <c r="BA63" s="87">
        <f t="shared" si="34"/>
        <v>0</v>
      </c>
      <c r="BB63" s="87">
        <f t="shared" si="34"/>
        <v>0</v>
      </c>
      <c r="BC63" s="87">
        <f t="shared" si="34"/>
        <v>0</v>
      </c>
      <c r="BD63" s="87">
        <f t="shared" si="34"/>
        <v>0</v>
      </c>
      <c r="BE63" s="87">
        <f t="shared" si="34"/>
        <v>0</v>
      </c>
      <c r="BF63" s="87">
        <f t="shared" si="34"/>
        <v>0</v>
      </c>
      <c r="BG63" s="87">
        <f t="shared" si="34"/>
        <v>0</v>
      </c>
      <c r="BH63" s="87">
        <f t="shared" si="34"/>
        <v>0</v>
      </c>
      <c r="BI63" s="87">
        <f t="shared" si="34"/>
        <v>0</v>
      </c>
      <c r="BJ63" s="87">
        <f t="shared" si="34"/>
        <v>0</v>
      </c>
      <c r="BK63" s="87">
        <f t="shared" si="34"/>
        <v>0</v>
      </c>
      <c r="BL63" s="87">
        <f t="shared" si="34"/>
        <v>0</v>
      </c>
      <c r="BM63" s="87">
        <f t="shared" si="34"/>
        <v>0</v>
      </c>
      <c r="BN63" s="87">
        <f t="shared" si="34"/>
        <v>0</v>
      </c>
      <c r="BO63" s="87">
        <f t="shared" si="34"/>
        <v>0</v>
      </c>
      <c r="BP63" s="87">
        <f t="shared" si="34"/>
        <v>0</v>
      </c>
      <c r="BQ63" s="87">
        <f t="shared" si="34"/>
        <v>0</v>
      </c>
      <c r="BR63" s="87">
        <f t="shared" ref="BR63:CW63" si="35">BR62+BR60</f>
        <v>0</v>
      </c>
      <c r="BS63" s="87">
        <f t="shared" si="35"/>
        <v>0</v>
      </c>
      <c r="BT63" s="87">
        <f t="shared" si="35"/>
        <v>0</v>
      </c>
      <c r="BU63" s="87">
        <f t="shared" si="35"/>
        <v>0</v>
      </c>
      <c r="BV63" s="87">
        <f t="shared" si="35"/>
        <v>0</v>
      </c>
      <c r="BW63" s="87">
        <f t="shared" si="35"/>
        <v>0</v>
      </c>
      <c r="BX63" s="87">
        <f t="shared" si="35"/>
        <v>0</v>
      </c>
      <c r="BY63" s="87">
        <f t="shared" si="35"/>
        <v>0</v>
      </c>
      <c r="BZ63" s="87">
        <f t="shared" si="35"/>
        <v>0</v>
      </c>
      <c r="CA63" s="87">
        <f t="shared" si="35"/>
        <v>0</v>
      </c>
      <c r="CB63" s="87">
        <f t="shared" si="35"/>
        <v>0</v>
      </c>
      <c r="CC63" s="87">
        <f t="shared" si="35"/>
        <v>0</v>
      </c>
      <c r="CD63" s="87">
        <f t="shared" si="35"/>
        <v>0</v>
      </c>
      <c r="CE63" s="87">
        <f t="shared" si="35"/>
        <v>0</v>
      </c>
      <c r="CF63" s="87">
        <f t="shared" si="35"/>
        <v>0</v>
      </c>
      <c r="CG63" s="87">
        <f t="shared" si="35"/>
        <v>0</v>
      </c>
      <c r="CH63" s="87">
        <f t="shared" si="35"/>
        <v>0</v>
      </c>
      <c r="CI63" s="87">
        <f t="shared" si="35"/>
        <v>0</v>
      </c>
      <c r="CJ63" s="87">
        <f t="shared" si="35"/>
        <v>0</v>
      </c>
      <c r="CK63" s="87">
        <f t="shared" si="35"/>
        <v>0</v>
      </c>
      <c r="CL63" s="87">
        <f t="shared" si="35"/>
        <v>0</v>
      </c>
      <c r="CM63" s="87">
        <f t="shared" si="35"/>
        <v>0</v>
      </c>
      <c r="CN63" s="87">
        <f t="shared" si="35"/>
        <v>0</v>
      </c>
      <c r="CO63" s="87">
        <f t="shared" si="35"/>
        <v>0</v>
      </c>
      <c r="CP63" s="87">
        <f t="shared" si="35"/>
        <v>0</v>
      </c>
      <c r="CQ63" s="87">
        <f t="shared" si="35"/>
        <v>0</v>
      </c>
      <c r="CR63" s="87">
        <f t="shared" si="35"/>
        <v>0</v>
      </c>
      <c r="CS63" s="87">
        <f t="shared" si="35"/>
        <v>0</v>
      </c>
      <c r="CT63" s="87">
        <f t="shared" si="35"/>
        <v>0</v>
      </c>
      <c r="CU63" s="87">
        <f t="shared" si="35"/>
        <v>0</v>
      </c>
      <c r="CV63" s="87">
        <f t="shared" si="35"/>
        <v>0</v>
      </c>
      <c r="CW63" s="87">
        <f t="shared" si="35"/>
        <v>0</v>
      </c>
      <c r="CX63" s="87">
        <f t="shared" ref="CX63:EC63" si="36">CX62+CX60</f>
        <v>0</v>
      </c>
      <c r="CY63" s="87">
        <f t="shared" si="36"/>
        <v>0</v>
      </c>
      <c r="CZ63" s="87">
        <f t="shared" si="36"/>
        <v>0</v>
      </c>
      <c r="DA63" s="87">
        <f t="shared" si="36"/>
        <v>0</v>
      </c>
      <c r="DB63" s="87">
        <f t="shared" si="36"/>
        <v>0</v>
      </c>
      <c r="DC63" s="87">
        <f t="shared" si="36"/>
        <v>0</v>
      </c>
      <c r="DD63" s="87">
        <f t="shared" si="36"/>
        <v>0</v>
      </c>
      <c r="DE63" s="87">
        <f t="shared" si="36"/>
        <v>0</v>
      </c>
      <c r="DF63" s="87">
        <f t="shared" si="36"/>
        <v>0</v>
      </c>
      <c r="DG63" s="87">
        <f t="shared" si="36"/>
        <v>0</v>
      </c>
      <c r="DH63" s="87">
        <f t="shared" si="36"/>
        <v>0</v>
      </c>
      <c r="DI63" s="87">
        <f t="shared" si="36"/>
        <v>0</v>
      </c>
      <c r="DJ63" s="87">
        <f t="shared" si="36"/>
        <v>0</v>
      </c>
      <c r="DK63" s="87">
        <f t="shared" si="36"/>
        <v>0</v>
      </c>
      <c r="DL63" s="87">
        <f t="shared" si="36"/>
        <v>0</v>
      </c>
      <c r="DM63" s="87">
        <f t="shared" si="36"/>
        <v>0</v>
      </c>
      <c r="DN63" s="87">
        <f t="shared" si="36"/>
        <v>0</v>
      </c>
      <c r="DO63" s="87">
        <f t="shared" si="36"/>
        <v>0</v>
      </c>
      <c r="DP63" s="87">
        <f t="shared" si="36"/>
        <v>0</v>
      </c>
      <c r="DQ63" s="87">
        <f t="shared" si="36"/>
        <v>0</v>
      </c>
      <c r="DR63" s="87">
        <f t="shared" si="36"/>
        <v>0</v>
      </c>
      <c r="DS63" s="87">
        <f t="shared" si="36"/>
        <v>0</v>
      </c>
      <c r="DT63" s="87">
        <f t="shared" si="36"/>
        <v>0</v>
      </c>
      <c r="DU63" s="87">
        <f t="shared" si="36"/>
        <v>0</v>
      </c>
      <c r="DV63" s="87">
        <f t="shared" si="36"/>
        <v>0</v>
      </c>
      <c r="DW63" s="87">
        <f t="shared" si="36"/>
        <v>0</v>
      </c>
      <c r="DX63" s="87">
        <f t="shared" si="36"/>
        <v>0</v>
      </c>
      <c r="DY63" s="87">
        <f t="shared" si="36"/>
        <v>0</v>
      </c>
      <c r="DZ63" s="87">
        <f t="shared" si="36"/>
        <v>0</v>
      </c>
      <c r="EA63" s="87">
        <f t="shared" si="36"/>
        <v>0</v>
      </c>
      <c r="EB63" s="87">
        <f t="shared" si="36"/>
        <v>0</v>
      </c>
      <c r="EC63" s="87">
        <f t="shared" si="36"/>
        <v>0</v>
      </c>
      <c r="ED63" s="87">
        <f t="shared" ref="ED63:EZ63" si="37">ED62+ED60</f>
        <v>0</v>
      </c>
      <c r="EE63" s="87">
        <f t="shared" si="37"/>
        <v>0</v>
      </c>
      <c r="EF63" s="87">
        <f t="shared" si="37"/>
        <v>0</v>
      </c>
      <c r="EG63" s="87">
        <f t="shared" si="37"/>
        <v>0</v>
      </c>
      <c r="EH63" s="87">
        <f t="shared" si="37"/>
        <v>0</v>
      </c>
      <c r="EI63" s="87">
        <f t="shared" si="37"/>
        <v>0</v>
      </c>
      <c r="EJ63" s="87">
        <f t="shared" si="37"/>
        <v>0</v>
      </c>
      <c r="EK63" s="87">
        <f t="shared" si="37"/>
        <v>0</v>
      </c>
      <c r="EL63" s="87">
        <f t="shared" si="37"/>
        <v>0</v>
      </c>
      <c r="EM63" s="87">
        <f t="shared" si="37"/>
        <v>0</v>
      </c>
      <c r="EN63" s="87">
        <f t="shared" si="37"/>
        <v>0</v>
      </c>
      <c r="EO63" s="87">
        <f t="shared" si="37"/>
        <v>0</v>
      </c>
      <c r="EP63" s="87">
        <f t="shared" si="37"/>
        <v>0</v>
      </c>
      <c r="EQ63" s="87">
        <f t="shared" si="37"/>
        <v>0</v>
      </c>
      <c r="ER63" s="87">
        <f t="shared" si="37"/>
        <v>0</v>
      </c>
      <c r="ES63" s="87">
        <f t="shared" si="37"/>
        <v>0</v>
      </c>
      <c r="ET63" s="87">
        <f t="shared" si="37"/>
        <v>0</v>
      </c>
      <c r="EU63" s="87">
        <f t="shared" si="37"/>
        <v>0</v>
      </c>
      <c r="EV63" s="87">
        <f t="shared" si="37"/>
        <v>0</v>
      </c>
      <c r="EW63" s="87">
        <f t="shared" si="37"/>
        <v>0</v>
      </c>
      <c r="EX63" s="87">
        <f t="shared" si="37"/>
        <v>0</v>
      </c>
      <c r="EY63" s="87">
        <f t="shared" si="37"/>
        <v>0</v>
      </c>
      <c r="EZ63" s="87">
        <f t="shared" si="37"/>
        <v>0</v>
      </c>
    </row>
    <row r="66" spans="2:156" ht="60">
      <c r="B66" s="163" t="s">
        <v>208</v>
      </c>
      <c r="D66" s="90">
        <f>SUM(F66:EZ66)</f>
        <v>0</v>
      </c>
      <c r="F66" s="91">
        <f>SUMIF(Général!$CP$11:$EZ$11,F$6,'Trésorerie et TRth'!$F66:$EZ66)</f>
        <v>0</v>
      </c>
      <c r="G66" s="91">
        <f>SUMIF(Général!$CP$11:$EZ$11,G$6,'Trésorerie et TRth'!$F66:$EZ66)</f>
        <v>0</v>
      </c>
      <c r="H66" s="91">
        <f>SUMIF(Général!$CP$11:$EZ$11,H$6,'Trésorerie et TRth'!$F66:$EZ66)</f>
        <v>0</v>
      </c>
      <c r="I66" s="91">
        <f>SUMIF(Général!$CP$11:$EZ$11,I$6,'Trésorerie et TRth'!$F66:$EZ66)</f>
        <v>0</v>
      </c>
      <c r="J66" s="91">
        <f>SUMIF(Général!$CP$11:$EZ$11,J$6,'Trésorerie et TRth'!$F66:$EZ66)</f>
        <v>0</v>
      </c>
      <c r="K66" s="91">
        <f>SUMIF(Général!$CP$11:$EZ$11,K$6,'Trésorerie et TRth'!$F66:$EZ66)</f>
        <v>0</v>
      </c>
      <c r="L66" s="91">
        <f>SUMIF(Général!$CP$11:$EZ$11,L$6,'Trésorerie et TRth'!$F66:$EZ66)</f>
        <v>0</v>
      </c>
      <c r="M66" s="91">
        <f>SUMIF(Général!$CP$11:$EZ$11,M$6,'Trésorerie et TRth'!$F66:$EZ66)</f>
        <v>0</v>
      </c>
      <c r="N66" s="91">
        <f>SUMIF(Général!$CP$11:$EZ$11,N$6,'Trésorerie et TRth'!$F66:$EZ66)</f>
        <v>0</v>
      </c>
      <c r="O66" s="91">
        <f>SUMIF(Général!$CP$11:$EZ$11,O$6,'Trésorerie et TRth'!$F66:$EZ66)</f>
        <v>0</v>
      </c>
      <c r="P66" s="91">
        <f>SUMIF(Général!$CP$11:$EZ$11,P$6,'Trésorerie et TRth'!$F66:$EZ66)</f>
        <v>0</v>
      </c>
      <c r="Q66" s="91">
        <f>SUMIF(Général!$CP$11:$EZ$11,Q$6,'Trésorerie et TRth'!$F66:$EZ66)</f>
        <v>0</v>
      </c>
      <c r="R66" s="91">
        <f>SUMIF(Général!$CP$11:$EZ$11,R$6,'Trésorerie et TRth'!$F66:$EZ66)</f>
        <v>0</v>
      </c>
      <c r="S66" s="91">
        <f>SUMIF(Général!$CP$11:$EZ$11,S$6,'Trésorerie et TRth'!$F66:$EZ66)</f>
        <v>0</v>
      </c>
      <c r="T66" s="91">
        <f>SUMIF(Général!$CP$11:$EZ$11,T$6,'Trésorerie et TRth'!$F66:$EZ66)</f>
        <v>0</v>
      </c>
      <c r="U66" s="91">
        <f>SUMIF(Général!$CP$11:$EZ$11,U$6,'Trésorerie et TRth'!$F66:$EZ66)</f>
        <v>0</v>
      </c>
      <c r="V66" s="91">
        <f>SUMIF(Général!$CP$11:$EZ$11,V$6,'Trésorerie et TRth'!$F66:$EZ66)</f>
        <v>0</v>
      </c>
      <c r="W66" s="91">
        <f>SUMIF(Général!$CP$11:$EZ$11,W$6,'Trésorerie et TRth'!$F66:$EZ66)</f>
        <v>0</v>
      </c>
      <c r="X66" s="91">
        <f>SUMIF(Général!$CP$11:$EZ$11,X$6,'Trésorerie et TRth'!$F66:$EZ66)</f>
        <v>0</v>
      </c>
      <c r="Y66" s="91">
        <f>SUMIF(Général!$CP$11:$EZ$11,Y$6,'Trésorerie et TRth'!$F66:$EZ66)</f>
        <v>0</v>
      </c>
      <c r="Z66" s="91">
        <f>SUMIF(Général!$CP$11:$EZ$11,Z$6,'Trésorerie et TRth'!$F66:$EZ66)</f>
        <v>0</v>
      </c>
      <c r="AA66" s="91">
        <f>SUMIF(Général!$CP$11:$EZ$11,AA$6,'Trésorerie et TRth'!$F66:$EZ66)</f>
        <v>0</v>
      </c>
      <c r="AB66" s="91">
        <f>SUMIF(Général!$CP$11:$EZ$11,AB$6,'Trésorerie et TRth'!$F66:$EZ66)</f>
        <v>0</v>
      </c>
      <c r="AC66" s="91">
        <f>SUMIF(Général!$CP$11:$EZ$11,AC$6,'Trésorerie et TRth'!$F66:$EZ66)</f>
        <v>0</v>
      </c>
      <c r="AD66" s="91">
        <f>SUMIF(Général!$CP$11:$EZ$11,AD$6,'Trésorerie et TRth'!$F66:$EZ66)</f>
        <v>0</v>
      </c>
      <c r="AE66" s="91">
        <f>SUMIF(Général!$CP$11:$EZ$11,AE$6,'Trésorerie et TRth'!$F66:$EZ66)</f>
        <v>0</v>
      </c>
      <c r="AF66" s="91">
        <f>SUMIF(Général!$CP$11:$EZ$11,AF$6,'Trésorerie et TRth'!$F66:$EZ66)</f>
        <v>0</v>
      </c>
      <c r="AG66" s="91">
        <f>SUMIF(Général!$CP$11:$EZ$11,AG$6,'Trésorerie et TRth'!$F66:$EZ66)</f>
        <v>0</v>
      </c>
      <c r="AH66" s="91">
        <f>SUMIF(Général!$CP$11:$EZ$11,AH$6,'Trésorerie et TRth'!$F66:$EZ66)</f>
        <v>0</v>
      </c>
      <c r="AI66" s="91">
        <f>SUMIF(Général!$CP$11:$EZ$11,AI$6,'Trésorerie et TRth'!$F66:$EZ66)</f>
        <v>0</v>
      </c>
      <c r="AJ66" s="91">
        <f>SUMIF(Général!$CP$11:$EZ$11,AJ$6,'Trésorerie et TRth'!$F66:$EZ66)</f>
        <v>0</v>
      </c>
      <c r="AK66" s="91">
        <f>SUMIF(Général!$CP$11:$EZ$11,AK$6,'Trésorerie et TRth'!$F66:$EZ66)</f>
        <v>0</v>
      </c>
      <c r="AL66" s="91">
        <f>SUMIF(Général!$CP$11:$EZ$11,AL$6,'Trésorerie et TRth'!$F66:$EZ66)</f>
        <v>0</v>
      </c>
      <c r="AM66" s="91">
        <f>SUMIF(Général!$CP$11:$EZ$11,AM$6,'Trésorerie et TRth'!$F66:$EZ66)</f>
        <v>0</v>
      </c>
      <c r="AN66" s="91">
        <f>SUMIF(Général!$CP$11:$EZ$11,AN$6,'Trésorerie et TRth'!$F66:$EZ66)</f>
        <v>0</v>
      </c>
      <c r="AO66" s="91">
        <f>SUMIF(Général!$CP$11:$EZ$11,AO$6,'Trésorerie et TRth'!$F66:$EZ66)</f>
        <v>0</v>
      </c>
      <c r="AP66" s="91">
        <f>SUMIF(Général!$CP$11:$EZ$11,AP$6,'Trésorerie et TRth'!$F66:$EZ66)</f>
        <v>0</v>
      </c>
      <c r="AQ66" s="91">
        <f>SUMIF(Général!$CP$11:$EZ$11,AQ$6,'Trésorerie et TRth'!$F66:$EZ66)</f>
        <v>0</v>
      </c>
      <c r="AR66" s="91">
        <f>SUMIF(Général!$CP$11:$EZ$11,AR$6,'Trésorerie et TRth'!$F66:$EZ66)</f>
        <v>0</v>
      </c>
      <c r="AS66" s="91">
        <f>SUMIF(Général!$CP$11:$EZ$11,AS$6,'Trésorerie et TRth'!$F66:$EZ66)</f>
        <v>0</v>
      </c>
      <c r="AT66" s="91">
        <f>SUMIF(Général!$CP$11:$EZ$11,AT$6,'Trésorerie et TRth'!$F66:$EZ66)</f>
        <v>0</v>
      </c>
      <c r="AU66" s="91">
        <f>SUMIF(Général!$CP$11:$EZ$11,AU$6,'Trésorerie et TRth'!$F66:$EZ66)</f>
        <v>0</v>
      </c>
      <c r="AV66" s="91">
        <f>SUMIF(Général!$CP$11:$EZ$11,AV$6,'Trésorerie et TRth'!$F66:$EZ66)</f>
        <v>0</v>
      </c>
      <c r="AW66" s="91">
        <f>SUMIF(Général!$CP$11:$EZ$11,AW$6,'Trésorerie et TRth'!$F66:$EZ66)</f>
        <v>0</v>
      </c>
      <c r="AX66" s="91">
        <f>SUMIF(Général!$CP$11:$EZ$11,AX$6,'Trésorerie et TRth'!$F66:$EZ66)</f>
        <v>0</v>
      </c>
      <c r="AY66" s="91">
        <f>SUMIF(Général!$CP$11:$EZ$11,AY$6,'Trésorerie et TRth'!$F66:$EZ66)</f>
        <v>0</v>
      </c>
      <c r="AZ66" s="91">
        <f>SUMIF(Général!$CP$11:$EZ$11,AZ$6,'Trésorerie et TRth'!$F66:$EZ66)</f>
        <v>0</v>
      </c>
      <c r="BA66" s="91">
        <f>SUMIF(Général!$CP$11:$EZ$11,BA$6,'Trésorerie et TRth'!$F66:$EZ66)</f>
        <v>0</v>
      </c>
      <c r="BB66" s="91">
        <f>SUMIF(Général!$CP$11:$EZ$11,BB$6,'Trésorerie et TRth'!$F66:$EZ66)</f>
        <v>0</v>
      </c>
      <c r="BC66" s="91">
        <f>SUMIF(Général!$CP$11:$EZ$11,BC$6,'Trésorerie et TRth'!$F66:$EZ66)</f>
        <v>0</v>
      </c>
      <c r="BD66" s="91">
        <f>SUMIF(Général!$CP$11:$EZ$11,BD$6,'Trésorerie et TRth'!$F66:$EZ66)</f>
        <v>0</v>
      </c>
      <c r="BE66" s="91">
        <f>SUMIF(Général!$CP$11:$EZ$11,BE$6,'Trésorerie et TRth'!$F66:$EZ66)</f>
        <v>0</v>
      </c>
      <c r="BF66" s="91">
        <f>SUMIF(Général!$CP$11:$EZ$11,BF$6,'Trésorerie et TRth'!$F66:$EZ66)</f>
        <v>0</v>
      </c>
      <c r="BG66" s="91">
        <f>SUMIF(Général!$CP$11:$EZ$11,BG$6,'Trésorerie et TRth'!$F66:$EZ66)</f>
        <v>0</v>
      </c>
      <c r="BH66" s="91">
        <f>SUMIF(Général!$CP$11:$EZ$11,BH$6,'Trésorerie et TRth'!$F66:$EZ66)</f>
        <v>0</v>
      </c>
      <c r="BI66" s="91">
        <f>SUMIF(Général!$CP$11:$EZ$11,BI$6,'Trésorerie et TRth'!$F66:$EZ66)</f>
        <v>0</v>
      </c>
      <c r="BJ66" s="91">
        <f>SUMIF(Général!$CP$11:$EZ$11,BJ$6,'Trésorerie et TRth'!$F66:$EZ66)</f>
        <v>0</v>
      </c>
      <c r="BK66" s="91">
        <f>SUMIF(Général!$CP$11:$EZ$11,BK$6,'Trésorerie et TRth'!$F66:$EZ66)</f>
        <v>0</v>
      </c>
      <c r="BL66" s="91">
        <f>SUMIF(Général!$CP$11:$EZ$11,BL$6,'Trésorerie et TRth'!$F66:$EZ66)</f>
        <v>0</v>
      </c>
      <c r="BM66" s="91">
        <f>SUMIF(Général!$CP$11:$EZ$11,BM$6,'Trésorerie et TRth'!$F66:$EZ66)</f>
        <v>0</v>
      </c>
      <c r="BN66" s="91">
        <f>SUMIF(Général!$CP$11:$EZ$11,BN$6,'Trésorerie et TRth'!$F66:$EZ66)</f>
        <v>0</v>
      </c>
      <c r="BO66" s="91">
        <f>SUMIF(Général!$CP$11:$EZ$11,BO$6,'Trésorerie et TRth'!$F66:$EZ66)</f>
        <v>0</v>
      </c>
      <c r="BP66" s="91">
        <f>SUMIF(Général!$CP$11:$EZ$11,BP$6,'Trésorerie et TRth'!$F66:$EZ66)</f>
        <v>0</v>
      </c>
      <c r="BQ66" s="91">
        <f>SUMIF(Général!$CP$11:$EZ$11,BQ$6,'Trésorerie et TRth'!$F66:$EZ66)</f>
        <v>0</v>
      </c>
      <c r="BR66" s="91">
        <f>SUMIF(Général!$CP$11:$EZ$11,BR$6,'Trésorerie et TRth'!$F66:$EZ66)</f>
        <v>0</v>
      </c>
      <c r="BS66" s="91">
        <f>SUMIF(Général!$CP$11:$EZ$11,BS$6,'Trésorerie et TRth'!$F66:$EZ66)</f>
        <v>0</v>
      </c>
      <c r="BT66" s="91">
        <f>SUMIF(Général!$CP$11:$EZ$11,BT$6,'Trésorerie et TRth'!$F66:$EZ66)</f>
        <v>0</v>
      </c>
      <c r="BU66" s="91">
        <f>SUMIF(Général!$CP$11:$EZ$11,BU$6,'Trésorerie et TRth'!$F66:$EZ66)</f>
        <v>0</v>
      </c>
      <c r="BV66" s="91">
        <f>SUMIF(Général!$CP$11:$EZ$11,BV$6,'Trésorerie et TRth'!$F66:$EZ66)</f>
        <v>0</v>
      </c>
      <c r="BW66" s="91">
        <f>SUMIF(Général!$CP$11:$EZ$11,BW$6,'Trésorerie et TRth'!$F66:$EZ66)</f>
        <v>0</v>
      </c>
      <c r="BX66" s="91">
        <f>SUMIF(Général!$CP$11:$EZ$11,BX$6,'Trésorerie et TRth'!$F66:$EZ66)</f>
        <v>0</v>
      </c>
      <c r="BY66" s="91">
        <f>SUMIF(Général!$CP$11:$EZ$11,BY$6,'Trésorerie et TRth'!$F66:$EZ66)</f>
        <v>0</v>
      </c>
      <c r="BZ66" s="91">
        <f>SUMIF(Général!$CP$11:$EZ$11,BZ$6,'Trésorerie et TRth'!$F66:$EZ66)</f>
        <v>0</v>
      </c>
      <c r="CA66" s="91">
        <f>SUMIF(Général!$CP$11:$EZ$11,CA$6,'Trésorerie et TRth'!$F66:$EZ66)</f>
        <v>0</v>
      </c>
      <c r="CB66" s="91">
        <f>SUMIF(Général!$CP$11:$EZ$11,CB$6,'Trésorerie et TRth'!$F66:$EZ66)</f>
        <v>0</v>
      </c>
      <c r="CC66" s="91">
        <f>SUMIF(Général!$CP$11:$EZ$11,CC$6,'Trésorerie et TRth'!$F66:$EZ66)</f>
        <v>0</v>
      </c>
      <c r="CD66" s="91">
        <f>SUMIF(Général!$CP$11:$EZ$11,CD$6,'Trésorerie et TRth'!$F66:$EZ66)</f>
        <v>0</v>
      </c>
      <c r="CE66" s="91">
        <f>SUMIF(Général!$CP$11:$EZ$11,CE$6,'Trésorerie et TRth'!$F66:$EZ66)</f>
        <v>0</v>
      </c>
      <c r="CF66" s="91">
        <f>SUMIF(Général!$CP$11:$EZ$11,CF$6,'Trésorerie et TRth'!$F66:$EZ66)</f>
        <v>0</v>
      </c>
      <c r="CG66" s="91">
        <f>SUMIF(Général!$CP$11:$EZ$11,CG$6,'Trésorerie et TRth'!$F66:$EZ66)</f>
        <v>0</v>
      </c>
      <c r="CH66" s="91">
        <f>SUMIF(Général!$CP$11:$EZ$11,CH$6,'Trésorerie et TRth'!$F66:$EZ66)</f>
        <v>0</v>
      </c>
      <c r="CI66" s="91">
        <f>SUMIF(Général!$CP$11:$EZ$11,CI$6,'Trésorerie et TRth'!$F66:$EZ66)</f>
        <v>0</v>
      </c>
      <c r="CJ66" s="91">
        <f>SUMIF(Général!$CP$11:$EZ$11,CJ$6,'Trésorerie et TRth'!$F66:$EZ66)</f>
        <v>0</v>
      </c>
      <c r="CK66" s="91">
        <f>SUMIF(Général!$CP$11:$EZ$11,CK$6,'Trésorerie et TRth'!$F66:$EZ66)</f>
        <v>0</v>
      </c>
      <c r="CL66" s="91">
        <f>SUMIF(Général!$CP$11:$EZ$11,CL$6,'Trésorerie et TRth'!$F66:$EZ66)</f>
        <v>0</v>
      </c>
      <c r="CM66" s="91">
        <f>SUMIF(Général!$CP$11:$EZ$11,CM$6,'Trésorerie et TRth'!$F66:$EZ66)</f>
        <v>0</v>
      </c>
      <c r="CN66" s="91">
        <f>SUMIF(Général!$CP$11:$EZ$11,CN$6,'Trésorerie et TRth'!$F66:$EZ66)</f>
        <v>0</v>
      </c>
      <c r="CO66" s="91">
        <f>SUMIF(Général!$CP$11:$EZ$11,CO$6,'Trésorerie et TRth'!$F66:$EZ66)</f>
        <v>0</v>
      </c>
      <c r="CP66" s="91">
        <f>SUMIF(Général!$CP$11:$EZ$11,CP$6,'Trésorerie et TRth'!$F66:$EZ66)</f>
        <v>0</v>
      </c>
      <c r="CQ66" s="91">
        <f>SUMIF(Général!$CP$11:$EZ$11,CQ$6,'Trésorerie et TRth'!$F66:$EZ66)</f>
        <v>0</v>
      </c>
      <c r="CR66" s="91">
        <f>SUMIF(Général!$CP$11:$EZ$11,CR$6,'Trésorerie et TRth'!$F66:$EZ66)</f>
        <v>0</v>
      </c>
      <c r="CS66" s="91">
        <f>SUMIF(Général!$CP$11:$EZ$11,CS$6,'Trésorerie et TRth'!$F66:$EZ66)</f>
        <v>0</v>
      </c>
      <c r="CT66" s="91">
        <f>SUMIF(Général!$CP$11:$EZ$11,CT$6,'Trésorerie et TRth'!$F66:$EZ66)</f>
        <v>0</v>
      </c>
      <c r="CU66" s="91">
        <f>SUMIF(Général!$CP$11:$EZ$11,CU$6,'Trésorerie et TRth'!$F66:$EZ66)</f>
        <v>0</v>
      </c>
      <c r="CV66" s="91">
        <f>SUMIF(Général!$CP$11:$EZ$11,CV$6,'Trésorerie et TRth'!$F66:$EZ66)</f>
        <v>0</v>
      </c>
      <c r="CW66" s="91">
        <f>SUMIF(Général!$CP$11:$EZ$11,CW$6,'Trésorerie et TRth'!$F66:$EZ66)</f>
        <v>0</v>
      </c>
      <c r="CX66" s="91">
        <f>SUMIF(Général!$CP$11:$EZ$11,CX$6,'Trésorerie et TRth'!$F66:$EZ66)</f>
        <v>0</v>
      </c>
      <c r="CY66" s="91">
        <f>SUMIF(Général!$CP$11:$EZ$11,CY$6,'Trésorerie et TRth'!$F66:$EZ66)</f>
        <v>0</v>
      </c>
      <c r="CZ66" s="91">
        <f>SUMIF(Général!$CP$11:$EZ$11,CZ$6,'Trésorerie et TRth'!$F66:$EZ66)</f>
        <v>0</v>
      </c>
      <c r="DA66" s="91">
        <f>SUMIF(Général!$CP$11:$EZ$11,DA$6,'Trésorerie et TRth'!$F66:$EZ66)</f>
        <v>0</v>
      </c>
      <c r="DB66" s="91">
        <f>SUMIF(Général!$CP$11:$EZ$11,DB$6,'Trésorerie et TRth'!$F66:$EZ66)</f>
        <v>0</v>
      </c>
      <c r="DC66" s="91">
        <f>SUMIF(Général!$CP$11:$EZ$11,DC$6,'Trésorerie et TRth'!$F66:$EZ66)</f>
        <v>0</v>
      </c>
      <c r="DD66" s="91">
        <f>SUMIF(Général!$CP$11:$EZ$11,DD$6,'Trésorerie et TRth'!$F66:$EZ66)</f>
        <v>0</v>
      </c>
      <c r="DE66" s="91">
        <f>SUMIF(Général!$CP$11:$EZ$11,DE$6,'Trésorerie et TRth'!$F66:$EZ66)</f>
        <v>0</v>
      </c>
      <c r="DF66" s="91">
        <f>SUMIF(Général!$CP$11:$EZ$11,DF$6,'Trésorerie et TRth'!$F66:$EZ66)</f>
        <v>0</v>
      </c>
      <c r="DG66" s="91">
        <f>SUMIF(Général!$CP$11:$EZ$11,DG$6,'Trésorerie et TRth'!$F66:$EZ66)</f>
        <v>0</v>
      </c>
      <c r="DH66" s="91">
        <f>SUMIF(Général!$CP$11:$EZ$11,DH$6,'Trésorerie et TRth'!$F66:$EZ66)</f>
        <v>0</v>
      </c>
      <c r="DI66" s="91">
        <f>SUMIF(Général!$CP$11:$EZ$11,DI$6,'Trésorerie et TRth'!$F66:$EZ66)</f>
        <v>0</v>
      </c>
      <c r="DJ66" s="91">
        <f>SUMIF(Général!$CP$11:$EZ$11,DJ$6,'Trésorerie et TRth'!$F66:$EZ66)</f>
        <v>0</v>
      </c>
      <c r="DK66" s="91">
        <f>SUMIF(Général!$CP$11:$EZ$11,DK$6,'Trésorerie et TRth'!$F66:$EZ66)</f>
        <v>0</v>
      </c>
      <c r="DL66" s="91">
        <f>SUMIF(Général!$CP$11:$EZ$11,DL$6,'Trésorerie et TRth'!$F66:$EZ66)</f>
        <v>0</v>
      </c>
      <c r="DM66" s="91">
        <f>SUMIF(Général!$CP$11:$EZ$11,DM$6,'Trésorerie et TRth'!$F66:$EZ66)</f>
        <v>0</v>
      </c>
      <c r="DN66" s="91">
        <f>SUMIF(Général!$CP$11:$EZ$11,DN$6,'Trésorerie et TRth'!$F66:$EZ66)</f>
        <v>0</v>
      </c>
      <c r="DO66" s="91">
        <f>SUMIF(Général!$CP$11:$EZ$11,DO$6,'Trésorerie et TRth'!$F66:$EZ66)</f>
        <v>0</v>
      </c>
      <c r="DP66" s="91">
        <f>SUMIF(Général!$CP$11:$EZ$11,DP$6,'Trésorerie et TRth'!$F66:$EZ66)</f>
        <v>0</v>
      </c>
      <c r="DQ66" s="91">
        <f>SUMIF(Général!$CP$11:$EZ$11,DQ$6,'Trésorerie et TRth'!$F66:$EZ66)</f>
        <v>0</v>
      </c>
      <c r="DR66" s="91">
        <f>SUMIF(Général!$CP$11:$EZ$11,DR$6,'Trésorerie et TRth'!$F66:$EZ66)</f>
        <v>0</v>
      </c>
      <c r="DS66" s="91">
        <f>SUMIF(Général!$CP$11:$EZ$11,DS$6,'Trésorerie et TRth'!$F66:$EZ66)</f>
        <v>0</v>
      </c>
      <c r="DT66" s="91">
        <f>SUMIF(Général!$CP$11:$EZ$11,DT$6,'Trésorerie et TRth'!$F66:$EZ66)</f>
        <v>0</v>
      </c>
      <c r="DU66" s="91">
        <f>SUMIF(Général!$CP$11:$EZ$11,DU$6,'Trésorerie et TRth'!$F66:$EZ66)</f>
        <v>0</v>
      </c>
      <c r="DV66" s="91">
        <f>SUMIF(Général!$CP$11:$EZ$11,DV$6,'Trésorerie et TRth'!$F66:$EZ66)</f>
        <v>0</v>
      </c>
      <c r="DW66" s="91">
        <f>SUMIF(Général!$CP$11:$EZ$11,DW$6,'Trésorerie et TRth'!$F66:$EZ66)</f>
        <v>0</v>
      </c>
      <c r="DX66" s="91">
        <f>SUMIF(Général!$CP$11:$EZ$11,DX$6,'Trésorerie et TRth'!$F66:$EZ66)</f>
        <v>0</v>
      </c>
      <c r="DY66" s="91">
        <f>SUMIF(Général!$CP$11:$EZ$11,DY$6,'Trésorerie et TRth'!$F66:$EZ66)</f>
        <v>0</v>
      </c>
      <c r="DZ66" s="91">
        <f>SUMIF(Général!$CP$11:$EZ$11,DZ$6,'Trésorerie et TRth'!$F66:$EZ66)</f>
        <v>0</v>
      </c>
      <c r="EA66" s="91">
        <f>SUMIF(Général!$CP$11:$EZ$11,EA$6,'Trésorerie et TRth'!$F66:$EZ66)</f>
        <v>0</v>
      </c>
      <c r="EB66" s="91">
        <f>SUMIF(Général!$CP$11:$EZ$11,EB$6,'Trésorerie et TRth'!$F66:$EZ66)</f>
        <v>0</v>
      </c>
      <c r="EC66" s="91">
        <f>SUMIF(Général!$CP$11:$EZ$11,EC$6,'Trésorerie et TRth'!$F66:$EZ66)</f>
        <v>0</v>
      </c>
      <c r="ED66" s="91">
        <f>SUMIF(Général!$CP$11:$EZ$11,ED$6,'Trésorerie et TRth'!$F66:$EZ66)</f>
        <v>0</v>
      </c>
      <c r="EE66" s="91">
        <f>SUMIF(Général!$CP$11:$EZ$11,EE$6,'Trésorerie et TRth'!$F66:$EZ66)</f>
        <v>0</v>
      </c>
      <c r="EF66" s="91">
        <f>SUMIF(Général!$CP$11:$EZ$11,EF$6,'Trésorerie et TRth'!$F66:$EZ66)</f>
        <v>0</v>
      </c>
      <c r="EG66" s="91">
        <f>SUMIF(Général!$CP$11:$EZ$11,EG$6,'Trésorerie et TRth'!$F66:$EZ66)</f>
        <v>0</v>
      </c>
      <c r="EH66" s="91">
        <f>SUMIF(Général!$CP$11:$EZ$11,EH$6,'Trésorerie et TRth'!$F66:$EZ66)</f>
        <v>0</v>
      </c>
      <c r="EI66" s="91">
        <f>SUMIF(Général!$CP$11:$EZ$11,EI$6,'Trésorerie et TRth'!$F66:$EZ66)</f>
        <v>0</v>
      </c>
      <c r="EJ66" s="91">
        <f>SUMIF(Général!$CP$11:$EZ$11,EJ$6,'Trésorerie et TRth'!$F66:$EZ66)</f>
        <v>0</v>
      </c>
      <c r="EK66" s="91">
        <f>SUMIF(Général!$CP$11:$EZ$11,EK$6,'Trésorerie et TRth'!$F66:$EZ66)</f>
        <v>0</v>
      </c>
      <c r="EL66" s="91">
        <f>SUMIF(Général!$CP$11:$EZ$11,EL$6,'Trésorerie et TRth'!$F66:$EZ66)</f>
        <v>0</v>
      </c>
      <c r="EM66" s="91">
        <f>SUMIF(Général!$CP$11:$EZ$11,EM$6,'Trésorerie et TRth'!$F66:$EZ66)</f>
        <v>0</v>
      </c>
      <c r="EN66" s="91">
        <f>SUMIF(Général!$CP$11:$EZ$11,EN$6,'Trésorerie et TRth'!$F66:$EZ66)</f>
        <v>0</v>
      </c>
      <c r="EO66" s="91">
        <f>SUMIF(Général!$CP$11:$EZ$11,EO$6,'Trésorerie et TRth'!$F66:$EZ66)</f>
        <v>0</v>
      </c>
      <c r="EP66" s="91">
        <f>SUMIF(Général!$CP$11:$EZ$11,EP$6,'Trésorerie et TRth'!$F66:$EZ66)</f>
        <v>0</v>
      </c>
      <c r="EQ66" s="91">
        <f>SUMIF(Général!$CP$11:$EZ$11,EQ$6,'Trésorerie et TRth'!$F66:$EZ66)</f>
        <v>0</v>
      </c>
      <c r="ER66" s="91">
        <f>SUMIF(Général!$CP$11:$EZ$11,ER$6,'Trésorerie et TRth'!$F66:$EZ66)</f>
        <v>0</v>
      </c>
      <c r="ES66" s="91">
        <f>SUMIF(Général!$CP$11:$EZ$11,ES$6,'Trésorerie et TRth'!$F66:$EZ66)</f>
        <v>0</v>
      </c>
      <c r="ET66" s="91">
        <f>SUMIF(Général!$CP$11:$EZ$11,ET$6,'Trésorerie et TRth'!$F66:$EZ66)</f>
        <v>0</v>
      </c>
      <c r="EU66" s="91">
        <f>SUMIF(Général!$CP$11:$EZ$11,EU$6,'Trésorerie et TRth'!$F66:$EZ66)</f>
        <v>0</v>
      </c>
      <c r="EV66" s="91">
        <f>SUMIF(Général!$CP$11:$EZ$11,EV$6,'Trésorerie et TRth'!$F66:$EZ66)</f>
        <v>0</v>
      </c>
      <c r="EW66" s="91">
        <f>SUMIF(Général!$CP$11:$EZ$11,EW$6,'Trésorerie et TRth'!$F66:$EZ66)</f>
        <v>0</v>
      </c>
      <c r="EX66" s="91">
        <f>SUMIF(Général!$CP$11:$EZ$11,EX$6,'Trésorerie et TRth'!$F66:$EZ66)</f>
        <v>0</v>
      </c>
      <c r="EY66" s="91">
        <f>SUMIF(Général!$CP$11:$EZ$11,EY$6,'Trésorerie et TRth'!$F66:$EZ66)</f>
        <v>0</v>
      </c>
      <c r="EZ66" s="91">
        <f>SUMIF(Général!$CP$11:$EZ$11,EZ$6,'Trésorerie et TRth'!$F66:$EZ66)</f>
        <v>0</v>
      </c>
    </row>
  </sheetData>
  <pageMargins left="0.74791666666666701" right="0.74791666666666701" top="0.98402777777777795" bottom="0.98402777777777795" header="0.51180555555555496" footer="0.51180555555555496"/>
  <pageSetup firstPageNumber="0" orientation="portrait" horizontalDpi="300" verticalDpi="300"/>
</worksheet>
</file>

<file path=xl/worksheets/sheet15.xml><?xml version="1.0" encoding="utf-8"?>
<worksheet xmlns="http://schemas.openxmlformats.org/spreadsheetml/2006/main" xmlns:r="http://schemas.openxmlformats.org/officeDocument/2006/relationships">
  <dimension ref="A1:AMK1048576"/>
  <sheetViews>
    <sheetView showGridLines="0" zoomScale="80" zoomScaleNormal="80" workbookViewId="0">
      <pane xSplit="4" ySplit="6" topLeftCell="F7" activePane="bottomRight" state="frozen"/>
      <selection pane="topRight" activeCell="F1" sqref="F1"/>
      <selection pane="bottomLeft" activeCell="A96" sqref="A96"/>
      <selection pane="bottomRight" activeCell="F307" sqref="F307"/>
    </sheetView>
  </sheetViews>
  <sheetFormatPr baseColWidth="10" defaultColWidth="9.140625" defaultRowHeight="15"/>
  <cols>
    <col min="1" max="1" width="3.140625" style="10" customWidth="1"/>
    <col min="2" max="2" width="80.7109375" style="86" customWidth="1"/>
    <col min="3" max="3" width="15.7109375" style="119" customWidth="1"/>
    <col min="4" max="4" width="15.7109375" style="128" customWidth="1"/>
    <col min="5" max="156" width="15.7109375" style="89" customWidth="1"/>
    <col min="157" max="197" width="15.7109375" hidden="1" customWidth="1"/>
    <col min="198" max="198" width="15.7109375" style="89" hidden="1" customWidth="1"/>
    <col min="199" max="262" width="11.5703125" style="89" hidden="1"/>
    <col min="263" max="1025" width="9.140625" style="89" hidden="1" customWidth="1"/>
  </cols>
  <sheetData>
    <row r="1" spans="1:156" s="10" customFormat="1" ht="15.75" customHeight="1"/>
    <row r="2" spans="1:156" ht="15.75" customHeight="1">
      <c r="B2" s="11" t="s">
        <v>16</v>
      </c>
      <c r="C2" s="12"/>
      <c r="AY2" s="13"/>
    </row>
    <row r="3" spans="1:156" s="12" customFormat="1" ht="15.75" customHeight="1">
      <c r="B3" s="14" t="str">
        <f>Général!C11</f>
        <v>Groupement XXX</v>
      </c>
      <c r="AY3" s="15"/>
    </row>
    <row r="4" spans="1:156" s="10" customFormat="1" ht="15.75" customHeight="1">
      <c r="C4" s="12"/>
      <c r="AY4" s="13"/>
    </row>
    <row r="5" spans="1:156" ht="15.75" customHeight="1">
      <c r="B5" s="16"/>
      <c r="D5" s="10"/>
      <c r="E5" s="10"/>
      <c r="F5" s="17">
        <f t="shared" ref="F5:AK5" si="0">DATE(F6,12,31)</f>
        <v>366</v>
      </c>
      <c r="G5" s="17">
        <f t="shared" si="0"/>
        <v>731</v>
      </c>
      <c r="H5" s="17">
        <f t="shared" si="0"/>
        <v>1096</v>
      </c>
      <c r="I5" s="17">
        <f t="shared" si="0"/>
        <v>1461</v>
      </c>
      <c r="J5" s="17">
        <f t="shared" si="0"/>
        <v>1827</v>
      </c>
      <c r="K5" s="17">
        <f t="shared" si="0"/>
        <v>2192</v>
      </c>
      <c r="L5" s="17">
        <f t="shared" si="0"/>
        <v>2557</v>
      </c>
      <c r="M5" s="17">
        <f t="shared" si="0"/>
        <v>2922</v>
      </c>
      <c r="N5" s="17">
        <f t="shared" si="0"/>
        <v>3288</v>
      </c>
      <c r="O5" s="17">
        <f t="shared" si="0"/>
        <v>3653</v>
      </c>
      <c r="P5" s="17">
        <f t="shared" si="0"/>
        <v>4018</v>
      </c>
      <c r="Q5" s="17">
        <f t="shared" si="0"/>
        <v>4383</v>
      </c>
      <c r="R5" s="17">
        <f t="shared" si="0"/>
        <v>4749</v>
      </c>
      <c r="S5" s="17">
        <f t="shared" si="0"/>
        <v>5114</v>
      </c>
      <c r="T5" s="17">
        <f t="shared" si="0"/>
        <v>5479</v>
      </c>
      <c r="U5" s="17">
        <f t="shared" si="0"/>
        <v>5844</v>
      </c>
      <c r="V5" s="17">
        <f t="shared" si="0"/>
        <v>6210</v>
      </c>
      <c r="W5" s="17">
        <f t="shared" si="0"/>
        <v>6575</v>
      </c>
      <c r="X5" s="17">
        <f t="shared" si="0"/>
        <v>6940</v>
      </c>
      <c r="Y5" s="17">
        <f t="shared" si="0"/>
        <v>7305</v>
      </c>
      <c r="Z5" s="17">
        <f t="shared" si="0"/>
        <v>7671</v>
      </c>
      <c r="AA5" s="17">
        <f t="shared" si="0"/>
        <v>8036</v>
      </c>
      <c r="AB5" s="17">
        <f t="shared" si="0"/>
        <v>8401</v>
      </c>
      <c r="AC5" s="17">
        <f t="shared" si="0"/>
        <v>8766</v>
      </c>
      <c r="AD5" s="17">
        <f t="shared" si="0"/>
        <v>9132</v>
      </c>
      <c r="AE5" s="17">
        <f t="shared" si="0"/>
        <v>9497</v>
      </c>
      <c r="AF5" s="17">
        <f t="shared" si="0"/>
        <v>9862</v>
      </c>
      <c r="AG5" s="17">
        <f t="shared" si="0"/>
        <v>10227</v>
      </c>
      <c r="AH5" s="17">
        <f t="shared" si="0"/>
        <v>10593</v>
      </c>
      <c r="AI5" s="17">
        <f t="shared" si="0"/>
        <v>10958</v>
      </c>
      <c r="AJ5" s="17">
        <f t="shared" si="0"/>
        <v>11323</v>
      </c>
      <c r="AK5" s="17">
        <f t="shared" si="0"/>
        <v>11688</v>
      </c>
      <c r="AL5" s="17">
        <f t="shared" ref="AL5:BQ5" si="1">DATE(AL6,12,31)</f>
        <v>12054</v>
      </c>
      <c r="AM5" s="17">
        <f t="shared" si="1"/>
        <v>12419</v>
      </c>
      <c r="AN5" s="17">
        <f t="shared" si="1"/>
        <v>12784</v>
      </c>
      <c r="AO5" s="17">
        <f t="shared" si="1"/>
        <v>13149</v>
      </c>
      <c r="AP5" s="17">
        <f t="shared" si="1"/>
        <v>13515</v>
      </c>
      <c r="AQ5" s="17">
        <f t="shared" si="1"/>
        <v>13880</v>
      </c>
      <c r="AR5" s="17">
        <f t="shared" si="1"/>
        <v>14245</v>
      </c>
      <c r="AS5" s="17">
        <f t="shared" si="1"/>
        <v>14610</v>
      </c>
      <c r="AT5" s="17">
        <f t="shared" si="1"/>
        <v>14976</v>
      </c>
      <c r="AU5" s="17">
        <f t="shared" si="1"/>
        <v>15341</v>
      </c>
      <c r="AV5" s="17">
        <f t="shared" si="1"/>
        <v>15706</v>
      </c>
      <c r="AW5" s="17">
        <f t="shared" si="1"/>
        <v>16071</v>
      </c>
      <c r="AX5" s="17">
        <f t="shared" si="1"/>
        <v>16437</v>
      </c>
      <c r="AY5" s="17">
        <f t="shared" si="1"/>
        <v>16802</v>
      </c>
      <c r="AZ5" s="17">
        <f t="shared" si="1"/>
        <v>17167</v>
      </c>
      <c r="BA5" s="17">
        <f t="shared" si="1"/>
        <v>17532</v>
      </c>
      <c r="BB5" s="17">
        <f t="shared" si="1"/>
        <v>17898</v>
      </c>
      <c r="BC5" s="17">
        <f t="shared" si="1"/>
        <v>18263</v>
      </c>
      <c r="BD5" s="17">
        <f t="shared" si="1"/>
        <v>18628</v>
      </c>
      <c r="BE5" s="17">
        <f t="shared" si="1"/>
        <v>18993</v>
      </c>
      <c r="BF5" s="17">
        <f t="shared" si="1"/>
        <v>19359</v>
      </c>
      <c r="BG5" s="17">
        <f t="shared" si="1"/>
        <v>19724</v>
      </c>
      <c r="BH5" s="17">
        <f t="shared" si="1"/>
        <v>20089</v>
      </c>
      <c r="BI5" s="17">
        <f t="shared" si="1"/>
        <v>20454</v>
      </c>
      <c r="BJ5" s="17">
        <f t="shared" si="1"/>
        <v>20820</v>
      </c>
      <c r="BK5" s="17">
        <f t="shared" si="1"/>
        <v>21185</v>
      </c>
      <c r="BL5" s="17">
        <f t="shared" si="1"/>
        <v>21550</v>
      </c>
      <c r="BM5" s="17">
        <f t="shared" si="1"/>
        <v>21915</v>
      </c>
      <c r="BN5" s="17">
        <f t="shared" si="1"/>
        <v>22281</v>
      </c>
      <c r="BO5" s="17">
        <f t="shared" si="1"/>
        <v>22646</v>
      </c>
      <c r="BP5" s="17">
        <f t="shared" si="1"/>
        <v>23011</v>
      </c>
      <c r="BQ5" s="17">
        <f t="shared" si="1"/>
        <v>23376</v>
      </c>
      <c r="BR5" s="17">
        <f t="shared" ref="BR5:CW5" si="2">DATE(BR6,12,31)</f>
        <v>23742</v>
      </c>
      <c r="BS5" s="17">
        <f t="shared" si="2"/>
        <v>24107</v>
      </c>
      <c r="BT5" s="17">
        <f t="shared" si="2"/>
        <v>24472</v>
      </c>
      <c r="BU5" s="17">
        <f t="shared" si="2"/>
        <v>24837</v>
      </c>
      <c r="BV5" s="17">
        <f t="shared" si="2"/>
        <v>25203</v>
      </c>
      <c r="BW5" s="17">
        <f t="shared" si="2"/>
        <v>25568</v>
      </c>
      <c r="BX5" s="17">
        <f t="shared" si="2"/>
        <v>25933</v>
      </c>
      <c r="BY5" s="17">
        <f t="shared" si="2"/>
        <v>26298</v>
      </c>
      <c r="BZ5" s="17">
        <f t="shared" si="2"/>
        <v>26664</v>
      </c>
      <c r="CA5" s="17">
        <f t="shared" si="2"/>
        <v>27029</v>
      </c>
      <c r="CB5" s="17">
        <f t="shared" si="2"/>
        <v>27394</v>
      </c>
      <c r="CC5" s="17">
        <f t="shared" si="2"/>
        <v>27759</v>
      </c>
      <c r="CD5" s="17">
        <f t="shared" si="2"/>
        <v>28125</v>
      </c>
      <c r="CE5" s="17">
        <f t="shared" si="2"/>
        <v>28490</v>
      </c>
      <c r="CF5" s="17">
        <f t="shared" si="2"/>
        <v>28855</v>
      </c>
      <c r="CG5" s="17">
        <f t="shared" si="2"/>
        <v>29220</v>
      </c>
      <c r="CH5" s="17">
        <f t="shared" si="2"/>
        <v>29586</v>
      </c>
      <c r="CI5" s="17">
        <f t="shared" si="2"/>
        <v>29951</v>
      </c>
      <c r="CJ5" s="17">
        <f t="shared" si="2"/>
        <v>30316</v>
      </c>
      <c r="CK5" s="17">
        <f t="shared" si="2"/>
        <v>30681</v>
      </c>
      <c r="CL5" s="17">
        <f t="shared" si="2"/>
        <v>31047</v>
      </c>
      <c r="CM5" s="17">
        <f t="shared" si="2"/>
        <v>31412</v>
      </c>
      <c r="CN5" s="17">
        <f t="shared" si="2"/>
        <v>31777</v>
      </c>
      <c r="CO5" s="17">
        <f t="shared" si="2"/>
        <v>32142</v>
      </c>
      <c r="CP5" s="17">
        <f t="shared" si="2"/>
        <v>32508</v>
      </c>
      <c r="CQ5" s="17">
        <f t="shared" si="2"/>
        <v>32873</v>
      </c>
      <c r="CR5" s="17">
        <f t="shared" si="2"/>
        <v>33238</v>
      </c>
      <c r="CS5" s="17">
        <f t="shared" si="2"/>
        <v>33603</v>
      </c>
      <c r="CT5" s="17">
        <f t="shared" si="2"/>
        <v>33969</v>
      </c>
      <c r="CU5" s="17">
        <f t="shared" si="2"/>
        <v>34334</v>
      </c>
      <c r="CV5" s="17">
        <f t="shared" si="2"/>
        <v>34699</v>
      </c>
      <c r="CW5" s="17">
        <f t="shared" si="2"/>
        <v>35064</v>
      </c>
      <c r="CX5" s="17">
        <f t="shared" ref="CX5:EC5" si="3">DATE(CX6,12,31)</f>
        <v>35430</v>
      </c>
      <c r="CY5" s="17">
        <f t="shared" si="3"/>
        <v>35795</v>
      </c>
      <c r="CZ5" s="17">
        <f t="shared" si="3"/>
        <v>36160</v>
      </c>
      <c r="DA5" s="17">
        <f t="shared" si="3"/>
        <v>36525</v>
      </c>
      <c r="DB5" s="17">
        <f t="shared" si="3"/>
        <v>36891</v>
      </c>
      <c r="DC5" s="17">
        <f t="shared" si="3"/>
        <v>37256</v>
      </c>
      <c r="DD5" s="17">
        <f t="shared" si="3"/>
        <v>37621</v>
      </c>
      <c r="DE5" s="17">
        <f t="shared" si="3"/>
        <v>37986</v>
      </c>
      <c r="DF5" s="17">
        <f t="shared" si="3"/>
        <v>38352</v>
      </c>
      <c r="DG5" s="17">
        <f t="shared" si="3"/>
        <v>38717</v>
      </c>
      <c r="DH5" s="17">
        <f t="shared" si="3"/>
        <v>39082</v>
      </c>
      <c r="DI5" s="17">
        <f t="shared" si="3"/>
        <v>39447</v>
      </c>
      <c r="DJ5" s="17">
        <f t="shared" si="3"/>
        <v>39813</v>
      </c>
      <c r="DK5" s="17">
        <f t="shared" si="3"/>
        <v>40178</v>
      </c>
      <c r="DL5" s="17">
        <f t="shared" si="3"/>
        <v>40543</v>
      </c>
      <c r="DM5" s="17">
        <f t="shared" si="3"/>
        <v>40908</v>
      </c>
      <c r="DN5" s="17">
        <f t="shared" si="3"/>
        <v>41274</v>
      </c>
      <c r="DO5" s="17">
        <f t="shared" si="3"/>
        <v>41639</v>
      </c>
      <c r="DP5" s="17">
        <f t="shared" si="3"/>
        <v>42004</v>
      </c>
      <c r="DQ5" s="17">
        <f t="shared" si="3"/>
        <v>42369</v>
      </c>
      <c r="DR5" s="17">
        <f t="shared" si="3"/>
        <v>42735</v>
      </c>
      <c r="DS5" s="17">
        <f t="shared" si="3"/>
        <v>43100</v>
      </c>
      <c r="DT5" s="17">
        <f t="shared" si="3"/>
        <v>43465</v>
      </c>
      <c r="DU5" s="17">
        <f t="shared" si="3"/>
        <v>43830</v>
      </c>
      <c r="DV5" s="17">
        <f t="shared" si="3"/>
        <v>44196</v>
      </c>
      <c r="DW5" s="17">
        <f t="shared" si="3"/>
        <v>44561</v>
      </c>
      <c r="DX5" s="17">
        <f t="shared" si="3"/>
        <v>44926</v>
      </c>
      <c r="DY5" s="17">
        <f t="shared" si="3"/>
        <v>45291</v>
      </c>
      <c r="DZ5" s="17">
        <f t="shared" si="3"/>
        <v>45657</v>
      </c>
      <c r="EA5" s="17">
        <f t="shared" si="3"/>
        <v>46022</v>
      </c>
      <c r="EB5" s="17">
        <f t="shared" si="3"/>
        <v>46387</v>
      </c>
      <c r="EC5" s="17">
        <f t="shared" si="3"/>
        <v>46752</v>
      </c>
      <c r="ED5" s="17">
        <f t="shared" ref="ED5:EZ5" si="4">DATE(ED6,12,31)</f>
        <v>47118</v>
      </c>
      <c r="EE5" s="17">
        <f t="shared" si="4"/>
        <v>47483</v>
      </c>
      <c r="EF5" s="17">
        <f t="shared" si="4"/>
        <v>47848</v>
      </c>
      <c r="EG5" s="17">
        <f t="shared" si="4"/>
        <v>48213</v>
      </c>
      <c r="EH5" s="17">
        <f t="shared" si="4"/>
        <v>48579</v>
      </c>
      <c r="EI5" s="17">
        <f t="shared" si="4"/>
        <v>48944</v>
      </c>
      <c r="EJ5" s="17">
        <f t="shared" si="4"/>
        <v>49309</v>
      </c>
      <c r="EK5" s="17">
        <f t="shared" si="4"/>
        <v>49674</v>
      </c>
      <c r="EL5" s="17">
        <f t="shared" si="4"/>
        <v>50040</v>
      </c>
      <c r="EM5" s="17">
        <f t="shared" si="4"/>
        <v>50405</v>
      </c>
      <c r="EN5" s="17">
        <f t="shared" si="4"/>
        <v>50770</v>
      </c>
      <c r="EO5" s="17">
        <f t="shared" si="4"/>
        <v>51135</v>
      </c>
      <c r="EP5" s="17">
        <f t="shared" si="4"/>
        <v>51501</v>
      </c>
      <c r="EQ5" s="17">
        <f t="shared" si="4"/>
        <v>51866</v>
      </c>
      <c r="ER5" s="17">
        <f t="shared" si="4"/>
        <v>52231</v>
      </c>
      <c r="ES5" s="17">
        <f t="shared" si="4"/>
        <v>52596</v>
      </c>
      <c r="ET5" s="17">
        <f t="shared" si="4"/>
        <v>52962</v>
      </c>
      <c r="EU5" s="17">
        <f t="shared" si="4"/>
        <v>53327</v>
      </c>
      <c r="EV5" s="17">
        <f t="shared" si="4"/>
        <v>53692</v>
      </c>
      <c r="EW5" s="17">
        <f t="shared" si="4"/>
        <v>54057</v>
      </c>
      <c r="EX5" s="17">
        <f t="shared" si="4"/>
        <v>54423</v>
      </c>
      <c r="EY5" s="17">
        <f t="shared" si="4"/>
        <v>54788</v>
      </c>
      <c r="EZ5" s="17">
        <f t="shared" si="4"/>
        <v>55153</v>
      </c>
    </row>
    <row r="6" spans="1:156" ht="15.75" customHeight="1">
      <c r="B6" s="18" t="s">
        <v>73</v>
      </c>
      <c r="F6" s="162">
        <f>'Coûts (A)'!F6</f>
        <v>1900</v>
      </c>
      <c r="G6" s="162">
        <f>'Coûts (A)'!G6</f>
        <v>1901</v>
      </c>
      <c r="H6" s="162">
        <f>'Coûts (A)'!H6</f>
        <v>1902</v>
      </c>
      <c r="I6" s="162">
        <f>'Coûts (A)'!I6</f>
        <v>1903</v>
      </c>
      <c r="J6" s="162">
        <f>'Coûts (A)'!J6</f>
        <v>1904</v>
      </c>
      <c r="K6" s="162">
        <f>'Coûts (A)'!K6</f>
        <v>1905</v>
      </c>
      <c r="L6" s="162">
        <f>'Coûts (A)'!L6</f>
        <v>1906</v>
      </c>
      <c r="M6" s="162">
        <f>'Coûts (A)'!M6</f>
        <v>1907</v>
      </c>
      <c r="N6" s="162">
        <f>'Coûts (A)'!N6</f>
        <v>1908</v>
      </c>
      <c r="O6" s="162">
        <f>'Coûts (A)'!O6</f>
        <v>1909</v>
      </c>
      <c r="P6" s="162">
        <f>'Coûts (A)'!P6</f>
        <v>1910</v>
      </c>
      <c r="Q6" s="162">
        <f>'Coûts (A)'!Q6</f>
        <v>1911</v>
      </c>
      <c r="R6" s="162">
        <f>'Coûts (A)'!R6</f>
        <v>1912</v>
      </c>
      <c r="S6" s="162">
        <f>'Coûts (A)'!S6</f>
        <v>1913</v>
      </c>
      <c r="T6" s="162">
        <f>'Coûts (A)'!T6</f>
        <v>1914</v>
      </c>
      <c r="U6" s="162">
        <f>'Coûts (A)'!U6</f>
        <v>1915</v>
      </c>
      <c r="V6" s="162">
        <f>'Coûts (A)'!V6</f>
        <v>1916</v>
      </c>
      <c r="W6" s="162">
        <f>'Coûts (A)'!W6</f>
        <v>1917</v>
      </c>
      <c r="X6" s="162">
        <f>'Coûts (A)'!X6</f>
        <v>1918</v>
      </c>
      <c r="Y6" s="162">
        <f>'Coûts (A)'!Y6</f>
        <v>1919</v>
      </c>
      <c r="Z6" s="162">
        <f>'Coûts (A)'!Z6</f>
        <v>1920</v>
      </c>
      <c r="AA6" s="162">
        <f>'Coûts (A)'!AA6</f>
        <v>1921</v>
      </c>
      <c r="AB6" s="162">
        <f>'Coûts (A)'!AB6</f>
        <v>1922</v>
      </c>
      <c r="AC6" s="162">
        <f>'Coûts (A)'!AC6</f>
        <v>1923</v>
      </c>
      <c r="AD6" s="162">
        <f>'Coûts (A)'!AD6</f>
        <v>1924</v>
      </c>
      <c r="AE6" s="162">
        <f>'Coûts (A)'!AE6</f>
        <v>1925</v>
      </c>
      <c r="AF6" s="162">
        <f>'Coûts (A)'!AF6</f>
        <v>1926</v>
      </c>
      <c r="AG6" s="162">
        <f>'Coûts (A)'!AG6</f>
        <v>1927</v>
      </c>
      <c r="AH6" s="162">
        <f>'Coûts (A)'!AH6</f>
        <v>1928</v>
      </c>
      <c r="AI6" s="162">
        <f>'Coûts (A)'!AI6</f>
        <v>1929</v>
      </c>
      <c r="AJ6" s="162">
        <f>'Coûts (A)'!AJ6</f>
        <v>1930</v>
      </c>
      <c r="AK6" s="162">
        <f>'Coûts (A)'!AK6</f>
        <v>1931</v>
      </c>
      <c r="AL6" s="162">
        <f>'Coûts (A)'!AL6</f>
        <v>1932</v>
      </c>
      <c r="AM6" s="162">
        <f>'Coûts (A)'!AM6</f>
        <v>1933</v>
      </c>
      <c r="AN6" s="162">
        <f>'Coûts (A)'!AN6</f>
        <v>1934</v>
      </c>
      <c r="AO6" s="162">
        <f>'Coûts (A)'!AO6</f>
        <v>1935</v>
      </c>
      <c r="AP6" s="162">
        <f>'Coûts (A)'!AP6</f>
        <v>1936</v>
      </c>
      <c r="AQ6" s="162">
        <f>'Coûts (A)'!AQ6</f>
        <v>1937</v>
      </c>
      <c r="AR6" s="162">
        <f>'Coûts (A)'!AR6</f>
        <v>1938</v>
      </c>
      <c r="AS6" s="162">
        <f>'Coûts (A)'!AS6</f>
        <v>1939</v>
      </c>
      <c r="AT6" s="162">
        <f>'Coûts (A)'!AT6</f>
        <v>1940</v>
      </c>
      <c r="AU6" s="162">
        <f>'Coûts (A)'!AU6</f>
        <v>1941</v>
      </c>
      <c r="AV6" s="162">
        <f>'Coûts (A)'!AV6</f>
        <v>1942</v>
      </c>
      <c r="AW6" s="162">
        <f>'Coûts (A)'!AW6</f>
        <v>1943</v>
      </c>
      <c r="AX6" s="162">
        <f>'Coûts (A)'!AX6</f>
        <v>1944</v>
      </c>
      <c r="AY6" s="162">
        <f>'Coûts (A)'!AY6</f>
        <v>1945</v>
      </c>
      <c r="AZ6" s="162">
        <f>'Coûts (A)'!AZ6</f>
        <v>1946</v>
      </c>
      <c r="BA6" s="162">
        <f>'Coûts (A)'!BA6</f>
        <v>1947</v>
      </c>
      <c r="BB6" s="162">
        <f>'Coûts (A)'!BB6</f>
        <v>1948</v>
      </c>
      <c r="BC6" s="162">
        <f>'Coûts (A)'!BC6</f>
        <v>1949</v>
      </c>
      <c r="BD6" s="162">
        <f>'Coûts (A)'!BD6</f>
        <v>1950</v>
      </c>
      <c r="BE6" s="162">
        <f>'Coûts (A)'!BE6</f>
        <v>1951</v>
      </c>
      <c r="BF6" s="162">
        <f>'Coûts (A)'!BF6</f>
        <v>1952</v>
      </c>
      <c r="BG6" s="162">
        <f>'Coûts (A)'!BG6</f>
        <v>1953</v>
      </c>
      <c r="BH6" s="162">
        <f>'Coûts (A)'!BH6</f>
        <v>1954</v>
      </c>
      <c r="BI6" s="162">
        <f>'Coûts (A)'!BI6</f>
        <v>1955</v>
      </c>
      <c r="BJ6" s="162">
        <f>'Coûts (A)'!BJ6</f>
        <v>1956</v>
      </c>
      <c r="BK6" s="162">
        <f>'Coûts (A)'!BK6</f>
        <v>1957</v>
      </c>
      <c r="BL6" s="162">
        <f>'Coûts (A)'!BL6</f>
        <v>1958</v>
      </c>
      <c r="BM6" s="162">
        <f>'Coûts (A)'!BM6</f>
        <v>1959</v>
      </c>
      <c r="BN6" s="162">
        <f>'Coûts (A)'!BN6</f>
        <v>1960</v>
      </c>
      <c r="BO6" s="162">
        <f>'Coûts (A)'!BO6</f>
        <v>1961</v>
      </c>
      <c r="BP6" s="162">
        <f>'Coûts (A)'!BP6</f>
        <v>1962</v>
      </c>
      <c r="BQ6" s="162">
        <f>'Coûts (A)'!BQ6</f>
        <v>1963</v>
      </c>
      <c r="BR6" s="162">
        <f>'Coûts (A)'!BR6</f>
        <v>1964</v>
      </c>
      <c r="BS6" s="162">
        <f>'Coûts (A)'!BS6</f>
        <v>1965</v>
      </c>
      <c r="BT6" s="162">
        <f>'Coûts (A)'!BT6</f>
        <v>1966</v>
      </c>
      <c r="BU6" s="162">
        <f>'Coûts (A)'!BU6</f>
        <v>1967</v>
      </c>
      <c r="BV6" s="162">
        <f>'Coûts (A)'!BV6</f>
        <v>1968</v>
      </c>
      <c r="BW6" s="162">
        <f>'Coûts (A)'!BW6</f>
        <v>1969</v>
      </c>
      <c r="BX6" s="162">
        <f>'Coûts (A)'!BX6</f>
        <v>1970</v>
      </c>
      <c r="BY6" s="162">
        <f>'Coûts (A)'!BY6</f>
        <v>1971</v>
      </c>
      <c r="BZ6" s="162">
        <f>'Coûts (A)'!BZ6</f>
        <v>1972</v>
      </c>
      <c r="CA6" s="162">
        <f>'Coûts (A)'!CA6</f>
        <v>1973</v>
      </c>
      <c r="CB6" s="162">
        <f>'Coûts (A)'!CB6</f>
        <v>1974</v>
      </c>
      <c r="CC6" s="162">
        <f>'Coûts (A)'!CC6</f>
        <v>1975</v>
      </c>
      <c r="CD6" s="162">
        <f>'Coûts (A)'!CD6</f>
        <v>1976</v>
      </c>
      <c r="CE6" s="162">
        <f>'Coûts (A)'!CE6</f>
        <v>1977</v>
      </c>
      <c r="CF6" s="162">
        <f>'Coûts (A)'!CF6</f>
        <v>1978</v>
      </c>
      <c r="CG6" s="162">
        <f>'Coûts (A)'!CG6</f>
        <v>1979</v>
      </c>
      <c r="CH6" s="162">
        <f>'Coûts (A)'!CH6</f>
        <v>1980</v>
      </c>
      <c r="CI6" s="162">
        <f>'Coûts (A)'!CI6</f>
        <v>1981</v>
      </c>
      <c r="CJ6" s="162">
        <f>'Coûts (A)'!CJ6</f>
        <v>1982</v>
      </c>
      <c r="CK6" s="162">
        <f>'Coûts (A)'!CK6</f>
        <v>1983</v>
      </c>
      <c r="CL6" s="162">
        <f>'Coûts (A)'!CL6</f>
        <v>1984</v>
      </c>
      <c r="CM6" s="162">
        <f>'Coûts (A)'!CM6</f>
        <v>1985</v>
      </c>
      <c r="CN6" s="162">
        <f>'Coûts (A)'!CN6</f>
        <v>1986</v>
      </c>
      <c r="CO6" s="162">
        <f>'Coûts (A)'!CO6</f>
        <v>1987</v>
      </c>
      <c r="CP6" s="162">
        <f>'Coûts (A)'!CP6</f>
        <v>1988</v>
      </c>
      <c r="CQ6" s="162">
        <f>'Coûts (A)'!CQ6</f>
        <v>1989</v>
      </c>
      <c r="CR6" s="162">
        <f>'Coûts (A)'!CR6</f>
        <v>1990</v>
      </c>
      <c r="CS6" s="162">
        <f>'Coûts (A)'!CS6</f>
        <v>1991</v>
      </c>
      <c r="CT6" s="162">
        <f>'Coûts (A)'!CT6</f>
        <v>1992</v>
      </c>
      <c r="CU6" s="162">
        <f>'Coûts (A)'!CU6</f>
        <v>1993</v>
      </c>
      <c r="CV6" s="162">
        <f>'Coûts (A)'!CV6</f>
        <v>1994</v>
      </c>
      <c r="CW6" s="162">
        <f>'Coûts (A)'!CW6</f>
        <v>1995</v>
      </c>
      <c r="CX6" s="162">
        <f>'Coûts (A)'!CX6</f>
        <v>1996</v>
      </c>
      <c r="CY6" s="162">
        <f>'Coûts (A)'!CY6</f>
        <v>1997</v>
      </c>
      <c r="CZ6" s="162">
        <f>'Coûts (A)'!CZ6</f>
        <v>1998</v>
      </c>
      <c r="DA6" s="162">
        <f>'Coûts (A)'!DA6</f>
        <v>1999</v>
      </c>
      <c r="DB6" s="162">
        <f>'Coûts (A)'!DB6</f>
        <v>2000</v>
      </c>
      <c r="DC6" s="162">
        <f>'Coûts (A)'!DC6</f>
        <v>2001</v>
      </c>
      <c r="DD6" s="162">
        <f>'Coûts (A)'!DD6</f>
        <v>2002</v>
      </c>
      <c r="DE6" s="162">
        <f>'Coûts (A)'!DE6</f>
        <v>2003</v>
      </c>
      <c r="DF6" s="162">
        <f>'Coûts (A)'!DF6</f>
        <v>2004</v>
      </c>
      <c r="DG6" s="162">
        <f>'Coûts (A)'!DG6</f>
        <v>2005</v>
      </c>
      <c r="DH6" s="162">
        <f>'Coûts (A)'!DH6</f>
        <v>2006</v>
      </c>
      <c r="DI6" s="162">
        <f>'Coûts (A)'!DI6</f>
        <v>2007</v>
      </c>
      <c r="DJ6" s="162">
        <f>'Coûts (A)'!DJ6</f>
        <v>2008</v>
      </c>
      <c r="DK6" s="162">
        <f>'Coûts (A)'!DK6</f>
        <v>2009</v>
      </c>
      <c r="DL6" s="162">
        <f>'Coûts (A)'!DL6</f>
        <v>2010</v>
      </c>
      <c r="DM6" s="162">
        <f>'Coûts (A)'!DM6</f>
        <v>2011</v>
      </c>
      <c r="DN6" s="162">
        <f>'Coûts (A)'!DN6</f>
        <v>2012</v>
      </c>
      <c r="DO6" s="162">
        <f>'Coûts (A)'!DO6</f>
        <v>2013</v>
      </c>
      <c r="DP6" s="162">
        <f>'Coûts (A)'!DP6</f>
        <v>2014</v>
      </c>
      <c r="DQ6" s="162">
        <f>'Coûts (A)'!DQ6</f>
        <v>2015</v>
      </c>
      <c r="DR6" s="162">
        <f>'Coûts (A)'!DR6</f>
        <v>2016</v>
      </c>
      <c r="DS6" s="162">
        <f>'Coûts (A)'!DS6</f>
        <v>2017</v>
      </c>
      <c r="DT6" s="162">
        <f>'Coûts (A)'!DT6</f>
        <v>2018</v>
      </c>
      <c r="DU6" s="162">
        <f>'Coûts (A)'!DU6</f>
        <v>2019</v>
      </c>
      <c r="DV6" s="162">
        <f>'Coûts (A)'!DV6</f>
        <v>2020</v>
      </c>
      <c r="DW6" s="162">
        <f>'Coûts (A)'!DW6</f>
        <v>2021</v>
      </c>
      <c r="DX6" s="162">
        <f>'Coûts (A)'!DX6</f>
        <v>2022</v>
      </c>
      <c r="DY6" s="162">
        <f>'Coûts (A)'!DY6</f>
        <v>2023</v>
      </c>
      <c r="DZ6" s="162">
        <f>'Coûts (A)'!DZ6</f>
        <v>2024</v>
      </c>
      <c r="EA6" s="162">
        <f>'Coûts (A)'!EA6</f>
        <v>2025</v>
      </c>
      <c r="EB6" s="162">
        <f>'Coûts (A)'!EB6</f>
        <v>2026</v>
      </c>
      <c r="EC6" s="162">
        <f>'Coûts (A)'!EC6</f>
        <v>2027</v>
      </c>
      <c r="ED6" s="162">
        <f>'Coûts (A)'!ED6</f>
        <v>2028</v>
      </c>
      <c r="EE6" s="162">
        <f>'Coûts (A)'!EE6</f>
        <v>2029</v>
      </c>
      <c r="EF6" s="162">
        <f>'Coûts (A)'!EF6</f>
        <v>2030</v>
      </c>
      <c r="EG6" s="162">
        <f>'Coûts (A)'!EG6</f>
        <v>2031</v>
      </c>
      <c r="EH6" s="162">
        <f>'Coûts (A)'!EH6</f>
        <v>2032</v>
      </c>
      <c r="EI6" s="162">
        <f>'Coûts (A)'!EI6</f>
        <v>2033</v>
      </c>
      <c r="EJ6" s="162">
        <f>'Coûts (A)'!EJ6</f>
        <v>2034</v>
      </c>
      <c r="EK6" s="162">
        <f>'Coûts (A)'!EK6</f>
        <v>2035</v>
      </c>
      <c r="EL6" s="162">
        <f>'Coûts (A)'!EL6</f>
        <v>2036</v>
      </c>
      <c r="EM6" s="162">
        <f>'Coûts (A)'!EM6</f>
        <v>2037</v>
      </c>
      <c r="EN6" s="162">
        <f>'Coûts (A)'!EN6</f>
        <v>2038</v>
      </c>
      <c r="EO6" s="162">
        <f>'Coûts (A)'!EO6</f>
        <v>2039</v>
      </c>
      <c r="EP6" s="162">
        <f>'Coûts (A)'!EP6</f>
        <v>2040</v>
      </c>
      <c r="EQ6" s="162">
        <f>'Coûts (A)'!EQ6</f>
        <v>2041</v>
      </c>
      <c r="ER6" s="162">
        <f>'Coûts (A)'!ER6</f>
        <v>2042</v>
      </c>
      <c r="ES6" s="162">
        <f>'Coûts (A)'!ES6</f>
        <v>2043</v>
      </c>
      <c r="ET6" s="162">
        <f>'Coûts (A)'!ET6</f>
        <v>2044</v>
      </c>
      <c r="EU6" s="162">
        <f>'Coûts (A)'!EU6</f>
        <v>2045</v>
      </c>
      <c r="EV6" s="162">
        <f>'Coûts (A)'!EV6</f>
        <v>2046</v>
      </c>
      <c r="EW6" s="162">
        <f>'Coûts (A)'!EW6</f>
        <v>2047</v>
      </c>
      <c r="EX6" s="162">
        <f>'Coûts (A)'!EX6</f>
        <v>2048</v>
      </c>
      <c r="EY6" s="162">
        <f>'Coûts (A)'!EY6</f>
        <v>2049</v>
      </c>
      <c r="EZ6" s="162">
        <f>'Coûts (A)'!EZ6</f>
        <v>2050</v>
      </c>
    </row>
    <row r="7" spans="1:156" s="119" customFormat="1" ht="16.5">
      <c r="A7" s="10"/>
      <c r="B7" s="129"/>
      <c r="C7" s="129"/>
      <c r="D7" s="130"/>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row>
    <row r="8" spans="1:156" s="118" customFormat="1" ht="16.5">
      <c r="A8" s="10"/>
      <c r="B8" s="80" t="s">
        <v>209</v>
      </c>
      <c r="C8" s="132"/>
      <c r="D8" s="116"/>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c r="BT8" s="117"/>
      <c r="BU8" s="117"/>
      <c r="BV8" s="117"/>
      <c r="BW8" s="117"/>
      <c r="BX8" s="117"/>
      <c r="BY8" s="117"/>
      <c r="BZ8" s="117"/>
      <c r="CA8" s="117"/>
      <c r="CB8" s="117"/>
      <c r="CC8" s="117"/>
      <c r="CD8" s="117"/>
      <c r="CE8" s="117"/>
      <c r="CF8" s="117"/>
      <c r="CG8" s="117"/>
      <c r="CH8" s="117"/>
      <c r="CI8" s="117"/>
      <c r="CJ8" s="117"/>
      <c r="CK8" s="117"/>
      <c r="CL8" s="117"/>
      <c r="CM8" s="117"/>
      <c r="CN8" s="117"/>
      <c r="CO8" s="117"/>
      <c r="CP8" s="117"/>
      <c r="CQ8" s="117"/>
      <c r="CR8" s="117"/>
      <c r="CS8" s="117"/>
      <c r="CT8" s="117"/>
      <c r="CU8" s="117"/>
      <c r="CV8" s="117"/>
      <c r="CW8" s="117"/>
      <c r="CX8" s="117"/>
      <c r="CY8" s="117"/>
      <c r="CZ8" s="117"/>
      <c r="DA8" s="117"/>
      <c r="DB8" s="117"/>
      <c r="DC8" s="117"/>
      <c r="DD8" s="117"/>
      <c r="DE8" s="117"/>
      <c r="DF8" s="117"/>
      <c r="DG8" s="117"/>
      <c r="DH8" s="117"/>
      <c r="DI8" s="117"/>
      <c r="DJ8" s="117"/>
      <c r="DK8" s="117"/>
      <c r="DL8" s="117"/>
      <c r="DM8" s="117"/>
      <c r="DN8" s="117"/>
      <c r="DO8" s="117"/>
      <c r="DP8" s="117"/>
      <c r="DQ8" s="117"/>
      <c r="DR8" s="117"/>
      <c r="DS8" s="117"/>
      <c r="DT8" s="117"/>
      <c r="DU8" s="117"/>
      <c r="DV8" s="117"/>
      <c r="DW8" s="117"/>
      <c r="DX8" s="117"/>
      <c r="DY8" s="117"/>
      <c r="DZ8" s="117"/>
      <c r="EA8" s="117"/>
      <c r="EB8" s="117"/>
      <c r="EC8" s="117"/>
      <c r="ED8" s="117"/>
      <c r="EE8" s="117"/>
      <c r="EF8" s="117"/>
      <c r="EG8" s="117"/>
      <c r="EH8" s="117"/>
      <c r="EI8" s="117"/>
      <c r="EJ8" s="117"/>
      <c r="EK8" s="117"/>
      <c r="EL8" s="117"/>
      <c r="EM8" s="117"/>
      <c r="EN8" s="117"/>
      <c r="EO8" s="117"/>
      <c r="EP8" s="117"/>
      <c r="EQ8" s="117"/>
      <c r="ER8" s="117"/>
      <c r="ES8" s="117"/>
      <c r="ET8" s="117"/>
      <c r="EU8" s="117"/>
      <c r="EV8" s="117"/>
      <c r="EW8" s="117"/>
      <c r="EX8" s="117"/>
      <c r="EY8" s="117"/>
      <c r="EZ8" s="117"/>
    </row>
    <row r="9" spans="1:156">
      <c r="B9" s="24" t="s">
        <v>118</v>
      </c>
      <c r="C9" s="133"/>
      <c r="D9" s="116"/>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c r="BH9" s="117"/>
      <c r="BI9" s="117"/>
      <c r="BJ9" s="117"/>
      <c r="BK9" s="117"/>
      <c r="BL9" s="117"/>
      <c r="BM9" s="117"/>
      <c r="BN9" s="117"/>
      <c r="BO9" s="117"/>
      <c r="BP9" s="117"/>
      <c r="BQ9" s="117"/>
      <c r="BR9" s="117"/>
      <c r="BS9" s="117"/>
      <c r="BT9" s="117"/>
      <c r="BU9" s="117"/>
      <c r="BV9" s="117"/>
      <c r="BW9" s="117"/>
      <c r="BX9" s="117"/>
      <c r="BY9" s="117"/>
      <c r="BZ9" s="117"/>
      <c r="CA9" s="117"/>
      <c r="CB9" s="117"/>
      <c r="CC9" s="117"/>
      <c r="CD9" s="117"/>
      <c r="CE9" s="117"/>
      <c r="CF9" s="117"/>
      <c r="CG9" s="117"/>
      <c r="CH9" s="117"/>
      <c r="CI9" s="117"/>
      <c r="CJ9" s="117"/>
      <c r="CK9" s="117"/>
      <c r="CL9" s="117"/>
      <c r="CM9" s="117"/>
      <c r="CN9" s="117"/>
      <c r="CO9" s="117"/>
      <c r="CP9" s="117"/>
      <c r="CQ9" s="117"/>
      <c r="CR9" s="117"/>
      <c r="CS9" s="117"/>
      <c r="CT9" s="117"/>
      <c r="CU9" s="117"/>
      <c r="CV9" s="117"/>
      <c r="CW9" s="117"/>
      <c r="CX9" s="117"/>
      <c r="CY9" s="117"/>
      <c r="CZ9" s="117"/>
      <c r="DA9" s="117"/>
      <c r="DB9" s="117"/>
      <c r="DC9" s="117"/>
      <c r="DD9" s="117"/>
      <c r="DE9" s="117"/>
      <c r="DF9" s="117"/>
      <c r="DG9" s="117"/>
      <c r="DH9" s="117"/>
      <c r="DI9" s="117"/>
      <c r="DJ9" s="117"/>
      <c r="DK9" s="117"/>
      <c r="DL9" s="117"/>
      <c r="DM9" s="117"/>
      <c r="DN9" s="117"/>
      <c r="DO9" s="117"/>
      <c r="DP9" s="117"/>
      <c r="DQ9" s="117"/>
      <c r="DR9" s="117"/>
      <c r="DS9" s="117"/>
      <c r="DT9" s="117"/>
      <c r="DU9" s="117"/>
      <c r="DV9" s="117"/>
      <c r="DW9" s="117"/>
      <c r="DX9" s="117"/>
      <c r="DY9" s="117"/>
      <c r="DZ9" s="117"/>
      <c r="EA9" s="117"/>
      <c r="EB9" s="117"/>
      <c r="EC9" s="117"/>
      <c r="ED9" s="117"/>
      <c r="EE9" s="117"/>
      <c r="EF9" s="117"/>
      <c r="EG9" s="117"/>
      <c r="EH9" s="117"/>
      <c r="EI9" s="117"/>
      <c r="EJ9" s="117"/>
      <c r="EK9" s="117"/>
      <c r="EL9" s="117"/>
      <c r="EM9" s="117"/>
      <c r="EN9" s="117"/>
      <c r="EO9" s="117"/>
      <c r="EP9" s="117"/>
      <c r="EQ9" s="117"/>
      <c r="ER9" s="117"/>
      <c r="ES9" s="117"/>
      <c r="ET9" s="117"/>
      <c r="EU9" s="117"/>
      <c r="EV9" s="117"/>
      <c r="EW9" s="117"/>
      <c r="EX9" s="117"/>
      <c r="EY9" s="117"/>
      <c r="EZ9" s="117"/>
    </row>
    <row r="10" spans="1:156">
      <c r="B10" s="134"/>
      <c r="C10" s="133"/>
      <c r="D10" s="116"/>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c r="BM10" s="117"/>
      <c r="BN10" s="117"/>
      <c r="BO10" s="117"/>
      <c r="BP10" s="117"/>
      <c r="BQ10" s="117"/>
      <c r="BR10" s="117"/>
      <c r="BS10" s="117"/>
      <c r="BT10" s="117"/>
      <c r="BU10" s="117"/>
      <c r="BV10" s="117"/>
      <c r="BW10" s="117"/>
      <c r="BX10" s="117"/>
      <c r="BY10" s="117"/>
      <c r="BZ10" s="117"/>
      <c r="CA10" s="117"/>
      <c r="CB10" s="117"/>
      <c r="CC10" s="117"/>
      <c r="CD10" s="117"/>
      <c r="CE10" s="117"/>
      <c r="CF10" s="117"/>
      <c r="CG10" s="117"/>
      <c r="CH10" s="117"/>
      <c r="CI10" s="117"/>
      <c r="CJ10" s="117"/>
      <c r="CK10" s="117"/>
      <c r="CL10" s="117"/>
      <c r="CM10" s="117"/>
      <c r="CN10" s="117"/>
      <c r="CO10" s="117"/>
      <c r="CP10" s="117"/>
      <c r="CQ10" s="117"/>
      <c r="CR10" s="117"/>
      <c r="CS10" s="117"/>
      <c r="CT10" s="117"/>
      <c r="CU10" s="117"/>
      <c r="CV10" s="117"/>
      <c r="CW10" s="117"/>
      <c r="CX10" s="117"/>
      <c r="CY10" s="117"/>
      <c r="CZ10" s="117"/>
      <c r="DA10" s="117"/>
      <c r="DB10" s="117"/>
      <c r="DC10" s="117"/>
      <c r="DD10" s="117"/>
      <c r="DE10" s="117"/>
      <c r="DF10" s="117"/>
      <c r="DG10" s="117"/>
      <c r="DH10" s="117"/>
      <c r="DI10" s="117"/>
      <c r="DJ10" s="117"/>
      <c r="DK10" s="117"/>
      <c r="DL10" s="117"/>
      <c r="DM10" s="117"/>
      <c r="DN10" s="117"/>
      <c r="DO10" s="117"/>
      <c r="DP10" s="117"/>
      <c r="DQ10" s="117"/>
      <c r="DR10" s="117"/>
      <c r="DS10" s="117"/>
      <c r="DT10" s="117"/>
      <c r="DU10" s="117"/>
      <c r="DV10" s="117"/>
      <c r="DW10" s="117"/>
      <c r="DX10" s="117"/>
      <c r="DY10" s="117"/>
      <c r="DZ10" s="117"/>
      <c r="EA10" s="117"/>
      <c r="EB10" s="117"/>
      <c r="EC10" s="117"/>
      <c r="ED10" s="117"/>
      <c r="EE10" s="117"/>
      <c r="EF10" s="117"/>
      <c r="EG10" s="117"/>
      <c r="EH10" s="117"/>
      <c r="EI10" s="117"/>
      <c r="EJ10" s="117"/>
      <c r="EK10" s="117"/>
      <c r="EL10" s="117"/>
      <c r="EM10" s="117"/>
      <c r="EN10" s="117"/>
      <c r="EO10" s="117"/>
      <c r="EP10" s="117"/>
      <c r="EQ10" s="117"/>
      <c r="ER10" s="117"/>
      <c r="ES10" s="117"/>
      <c r="ET10" s="117"/>
      <c r="EU10" s="117"/>
      <c r="EV10" s="117"/>
      <c r="EW10" s="117"/>
      <c r="EX10" s="117"/>
      <c r="EY10" s="117"/>
      <c r="EZ10" s="117"/>
    </row>
    <row r="11" spans="1:156">
      <c r="B11" s="135" t="s">
        <v>210</v>
      </c>
      <c r="C11" s="114"/>
      <c r="D11" s="87">
        <f>SUM(F11:EZ11)</f>
        <v>0</v>
      </c>
      <c r="F11" s="87">
        <f>'Recettes(A)'!F20</f>
        <v>0</v>
      </c>
      <c r="G11" s="87">
        <f>'Recettes(A)'!G20</f>
        <v>0</v>
      </c>
      <c r="H11" s="87">
        <f>'Recettes(A)'!H20</f>
        <v>0</v>
      </c>
      <c r="I11" s="87">
        <f>'Recettes(A)'!I20</f>
        <v>0</v>
      </c>
      <c r="J11" s="87">
        <f>'Recettes(A)'!J20</f>
        <v>0</v>
      </c>
      <c r="K11" s="87">
        <f>'Recettes(A)'!K20</f>
        <v>0</v>
      </c>
      <c r="L11" s="87">
        <f>'Recettes(A)'!L20</f>
        <v>0</v>
      </c>
      <c r="M11" s="87">
        <f>'Recettes(A)'!M20</f>
        <v>0</v>
      </c>
      <c r="N11" s="87">
        <f>'Recettes(A)'!N20</f>
        <v>0</v>
      </c>
      <c r="O11" s="87">
        <f>'Recettes(A)'!O20</f>
        <v>0</v>
      </c>
      <c r="P11" s="87">
        <f>'Recettes(A)'!P20</f>
        <v>0</v>
      </c>
      <c r="Q11" s="87">
        <f>'Recettes(A)'!Q20</f>
        <v>0</v>
      </c>
      <c r="R11" s="87">
        <f>'Recettes(A)'!R20</f>
        <v>0</v>
      </c>
      <c r="S11" s="87">
        <f>'Recettes(A)'!S20</f>
        <v>0</v>
      </c>
      <c r="T11" s="87">
        <f>'Recettes(A)'!T20</f>
        <v>0</v>
      </c>
      <c r="U11" s="87">
        <f>'Recettes(A)'!U20</f>
        <v>0</v>
      </c>
      <c r="V11" s="87">
        <f>'Recettes(A)'!V20</f>
        <v>0</v>
      </c>
      <c r="W11" s="87">
        <f>'Recettes(A)'!W20</f>
        <v>0</v>
      </c>
      <c r="X11" s="87">
        <f>'Recettes(A)'!X20</f>
        <v>0</v>
      </c>
      <c r="Y11" s="87">
        <f>'Recettes(A)'!Y20</f>
        <v>0</v>
      </c>
      <c r="Z11" s="87">
        <f>'Recettes(A)'!Z20</f>
        <v>0</v>
      </c>
      <c r="AA11" s="87">
        <f>'Recettes(A)'!AA20</f>
        <v>0</v>
      </c>
      <c r="AB11" s="87">
        <f>'Recettes(A)'!AB20</f>
        <v>0</v>
      </c>
      <c r="AC11" s="87">
        <f>'Recettes(A)'!AC20</f>
        <v>0</v>
      </c>
      <c r="AD11" s="87">
        <f>'Recettes(A)'!AD20</f>
        <v>0</v>
      </c>
      <c r="AE11" s="87">
        <f>'Recettes(A)'!AE20</f>
        <v>0</v>
      </c>
      <c r="AF11" s="87">
        <f>'Recettes(A)'!AF20</f>
        <v>0</v>
      </c>
      <c r="AG11" s="87">
        <f>'Recettes(A)'!AG20</f>
        <v>0</v>
      </c>
      <c r="AH11" s="87">
        <f>'Recettes(A)'!AH20</f>
        <v>0</v>
      </c>
      <c r="AI11" s="87">
        <f>'Recettes(A)'!AI20</f>
        <v>0</v>
      </c>
      <c r="AJ11" s="87">
        <f>'Recettes(A)'!AJ20</f>
        <v>0</v>
      </c>
      <c r="AK11" s="87">
        <f>'Recettes(A)'!AK20</f>
        <v>0</v>
      </c>
      <c r="AL11" s="87">
        <f>'Recettes(A)'!AL20</f>
        <v>0</v>
      </c>
      <c r="AM11" s="87">
        <f>'Recettes(A)'!AM20</f>
        <v>0</v>
      </c>
      <c r="AN11" s="87">
        <f>'Recettes(A)'!AN20</f>
        <v>0</v>
      </c>
      <c r="AO11" s="87">
        <f>'Recettes(A)'!AO20</f>
        <v>0</v>
      </c>
      <c r="AP11" s="87">
        <f>'Recettes(A)'!AP20</f>
        <v>0</v>
      </c>
      <c r="AQ11" s="87">
        <f>'Recettes(A)'!AQ20</f>
        <v>0</v>
      </c>
      <c r="AR11" s="87">
        <f>'Recettes(A)'!AR20</f>
        <v>0</v>
      </c>
      <c r="AS11" s="87">
        <f>'Recettes(A)'!AS20</f>
        <v>0</v>
      </c>
      <c r="AT11" s="87">
        <f>'Recettes(A)'!AT20</f>
        <v>0</v>
      </c>
      <c r="AU11" s="87">
        <f>'Recettes(A)'!AU20</f>
        <v>0</v>
      </c>
      <c r="AV11" s="87">
        <f>'Recettes(A)'!AV20</f>
        <v>0</v>
      </c>
      <c r="AW11" s="87">
        <f>'Recettes(A)'!AW20</f>
        <v>0</v>
      </c>
      <c r="AX11" s="87">
        <f>'Recettes(A)'!AX20</f>
        <v>0</v>
      </c>
      <c r="AY11" s="87">
        <f>'Recettes(A)'!AY20</f>
        <v>0</v>
      </c>
      <c r="AZ11" s="87">
        <f>'Recettes(A)'!AZ20</f>
        <v>0</v>
      </c>
      <c r="BA11" s="87">
        <f>'Recettes(A)'!BA20</f>
        <v>0</v>
      </c>
      <c r="BB11" s="87">
        <f>'Recettes(A)'!BB20</f>
        <v>0</v>
      </c>
      <c r="BC11" s="87">
        <f>'Recettes(A)'!BC20</f>
        <v>0</v>
      </c>
      <c r="BD11" s="87">
        <f>'Recettes(A)'!BD20</f>
        <v>0</v>
      </c>
      <c r="BE11" s="87">
        <f>'Recettes(A)'!BE20</f>
        <v>0</v>
      </c>
      <c r="BF11" s="87">
        <f>'Recettes(A)'!BF20</f>
        <v>0</v>
      </c>
      <c r="BG11" s="87">
        <f>'Recettes(A)'!BG20</f>
        <v>0</v>
      </c>
      <c r="BH11" s="87">
        <f>'Recettes(A)'!BH20</f>
        <v>0</v>
      </c>
      <c r="BI11" s="87">
        <f>'Recettes(A)'!BI20</f>
        <v>0</v>
      </c>
      <c r="BJ11" s="87">
        <f>'Recettes(A)'!BJ20</f>
        <v>0</v>
      </c>
      <c r="BK11" s="87">
        <f>'Recettes(A)'!BK20</f>
        <v>0</v>
      </c>
      <c r="BL11" s="87">
        <f>'Recettes(A)'!BL20</f>
        <v>0</v>
      </c>
      <c r="BM11" s="87">
        <f>'Recettes(A)'!BM20</f>
        <v>0</v>
      </c>
      <c r="BN11" s="87">
        <f>'Recettes(A)'!BN20</f>
        <v>0</v>
      </c>
      <c r="BO11" s="87">
        <f>'Recettes(A)'!BO20</f>
        <v>0</v>
      </c>
      <c r="BP11" s="87">
        <f>'Recettes(A)'!BP20</f>
        <v>0</v>
      </c>
      <c r="BQ11" s="87">
        <f>'Recettes(A)'!BQ20</f>
        <v>0</v>
      </c>
      <c r="BR11" s="87">
        <f>'Recettes(A)'!BR20</f>
        <v>0</v>
      </c>
      <c r="BS11" s="87">
        <f>'Recettes(A)'!BS20</f>
        <v>0</v>
      </c>
      <c r="BT11" s="87">
        <f>'Recettes(A)'!BT20</f>
        <v>0</v>
      </c>
      <c r="BU11" s="87">
        <f>'Recettes(A)'!BU20</f>
        <v>0</v>
      </c>
      <c r="BV11" s="87">
        <f>'Recettes(A)'!BV20</f>
        <v>0</v>
      </c>
      <c r="BW11" s="87">
        <f>'Recettes(A)'!BW20</f>
        <v>0</v>
      </c>
      <c r="BX11" s="87">
        <f>'Recettes(A)'!BX20</f>
        <v>0</v>
      </c>
      <c r="BY11" s="87">
        <f>'Recettes(A)'!BY20</f>
        <v>0</v>
      </c>
      <c r="BZ11" s="87">
        <f>'Recettes(A)'!BZ20</f>
        <v>0</v>
      </c>
      <c r="CA11" s="87">
        <f>'Recettes(A)'!CA20</f>
        <v>0</v>
      </c>
      <c r="CB11" s="87">
        <f>'Recettes(A)'!CB20</f>
        <v>0</v>
      </c>
      <c r="CC11" s="87">
        <f>'Recettes(A)'!CC20</f>
        <v>0</v>
      </c>
      <c r="CD11" s="87">
        <f>'Recettes(A)'!CD20</f>
        <v>0</v>
      </c>
      <c r="CE11" s="87">
        <f>'Recettes(A)'!CE20</f>
        <v>0</v>
      </c>
      <c r="CF11" s="87">
        <f>'Recettes(A)'!CF20</f>
        <v>0</v>
      </c>
      <c r="CG11" s="87">
        <f>'Recettes(A)'!CG20</f>
        <v>0</v>
      </c>
      <c r="CH11" s="87">
        <f>'Recettes(A)'!CH20</f>
        <v>0</v>
      </c>
      <c r="CI11" s="87">
        <f>'Recettes(A)'!CI20</f>
        <v>0</v>
      </c>
      <c r="CJ11" s="87">
        <f>'Recettes(A)'!CJ20</f>
        <v>0</v>
      </c>
      <c r="CK11" s="87">
        <f>'Recettes(A)'!CK20</f>
        <v>0</v>
      </c>
      <c r="CL11" s="87">
        <f>'Recettes(A)'!CL20</f>
        <v>0</v>
      </c>
      <c r="CM11" s="87">
        <f>'Recettes(A)'!CM20</f>
        <v>0</v>
      </c>
      <c r="CN11" s="87">
        <f>'Recettes(A)'!CN20</f>
        <v>0</v>
      </c>
      <c r="CO11" s="87">
        <f>'Recettes(A)'!CO20</f>
        <v>0</v>
      </c>
      <c r="CP11" s="87">
        <f>'Recettes(A)'!CP20</f>
        <v>0</v>
      </c>
      <c r="CQ11" s="87">
        <f>'Recettes(A)'!CQ20</f>
        <v>0</v>
      </c>
      <c r="CR11" s="87">
        <f>'Recettes(A)'!CR20</f>
        <v>0</v>
      </c>
      <c r="CS11" s="87">
        <f>'Recettes(A)'!CS20</f>
        <v>0</v>
      </c>
      <c r="CT11" s="87">
        <f>'Recettes(A)'!CT20</f>
        <v>0</v>
      </c>
      <c r="CU11" s="87">
        <f>'Recettes(A)'!CU20</f>
        <v>0</v>
      </c>
      <c r="CV11" s="87">
        <f>'Recettes(A)'!CV20</f>
        <v>0</v>
      </c>
      <c r="CW11" s="87">
        <f>'Recettes(A)'!CW20</f>
        <v>0</v>
      </c>
      <c r="CX11" s="87">
        <f>'Recettes(A)'!CX20</f>
        <v>0</v>
      </c>
      <c r="CY11" s="87">
        <f>'Recettes(A)'!CY20</f>
        <v>0</v>
      </c>
      <c r="CZ11" s="87">
        <f>'Recettes(A)'!CZ20</f>
        <v>0</v>
      </c>
      <c r="DA11" s="87">
        <f>'Recettes(A)'!DA20</f>
        <v>0</v>
      </c>
      <c r="DB11" s="87">
        <f>'Recettes(A)'!DB20</f>
        <v>0</v>
      </c>
      <c r="DC11" s="87">
        <f>'Recettes(A)'!DC20</f>
        <v>0</v>
      </c>
      <c r="DD11" s="87">
        <f>'Recettes(A)'!DD20</f>
        <v>0</v>
      </c>
      <c r="DE11" s="87">
        <f>'Recettes(A)'!DE20</f>
        <v>0</v>
      </c>
      <c r="DF11" s="87">
        <f>'Recettes(A)'!DF20</f>
        <v>0</v>
      </c>
      <c r="DG11" s="87">
        <f>'Recettes(A)'!DG20</f>
        <v>0</v>
      </c>
      <c r="DH11" s="87">
        <f>'Recettes(A)'!DH20</f>
        <v>0</v>
      </c>
      <c r="DI11" s="87">
        <f>'Recettes(A)'!DI20</f>
        <v>0</v>
      </c>
      <c r="DJ11" s="87">
        <f>'Recettes(A)'!DJ20</f>
        <v>0</v>
      </c>
      <c r="DK11" s="87">
        <f>'Recettes(A)'!DK20</f>
        <v>0</v>
      </c>
      <c r="DL11" s="87">
        <f>'Recettes(A)'!DL20</f>
        <v>0</v>
      </c>
      <c r="DM11" s="87">
        <f>'Recettes(A)'!DM20</f>
        <v>0</v>
      </c>
      <c r="DN11" s="87">
        <f>'Recettes(A)'!DN20</f>
        <v>0</v>
      </c>
      <c r="DO11" s="87">
        <f>'Recettes(A)'!DO20</f>
        <v>0</v>
      </c>
      <c r="DP11" s="87">
        <f>'Recettes(A)'!DP20</f>
        <v>0</v>
      </c>
      <c r="DQ11" s="87">
        <f>'Recettes(A)'!DQ20</f>
        <v>0</v>
      </c>
      <c r="DR11" s="87">
        <f>'Recettes(A)'!DR20</f>
        <v>0</v>
      </c>
      <c r="DS11" s="87">
        <f>'Recettes(A)'!DS20</f>
        <v>0</v>
      </c>
      <c r="DT11" s="87">
        <f>'Recettes(A)'!DT20</f>
        <v>0</v>
      </c>
      <c r="DU11" s="87">
        <f>'Recettes(A)'!DU20</f>
        <v>0</v>
      </c>
      <c r="DV11" s="87">
        <f>'Recettes(A)'!DV20</f>
        <v>0</v>
      </c>
      <c r="DW11" s="87">
        <f>'Recettes(A)'!DW20</f>
        <v>0</v>
      </c>
      <c r="DX11" s="87">
        <f>'Recettes(A)'!DX20</f>
        <v>0</v>
      </c>
      <c r="DY11" s="87">
        <f>'Recettes(A)'!DY20</f>
        <v>0</v>
      </c>
      <c r="DZ11" s="87">
        <f>'Recettes(A)'!DZ20</f>
        <v>0</v>
      </c>
      <c r="EA11" s="87">
        <f>'Recettes(A)'!EA20</f>
        <v>0</v>
      </c>
      <c r="EB11" s="87">
        <f>'Recettes(A)'!EB20</f>
        <v>0</v>
      </c>
      <c r="EC11" s="87">
        <f>'Recettes(A)'!EC20</f>
        <v>0</v>
      </c>
      <c r="ED11" s="87">
        <f>'Recettes(A)'!ED20</f>
        <v>0</v>
      </c>
      <c r="EE11" s="87">
        <f>'Recettes(A)'!EE20</f>
        <v>0</v>
      </c>
      <c r="EF11" s="87">
        <f>'Recettes(A)'!EF20</f>
        <v>0</v>
      </c>
      <c r="EG11" s="87">
        <f>'Recettes(A)'!EG20</f>
        <v>0</v>
      </c>
      <c r="EH11" s="87">
        <f>'Recettes(A)'!EH20</f>
        <v>0</v>
      </c>
      <c r="EI11" s="87">
        <f>'Recettes(A)'!EI20</f>
        <v>0</v>
      </c>
      <c r="EJ11" s="87">
        <f>'Recettes(A)'!EJ20</f>
        <v>0</v>
      </c>
      <c r="EK11" s="87">
        <f>'Recettes(A)'!EK20</f>
        <v>0</v>
      </c>
      <c r="EL11" s="87">
        <f>'Recettes(A)'!EL20</f>
        <v>0</v>
      </c>
      <c r="EM11" s="87">
        <f>'Recettes(A)'!EM20</f>
        <v>0</v>
      </c>
      <c r="EN11" s="87">
        <f>'Recettes(A)'!EN20</f>
        <v>0</v>
      </c>
      <c r="EO11" s="87">
        <f>'Recettes(A)'!EO20</f>
        <v>0</v>
      </c>
      <c r="EP11" s="87">
        <f>'Recettes(A)'!EP20</f>
        <v>0</v>
      </c>
      <c r="EQ11" s="87">
        <f>'Recettes(A)'!EQ20</f>
        <v>0</v>
      </c>
      <c r="ER11" s="87">
        <f>'Recettes(A)'!ER20</f>
        <v>0</v>
      </c>
      <c r="ES11" s="87">
        <f>'Recettes(A)'!ES20</f>
        <v>0</v>
      </c>
      <c r="ET11" s="87">
        <f>'Recettes(A)'!ET20</f>
        <v>0</v>
      </c>
      <c r="EU11" s="87">
        <f>'Recettes(A)'!EU20</f>
        <v>0</v>
      </c>
      <c r="EV11" s="87">
        <f>'Recettes(A)'!EV20</f>
        <v>0</v>
      </c>
      <c r="EW11" s="87">
        <f>'Recettes(A)'!EW20</f>
        <v>0</v>
      </c>
      <c r="EX11" s="87">
        <f>'Recettes(A)'!EX20</f>
        <v>0</v>
      </c>
      <c r="EY11" s="87">
        <f>'Recettes(A)'!EY20</f>
        <v>0</v>
      </c>
      <c r="EZ11" s="87">
        <f>'Recettes(A)'!EZ20</f>
        <v>0</v>
      </c>
    </row>
    <row r="12" spans="1:156">
      <c r="B12" s="135" t="s">
        <v>211</v>
      </c>
      <c r="C12" s="136"/>
      <c r="D12" s="87">
        <f>SUM(F12:EZ12)</f>
        <v>0</v>
      </c>
      <c r="F12" s="91">
        <f>SUMIF(Général!$CP$11:$EZ$11,F$6,Compta!$F12:$EZ12)</f>
        <v>0</v>
      </c>
      <c r="G12" s="91">
        <f>SUMIF(Général!$CP$11:$EZ$11,G$6,Compta!$F12:$EZ12)</f>
        <v>0</v>
      </c>
      <c r="H12" s="91">
        <f>SUMIF(Général!$CP$11:$EZ$11,H$6,Compta!$F12:$EZ12)</f>
        <v>0</v>
      </c>
      <c r="I12" s="91">
        <f>SUMIF(Général!$CP$11:$EZ$11,I$6,Compta!$F12:$EZ12)</f>
        <v>0</v>
      </c>
      <c r="J12" s="91">
        <f>SUMIF(Général!$CP$11:$EZ$11,J$6,Compta!$F12:$EZ12)</f>
        <v>0</v>
      </c>
      <c r="K12" s="91">
        <f>SUMIF(Général!$CP$11:$EZ$11,K$6,Compta!$F12:$EZ12)</f>
        <v>0</v>
      </c>
      <c r="L12" s="91">
        <f>SUMIF(Général!$CP$11:$EZ$11,L$6,Compta!$F12:$EZ12)</f>
        <v>0</v>
      </c>
      <c r="M12" s="91">
        <f>SUMIF(Général!$CP$11:$EZ$11,M$6,Compta!$F12:$EZ12)</f>
        <v>0</v>
      </c>
      <c r="N12" s="91">
        <f>SUMIF(Général!$CP$11:$EZ$11,N$6,Compta!$F12:$EZ12)</f>
        <v>0</v>
      </c>
      <c r="O12" s="91">
        <f>SUMIF(Général!$CP$11:$EZ$11,O$6,Compta!$F12:$EZ12)</f>
        <v>0</v>
      </c>
      <c r="P12" s="91">
        <f>SUMIF(Général!$CP$11:$EZ$11,P$6,Compta!$F12:$EZ12)</f>
        <v>0</v>
      </c>
      <c r="Q12" s="91">
        <f>SUMIF(Général!$CP$11:$EZ$11,Q$6,Compta!$F12:$EZ12)</f>
        <v>0</v>
      </c>
      <c r="R12" s="91">
        <f>SUMIF(Général!$CP$11:$EZ$11,R$6,Compta!$F12:$EZ12)</f>
        <v>0</v>
      </c>
      <c r="S12" s="91">
        <f>SUMIF(Général!$CP$11:$EZ$11,S$6,Compta!$F12:$EZ12)</f>
        <v>0</v>
      </c>
      <c r="T12" s="91">
        <f>SUMIF(Général!$CP$11:$EZ$11,T$6,Compta!$F12:$EZ12)</f>
        <v>0</v>
      </c>
      <c r="U12" s="91">
        <f>SUMIF(Général!$CP$11:$EZ$11,U$6,Compta!$F12:$EZ12)</f>
        <v>0</v>
      </c>
      <c r="V12" s="91">
        <f>SUMIF(Général!$CP$11:$EZ$11,V$6,Compta!$F12:$EZ12)</f>
        <v>0</v>
      </c>
      <c r="W12" s="91">
        <f>SUMIF(Général!$CP$11:$EZ$11,W$6,Compta!$F12:$EZ12)</f>
        <v>0</v>
      </c>
      <c r="X12" s="91">
        <f>SUMIF(Général!$CP$11:$EZ$11,X$6,Compta!$F12:$EZ12)</f>
        <v>0</v>
      </c>
      <c r="Y12" s="91">
        <f>SUMIF(Général!$CP$11:$EZ$11,Y$6,Compta!$F12:$EZ12)</f>
        <v>0</v>
      </c>
      <c r="Z12" s="91">
        <f>SUMIF(Général!$CP$11:$EZ$11,Z$6,Compta!$F12:$EZ12)</f>
        <v>0</v>
      </c>
      <c r="AA12" s="91">
        <f>SUMIF(Général!$CP$11:$EZ$11,AA$6,Compta!$F12:$EZ12)</f>
        <v>0</v>
      </c>
      <c r="AB12" s="91">
        <f>SUMIF(Général!$CP$11:$EZ$11,AB$6,Compta!$F12:$EZ12)</f>
        <v>0</v>
      </c>
      <c r="AC12" s="91">
        <f>SUMIF(Général!$CP$11:$EZ$11,AC$6,Compta!$F12:$EZ12)</f>
        <v>0</v>
      </c>
      <c r="AD12" s="91">
        <f>SUMIF(Général!$CP$11:$EZ$11,AD$6,Compta!$F12:$EZ12)</f>
        <v>0</v>
      </c>
      <c r="AE12" s="91">
        <f>SUMIF(Général!$CP$11:$EZ$11,AE$6,Compta!$F12:$EZ12)</f>
        <v>0</v>
      </c>
      <c r="AF12" s="91">
        <f>SUMIF(Général!$CP$11:$EZ$11,AF$6,Compta!$F12:$EZ12)</f>
        <v>0</v>
      </c>
      <c r="AG12" s="91">
        <f>SUMIF(Général!$CP$11:$EZ$11,AG$6,Compta!$F12:$EZ12)</f>
        <v>0</v>
      </c>
      <c r="AH12" s="91">
        <f>SUMIF(Général!$CP$11:$EZ$11,AH$6,Compta!$F12:$EZ12)</f>
        <v>0</v>
      </c>
      <c r="AI12" s="91">
        <f>SUMIF(Général!$CP$11:$EZ$11,AI$6,Compta!$F12:$EZ12)</f>
        <v>0</v>
      </c>
      <c r="AJ12" s="91">
        <f>SUMIF(Général!$CP$11:$EZ$11,AJ$6,Compta!$F12:$EZ12)</f>
        <v>0</v>
      </c>
      <c r="AK12" s="91">
        <f>SUMIF(Général!$CP$11:$EZ$11,AK$6,Compta!$F12:$EZ12)</f>
        <v>0</v>
      </c>
      <c r="AL12" s="91">
        <f>SUMIF(Général!$CP$11:$EZ$11,AL$6,Compta!$F12:$EZ12)</f>
        <v>0</v>
      </c>
      <c r="AM12" s="91">
        <f>SUMIF(Général!$CP$11:$EZ$11,AM$6,Compta!$F12:$EZ12)</f>
        <v>0</v>
      </c>
      <c r="AN12" s="91">
        <f>SUMIF(Général!$CP$11:$EZ$11,AN$6,Compta!$F12:$EZ12)</f>
        <v>0</v>
      </c>
      <c r="AO12" s="91">
        <f>SUMIF(Général!$CP$11:$EZ$11,AO$6,Compta!$F12:$EZ12)</f>
        <v>0</v>
      </c>
      <c r="AP12" s="91">
        <f>SUMIF(Général!$CP$11:$EZ$11,AP$6,Compta!$F12:$EZ12)</f>
        <v>0</v>
      </c>
      <c r="AQ12" s="91">
        <f>SUMIF(Général!$CP$11:$EZ$11,AQ$6,Compta!$F12:$EZ12)</f>
        <v>0</v>
      </c>
      <c r="AR12" s="91">
        <f>SUMIF(Général!$CP$11:$EZ$11,AR$6,Compta!$F12:$EZ12)</f>
        <v>0</v>
      </c>
      <c r="AS12" s="91">
        <f>SUMIF(Général!$CP$11:$EZ$11,AS$6,Compta!$F12:$EZ12)</f>
        <v>0</v>
      </c>
      <c r="AT12" s="91">
        <f>SUMIF(Général!$CP$11:$EZ$11,AT$6,Compta!$F12:$EZ12)</f>
        <v>0</v>
      </c>
      <c r="AU12" s="91">
        <f>SUMIF(Général!$CP$11:$EZ$11,AU$6,Compta!$F12:$EZ12)</f>
        <v>0</v>
      </c>
      <c r="AV12" s="91">
        <f>SUMIF(Général!$CP$11:$EZ$11,AV$6,Compta!$F12:$EZ12)</f>
        <v>0</v>
      </c>
      <c r="AW12" s="91">
        <f>SUMIF(Général!$CP$11:$EZ$11,AW$6,Compta!$F12:$EZ12)</f>
        <v>0</v>
      </c>
      <c r="AX12" s="91">
        <f>SUMIF(Général!$CP$11:$EZ$11,AX$6,Compta!$F12:$EZ12)</f>
        <v>0</v>
      </c>
      <c r="AY12" s="91">
        <f>SUMIF(Général!$CP$11:$EZ$11,AY$6,Compta!$F12:$EZ12)</f>
        <v>0</v>
      </c>
      <c r="AZ12" s="91">
        <f>SUMIF(Général!$CP$11:$EZ$11,AZ$6,Compta!$F12:$EZ12)</f>
        <v>0</v>
      </c>
      <c r="BA12" s="91">
        <f>SUMIF(Général!$CP$11:$EZ$11,BA$6,Compta!$F12:$EZ12)</f>
        <v>0</v>
      </c>
      <c r="BB12" s="91">
        <f>SUMIF(Général!$CP$11:$EZ$11,BB$6,Compta!$F12:$EZ12)</f>
        <v>0</v>
      </c>
      <c r="BC12" s="91">
        <f>SUMIF(Général!$CP$11:$EZ$11,BC$6,Compta!$F12:$EZ12)</f>
        <v>0</v>
      </c>
      <c r="BD12" s="91">
        <f>SUMIF(Général!$CP$11:$EZ$11,BD$6,Compta!$F12:$EZ12)</f>
        <v>0</v>
      </c>
      <c r="BE12" s="91">
        <f>SUMIF(Général!$CP$11:$EZ$11,BE$6,Compta!$F12:$EZ12)</f>
        <v>0</v>
      </c>
      <c r="BF12" s="91">
        <f>SUMIF(Général!$CP$11:$EZ$11,BF$6,Compta!$F12:$EZ12)</f>
        <v>0</v>
      </c>
      <c r="BG12" s="91">
        <f>SUMIF(Général!$CP$11:$EZ$11,BG$6,Compta!$F12:$EZ12)</f>
        <v>0</v>
      </c>
      <c r="BH12" s="91">
        <f>SUMIF(Général!$CP$11:$EZ$11,BH$6,Compta!$F12:$EZ12)</f>
        <v>0</v>
      </c>
      <c r="BI12" s="91">
        <f>SUMIF(Général!$CP$11:$EZ$11,BI$6,Compta!$F12:$EZ12)</f>
        <v>0</v>
      </c>
      <c r="BJ12" s="91">
        <f>SUMIF(Général!$CP$11:$EZ$11,BJ$6,Compta!$F12:$EZ12)</f>
        <v>0</v>
      </c>
      <c r="BK12" s="91">
        <f>SUMIF(Général!$CP$11:$EZ$11,BK$6,Compta!$F12:$EZ12)</f>
        <v>0</v>
      </c>
      <c r="BL12" s="91">
        <f>SUMIF(Général!$CP$11:$EZ$11,BL$6,Compta!$F12:$EZ12)</f>
        <v>0</v>
      </c>
      <c r="BM12" s="91">
        <f>SUMIF(Général!$CP$11:$EZ$11,BM$6,Compta!$F12:$EZ12)</f>
        <v>0</v>
      </c>
      <c r="BN12" s="91">
        <f>SUMIF(Général!$CP$11:$EZ$11,BN$6,Compta!$F12:$EZ12)</f>
        <v>0</v>
      </c>
      <c r="BO12" s="91">
        <f>SUMIF(Général!$CP$11:$EZ$11,BO$6,Compta!$F12:$EZ12)</f>
        <v>0</v>
      </c>
      <c r="BP12" s="91">
        <f>SUMIF(Général!$CP$11:$EZ$11,BP$6,Compta!$F12:$EZ12)</f>
        <v>0</v>
      </c>
      <c r="BQ12" s="91">
        <f>SUMIF(Général!$CP$11:$EZ$11,BQ$6,Compta!$F12:$EZ12)</f>
        <v>0</v>
      </c>
      <c r="BR12" s="91">
        <f>SUMIF(Général!$CP$11:$EZ$11,BR$6,Compta!$F12:$EZ12)</f>
        <v>0</v>
      </c>
      <c r="BS12" s="91">
        <f>SUMIF(Général!$CP$11:$EZ$11,BS$6,Compta!$F12:$EZ12)</f>
        <v>0</v>
      </c>
      <c r="BT12" s="91">
        <f>SUMIF(Général!$CP$11:$EZ$11,BT$6,Compta!$F12:$EZ12)</f>
        <v>0</v>
      </c>
      <c r="BU12" s="91">
        <f>SUMIF(Général!$CP$11:$EZ$11,BU$6,Compta!$F12:$EZ12)</f>
        <v>0</v>
      </c>
      <c r="BV12" s="91">
        <f>SUMIF(Général!$CP$11:$EZ$11,BV$6,Compta!$F12:$EZ12)</f>
        <v>0</v>
      </c>
      <c r="BW12" s="91">
        <f>SUMIF(Général!$CP$11:$EZ$11,BW$6,Compta!$F12:$EZ12)</f>
        <v>0</v>
      </c>
      <c r="BX12" s="91">
        <f>SUMIF(Général!$CP$11:$EZ$11,BX$6,Compta!$F12:$EZ12)</f>
        <v>0</v>
      </c>
      <c r="BY12" s="91">
        <f>SUMIF(Général!$CP$11:$EZ$11,BY$6,Compta!$F12:$EZ12)</f>
        <v>0</v>
      </c>
      <c r="BZ12" s="91">
        <f>SUMIF(Général!$CP$11:$EZ$11,BZ$6,Compta!$F12:$EZ12)</f>
        <v>0</v>
      </c>
      <c r="CA12" s="91">
        <f>SUMIF(Général!$CP$11:$EZ$11,CA$6,Compta!$F12:$EZ12)</f>
        <v>0</v>
      </c>
      <c r="CB12" s="91">
        <f>SUMIF(Général!$CP$11:$EZ$11,CB$6,Compta!$F12:$EZ12)</f>
        <v>0</v>
      </c>
      <c r="CC12" s="91">
        <f>SUMIF(Général!$CP$11:$EZ$11,CC$6,Compta!$F12:$EZ12)</f>
        <v>0</v>
      </c>
      <c r="CD12" s="91">
        <f>SUMIF(Général!$CP$11:$EZ$11,CD$6,Compta!$F12:$EZ12)</f>
        <v>0</v>
      </c>
      <c r="CE12" s="91">
        <f>SUMIF(Général!$CP$11:$EZ$11,CE$6,Compta!$F12:$EZ12)</f>
        <v>0</v>
      </c>
      <c r="CF12" s="91">
        <f>SUMIF(Général!$CP$11:$EZ$11,CF$6,Compta!$F12:$EZ12)</f>
        <v>0</v>
      </c>
      <c r="CG12" s="91">
        <f>SUMIF(Général!$CP$11:$EZ$11,CG$6,Compta!$F12:$EZ12)</f>
        <v>0</v>
      </c>
      <c r="CH12" s="91">
        <f>SUMIF(Général!$CP$11:$EZ$11,CH$6,Compta!$F12:$EZ12)</f>
        <v>0</v>
      </c>
      <c r="CI12" s="91">
        <f>SUMIF(Général!$CP$11:$EZ$11,CI$6,Compta!$F12:$EZ12)</f>
        <v>0</v>
      </c>
      <c r="CJ12" s="91">
        <f>SUMIF(Général!$CP$11:$EZ$11,CJ$6,Compta!$F12:$EZ12)</f>
        <v>0</v>
      </c>
      <c r="CK12" s="91">
        <f>SUMIF(Général!$CP$11:$EZ$11,CK$6,Compta!$F12:$EZ12)</f>
        <v>0</v>
      </c>
      <c r="CL12" s="91">
        <f>SUMIF(Général!$CP$11:$EZ$11,CL$6,Compta!$F12:$EZ12)</f>
        <v>0</v>
      </c>
      <c r="CM12" s="91">
        <f>SUMIF(Général!$CP$11:$EZ$11,CM$6,Compta!$F12:$EZ12)</f>
        <v>0</v>
      </c>
      <c r="CN12" s="91">
        <f>SUMIF(Général!$CP$11:$EZ$11,CN$6,Compta!$F12:$EZ12)</f>
        <v>0</v>
      </c>
      <c r="CO12" s="91">
        <f>SUMIF(Général!$CP$11:$EZ$11,CO$6,Compta!$F12:$EZ12)</f>
        <v>0</v>
      </c>
      <c r="CP12" s="91">
        <f>SUMIF(Général!$CP$11:$EZ$11,CP$6,Compta!$F12:$EZ12)</f>
        <v>0</v>
      </c>
      <c r="CQ12" s="91">
        <f>SUMIF(Général!$CP$11:$EZ$11,CQ$6,Compta!$F12:$EZ12)</f>
        <v>0</v>
      </c>
      <c r="CR12" s="91">
        <f>SUMIF(Général!$CP$11:$EZ$11,CR$6,Compta!$F12:$EZ12)</f>
        <v>0</v>
      </c>
      <c r="CS12" s="91">
        <f>SUMIF(Général!$CP$11:$EZ$11,CS$6,Compta!$F12:$EZ12)</f>
        <v>0</v>
      </c>
      <c r="CT12" s="91">
        <f>SUMIF(Général!$CP$11:$EZ$11,CT$6,Compta!$F12:$EZ12)</f>
        <v>0</v>
      </c>
      <c r="CU12" s="91">
        <f>SUMIF(Général!$CP$11:$EZ$11,CU$6,Compta!$F12:$EZ12)</f>
        <v>0</v>
      </c>
      <c r="CV12" s="91">
        <f>SUMIF(Général!$CP$11:$EZ$11,CV$6,Compta!$F12:$EZ12)</f>
        <v>0</v>
      </c>
      <c r="CW12" s="91">
        <f>SUMIF(Général!$CP$11:$EZ$11,CW$6,Compta!$F12:$EZ12)</f>
        <v>0</v>
      </c>
      <c r="CX12" s="91">
        <f>SUMIF(Général!$CP$11:$EZ$11,CX$6,Compta!$F12:$EZ12)</f>
        <v>0</v>
      </c>
      <c r="CY12" s="91">
        <f>SUMIF(Général!$CP$11:$EZ$11,CY$6,Compta!$F12:$EZ12)</f>
        <v>0</v>
      </c>
      <c r="CZ12" s="91">
        <f>SUMIF(Général!$CP$11:$EZ$11,CZ$6,Compta!$F12:$EZ12)</f>
        <v>0</v>
      </c>
      <c r="DA12" s="91">
        <f>SUMIF(Général!$CP$11:$EZ$11,DA$6,Compta!$F12:$EZ12)</f>
        <v>0</v>
      </c>
      <c r="DB12" s="91">
        <f>SUMIF(Général!$CP$11:$EZ$11,DB$6,Compta!$F12:$EZ12)</f>
        <v>0</v>
      </c>
      <c r="DC12" s="91">
        <f>SUMIF(Général!$CP$11:$EZ$11,DC$6,Compta!$F12:$EZ12)</f>
        <v>0</v>
      </c>
      <c r="DD12" s="91">
        <f>SUMIF(Général!$CP$11:$EZ$11,DD$6,Compta!$F12:$EZ12)</f>
        <v>0</v>
      </c>
      <c r="DE12" s="91">
        <f>SUMIF(Général!$CP$11:$EZ$11,DE$6,Compta!$F12:$EZ12)</f>
        <v>0</v>
      </c>
      <c r="DF12" s="91">
        <f>SUMIF(Général!$CP$11:$EZ$11,DF$6,Compta!$F12:$EZ12)</f>
        <v>0</v>
      </c>
      <c r="DG12" s="91">
        <f>SUMIF(Général!$CP$11:$EZ$11,DG$6,Compta!$F12:$EZ12)</f>
        <v>0</v>
      </c>
      <c r="DH12" s="91">
        <f>SUMIF(Général!$CP$11:$EZ$11,DH$6,Compta!$F12:$EZ12)</f>
        <v>0</v>
      </c>
      <c r="DI12" s="91">
        <f>SUMIF(Général!$CP$11:$EZ$11,DI$6,Compta!$F12:$EZ12)</f>
        <v>0</v>
      </c>
      <c r="DJ12" s="91">
        <f>SUMIF(Général!$CP$11:$EZ$11,DJ$6,Compta!$F12:$EZ12)</f>
        <v>0</v>
      </c>
      <c r="DK12" s="91">
        <f>SUMIF(Général!$CP$11:$EZ$11,DK$6,Compta!$F12:$EZ12)</f>
        <v>0</v>
      </c>
      <c r="DL12" s="91">
        <f>SUMIF(Général!$CP$11:$EZ$11,DL$6,Compta!$F12:$EZ12)</f>
        <v>0</v>
      </c>
      <c r="DM12" s="91">
        <f>SUMIF(Général!$CP$11:$EZ$11,DM$6,Compta!$F12:$EZ12)</f>
        <v>0</v>
      </c>
      <c r="DN12" s="91">
        <f>SUMIF(Général!$CP$11:$EZ$11,DN$6,Compta!$F12:$EZ12)</f>
        <v>0</v>
      </c>
      <c r="DO12" s="91">
        <f>SUMIF(Général!$CP$11:$EZ$11,DO$6,Compta!$F12:$EZ12)</f>
        <v>0</v>
      </c>
      <c r="DP12" s="91">
        <f>SUMIF(Général!$CP$11:$EZ$11,DP$6,Compta!$F12:$EZ12)</f>
        <v>0</v>
      </c>
      <c r="DQ12" s="91">
        <f>SUMIF(Général!$CP$11:$EZ$11,DQ$6,Compta!$F12:$EZ12)</f>
        <v>0</v>
      </c>
      <c r="DR12" s="91">
        <f>SUMIF(Général!$CP$11:$EZ$11,DR$6,Compta!$F12:$EZ12)</f>
        <v>0</v>
      </c>
      <c r="DS12" s="91">
        <f>SUMIF(Général!$CP$11:$EZ$11,DS$6,Compta!$F12:$EZ12)</f>
        <v>0</v>
      </c>
      <c r="DT12" s="91">
        <f>SUMIF(Général!$CP$11:$EZ$11,DT$6,Compta!$F12:$EZ12)</f>
        <v>0</v>
      </c>
      <c r="DU12" s="91">
        <f>SUMIF(Général!$CP$11:$EZ$11,DU$6,Compta!$F12:$EZ12)</f>
        <v>0</v>
      </c>
      <c r="DV12" s="91">
        <f>SUMIF(Général!$CP$11:$EZ$11,DV$6,Compta!$F12:$EZ12)</f>
        <v>0</v>
      </c>
      <c r="DW12" s="91">
        <f>SUMIF(Général!$CP$11:$EZ$11,DW$6,Compta!$F12:$EZ12)</f>
        <v>0</v>
      </c>
      <c r="DX12" s="91">
        <f>SUMIF(Général!$CP$11:$EZ$11,DX$6,Compta!$F12:$EZ12)</f>
        <v>0</v>
      </c>
      <c r="DY12" s="91">
        <f>SUMIF(Général!$CP$11:$EZ$11,DY$6,Compta!$F12:$EZ12)</f>
        <v>0</v>
      </c>
      <c r="DZ12" s="91">
        <f>SUMIF(Général!$CP$11:$EZ$11,DZ$6,Compta!$F12:$EZ12)</f>
        <v>0</v>
      </c>
      <c r="EA12" s="91">
        <f>SUMIF(Général!$CP$11:$EZ$11,EA$6,Compta!$F12:$EZ12)</f>
        <v>0</v>
      </c>
      <c r="EB12" s="91">
        <f>SUMIF(Général!$CP$11:$EZ$11,EB$6,Compta!$F12:$EZ12)</f>
        <v>0</v>
      </c>
      <c r="EC12" s="91">
        <f>SUMIF(Général!$CP$11:$EZ$11,EC$6,Compta!$F12:$EZ12)</f>
        <v>0</v>
      </c>
      <c r="ED12" s="91">
        <f>SUMIF(Général!$CP$11:$EZ$11,ED$6,Compta!$F12:$EZ12)</f>
        <v>0</v>
      </c>
      <c r="EE12" s="91">
        <f>SUMIF(Général!$CP$11:$EZ$11,EE$6,Compta!$F12:$EZ12)</f>
        <v>0</v>
      </c>
      <c r="EF12" s="91">
        <f>SUMIF(Général!$CP$11:$EZ$11,EF$6,Compta!$F12:$EZ12)</f>
        <v>0</v>
      </c>
      <c r="EG12" s="91">
        <f>SUMIF(Général!$CP$11:$EZ$11,EG$6,Compta!$F12:$EZ12)</f>
        <v>0</v>
      </c>
      <c r="EH12" s="91">
        <f>SUMIF(Général!$CP$11:$EZ$11,EH$6,Compta!$F12:$EZ12)</f>
        <v>0</v>
      </c>
      <c r="EI12" s="91">
        <f>SUMIF(Général!$CP$11:$EZ$11,EI$6,Compta!$F12:$EZ12)</f>
        <v>0</v>
      </c>
      <c r="EJ12" s="91">
        <f>SUMIF(Général!$CP$11:$EZ$11,EJ$6,Compta!$F12:$EZ12)</f>
        <v>0</v>
      </c>
      <c r="EK12" s="91">
        <f>SUMIF(Général!$CP$11:$EZ$11,EK$6,Compta!$F12:$EZ12)</f>
        <v>0</v>
      </c>
      <c r="EL12" s="91">
        <f>SUMIF(Général!$CP$11:$EZ$11,EL$6,Compta!$F12:$EZ12)</f>
        <v>0</v>
      </c>
      <c r="EM12" s="91">
        <f>SUMIF(Général!$CP$11:$EZ$11,EM$6,Compta!$F12:$EZ12)</f>
        <v>0</v>
      </c>
      <c r="EN12" s="91">
        <f>SUMIF(Général!$CP$11:$EZ$11,EN$6,Compta!$F12:$EZ12)</f>
        <v>0</v>
      </c>
      <c r="EO12" s="91">
        <f>SUMIF(Général!$CP$11:$EZ$11,EO$6,Compta!$F12:$EZ12)</f>
        <v>0</v>
      </c>
      <c r="EP12" s="91">
        <f>SUMIF(Général!$CP$11:$EZ$11,EP$6,Compta!$F12:$EZ12)</f>
        <v>0</v>
      </c>
      <c r="EQ12" s="91">
        <f>SUMIF(Général!$CP$11:$EZ$11,EQ$6,Compta!$F12:$EZ12)</f>
        <v>0</v>
      </c>
      <c r="ER12" s="91">
        <f>SUMIF(Général!$CP$11:$EZ$11,ER$6,Compta!$F12:$EZ12)</f>
        <v>0</v>
      </c>
      <c r="ES12" s="91">
        <f>SUMIF(Général!$CP$11:$EZ$11,ES$6,Compta!$F12:$EZ12)</f>
        <v>0</v>
      </c>
      <c r="ET12" s="91">
        <f>SUMIF(Général!$CP$11:$EZ$11,ET$6,Compta!$F12:$EZ12)</f>
        <v>0</v>
      </c>
      <c r="EU12" s="91">
        <f>SUMIF(Général!$CP$11:$EZ$11,EU$6,Compta!$F12:$EZ12)</f>
        <v>0</v>
      </c>
      <c r="EV12" s="91">
        <f>SUMIF(Général!$CP$11:$EZ$11,EV$6,Compta!$F12:$EZ12)</f>
        <v>0</v>
      </c>
      <c r="EW12" s="91">
        <f>SUMIF(Général!$CP$11:$EZ$11,EW$6,Compta!$F12:$EZ12)</f>
        <v>0</v>
      </c>
      <c r="EX12" s="91">
        <f>SUMIF(Général!$CP$11:$EZ$11,EX$6,Compta!$F12:$EZ12)</f>
        <v>0</v>
      </c>
      <c r="EY12" s="91">
        <f>SUMIF(Général!$CP$11:$EZ$11,EY$6,Compta!$F12:$EZ12)</f>
        <v>0</v>
      </c>
      <c r="EZ12" s="91">
        <f>SUMIF(Général!$CP$11:$EZ$11,EZ$6,Compta!$F12:$EZ12)</f>
        <v>0</v>
      </c>
    </row>
    <row r="13" spans="1:156" s="10" customFormat="1" ht="7.5" customHeight="1">
      <c r="A13" s="30"/>
      <c r="B13" s="67"/>
      <c r="D13" s="67"/>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c r="CK13" s="68"/>
      <c r="CL13" s="68"/>
      <c r="CM13" s="68"/>
      <c r="CN13" s="68"/>
      <c r="CO13" s="68"/>
      <c r="CP13" s="68"/>
      <c r="CQ13" s="68"/>
      <c r="CR13" s="68"/>
      <c r="CS13" s="68"/>
      <c r="CT13" s="68"/>
      <c r="CU13" s="68"/>
      <c r="CV13" s="68"/>
      <c r="CW13" s="68"/>
      <c r="CX13" s="68"/>
      <c r="CY13" s="68"/>
      <c r="CZ13" s="68"/>
      <c r="DA13" s="68"/>
      <c r="DB13" s="68"/>
      <c r="DC13" s="68"/>
      <c r="DD13" s="68"/>
      <c r="DE13" s="68"/>
      <c r="DF13" s="68"/>
      <c r="DG13" s="68"/>
      <c r="DH13" s="68"/>
      <c r="DI13" s="68"/>
      <c r="DJ13" s="68"/>
      <c r="DK13" s="68"/>
      <c r="DL13" s="68"/>
      <c r="DM13" s="68"/>
      <c r="DN13" s="68"/>
      <c r="DO13" s="68"/>
      <c r="DP13" s="68"/>
      <c r="DQ13" s="68"/>
      <c r="DR13" s="68"/>
      <c r="DS13" s="68"/>
      <c r="DT13" s="68"/>
      <c r="DU13" s="68"/>
      <c r="DV13" s="68"/>
      <c r="DW13" s="68"/>
      <c r="DX13" s="68"/>
      <c r="DY13" s="68"/>
      <c r="DZ13" s="68"/>
      <c r="EA13" s="68"/>
      <c r="EB13" s="68"/>
      <c r="EC13" s="68"/>
      <c r="ED13" s="68"/>
      <c r="EE13" s="68"/>
      <c r="EF13" s="68"/>
      <c r="EG13" s="68"/>
      <c r="EH13" s="68"/>
      <c r="EI13" s="68"/>
      <c r="EJ13" s="68"/>
      <c r="EK13" s="68"/>
      <c r="EL13" s="68"/>
      <c r="EM13" s="68"/>
      <c r="EN13" s="68"/>
      <c r="EO13" s="68"/>
      <c r="EP13" s="68"/>
      <c r="EQ13" s="68"/>
      <c r="ER13" s="68"/>
      <c r="ES13" s="68"/>
      <c r="ET13" s="68"/>
      <c r="EU13" s="68"/>
      <c r="EV13" s="68"/>
      <c r="EW13" s="68"/>
      <c r="EX13" s="68"/>
      <c r="EY13" s="68"/>
      <c r="EZ13" s="68"/>
    </row>
    <row r="14" spans="1:156">
      <c r="B14" s="122" t="s">
        <v>212</v>
      </c>
      <c r="C14" s="114"/>
      <c r="D14" s="87">
        <f>SUM(F14:EZ14)</f>
        <v>0</v>
      </c>
      <c r="F14" s="87">
        <f t="shared" ref="F14:AK14" si="5">F12+F11</f>
        <v>0</v>
      </c>
      <c r="G14" s="87">
        <f t="shared" si="5"/>
        <v>0</v>
      </c>
      <c r="H14" s="87">
        <f t="shared" si="5"/>
        <v>0</v>
      </c>
      <c r="I14" s="87">
        <f t="shared" si="5"/>
        <v>0</v>
      </c>
      <c r="J14" s="87">
        <f t="shared" si="5"/>
        <v>0</v>
      </c>
      <c r="K14" s="87">
        <f t="shared" si="5"/>
        <v>0</v>
      </c>
      <c r="L14" s="87">
        <f t="shared" si="5"/>
        <v>0</v>
      </c>
      <c r="M14" s="87">
        <f t="shared" si="5"/>
        <v>0</v>
      </c>
      <c r="N14" s="87">
        <f t="shared" si="5"/>
        <v>0</v>
      </c>
      <c r="O14" s="87">
        <f t="shared" si="5"/>
        <v>0</v>
      </c>
      <c r="P14" s="87">
        <f t="shared" si="5"/>
        <v>0</v>
      </c>
      <c r="Q14" s="87">
        <f t="shared" si="5"/>
        <v>0</v>
      </c>
      <c r="R14" s="87">
        <f t="shared" si="5"/>
        <v>0</v>
      </c>
      <c r="S14" s="87">
        <f t="shared" si="5"/>
        <v>0</v>
      </c>
      <c r="T14" s="87">
        <f t="shared" si="5"/>
        <v>0</v>
      </c>
      <c r="U14" s="87">
        <f t="shared" si="5"/>
        <v>0</v>
      </c>
      <c r="V14" s="87">
        <f t="shared" si="5"/>
        <v>0</v>
      </c>
      <c r="W14" s="87">
        <f t="shared" si="5"/>
        <v>0</v>
      </c>
      <c r="X14" s="87">
        <f t="shared" si="5"/>
        <v>0</v>
      </c>
      <c r="Y14" s="87">
        <f t="shared" si="5"/>
        <v>0</v>
      </c>
      <c r="Z14" s="87">
        <f t="shared" si="5"/>
        <v>0</v>
      </c>
      <c r="AA14" s="87">
        <f t="shared" si="5"/>
        <v>0</v>
      </c>
      <c r="AB14" s="87">
        <f t="shared" si="5"/>
        <v>0</v>
      </c>
      <c r="AC14" s="87">
        <f t="shared" si="5"/>
        <v>0</v>
      </c>
      <c r="AD14" s="87">
        <f t="shared" si="5"/>
        <v>0</v>
      </c>
      <c r="AE14" s="87">
        <f t="shared" si="5"/>
        <v>0</v>
      </c>
      <c r="AF14" s="87">
        <f t="shared" si="5"/>
        <v>0</v>
      </c>
      <c r="AG14" s="87">
        <f t="shared" si="5"/>
        <v>0</v>
      </c>
      <c r="AH14" s="87">
        <f t="shared" si="5"/>
        <v>0</v>
      </c>
      <c r="AI14" s="87">
        <f t="shared" si="5"/>
        <v>0</v>
      </c>
      <c r="AJ14" s="87">
        <f t="shared" si="5"/>
        <v>0</v>
      </c>
      <c r="AK14" s="87">
        <f t="shared" si="5"/>
        <v>0</v>
      </c>
      <c r="AL14" s="87">
        <f t="shared" ref="AL14:BQ14" si="6">AL12+AL11</f>
        <v>0</v>
      </c>
      <c r="AM14" s="87">
        <f t="shared" si="6"/>
        <v>0</v>
      </c>
      <c r="AN14" s="87">
        <f t="shared" si="6"/>
        <v>0</v>
      </c>
      <c r="AO14" s="87">
        <f t="shared" si="6"/>
        <v>0</v>
      </c>
      <c r="AP14" s="87">
        <f t="shared" si="6"/>
        <v>0</v>
      </c>
      <c r="AQ14" s="87">
        <f t="shared" si="6"/>
        <v>0</v>
      </c>
      <c r="AR14" s="87">
        <f t="shared" si="6"/>
        <v>0</v>
      </c>
      <c r="AS14" s="87">
        <f t="shared" si="6"/>
        <v>0</v>
      </c>
      <c r="AT14" s="87">
        <f t="shared" si="6"/>
        <v>0</v>
      </c>
      <c r="AU14" s="87">
        <f t="shared" si="6"/>
        <v>0</v>
      </c>
      <c r="AV14" s="87">
        <f t="shared" si="6"/>
        <v>0</v>
      </c>
      <c r="AW14" s="87">
        <f t="shared" si="6"/>
        <v>0</v>
      </c>
      <c r="AX14" s="87">
        <f t="shared" si="6"/>
        <v>0</v>
      </c>
      <c r="AY14" s="87">
        <f t="shared" si="6"/>
        <v>0</v>
      </c>
      <c r="AZ14" s="87">
        <f t="shared" si="6"/>
        <v>0</v>
      </c>
      <c r="BA14" s="87">
        <f t="shared" si="6"/>
        <v>0</v>
      </c>
      <c r="BB14" s="87">
        <f t="shared" si="6"/>
        <v>0</v>
      </c>
      <c r="BC14" s="87">
        <f t="shared" si="6"/>
        <v>0</v>
      </c>
      <c r="BD14" s="87">
        <f t="shared" si="6"/>
        <v>0</v>
      </c>
      <c r="BE14" s="87">
        <f t="shared" si="6"/>
        <v>0</v>
      </c>
      <c r="BF14" s="87">
        <f t="shared" si="6"/>
        <v>0</v>
      </c>
      <c r="BG14" s="87">
        <f t="shared" si="6"/>
        <v>0</v>
      </c>
      <c r="BH14" s="87">
        <f t="shared" si="6"/>
        <v>0</v>
      </c>
      <c r="BI14" s="87">
        <f t="shared" si="6"/>
        <v>0</v>
      </c>
      <c r="BJ14" s="87">
        <f t="shared" si="6"/>
        <v>0</v>
      </c>
      <c r="BK14" s="87">
        <f t="shared" si="6"/>
        <v>0</v>
      </c>
      <c r="BL14" s="87">
        <f t="shared" si="6"/>
        <v>0</v>
      </c>
      <c r="BM14" s="87">
        <f t="shared" si="6"/>
        <v>0</v>
      </c>
      <c r="BN14" s="87">
        <f t="shared" si="6"/>
        <v>0</v>
      </c>
      <c r="BO14" s="87">
        <f t="shared" si="6"/>
        <v>0</v>
      </c>
      <c r="BP14" s="87">
        <f t="shared" si="6"/>
        <v>0</v>
      </c>
      <c r="BQ14" s="87">
        <f t="shared" si="6"/>
        <v>0</v>
      </c>
      <c r="BR14" s="87">
        <f t="shared" ref="BR14:CW14" si="7">BR12+BR11</f>
        <v>0</v>
      </c>
      <c r="BS14" s="87">
        <f t="shared" si="7"/>
        <v>0</v>
      </c>
      <c r="BT14" s="87">
        <f t="shared" si="7"/>
        <v>0</v>
      </c>
      <c r="BU14" s="87">
        <f t="shared" si="7"/>
        <v>0</v>
      </c>
      <c r="BV14" s="87">
        <f t="shared" si="7"/>
        <v>0</v>
      </c>
      <c r="BW14" s="87">
        <f t="shared" si="7"/>
        <v>0</v>
      </c>
      <c r="BX14" s="87">
        <f t="shared" si="7"/>
        <v>0</v>
      </c>
      <c r="BY14" s="87">
        <f t="shared" si="7"/>
        <v>0</v>
      </c>
      <c r="BZ14" s="87">
        <f t="shared" si="7"/>
        <v>0</v>
      </c>
      <c r="CA14" s="87">
        <f t="shared" si="7"/>
        <v>0</v>
      </c>
      <c r="CB14" s="87">
        <f t="shared" si="7"/>
        <v>0</v>
      </c>
      <c r="CC14" s="87">
        <f t="shared" si="7"/>
        <v>0</v>
      </c>
      <c r="CD14" s="87">
        <f t="shared" si="7"/>
        <v>0</v>
      </c>
      <c r="CE14" s="87">
        <f t="shared" si="7"/>
        <v>0</v>
      </c>
      <c r="CF14" s="87">
        <f t="shared" si="7"/>
        <v>0</v>
      </c>
      <c r="CG14" s="87">
        <f t="shared" si="7"/>
        <v>0</v>
      </c>
      <c r="CH14" s="87">
        <f t="shared" si="7"/>
        <v>0</v>
      </c>
      <c r="CI14" s="87">
        <f t="shared" si="7"/>
        <v>0</v>
      </c>
      <c r="CJ14" s="87">
        <f t="shared" si="7"/>
        <v>0</v>
      </c>
      <c r="CK14" s="87">
        <f t="shared" si="7"/>
        <v>0</v>
      </c>
      <c r="CL14" s="87">
        <f t="shared" si="7"/>
        <v>0</v>
      </c>
      <c r="CM14" s="87">
        <f t="shared" si="7"/>
        <v>0</v>
      </c>
      <c r="CN14" s="87">
        <f t="shared" si="7"/>
        <v>0</v>
      </c>
      <c r="CO14" s="87">
        <f t="shared" si="7"/>
        <v>0</v>
      </c>
      <c r="CP14" s="87">
        <f t="shared" si="7"/>
        <v>0</v>
      </c>
      <c r="CQ14" s="87">
        <f t="shared" si="7"/>
        <v>0</v>
      </c>
      <c r="CR14" s="87">
        <f t="shared" si="7"/>
        <v>0</v>
      </c>
      <c r="CS14" s="87">
        <f t="shared" si="7"/>
        <v>0</v>
      </c>
      <c r="CT14" s="87">
        <f t="shared" si="7"/>
        <v>0</v>
      </c>
      <c r="CU14" s="87">
        <f t="shared" si="7"/>
        <v>0</v>
      </c>
      <c r="CV14" s="87">
        <f t="shared" si="7"/>
        <v>0</v>
      </c>
      <c r="CW14" s="87">
        <f t="shared" si="7"/>
        <v>0</v>
      </c>
      <c r="CX14" s="87">
        <f t="shared" ref="CX14:EC14" si="8">CX12+CX11</f>
        <v>0</v>
      </c>
      <c r="CY14" s="87">
        <f t="shared" si="8"/>
        <v>0</v>
      </c>
      <c r="CZ14" s="87">
        <f t="shared" si="8"/>
        <v>0</v>
      </c>
      <c r="DA14" s="87">
        <f t="shared" si="8"/>
        <v>0</v>
      </c>
      <c r="DB14" s="87">
        <f t="shared" si="8"/>
        <v>0</v>
      </c>
      <c r="DC14" s="87">
        <f t="shared" si="8"/>
        <v>0</v>
      </c>
      <c r="DD14" s="87">
        <f t="shared" si="8"/>
        <v>0</v>
      </c>
      <c r="DE14" s="87">
        <f t="shared" si="8"/>
        <v>0</v>
      </c>
      <c r="DF14" s="87">
        <f t="shared" si="8"/>
        <v>0</v>
      </c>
      <c r="DG14" s="87">
        <f t="shared" si="8"/>
        <v>0</v>
      </c>
      <c r="DH14" s="87">
        <f t="shared" si="8"/>
        <v>0</v>
      </c>
      <c r="DI14" s="87">
        <f t="shared" si="8"/>
        <v>0</v>
      </c>
      <c r="DJ14" s="87">
        <f t="shared" si="8"/>
        <v>0</v>
      </c>
      <c r="DK14" s="87">
        <f t="shared" si="8"/>
        <v>0</v>
      </c>
      <c r="DL14" s="87">
        <f t="shared" si="8"/>
        <v>0</v>
      </c>
      <c r="DM14" s="87">
        <f t="shared" si="8"/>
        <v>0</v>
      </c>
      <c r="DN14" s="87">
        <f t="shared" si="8"/>
        <v>0</v>
      </c>
      <c r="DO14" s="87">
        <f t="shared" si="8"/>
        <v>0</v>
      </c>
      <c r="DP14" s="87">
        <f t="shared" si="8"/>
        <v>0</v>
      </c>
      <c r="DQ14" s="87">
        <f t="shared" si="8"/>
        <v>0</v>
      </c>
      <c r="DR14" s="87">
        <f t="shared" si="8"/>
        <v>0</v>
      </c>
      <c r="DS14" s="87">
        <f t="shared" si="8"/>
        <v>0</v>
      </c>
      <c r="DT14" s="87">
        <f t="shared" si="8"/>
        <v>0</v>
      </c>
      <c r="DU14" s="87">
        <f t="shared" si="8"/>
        <v>0</v>
      </c>
      <c r="DV14" s="87">
        <f t="shared" si="8"/>
        <v>0</v>
      </c>
      <c r="DW14" s="87">
        <f t="shared" si="8"/>
        <v>0</v>
      </c>
      <c r="DX14" s="87">
        <f t="shared" si="8"/>
        <v>0</v>
      </c>
      <c r="DY14" s="87">
        <f t="shared" si="8"/>
        <v>0</v>
      </c>
      <c r="DZ14" s="87">
        <f t="shared" si="8"/>
        <v>0</v>
      </c>
      <c r="EA14" s="87">
        <f t="shared" si="8"/>
        <v>0</v>
      </c>
      <c r="EB14" s="87">
        <f t="shared" si="8"/>
        <v>0</v>
      </c>
      <c r="EC14" s="87">
        <f t="shared" si="8"/>
        <v>0</v>
      </c>
      <c r="ED14" s="87">
        <f t="shared" ref="ED14:EZ14" si="9">ED12+ED11</f>
        <v>0</v>
      </c>
      <c r="EE14" s="87">
        <f t="shared" si="9"/>
        <v>0</v>
      </c>
      <c r="EF14" s="87">
        <f t="shared" si="9"/>
        <v>0</v>
      </c>
      <c r="EG14" s="87">
        <f t="shared" si="9"/>
        <v>0</v>
      </c>
      <c r="EH14" s="87">
        <f t="shared" si="9"/>
        <v>0</v>
      </c>
      <c r="EI14" s="87">
        <f t="shared" si="9"/>
        <v>0</v>
      </c>
      <c r="EJ14" s="87">
        <f t="shared" si="9"/>
        <v>0</v>
      </c>
      <c r="EK14" s="87">
        <f t="shared" si="9"/>
        <v>0</v>
      </c>
      <c r="EL14" s="87">
        <f t="shared" si="9"/>
        <v>0</v>
      </c>
      <c r="EM14" s="87">
        <f t="shared" si="9"/>
        <v>0</v>
      </c>
      <c r="EN14" s="87">
        <f t="shared" si="9"/>
        <v>0</v>
      </c>
      <c r="EO14" s="87">
        <f t="shared" si="9"/>
        <v>0</v>
      </c>
      <c r="EP14" s="87">
        <f t="shared" si="9"/>
        <v>0</v>
      </c>
      <c r="EQ14" s="87">
        <f t="shared" si="9"/>
        <v>0</v>
      </c>
      <c r="ER14" s="87">
        <f t="shared" si="9"/>
        <v>0</v>
      </c>
      <c r="ES14" s="87">
        <f t="shared" si="9"/>
        <v>0</v>
      </c>
      <c r="ET14" s="87">
        <f t="shared" si="9"/>
        <v>0</v>
      </c>
      <c r="EU14" s="87">
        <f t="shared" si="9"/>
        <v>0</v>
      </c>
      <c r="EV14" s="87">
        <f t="shared" si="9"/>
        <v>0</v>
      </c>
      <c r="EW14" s="87">
        <f t="shared" si="9"/>
        <v>0</v>
      </c>
      <c r="EX14" s="87">
        <f t="shared" si="9"/>
        <v>0</v>
      </c>
      <c r="EY14" s="87">
        <f t="shared" si="9"/>
        <v>0</v>
      </c>
      <c r="EZ14" s="87">
        <f t="shared" si="9"/>
        <v>0</v>
      </c>
    </row>
    <row r="15" spans="1:156">
      <c r="B15" s="137"/>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8"/>
      <c r="BM15" s="138"/>
      <c r="BN15" s="138"/>
      <c r="BO15" s="138"/>
      <c r="BP15" s="138"/>
      <c r="BQ15" s="138"/>
      <c r="BR15" s="138"/>
      <c r="BS15" s="138"/>
      <c r="BT15" s="138"/>
      <c r="BU15" s="138"/>
      <c r="BV15" s="138"/>
      <c r="BW15" s="138"/>
      <c r="BX15" s="138"/>
      <c r="BY15" s="138"/>
      <c r="BZ15" s="138"/>
      <c r="CA15" s="138"/>
      <c r="CB15" s="138"/>
      <c r="CC15" s="138"/>
      <c r="CD15" s="138"/>
      <c r="CE15" s="138"/>
      <c r="CF15" s="138"/>
      <c r="CG15" s="138"/>
      <c r="CH15" s="138"/>
      <c r="CI15" s="138"/>
      <c r="CJ15" s="138"/>
      <c r="CK15" s="138"/>
      <c r="CL15" s="138"/>
      <c r="CM15" s="138"/>
      <c r="CN15" s="138"/>
      <c r="CO15" s="138"/>
      <c r="CP15" s="138"/>
      <c r="CQ15" s="138"/>
      <c r="CR15" s="138"/>
      <c r="CS15" s="138"/>
      <c r="CT15" s="138"/>
      <c r="CU15" s="138"/>
      <c r="CV15" s="138"/>
      <c r="CW15" s="138"/>
      <c r="CX15" s="138"/>
      <c r="CY15" s="138"/>
      <c r="CZ15" s="138"/>
      <c r="DA15" s="138"/>
      <c r="DB15" s="138"/>
      <c r="DC15" s="138"/>
      <c r="DD15" s="138"/>
      <c r="DE15" s="138"/>
      <c r="DF15" s="138"/>
      <c r="DG15" s="138"/>
      <c r="DH15" s="138"/>
      <c r="DI15" s="138"/>
      <c r="DJ15" s="138"/>
      <c r="DK15" s="138"/>
      <c r="DL15" s="138"/>
      <c r="DM15" s="138"/>
      <c r="DN15" s="138"/>
      <c r="DO15" s="138"/>
      <c r="DP15" s="138"/>
      <c r="DQ15" s="138"/>
      <c r="DR15" s="138"/>
      <c r="DS15" s="138"/>
      <c r="DT15" s="138"/>
      <c r="DU15" s="138"/>
      <c r="DV15" s="138"/>
      <c r="DW15" s="138"/>
      <c r="DX15" s="138"/>
      <c r="DY15" s="138"/>
      <c r="DZ15" s="138"/>
      <c r="EA15" s="138"/>
      <c r="EB15" s="138"/>
      <c r="EC15" s="138"/>
      <c r="ED15" s="138"/>
      <c r="EE15" s="138"/>
      <c r="EF15" s="138"/>
      <c r="EG15" s="138"/>
      <c r="EH15" s="138"/>
      <c r="EI15" s="138"/>
      <c r="EJ15" s="138"/>
      <c r="EK15" s="138"/>
      <c r="EL15" s="138"/>
      <c r="EM15" s="138"/>
      <c r="EN15" s="138"/>
      <c r="EO15" s="138"/>
      <c r="EP15" s="138"/>
      <c r="EQ15" s="138"/>
      <c r="ER15" s="138"/>
      <c r="ES15" s="138"/>
      <c r="ET15" s="138"/>
      <c r="EU15" s="138"/>
      <c r="EV15" s="138"/>
      <c r="EW15" s="138"/>
      <c r="EX15" s="138"/>
      <c r="EY15" s="138"/>
      <c r="EZ15" s="138"/>
    </row>
    <row r="16" spans="1:156">
      <c r="B16" s="122" t="s">
        <v>96</v>
      </c>
      <c r="C16" s="114"/>
      <c r="D16" s="87">
        <f>SUM(F16:EZ16)</f>
        <v>0</v>
      </c>
      <c r="F16" s="90">
        <f>'Coûts (A)'!F102</f>
        <v>0</v>
      </c>
      <c r="G16" s="90">
        <f>'Coûts (A)'!G102</f>
        <v>0</v>
      </c>
      <c r="H16" s="90">
        <f>'Coûts (A)'!H102</f>
        <v>0</v>
      </c>
      <c r="I16" s="90">
        <f>'Coûts (A)'!I102</f>
        <v>0</v>
      </c>
      <c r="J16" s="90">
        <f>'Coûts (A)'!J102</f>
        <v>0</v>
      </c>
      <c r="K16" s="90">
        <f>'Coûts (A)'!K102</f>
        <v>0</v>
      </c>
      <c r="L16" s="90">
        <f>'Coûts (A)'!L102</f>
        <v>0</v>
      </c>
      <c r="M16" s="90">
        <f>'Coûts (A)'!M102</f>
        <v>0</v>
      </c>
      <c r="N16" s="90">
        <f>'Coûts (A)'!N102</f>
        <v>0</v>
      </c>
      <c r="O16" s="90">
        <f>'Coûts (A)'!O102</f>
        <v>0</v>
      </c>
      <c r="P16" s="90">
        <f>'Coûts (A)'!P102</f>
        <v>0</v>
      </c>
      <c r="Q16" s="90">
        <f>'Coûts (A)'!Q102</f>
        <v>0</v>
      </c>
      <c r="R16" s="90">
        <f>'Coûts (A)'!R102</f>
        <v>0</v>
      </c>
      <c r="S16" s="90">
        <f>'Coûts (A)'!S102</f>
        <v>0</v>
      </c>
      <c r="T16" s="90">
        <f>'Coûts (A)'!T102</f>
        <v>0</v>
      </c>
      <c r="U16" s="90">
        <f>'Coûts (A)'!U102</f>
        <v>0</v>
      </c>
      <c r="V16" s="90">
        <f>'Coûts (A)'!V102</f>
        <v>0</v>
      </c>
      <c r="W16" s="90">
        <f>'Coûts (A)'!W102</f>
        <v>0</v>
      </c>
      <c r="X16" s="90">
        <f>'Coûts (A)'!X102</f>
        <v>0</v>
      </c>
      <c r="Y16" s="90">
        <f>'Coûts (A)'!Y102</f>
        <v>0</v>
      </c>
      <c r="Z16" s="90">
        <f>'Coûts (A)'!Z102</f>
        <v>0</v>
      </c>
      <c r="AA16" s="90">
        <f>'Coûts (A)'!AA102</f>
        <v>0</v>
      </c>
      <c r="AB16" s="90">
        <f>'Coûts (A)'!AB102</f>
        <v>0</v>
      </c>
      <c r="AC16" s="90">
        <f>'Coûts (A)'!AC102</f>
        <v>0</v>
      </c>
      <c r="AD16" s="90">
        <f>'Coûts (A)'!AD102</f>
        <v>0</v>
      </c>
      <c r="AE16" s="90">
        <f>'Coûts (A)'!AE102</f>
        <v>0</v>
      </c>
      <c r="AF16" s="90">
        <f>'Coûts (A)'!AF102</f>
        <v>0</v>
      </c>
      <c r="AG16" s="90">
        <f>'Coûts (A)'!AG102</f>
        <v>0</v>
      </c>
      <c r="AH16" s="90">
        <f>'Coûts (A)'!AH102</f>
        <v>0</v>
      </c>
      <c r="AI16" s="90">
        <f>'Coûts (A)'!AI102</f>
        <v>0</v>
      </c>
      <c r="AJ16" s="90">
        <f>'Coûts (A)'!AJ102</f>
        <v>0</v>
      </c>
      <c r="AK16" s="90">
        <f>'Coûts (A)'!AK102</f>
        <v>0</v>
      </c>
      <c r="AL16" s="90">
        <f>'Coûts (A)'!AL102</f>
        <v>0</v>
      </c>
      <c r="AM16" s="90">
        <f>'Coûts (A)'!AM102</f>
        <v>0</v>
      </c>
      <c r="AN16" s="90">
        <f>'Coûts (A)'!AN102</f>
        <v>0</v>
      </c>
      <c r="AO16" s="90">
        <f>'Coûts (A)'!AO102</f>
        <v>0</v>
      </c>
      <c r="AP16" s="90">
        <f>'Coûts (A)'!AP102</f>
        <v>0</v>
      </c>
      <c r="AQ16" s="90">
        <f>'Coûts (A)'!AQ102</f>
        <v>0</v>
      </c>
      <c r="AR16" s="90">
        <f>'Coûts (A)'!AR102</f>
        <v>0</v>
      </c>
      <c r="AS16" s="90">
        <f>'Coûts (A)'!AS102</f>
        <v>0</v>
      </c>
      <c r="AT16" s="90">
        <f>'Coûts (A)'!AT102</f>
        <v>0</v>
      </c>
      <c r="AU16" s="90">
        <f>'Coûts (A)'!AU102</f>
        <v>0</v>
      </c>
      <c r="AV16" s="90">
        <f>'Coûts (A)'!AV102</f>
        <v>0</v>
      </c>
      <c r="AW16" s="90">
        <f>'Coûts (A)'!AW102</f>
        <v>0</v>
      </c>
      <c r="AX16" s="90">
        <f>'Coûts (A)'!AX102</f>
        <v>0</v>
      </c>
      <c r="AY16" s="90">
        <f>'Coûts (A)'!AY102</f>
        <v>0</v>
      </c>
      <c r="AZ16" s="90">
        <f>'Coûts (A)'!AZ102</f>
        <v>0</v>
      </c>
      <c r="BA16" s="90">
        <f>'Coûts (A)'!BA102</f>
        <v>0</v>
      </c>
      <c r="BB16" s="90">
        <f>'Coûts (A)'!BB102</f>
        <v>0</v>
      </c>
      <c r="BC16" s="90">
        <f>'Coûts (A)'!BC102</f>
        <v>0</v>
      </c>
      <c r="BD16" s="90">
        <f>'Coûts (A)'!BD102</f>
        <v>0</v>
      </c>
      <c r="BE16" s="90">
        <f>'Coûts (A)'!BE102</f>
        <v>0</v>
      </c>
      <c r="BF16" s="90">
        <f>'Coûts (A)'!BF102</f>
        <v>0</v>
      </c>
      <c r="BG16" s="90">
        <f>'Coûts (A)'!BG102</f>
        <v>0</v>
      </c>
      <c r="BH16" s="90">
        <f>'Coûts (A)'!BH102</f>
        <v>0</v>
      </c>
      <c r="BI16" s="90">
        <f>'Coûts (A)'!BI102</f>
        <v>0</v>
      </c>
      <c r="BJ16" s="90">
        <f>'Coûts (A)'!BJ102</f>
        <v>0</v>
      </c>
      <c r="BK16" s="90">
        <f>'Coûts (A)'!BK102</f>
        <v>0</v>
      </c>
      <c r="BL16" s="90">
        <f>'Coûts (A)'!BL102</f>
        <v>0</v>
      </c>
      <c r="BM16" s="90">
        <f>'Coûts (A)'!BM102</f>
        <v>0</v>
      </c>
      <c r="BN16" s="90">
        <f>'Coûts (A)'!BN102</f>
        <v>0</v>
      </c>
      <c r="BO16" s="90">
        <f>'Coûts (A)'!BO102</f>
        <v>0</v>
      </c>
      <c r="BP16" s="90">
        <f>'Coûts (A)'!BP102</f>
        <v>0</v>
      </c>
      <c r="BQ16" s="90">
        <f>'Coûts (A)'!BQ102</f>
        <v>0</v>
      </c>
      <c r="BR16" s="90">
        <f>'Coûts (A)'!BR102</f>
        <v>0</v>
      </c>
      <c r="BS16" s="90">
        <f>'Coûts (A)'!BS102</f>
        <v>0</v>
      </c>
      <c r="BT16" s="90">
        <f>'Coûts (A)'!BT102</f>
        <v>0</v>
      </c>
      <c r="BU16" s="90">
        <f>'Coûts (A)'!BU102</f>
        <v>0</v>
      </c>
      <c r="BV16" s="90">
        <f>'Coûts (A)'!BV102</f>
        <v>0</v>
      </c>
      <c r="BW16" s="90">
        <f>'Coûts (A)'!BW102</f>
        <v>0</v>
      </c>
      <c r="BX16" s="90">
        <f>'Coûts (A)'!BX102</f>
        <v>0</v>
      </c>
      <c r="BY16" s="90">
        <f>'Coûts (A)'!BY102</f>
        <v>0</v>
      </c>
      <c r="BZ16" s="90">
        <f>'Coûts (A)'!BZ102</f>
        <v>0</v>
      </c>
      <c r="CA16" s="90">
        <f>'Coûts (A)'!CA102</f>
        <v>0</v>
      </c>
      <c r="CB16" s="90">
        <f>'Coûts (A)'!CB102</f>
        <v>0</v>
      </c>
      <c r="CC16" s="90">
        <f>'Coûts (A)'!CC102</f>
        <v>0</v>
      </c>
      <c r="CD16" s="90">
        <f>'Coûts (A)'!CD102</f>
        <v>0</v>
      </c>
      <c r="CE16" s="90">
        <f>'Coûts (A)'!CE102</f>
        <v>0</v>
      </c>
      <c r="CF16" s="90">
        <f>'Coûts (A)'!CF102</f>
        <v>0</v>
      </c>
      <c r="CG16" s="90">
        <f>'Coûts (A)'!CG102</f>
        <v>0</v>
      </c>
      <c r="CH16" s="90">
        <f>'Coûts (A)'!CH102</f>
        <v>0</v>
      </c>
      <c r="CI16" s="90">
        <f>'Coûts (A)'!CI102</f>
        <v>0</v>
      </c>
      <c r="CJ16" s="90">
        <f>'Coûts (A)'!CJ102</f>
        <v>0</v>
      </c>
      <c r="CK16" s="90">
        <f>'Coûts (A)'!CK102</f>
        <v>0</v>
      </c>
      <c r="CL16" s="90">
        <f>'Coûts (A)'!CL102</f>
        <v>0</v>
      </c>
      <c r="CM16" s="90">
        <f>'Coûts (A)'!CM102</f>
        <v>0</v>
      </c>
      <c r="CN16" s="90">
        <f>'Coûts (A)'!CN102</f>
        <v>0</v>
      </c>
      <c r="CO16" s="90">
        <f>'Coûts (A)'!CO102</f>
        <v>0</v>
      </c>
      <c r="CP16" s="90">
        <f>'Coûts (A)'!CP102</f>
        <v>0</v>
      </c>
      <c r="CQ16" s="90">
        <f>'Coûts (A)'!CQ102</f>
        <v>0</v>
      </c>
      <c r="CR16" s="90">
        <f>'Coûts (A)'!CR102</f>
        <v>0</v>
      </c>
      <c r="CS16" s="90">
        <f>'Coûts (A)'!CS102</f>
        <v>0</v>
      </c>
      <c r="CT16" s="90">
        <f>'Coûts (A)'!CT102</f>
        <v>0</v>
      </c>
      <c r="CU16" s="90">
        <f>'Coûts (A)'!CU102</f>
        <v>0</v>
      </c>
      <c r="CV16" s="90">
        <f>'Coûts (A)'!CV102</f>
        <v>0</v>
      </c>
      <c r="CW16" s="90">
        <f>'Coûts (A)'!CW102</f>
        <v>0</v>
      </c>
      <c r="CX16" s="90">
        <f>'Coûts (A)'!CX102</f>
        <v>0</v>
      </c>
      <c r="CY16" s="90">
        <f>'Coûts (A)'!CY102</f>
        <v>0</v>
      </c>
      <c r="CZ16" s="90">
        <f>'Coûts (A)'!CZ102</f>
        <v>0</v>
      </c>
      <c r="DA16" s="90">
        <f>'Coûts (A)'!DA102</f>
        <v>0</v>
      </c>
      <c r="DB16" s="90">
        <f>'Coûts (A)'!DB102</f>
        <v>0</v>
      </c>
      <c r="DC16" s="90">
        <f>'Coûts (A)'!DC102</f>
        <v>0</v>
      </c>
      <c r="DD16" s="90">
        <f>'Coûts (A)'!DD102</f>
        <v>0</v>
      </c>
      <c r="DE16" s="90">
        <f>'Coûts (A)'!DE102</f>
        <v>0</v>
      </c>
      <c r="DF16" s="90">
        <f>'Coûts (A)'!DF102</f>
        <v>0</v>
      </c>
      <c r="DG16" s="90">
        <f>'Coûts (A)'!DG102</f>
        <v>0</v>
      </c>
      <c r="DH16" s="90">
        <f>'Coûts (A)'!DH102</f>
        <v>0</v>
      </c>
      <c r="DI16" s="90">
        <f>'Coûts (A)'!DI102</f>
        <v>0</v>
      </c>
      <c r="DJ16" s="90">
        <f>'Coûts (A)'!DJ102</f>
        <v>0</v>
      </c>
      <c r="DK16" s="90">
        <f>'Coûts (A)'!DK102</f>
        <v>0</v>
      </c>
      <c r="DL16" s="90">
        <f>'Coûts (A)'!DL102</f>
        <v>0</v>
      </c>
      <c r="DM16" s="90">
        <f>'Coûts (A)'!DM102</f>
        <v>0</v>
      </c>
      <c r="DN16" s="90">
        <f>'Coûts (A)'!DN102</f>
        <v>0</v>
      </c>
      <c r="DO16" s="90">
        <f>'Coûts (A)'!DO102</f>
        <v>0</v>
      </c>
      <c r="DP16" s="90">
        <f>'Coûts (A)'!DP102</f>
        <v>0</v>
      </c>
      <c r="DQ16" s="90">
        <f>'Coûts (A)'!DQ102</f>
        <v>0</v>
      </c>
      <c r="DR16" s="90">
        <f>'Coûts (A)'!DR102</f>
        <v>0</v>
      </c>
      <c r="DS16" s="90">
        <f>'Coûts (A)'!DS102</f>
        <v>0</v>
      </c>
      <c r="DT16" s="90">
        <f>'Coûts (A)'!DT102</f>
        <v>0</v>
      </c>
      <c r="DU16" s="90">
        <f>'Coûts (A)'!DU102</f>
        <v>0</v>
      </c>
      <c r="DV16" s="90">
        <f>'Coûts (A)'!DV102</f>
        <v>0</v>
      </c>
      <c r="DW16" s="90">
        <f>'Coûts (A)'!DW102</f>
        <v>0</v>
      </c>
      <c r="DX16" s="90">
        <f>'Coûts (A)'!DX102</f>
        <v>0</v>
      </c>
      <c r="DY16" s="90">
        <f>'Coûts (A)'!DY102</f>
        <v>0</v>
      </c>
      <c r="DZ16" s="90">
        <f>'Coûts (A)'!DZ102</f>
        <v>0</v>
      </c>
      <c r="EA16" s="90">
        <f>'Coûts (A)'!EA102</f>
        <v>0</v>
      </c>
      <c r="EB16" s="90">
        <f>'Coûts (A)'!EB102</f>
        <v>0</v>
      </c>
      <c r="EC16" s="90">
        <f>'Coûts (A)'!EC102</f>
        <v>0</v>
      </c>
      <c r="ED16" s="90">
        <f>'Coûts (A)'!ED102</f>
        <v>0</v>
      </c>
      <c r="EE16" s="90">
        <f>'Coûts (A)'!EE102</f>
        <v>0</v>
      </c>
      <c r="EF16" s="90">
        <f>'Coûts (A)'!EF102</f>
        <v>0</v>
      </c>
      <c r="EG16" s="90">
        <f>'Coûts (A)'!EG102</f>
        <v>0</v>
      </c>
      <c r="EH16" s="90">
        <f>'Coûts (A)'!EH102</f>
        <v>0</v>
      </c>
      <c r="EI16" s="90">
        <f>'Coûts (A)'!EI102</f>
        <v>0</v>
      </c>
      <c r="EJ16" s="90">
        <f>'Coûts (A)'!EJ102</f>
        <v>0</v>
      </c>
      <c r="EK16" s="90">
        <f>'Coûts (A)'!EK102</f>
        <v>0</v>
      </c>
      <c r="EL16" s="90">
        <f>'Coûts (A)'!EL102</f>
        <v>0</v>
      </c>
      <c r="EM16" s="90">
        <f>'Coûts (A)'!EM102</f>
        <v>0</v>
      </c>
      <c r="EN16" s="90">
        <f>'Coûts (A)'!EN102</f>
        <v>0</v>
      </c>
      <c r="EO16" s="90">
        <f>'Coûts (A)'!EO102</f>
        <v>0</v>
      </c>
      <c r="EP16" s="90">
        <f>'Coûts (A)'!EP102</f>
        <v>0</v>
      </c>
      <c r="EQ16" s="90">
        <f>'Coûts (A)'!EQ102</f>
        <v>0</v>
      </c>
      <c r="ER16" s="90">
        <f>'Coûts (A)'!ER102</f>
        <v>0</v>
      </c>
      <c r="ES16" s="90">
        <f>'Coûts (A)'!ES102</f>
        <v>0</v>
      </c>
      <c r="ET16" s="90">
        <f>'Coûts (A)'!ET102</f>
        <v>0</v>
      </c>
      <c r="EU16" s="90">
        <f>'Coûts (A)'!EU102</f>
        <v>0</v>
      </c>
      <c r="EV16" s="90">
        <f>'Coûts (A)'!EV102</f>
        <v>0</v>
      </c>
      <c r="EW16" s="90">
        <f>'Coûts (A)'!EW102</f>
        <v>0</v>
      </c>
      <c r="EX16" s="90">
        <f>'Coûts (A)'!EX102</f>
        <v>0</v>
      </c>
      <c r="EY16" s="90">
        <f>'Coûts (A)'!EY102</f>
        <v>0</v>
      </c>
      <c r="EZ16" s="90">
        <f>'Coûts (A)'!EZ102</f>
        <v>0</v>
      </c>
    </row>
    <row r="17" spans="1:156">
      <c r="B17" s="122" t="s">
        <v>213</v>
      </c>
      <c r="C17" s="114"/>
      <c r="D17" s="87">
        <f>SUM(F17:EZ17)</f>
        <v>0</v>
      </c>
      <c r="F17" s="90">
        <f>'Coûts (A)'!F78</f>
        <v>0</v>
      </c>
      <c r="G17" s="90">
        <f>'Coûts (A)'!G78</f>
        <v>0</v>
      </c>
      <c r="H17" s="90">
        <f>'Coûts (A)'!H78</f>
        <v>0</v>
      </c>
      <c r="I17" s="90">
        <f>'Coûts (A)'!I78</f>
        <v>0</v>
      </c>
      <c r="J17" s="90">
        <f>'Coûts (A)'!J78</f>
        <v>0</v>
      </c>
      <c r="K17" s="90">
        <f>'Coûts (A)'!K78</f>
        <v>0</v>
      </c>
      <c r="L17" s="90">
        <f>'Coûts (A)'!L78</f>
        <v>0</v>
      </c>
      <c r="M17" s="90">
        <f>'Coûts (A)'!M78</f>
        <v>0</v>
      </c>
      <c r="N17" s="90">
        <f>'Coûts (A)'!N78</f>
        <v>0</v>
      </c>
      <c r="O17" s="90">
        <f>'Coûts (A)'!O78</f>
        <v>0</v>
      </c>
      <c r="P17" s="90">
        <f>'Coûts (A)'!P78</f>
        <v>0</v>
      </c>
      <c r="Q17" s="90">
        <f>'Coûts (A)'!Q78</f>
        <v>0</v>
      </c>
      <c r="R17" s="90">
        <f>'Coûts (A)'!R78</f>
        <v>0</v>
      </c>
      <c r="S17" s="90">
        <f>'Coûts (A)'!S78</f>
        <v>0</v>
      </c>
      <c r="T17" s="90">
        <f>'Coûts (A)'!T78</f>
        <v>0</v>
      </c>
      <c r="U17" s="90">
        <f>'Coûts (A)'!U78</f>
        <v>0</v>
      </c>
      <c r="V17" s="90">
        <f>'Coûts (A)'!V78</f>
        <v>0</v>
      </c>
      <c r="W17" s="90">
        <f>'Coûts (A)'!W78</f>
        <v>0</v>
      </c>
      <c r="X17" s="90">
        <f>'Coûts (A)'!X78</f>
        <v>0</v>
      </c>
      <c r="Y17" s="90">
        <f>'Coûts (A)'!Y78</f>
        <v>0</v>
      </c>
      <c r="Z17" s="90">
        <f>'Coûts (A)'!Z78</f>
        <v>0</v>
      </c>
      <c r="AA17" s="90">
        <f>'Coûts (A)'!AA78</f>
        <v>0</v>
      </c>
      <c r="AB17" s="90">
        <f>'Coûts (A)'!AB78</f>
        <v>0</v>
      </c>
      <c r="AC17" s="90">
        <f>'Coûts (A)'!AC78</f>
        <v>0</v>
      </c>
      <c r="AD17" s="90">
        <f>'Coûts (A)'!AD78</f>
        <v>0</v>
      </c>
      <c r="AE17" s="90">
        <f>'Coûts (A)'!AE78</f>
        <v>0</v>
      </c>
      <c r="AF17" s="90">
        <f>'Coûts (A)'!AF78</f>
        <v>0</v>
      </c>
      <c r="AG17" s="90">
        <f>'Coûts (A)'!AG78</f>
        <v>0</v>
      </c>
      <c r="AH17" s="90">
        <f>'Coûts (A)'!AH78</f>
        <v>0</v>
      </c>
      <c r="AI17" s="90">
        <f>'Coûts (A)'!AI78</f>
        <v>0</v>
      </c>
      <c r="AJ17" s="90">
        <f>'Coûts (A)'!AJ78</f>
        <v>0</v>
      </c>
      <c r="AK17" s="90">
        <f>'Coûts (A)'!AK78</f>
        <v>0</v>
      </c>
      <c r="AL17" s="90">
        <f>'Coûts (A)'!AL78</f>
        <v>0</v>
      </c>
      <c r="AM17" s="90">
        <f>'Coûts (A)'!AM78</f>
        <v>0</v>
      </c>
      <c r="AN17" s="90">
        <f>'Coûts (A)'!AN78</f>
        <v>0</v>
      </c>
      <c r="AO17" s="90">
        <f>'Coûts (A)'!AO78</f>
        <v>0</v>
      </c>
      <c r="AP17" s="90">
        <f>'Coûts (A)'!AP78</f>
        <v>0</v>
      </c>
      <c r="AQ17" s="90">
        <f>'Coûts (A)'!AQ78</f>
        <v>0</v>
      </c>
      <c r="AR17" s="90">
        <f>'Coûts (A)'!AR78</f>
        <v>0</v>
      </c>
      <c r="AS17" s="90">
        <f>'Coûts (A)'!AS78</f>
        <v>0</v>
      </c>
      <c r="AT17" s="90">
        <f>'Coûts (A)'!AT78</f>
        <v>0</v>
      </c>
      <c r="AU17" s="90">
        <f>'Coûts (A)'!AU78</f>
        <v>0</v>
      </c>
      <c r="AV17" s="90">
        <f>'Coûts (A)'!AV78</f>
        <v>0</v>
      </c>
      <c r="AW17" s="90">
        <f>'Coûts (A)'!AW78</f>
        <v>0</v>
      </c>
      <c r="AX17" s="90">
        <f>'Coûts (A)'!AX78</f>
        <v>0</v>
      </c>
      <c r="AY17" s="90">
        <f>'Coûts (A)'!AY78</f>
        <v>0</v>
      </c>
      <c r="AZ17" s="90">
        <f>'Coûts (A)'!AZ78</f>
        <v>0</v>
      </c>
      <c r="BA17" s="90">
        <f>'Coûts (A)'!BA78</f>
        <v>0</v>
      </c>
      <c r="BB17" s="90">
        <f>'Coûts (A)'!BB78</f>
        <v>0</v>
      </c>
      <c r="BC17" s="90">
        <f>'Coûts (A)'!BC78</f>
        <v>0</v>
      </c>
      <c r="BD17" s="90">
        <f>'Coûts (A)'!BD78</f>
        <v>0</v>
      </c>
      <c r="BE17" s="90">
        <f>'Coûts (A)'!BE78</f>
        <v>0</v>
      </c>
      <c r="BF17" s="90">
        <f>'Coûts (A)'!BF78</f>
        <v>0</v>
      </c>
      <c r="BG17" s="90">
        <f>'Coûts (A)'!BG78</f>
        <v>0</v>
      </c>
      <c r="BH17" s="90">
        <f>'Coûts (A)'!BH78</f>
        <v>0</v>
      </c>
      <c r="BI17" s="90">
        <f>'Coûts (A)'!BI78</f>
        <v>0</v>
      </c>
      <c r="BJ17" s="90">
        <f>'Coûts (A)'!BJ78</f>
        <v>0</v>
      </c>
      <c r="BK17" s="90">
        <f>'Coûts (A)'!BK78</f>
        <v>0</v>
      </c>
      <c r="BL17" s="90">
        <f>'Coûts (A)'!BL78</f>
        <v>0</v>
      </c>
      <c r="BM17" s="90">
        <f>'Coûts (A)'!BM78</f>
        <v>0</v>
      </c>
      <c r="BN17" s="90">
        <f>'Coûts (A)'!BN78</f>
        <v>0</v>
      </c>
      <c r="BO17" s="90">
        <f>'Coûts (A)'!BO78</f>
        <v>0</v>
      </c>
      <c r="BP17" s="90">
        <f>'Coûts (A)'!BP78</f>
        <v>0</v>
      </c>
      <c r="BQ17" s="90">
        <f>'Coûts (A)'!BQ78</f>
        <v>0</v>
      </c>
      <c r="BR17" s="90">
        <f>'Coûts (A)'!BR78</f>
        <v>0</v>
      </c>
      <c r="BS17" s="90">
        <f>'Coûts (A)'!BS78</f>
        <v>0</v>
      </c>
      <c r="BT17" s="90">
        <f>'Coûts (A)'!BT78</f>
        <v>0</v>
      </c>
      <c r="BU17" s="90">
        <f>'Coûts (A)'!BU78</f>
        <v>0</v>
      </c>
      <c r="BV17" s="90">
        <f>'Coûts (A)'!BV78</f>
        <v>0</v>
      </c>
      <c r="BW17" s="90">
        <f>'Coûts (A)'!BW78</f>
        <v>0</v>
      </c>
      <c r="BX17" s="90">
        <f>'Coûts (A)'!BX78</f>
        <v>0</v>
      </c>
      <c r="BY17" s="90">
        <f>'Coûts (A)'!BY78</f>
        <v>0</v>
      </c>
      <c r="BZ17" s="90">
        <f>'Coûts (A)'!BZ78</f>
        <v>0</v>
      </c>
      <c r="CA17" s="90">
        <f>'Coûts (A)'!CA78</f>
        <v>0</v>
      </c>
      <c r="CB17" s="90">
        <f>'Coûts (A)'!CB78</f>
        <v>0</v>
      </c>
      <c r="CC17" s="90">
        <f>'Coûts (A)'!CC78</f>
        <v>0</v>
      </c>
      <c r="CD17" s="90">
        <f>'Coûts (A)'!CD78</f>
        <v>0</v>
      </c>
      <c r="CE17" s="90">
        <f>'Coûts (A)'!CE78</f>
        <v>0</v>
      </c>
      <c r="CF17" s="90">
        <f>'Coûts (A)'!CF78</f>
        <v>0</v>
      </c>
      <c r="CG17" s="90">
        <f>'Coûts (A)'!CG78</f>
        <v>0</v>
      </c>
      <c r="CH17" s="90">
        <f>'Coûts (A)'!CH78</f>
        <v>0</v>
      </c>
      <c r="CI17" s="90">
        <f>'Coûts (A)'!CI78</f>
        <v>0</v>
      </c>
      <c r="CJ17" s="90">
        <f>'Coûts (A)'!CJ78</f>
        <v>0</v>
      </c>
      <c r="CK17" s="90">
        <f>'Coûts (A)'!CK78</f>
        <v>0</v>
      </c>
      <c r="CL17" s="90">
        <f>'Coûts (A)'!CL78</f>
        <v>0</v>
      </c>
      <c r="CM17" s="90">
        <f>'Coûts (A)'!CM78</f>
        <v>0</v>
      </c>
      <c r="CN17" s="90">
        <f>'Coûts (A)'!CN78</f>
        <v>0</v>
      </c>
      <c r="CO17" s="90">
        <f>'Coûts (A)'!CO78</f>
        <v>0</v>
      </c>
      <c r="CP17" s="90">
        <f>'Coûts (A)'!CP78</f>
        <v>0</v>
      </c>
      <c r="CQ17" s="90">
        <f>'Coûts (A)'!CQ78</f>
        <v>0</v>
      </c>
      <c r="CR17" s="90">
        <f>'Coûts (A)'!CR78</f>
        <v>0</v>
      </c>
      <c r="CS17" s="90">
        <f>'Coûts (A)'!CS78</f>
        <v>0</v>
      </c>
      <c r="CT17" s="90">
        <f>'Coûts (A)'!CT78</f>
        <v>0</v>
      </c>
      <c r="CU17" s="90">
        <f>'Coûts (A)'!CU78</f>
        <v>0</v>
      </c>
      <c r="CV17" s="90">
        <f>'Coûts (A)'!CV78</f>
        <v>0</v>
      </c>
      <c r="CW17" s="90">
        <f>'Coûts (A)'!CW78</f>
        <v>0</v>
      </c>
      <c r="CX17" s="90">
        <f>'Coûts (A)'!CX78</f>
        <v>0</v>
      </c>
      <c r="CY17" s="90">
        <f>'Coûts (A)'!CY78</f>
        <v>0</v>
      </c>
      <c r="CZ17" s="90">
        <f>'Coûts (A)'!CZ78</f>
        <v>0</v>
      </c>
      <c r="DA17" s="90">
        <f>'Coûts (A)'!DA78</f>
        <v>0</v>
      </c>
      <c r="DB17" s="90">
        <f>'Coûts (A)'!DB78</f>
        <v>0</v>
      </c>
      <c r="DC17" s="90">
        <f>'Coûts (A)'!DC78</f>
        <v>0</v>
      </c>
      <c r="DD17" s="90">
        <f>'Coûts (A)'!DD78</f>
        <v>0</v>
      </c>
      <c r="DE17" s="90">
        <f>'Coûts (A)'!DE78</f>
        <v>0</v>
      </c>
      <c r="DF17" s="90">
        <f>'Coûts (A)'!DF78</f>
        <v>0</v>
      </c>
      <c r="DG17" s="90">
        <f>'Coûts (A)'!DG78</f>
        <v>0</v>
      </c>
      <c r="DH17" s="90">
        <f>'Coûts (A)'!DH78</f>
        <v>0</v>
      </c>
      <c r="DI17" s="90">
        <f>'Coûts (A)'!DI78</f>
        <v>0</v>
      </c>
      <c r="DJ17" s="90">
        <f>'Coûts (A)'!DJ78</f>
        <v>0</v>
      </c>
      <c r="DK17" s="90">
        <f>'Coûts (A)'!DK78</f>
        <v>0</v>
      </c>
      <c r="DL17" s="90">
        <f>'Coûts (A)'!DL78</f>
        <v>0</v>
      </c>
      <c r="DM17" s="90">
        <f>'Coûts (A)'!DM78</f>
        <v>0</v>
      </c>
      <c r="DN17" s="90">
        <f>'Coûts (A)'!DN78</f>
        <v>0</v>
      </c>
      <c r="DO17" s="90">
        <f>'Coûts (A)'!DO78</f>
        <v>0</v>
      </c>
      <c r="DP17" s="90">
        <f>'Coûts (A)'!DP78</f>
        <v>0</v>
      </c>
      <c r="DQ17" s="90">
        <f>'Coûts (A)'!DQ78</f>
        <v>0</v>
      </c>
      <c r="DR17" s="90">
        <f>'Coûts (A)'!DR78</f>
        <v>0</v>
      </c>
      <c r="DS17" s="90">
        <f>'Coûts (A)'!DS78</f>
        <v>0</v>
      </c>
      <c r="DT17" s="90">
        <f>'Coûts (A)'!DT78</f>
        <v>0</v>
      </c>
      <c r="DU17" s="90">
        <f>'Coûts (A)'!DU78</f>
        <v>0</v>
      </c>
      <c r="DV17" s="90">
        <f>'Coûts (A)'!DV78</f>
        <v>0</v>
      </c>
      <c r="DW17" s="90">
        <f>'Coûts (A)'!DW78</f>
        <v>0</v>
      </c>
      <c r="DX17" s="90">
        <f>'Coûts (A)'!DX78</f>
        <v>0</v>
      </c>
      <c r="DY17" s="90">
        <f>'Coûts (A)'!DY78</f>
        <v>0</v>
      </c>
      <c r="DZ17" s="90">
        <f>'Coûts (A)'!DZ78</f>
        <v>0</v>
      </c>
      <c r="EA17" s="90">
        <f>'Coûts (A)'!EA78</f>
        <v>0</v>
      </c>
      <c r="EB17" s="90">
        <f>'Coûts (A)'!EB78</f>
        <v>0</v>
      </c>
      <c r="EC17" s="90">
        <f>'Coûts (A)'!EC78</f>
        <v>0</v>
      </c>
      <c r="ED17" s="90">
        <f>'Coûts (A)'!ED78</f>
        <v>0</v>
      </c>
      <c r="EE17" s="90">
        <f>'Coûts (A)'!EE78</f>
        <v>0</v>
      </c>
      <c r="EF17" s="90">
        <f>'Coûts (A)'!EF78</f>
        <v>0</v>
      </c>
      <c r="EG17" s="90">
        <f>'Coûts (A)'!EG78</f>
        <v>0</v>
      </c>
      <c r="EH17" s="90">
        <f>'Coûts (A)'!EH78</f>
        <v>0</v>
      </c>
      <c r="EI17" s="90">
        <f>'Coûts (A)'!EI78</f>
        <v>0</v>
      </c>
      <c r="EJ17" s="90">
        <f>'Coûts (A)'!EJ78</f>
        <v>0</v>
      </c>
      <c r="EK17" s="90">
        <f>'Coûts (A)'!EK78</f>
        <v>0</v>
      </c>
      <c r="EL17" s="90">
        <f>'Coûts (A)'!EL78</f>
        <v>0</v>
      </c>
      <c r="EM17" s="90">
        <f>'Coûts (A)'!EM78</f>
        <v>0</v>
      </c>
      <c r="EN17" s="90">
        <f>'Coûts (A)'!EN78</f>
        <v>0</v>
      </c>
      <c r="EO17" s="90">
        <f>'Coûts (A)'!EO78</f>
        <v>0</v>
      </c>
      <c r="EP17" s="90">
        <f>'Coûts (A)'!EP78</f>
        <v>0</v>
      </c>
      <c r="EQ17" s="90">
        <f>'Coûts (A)'!EQ78</f>
        <v>0</v>
      </c>
      <c r="ER17" s="90">
        <f>'Coûts (A)'!ER78</f>
        <v>0</v>
      </c>
      <c r="ES17" s="90">
        <f>'Coûts (A)'!ES78</f>
        <v>0</v>
      </c>
      <c r="ET17" s="90">
        <f>'Coûts (A)'!ET78</f>
        <v>0</v>
      </c>
      <c r="EU17" s="90">
        <f>'Coûts (A)'!EU78</f>
        <v>0</v>
      </c>
      <c r="EV17" s="90">
        <f>'Coûts (A)'!EV78</f>
        <v>0</v>
      </c>
      <c r="EW17" s="90">
        <f>'Coûts (A)'!EW78</f>
        <v>0</v>
      </c>
      <c r="EX17" s="90">
        <f>'Coûts (A)'!EX78</f>
        <v>0</v>
      </c>
      <c r="EY17" s="90">
        <f>'Coûts (A)'!EY78</f>
        <v>0</v>
      </c>
      <c r="EZ17" s="90">
        <f>'Coûts (A)'!EZ78</f>
        <v>0</v>
      </c>
    </row>
    <row r="18" spans="1:156">
      <c r="B18" s="122" t="s">
        <v>214</v>
      </c>
      <c r="C18" s="114"/>
      <c r="D18" s="87">
        <f>SUM(F18:EZ18)</f>
        <v>0</v>
      </c>
      <c r="F18" s="91">
        <f>SUMIF(Général!$CP$11:$EZ$11,F$6,Compta!$F18:$EZ18)</f>
        <v>0</v>
      </c>
      <c r="G18" s="91">
        <f>SUMIF(Général!$CP$11:$EZ$11,G$6,Compta!$F18:$EZ18)</f>
        <v>0</v>
      </c>
      <c r="H18" s="91">
        <f>SUMIF(Général!$CP$11:$EZ$11,H$6,Compta!$F18:$EZ18)</f>
        <v>0</v>
      </c>
      <c r="I18" s="91">
        <f>SUMIF(Général!$CP$11:$EZ$11,I$6,Compta!$F18:$EZ18)</f>
        <v>0</v>
      </c>
      <c r="J18" s="91">
        <f>SUMIF(Général!$CP$11:$EZ$11,J$6,Compta!$F18:$EZ18)</f>
        <v>0</v>
      </c>
      <c r="K18" s="91">
        <f>SUMIF(Général!$CP$11:$EZ$11,K$6,Compta!$F18:$EZ18)</f>
        <v>0</v>
      </c>
      <c r="L18" s="91">
        <f>SUMIF(Général!$CP$11:$EZ$11,L$6,Compta!$F18:$EZ18)</f>
        <v>0</v>
      </c>
      <c r="M18" s="91">
        <f>SUMIF(Général!$CP$11:$EZ$11,M$6,Compta!$F18:$EZ18)</f>
        <v>0</v>
      </c>
      <c r="N18" s="91">
        <f>SUMIF(Général!$CP$11:$EZ$11,N$6,Compta!$F18:$EZ18)</f>
        <v>0</v>
      </c>
      <c r="O18" s="91">
        <f>SUMIF(Général!$CP$11:$EZ$11,O$6,Compta!$F18:$EZ18)</f>
        <v>0</v>
      </c>
      <c r="P18" s="91">
        <f>SUMIF(Général!$CP$11:$EZ$11,P$6,Compta!$F18:$EZ18)</f>
        <v>0</v>
      </c>
      <c r="Q18" s="91">
        <f>SUMIF(Général!$CP$11:$EZ$11,Q$6,Compta!$F18:$EZ18)</f>
        <v>0</v>
      </c>
      <c r="R18" s="91">
        <f>SUMIF(Général!$CP$11:$EZ$11,R$6,Compta!$F18:$EZ18)</f>
        <v>0</v>
      </c>
      <c r="S18" s="91">
        <f>SUMIF(Général!$CP$11:$EZ$11,S$6,Compta!$F18:$EZ18)</f>
        <v>0</v>
      </c>
      <c r="T18" s="91">
        <f>SUMIF(Général!$CP$11:$EZ$11,T$6,Compta!$F18:$EZ18)</f>
        <v>0</v>
      </c>
      <c r="U18" s="91">
        <f>SUMIF(Général!$CP$11:$EZ$11,U$6,Compta!$F18:$EZ18)</f>
        <v>0</v>
      </c>
      <c r="V18" s="91">
        <f>SUMIF(Général!$CP$11:$EZ$11,V$6,Compta!$F18:$EZ18)</f>
        <v>0</v>
      </c>
      <c r="W18" s="91">
        <f>SUMIF(Général!$CP$11:$EZ$11,W$6,Compta!$F18:$EZ18)</f>
        <v>0</v>
      </c>
      <c r="X18" s="91">
        <f>SUMIF(Général!$CP$11:$EZ$11,X$6,Compta!$F18:$EZ18)</f>
        <v>0</v>
      </c>
      <c r="Y18" s="91">
        <f>SUMIF(Général!$CP$11:$EZ$11,Y$6,Compta!$F18:$EZ18)</f>
        <v>0</v>
      </c>
      <c r="Z18" s="91">
        <f>SUMIF(Général!$CP$11:$EZ$11,Z$6,Compta!$F18:$EZ18)</f>
        <v>0</v>
      </c>
      <c r="AA18" s="91">
        <f>SUMIF(Général!$CP$11:$EZ$11,AA$6,Compta!$F18:$EZ18)</f>
        <v>0</v>
      </c>
      <c r="AB18" s="91">
        <f>SUMIF(Général!$CP$11:$EZ$11,AB$6,Compta!$F18:$EZ18)</f>
        <v>0</v>
      </c>
      <c r="AC18" s="91">
        <f>SUMIF(Général!$CP$11:$EZ$11,AC$6,Compta!$F18:$EZ18)</f>
        <v>0</v>
      </c>
      <c r="AD18" s="91">
        <f>SUMIF(Général!$CP$11:$EZ$11,AD$6,Compta!$F18:$EZ18)</f>
        <v>0</v>
      </c>
      <c r="AE18" s="91">
        <f>SUMIF(Général!$CP$11:$EZ$11,AE$6,Compta!$F18:$EZ18)</f>
        <v>0</v>
      </c>
      <c r="AF18" s="91">
        <f>SUMIF(Général!$CP$11:$EZ$11,AF$6,Compta!$F18:$EZ18)</f>
        <v>0</v>
      </c>
      <c r="AG18" s="91">
        <f>SUMIF(Général!$CP$11:$EZ$11,AG$6,Compta!$F18:$EZ18)</f>
        <v>0</v>
      </c>
      <c r="AH18" s="91">
        <f>SUMIF(Général!$CP$11:$EZ$11,AH$6,Compta!$F18:$EZ18)</f>
        <v>0</v>
      </c>
      <c r="AI18" s="91">
        <f>SUMIF(Général!$CP$11:$EZ$11,AI$6,Compta!$F18:$EZ18)</f>
        <v>0</v>
      </c>
      <c r="AJ18" s="91">
        <f>SUMIF(Général!$CP$11:$EZ$11,AJ$6,Compta!$F18:$EZ18)</f>
        <v>0</v>
      </c>
      <c r="AK18" s="91">
        <f>SUMIF(Général!$CP$11:$EZ$11,AK$6,Compta!$F18:$EZ18)</f>
        <v>0</v>
      </c>
      <c r="AL18" s="91">
        <f>SUMIF(Général!$CP$11:$EZ$11,AL$6,Compta!$F18:$EZ18)</f>
        <v>0</v>
      </c>
      <c r="AM18" s="91">
        <f>SUMIF(Général!$CP$11:$EZ$11,AM$6,Compta!$F18:$EZ18)</f>
        <v>0</v>
      </c>
      <c r="AN18" s="91">
        <f>SUMIF(Général!$CP$11:$EZ$11,AN$6,Compta!$F18:$EZ18)</f>
        <v>0</v>
      </c>
      <c r="AO18" s="91">
        <f>SUMIF(Général!$CP$11:$EZ$11,AO$6,Compta!$F18:$EZ18)</f>
        <v>0</v>
      </c>
      <c r="AP18" s="91">
        <f>SUMIF(Général!$CP$11:$EZ$11,AP$6,Compta!$F18:$EZ18)</f>
        <v>0</v>
      </c>
      <c r="AQ18" s="91">
        <f>SUMIF(Général!$CP$11:$EZ$11,AQ$6,Compta!$F18:$EZ18)</f>
        <v>0</v>
      </c>
      <c r="AR18" s="91">
        <f>SUMIF(Général!$CP$11:$EZ$11,AR$6,Compta!$F18:$EZ18)</f>
        <v>0</v>
      </c>
      <c r="AS18" s="91">
        <f>SUMIF(Général!$CP$11:$EZ$11,AS$6,Compta!$F18:$EZ18)</f>
        <v>0</v>
      </c>
      <c r="AT18" s="91">
        <f>SUMIF(Général!$CP$11:$EZ$11,AT$6,Compta!$F18:$EZ18)</f>
        <v>0</v>
      </c>
      <c r="AU18" s="91">
        <f>SUMIF(Général!$CP$11:$EZ$11,AU$6,Compta!$F18:$EZ18)</f>
        <v>0</v>
      </c>
      <c r="AV18" s="91">
        <f>SUMIF(Général!$CP$11:$EZ$11,AV$6,Compta!$F18:$EZ18)</f>
        <v>0</v>
      </c>
      <c r="AW18" s="91">
        <f>SUMIF(Général!$CP$11:$EZ$11,AW$6,Compta!$F18:$EZ18)</f>
        <v>0</v>
      </c>
      <c r="AX18" s="91">
        <f>SUMIF(Général!$CP$11:$EZ$11,AX$6,Compta!$F18:$EZ18)</f>
        <v>0</v>
      </c>
      <c r="AY18" s="91">
        <f>SUMIF(Général!$CP$11:$EZ$11,AY$6,Compta!$F18:$EZ18)</f>
        <v>0</v>
      </c>
      <c r="AZ18" s="91">
        <f>SUMIF(Général!$CP$11:$EZ$11,AZ$6,Compta!$F18:$EZ18)</f>
        <v>0</v>
      </c>
      <c r="BA18" s="91">
        <f>SUMIF(Général!$CP$11:$EZ$11,BA$6,Compta!$F18:$EZ18)</f>
        <v>0</v>
      </c>
      <c r="BB18" s="91">
        <f>SUMIF(Général!$CP$11:$EZ$11,BB$6,Compta!$F18:$EZ18)</f>
        <v>0</v>
      </c>
      <c r="BC18" s="91">
        <f>SUMIF(Général!$CP$11:$EZ$11,BC$6,Compta!$F18:$EZ18)</f>
        <v>0</v>
      </c>
      <c r="BD18" s="91">
        <f>SUMIF(Général!$CP$11:$EZ$11,BD$6,Compta!$F18:$EZ18)</f>
        <v>0</v>
      </c>
      <c r="BE18" s="91">
        <f>SUMIF(Général!$CP$11:$EZ$11,BE$6,Compta!$F18:$EZ18)</f>
        <v>0</v>
      </c>
      <c r="BF18" s="91">
        <f>SUMIF(Général!$CP$11:$EZ$11,BF$6,Compta!$F18:$EZ18)</f>
        <v>0</v>
      </c>
      <c r="BG18" s="91">
        <f>SUMIF(Général!$CP$11:$EZ$11,BG$6,Compta!$F18:$EZ18)</f>
        <v>0</v>
      </c>
      <c r="BH18" s="91">
        <f>SUMIF(Général!$CP$11:$EZ$11,BH$6,Compta!$F18:$EZ18)</f>
        <v>0</v>
      </c>
      <c r="BI18" s="91">
        <f>SUMIF(Général!$CP$11:$EZ$11,BI$6,Compta!$F18:$EZ18)</f>
        <v>0</v>
      </c>
      <c r="BJ18" s="91">
        <f>SUMIF(Général!$CP$11:$EZ$11,BJ$6,Compta!$F18:$EZ18)</f>
        <v>0</v>
      </c>
      <c r="BK18" s="91">
        <f>SUMIF(Général!$CP$11:$EZ$11,BK$6,Compta!$F18:$EZ18)</f>
        <v>0</v>
      </c>
      <c r="BL18" s="91">
        <f>SUMIF(Général!$CP$11:$EZ$11,BL$6,Compta!$F18:$EZ18)</f>
        <v>0</v>
      </c>
      <c r="BM18" s="91">
        <f>SUMIF(Général!$CP$11:$EZ$11,BM$6,Compta!$F18:$EZ18)</f>
        <v>0</v>
      </c>
      <c r="BN18" s="91">
        <f>SUMIF(Général!$CP$11:$EZ$11,BN$6,Compta!$F18:$EZ18)</f>
        <v>0</v>
      </c>
      <c r="BO18" s="91">
        <f>SUMIF(Général!$CP$11:$EZ$11,BO$6,Compta!$F18:$EZ18)</f>
        <v>0</v>
      </c>
      <c r="BP18" s="91">
        <f>SUMIF(Général!$CP$11:$EZ$11,BP$6,Compta!$F18:$EZ18)</f>
        <v>0</v>
      </c>
      <c r="BQ18" s="91">
        <f>SUMIF(Général!$CP$11:$EZ$11,BQ$6,Compta!$F18:$EZ18)</f>
        <v>0</v>
      </c>
      <c r="BR18" s="91">
        <f>SUMIF(Général!$CP$11:$EZ$11,BR$6,Compta!$F18:$EZ18)</f>
        <v>0</v>
      </c>
      <c r="BS18" s="91">
        <f>SUMIF(Général!$CP$11:$EZ$11,BS$6,Compta!$F18:$EZ18)</f>
        <v>0</v>
      </c>
      <c r="BT18" s="91">
        <f>SUMIF(Général!$CP$11:$EZ$11,BT$6,Compta!$F18:$EZ18)</f>
        <v>0</v>
      </c>
      <c r="BU18" s="91">
        <f>SUMIF(Général!$CP$11:$EZ$11,BU$6,Compta!$F18:$EZ18)</f>
        <v>0</v>
      </c>
      <c r="BV18" s="91">
        <f>SUMIF(Général!$CP$11:$EZ$11,BV$6,Compta!$F18:$EZ18)</f>
        <v>0</v>
      </c>
      <c r="BW18" s="91">
        <f>SUMIF(Général!$CP$11:$EZ$11,BW$6,Compta!$F18:$EZ18)</f>
        <v>0</v>
      </c>
      <c r="BX18" s="91">
        <f>SUMIF(Général!$CP$11:$EZ$11,BX$6,Compta!$F18:$EZ18)</f>
        <v>0</v>
      </c>
      <c r="BY18" s="91">
        <f>SUMIF(Général!$CP$11:$EZ$11,BY$6,Compta!$F18:$EZ18)</f>
        <v>0</v>
      </c>
      <c r="BZ18" s="91">
        <f>SUMIF(Général!$CP$11:$EZ$11,BZ$6,Compta!$F18:$EZ18)</f>
        <v>0</v>
      </c>
      <c r="CA18" s="91">
        <f>SUMIF(Général!$CP$11:$EZ$11,CA$6,Compta!$F18:$EZ18)</f>
        <v>0</v>
      </c>
      <c r="CB18" s="91">
        <f>SUMIF(Général!$CP$11:$EZ$11,CB$6,Compta!$F18:$EZ18)</f>
        <v>0</v>
      </c>
      <c r="CC18" s="91">
        <f>SUMIF(Général!$CP$11:$EZ$11,CC$6,Compta!$F18:$EZ18)</f>
        <v>0</v>
      </c>
      <c r="CD18" s="91">
        <f>SUMIF(Général!$CP$11:$EZ$11,CD$6,Compta!$F18:$EZ18)</f>
        <v>0</v>
      </c>
      <c r="CE18" s="91">
        <f>SUMIF(Général!$CP$11:$EZ$11,CE$6,Compta!$F18:$EZ18)</f>
        <v>0</v>
      </c>
      <c r="CF18" s="91">
        <f>SUMIF(Général!$CP$11:$EZ$11,CF$6,Compta!$F18:$EZ18)</f>
        <v>0</v>
      </c>
      <c r="CG18" s="91">
        <f>SUMIF(Général!$CP$11:$EZ$11,CG$6,Compta!$F18:$EZ18)</f>
        <v>0</v>
      </c>
      <c r="CH18" s="91">
        <f>SUMIF(Général!$CP$11:$EZ$11,CH$6,Compta!$F18:$EZ18)</f>
        <v>0</v>
      </c>
      <c r="CI18" s="91">
        <f>SUMIF(Général!$CP$11:$EZ$11,CI$6,Compta!$F18:$EZ18)</f>
        <v>0</v>
      </c>
      <c r="CJ18" s="91">
        <f>SUMIF(Général!$CP$11:$EZ$11,CJ$6,Compta!$F18:$EZ18)</f>
        <v>0</v>
      </c>
      <c r="CK18" s="91">
        <f>SUMIF(Général!$CP$11:$EZ$11,CK$6,Compta!$F18:$EZ18)</f>
        <v>0</v>
      </c>
      <c r="CL18" s="91">
        <f>SUMIF(Général!$CP$11:$EZ$11,CL$6,Compta!$F18:$EZ18)</f>
        <v>0</v>
      </c>
      <c r="CM18" s="91">
        <f>SUMIF(Général!$CP$11:$EZ$11,CM$6,Compta!$F18:$EZ18)</f>
        <v>0</v>
      </c>
      <c r="CN18" s="91">
        <f>SUMIF(Général!$CP$11:$EZ$11,CN$6,Compta!$F18:$EZ18)</f>
        <v>0</v>
      </c>
      <c r="CO18" s="91">
        <f>SUMIF(Général!$CP$11:$EZ$11,CO$6,Compta!$F18:$EZ18)</f>
        <v>0</v>
      </c>
      <c r="CP18" s="91">
        <f>SUMIF(Général!$CP$11:$EZ$11,CP$6,Compta!$F18:$EZ18)</f>
        <v>0</v>
      </c>
      <c r="CQ18" s="91">
        <f>SUMIF(Général!$CP$11:$EZ$11,CQ$6,Compta!$F18:$EZ18)</f>
        <v>0</v>
      </c>
      <c r="CR18" s="91">
        <f>SUMIF(Général!$CP$11:$EZ$11,CR$6,Compta!$F18:$EZ18)</f>
        <v>0</v>
      </c>
      <c r="CS18" s="91">
        <f>SUMIF(Général!$CP$11:$EZ$11,CS$6,Compta!$F18:$EZ18)</f>
        <v>0</v>
      </c>
      <c r="CT18" s="91">
        <f>SUMIF(Général!$CP$11:$EZ$11,CT$6,Compta!$F18:$EZ18)</f>
        <v>0</v>
      </c>
      <c r="CU18" s="91">
        <f>SUMIF(Général!$CP$11:$EZ$11,CU$6,Compta!$F18:$EZ18)</f>
        <v>0</v>
      </c>
      <c r="CV18" s="91">
        <f>SUMIF(Général!$CP$11:$EZ$11,CV$6,Compta!$F18:$EZ18)</f>
        <v>0</v>
      </c>
      <c r="CW18" s="91">
        <f>SUMIF(Général!$CP$11:$EZ$11,CW$6,Compta!$F18:$EZ18)</f>
        <v>0</v>
      </c>
      <c r="CX18" s="91">
        <f>SUMIF(Général!$CP$11:$EZ$11,CX$6,Compta!$F18:$EZ18)</f>
        <v>0</v>
      </c>
      <c r="CY18" s="91">
        <f>SUMIF(Général!$CP$11:$EZ$11,CY$6,Compta!$F18:$EZ18)</f>
        <v>0</v>
      </c>
      <c r="CZ18" s="91">
        <f>SUMIF(Général!$CP$11:$EZ$11,CZ$6,Compta!$F18:$EZ18)</f>
        <v>0</v>
      </c>
      <c r="DA18" s="91">
        <f>SUMIF(Général!$CP$11:$EZ$11,DA$6,Compta!$F18:$EZ18)</f>
        <v>0</v>
      </c>
      <c r="DB18" s="91">
        <f>SUMIF(Général!$CP$11:$EZ$11,DB$6,Compta!$F18:$EZ18)</f>
        <v>0</v>
      </c>
      <c r="DC18" s="91">
        <f>SUMIF(Général!$CP$11:$EZ$11,DC$6,Compta!$F18:$EZ18)</f>
        <v>0</v>
      </c>
      <c r="DD18" s="91">
        <f>SUMIF(Général!$CP$11:$EZ$11,DD$6,Compta!$F18:$EZ18)</f>
        <v>0</v>
      </c>
      <c r="DE18" s="91">
        <f>SUMIF(Général!$CP$11:$EZ$11,DE$6,Compta!$F18:$EZ18)</f>
        <v>0</v>
      </c>
      <c r="DF18" s="91">
        <f>SUMIF(Général!$CP$11:$EZ$11,DF$6,Compta!$F18:$EZ18)</f>
        <v>0</v>
      </c>
      <c r="DG18" s="91">
        <f>SUMIF(Général!$CP$11:$EZ$11,DG$6,Compta!$F18:$EZ18)</f>
        <v>0</v>
      </c>
      <c r="DH18" s="91">
        <f>SUMIF(Général!$CP$11:$EZ$11,DH$6,Compta!$F18:$EZ18)</f>
        <v>0</v>
      </c>
      <c r="DI18" s="91">
        <f>SUMIF(Général!$CP$11:$EZ$11,DI$6,Compta!$F18:$EZ18)</f>
        <v>0</v>
      </c>
      <c r="DJ18" s="91">
        <f>SUMIF(Général!$CP$11:$EZ$11,DJ$6,Compta!$F18:$EZ18)</f>
        <v>0</v>
      </c>
      <c r="DK18" s="91">
        <f>SUMIF(Général!$CP$11:$EZ$11,DK$6,Compta!$F18:$EZ18)</f>
        <v>0</v>
      </c>
      <c r="DL18" s="91">
        <f>SUMIF(Général!$CP$11:$EZ$11,DL$6,Compta!$F18:$EZ18)</f>
        <v>0</v>
      </c>
      <c r="DM18" s="91">
        <f>SUMIF(Général!$CP$11:$EZ$11,DM$6,Compta!$F18:$EZ18)</f>
        <v>0</v>
      </c>
      <c r="DN18" s="91">
        <f>SUMIF(Général!$CP$11:$EZ$11,DN$6,Compta!$F18:$EZ18)</f>
        <v>0</v>
      </c>
      <c r="DO18" s="91">
        <f>SUMIF(Général!$CP$11:$EZ$11,DO$6,Compta!$F18:$EZ18)</f>
        <v>0</v>
      </c>
      <c r="DP18" s="91">
        <f>SUMIF(Général!$CP$11:$EZ$11,DP$6,Compta!$F18:$EZ18)</f>
        <v>0</v>
      </c>
      <c r="DQ18" s="91">
        <f>SUMIF(Général!$CP$11:$EZ$11,DQ$6,Compta!$F18:$EZ18)</f>
        <v>0</v>
      </c>
      <c r="DR18" s="91">
        <f>SUMIF(Général!$CP$11:$EZ$11,DR$6,Compta!$F18:$EZ18)</f>
        <v>0</v>
      </c>
      <c r="DS18" s="91">
        <f>SUMIF(Général!$CP$11:$EZ$11,DS$6,Compta!$F18:$EZ18)</f>
        <v>0</v>
      </c>
      <c r="DT18" s="91">
        <f>SUMIF(Général!$CP$11:$EZ$11,DT$6,Compta!$F18:$EZ18)</f>
        <v>0</v>
      </c>
      <c r="DU18" s="91">
        <f>SUMIF(Général!$CP$11:$EZ$11,DU$6,Compta!$F18:$EZ18)</f>
        <v>0</v>
      </c>
      <c r="DV18" s="91">
        <f>SUMIF(Général!$CP$11:$EZ$11,DV$6,Compta!$F18:$EZ18)</f>
        <v>0</v>
      </c>
      <c r="DW18" s="91">
        <f>SUMIF(Général!$CP$11:$EZ$11,DW$6,Compta!$F18:$EZ18)</f>
        <v>0</v>
      </c>
      <c r="DX18" s="91">
        <f>SUMIF(Général!$CP$11:$EZ$11,DX$6,Compta!$F18:$EZ18)</f>
        <v>0</v>
      </c>
      <c r="DY18" s="91">
        <f>SUMIF(Général!$CP$11:$EZ$11,DY$6,Compta!$F18:$EZ18)</f>
        <v>0</v>
      </c>
      <c r="DZ18" s="91">
        <f>SUMIF(Général!$CP$11:$EZ$11,DZ$6,Compta!$F18:$EZ18)</f>
        <v>0</v>
      </c>
      <c r="EA18" s="91">
        <f>SUMIF(Général!$CP$11:$EZ$11,EA$6,Compta!$F18:$EZ18)</f>
        <v>0</v>
      </c>
      <c r="EB18" s="91">
        <f>SUMIF(Général!$CP$11:$EZ$11,EB$6,Compta!$F18:$EZ18)</f>
        <v>0</v>
      </c>
      <c r="EC18" s="91">
        <f>SUMIF(Général!$CP$11:$EZ$11,EC$6,Compta!$F18:$EZ18)</f>
        <v>0</v>
      </c>
      <c r="ED18" s="91">
        <f>SUMIF(Général!$CP$11:$EZ$11,ED$6,Compta!$F18:$EZ18)</f>
        <v>0</v>
      </c>
      <c r="EE18" s="91">
        <f>SUMIF(Général!$CP$11:$EZ$11,EE$6,Compta!$F18:$EZ18)</f>
        <v>0</v>
      </c>
      <c r="EF18" s="91">
        <f>SUMIF(Général!$CP$11:$EZ$11,EF$6,Compta!$F18:$EZ18)</f>
        <v>0</v>
      </c>
      <c r="EG18" s="91">
        <f>SUMIF(Général!$CP$11:$EZ$11,EG$6,Compta!$F18:$EZ18)</f>
        <v>0</v>
      </c>
      <c r="EH18" s="91">
        <f>SUMIF(Général!$CP$11:$EZ$11,EH$6,Compta!$F18:$EZ18)</f>
        <v>0</v>
      </c>
      <c r="EI18" s="91">
        <f>SUMIF(Général!$CP$11:$EZ$11,EI$6,Compta!$F18:$EZ18)</f>
        <v>0</v>
      </c>
      <c r="EJ18" s="91">
        <f>SUMIF(Général!$CP$11:$EZ$11,EJ$6,Compta!$F18:$EZ18)</f>
        <v>0</v>
      </c>
      <c r="EK18" s="91">
        <f>SUMIF(Général!$CP$11:$EZ$11,EK$6,Compta!$F18:$EZ18)</f>
        <v>0</v>
      </c>
      <c r="EL18" s="91">
        <f>SUMIF(Général!$CP$11:$EZ$11,EL$6,Compta!$F18:$EZ18)</f>
        <v>0</v>
      </c>
      <c r="EM18" s="91">
        <f>SUMIF(Général!$CP$11:$EZ$11,EM$6,Compta!$F18:$EZ18)</f>
        <v>0</v>
      </c>
      <c r="EN18" s="91">
        <f>SUMIF(Général!$CP$11:$EZ$11,EN$6,Compta!$F18:$EZ18)</f>
        <v>0</v>
      </c>
      <c r="EO18" s="91">
        <f>SUMIF(Général!$CP$11:$EZ$11,EO$6,Compta!$F18:$EZ18)</f>
        <v>0</v>
      </c>
      <c r="EP18" s="91">
        <f>SUMIF(Général!$CP$11:$EZ$11,EP$6,Compta!$F18:$EZ18)</f>
        <v>0</v>
      </c>
      <c r="EQ18" s="91">
        <f>SUMIF(Général!$CP$11:$EZ$11,EQ$6,Compta!$F18:$EZ18)</f>
        <v>0</v>
      </c>
      <c r="ER18" s="91">
        <f>SUMIF(Général!$CP$11:$EZ$11,ER$6,Compta!$F18:$EZ18)</f>
        <v>0</v>
      </c>
      <c r="ES18" s="91">
        <f>SUMIF(Général!$CP$11:$EZ$11,ES$6,Compta!$F18:$EZ18)</f>
        <v>0</v>
      </c>
      <c r="ET18" s="91">
        <f>SUMIF(Général!$CP$11:$EZ$11,ET$6,Compta!$F18:$EZ18)</f>
        <v>0</v>
      </c>
      <c r="EU18" s="91">
        <f>SUMIF(Général!$CP$11:$EZ$11,EU$6,Compta!$F18:$EZ18)</f>
        <v>0</v>
      </c>
      <c r="EV18" s="91">
        <f>SUMIF(Général!$CP$11:$EZ$11,EV$6,Compta!$F18:$EZ18)</f>
        <v>0</v>
      </c>
      <c r="EW18" s="91">
        <f>SUMIF(Général!$CP$11:$EZ$11,EW$6,Compta!$F18:$EZ18)</f>
        <v>0</v>
      </c>
      <c r="EX18" s="91">
        <f>SUMIF(Général!$CP$11:$EZ$11,EX$6,Compta!$F18:$EZ18)</f>
        <v>0</v>
      </c>
      <c r="EY18" s="91">
        <f>SUMIF(Général!$CP$11:$EZ$11,EY$6,Compta!$F18:$EZ18)</f>
        <v>0</v>
      </c>
      <c r="EZ18" s="91">
        <f>SUMIF(Général!$CP$11:$EZ$11,EZ$6,Compta!$F18:$EZ18)</f>
        <v>0</v>
      </c>
    </row>
    <row r="19" spans="1:156">
      <c r="B19" s="122" t="s">
        <v>215</v>
      </c>
      <c r="C19" s="114"/>
      <c r="D19" s="87">
        <f>SUM(F19:EZ19)</f>
        <v>0</v>
      </c>
      <c r="F19" s="91">
        <f>SUMIF(Général!$CP$11:$EZ$11,F$6,Compta!$F19:$EZ19)</f>
        <v>0</v>
      </c>
      <c r="G19" s="91">
        <f>SUMIF(Général!$CP$11:$EZ$11,G$6,Compta!$F19:$EZ19)</f>
        <v>0</v>
      </c>
      <c r="H19" s="91">
        <f>SUMIF(Général!$CP$11:$EZ$11,H$6,Compta!$F19:$EZ19)</f>
        <v>0</v>
      </c>
      <c r="I19" s="91">
        <f>SUMIF(Général!$CP$11:$EZ$11,I$6,Compta!$F19:$EZ19)</f>
        <v>0</v>
      </c>
      <c r="J19" s="91">
        <f>SUMIF(Général!$CP$11:$EZ$11,J$6,Compta!$F19:$EZ19)</f>
        <v>0</v>
      </c>
      <c r="K19" s="91">
        <f>SUMIF(Général!$CP$11:$EZ$11,K$6,Compta!$F19:$EZ19)</f>
        <v>0</v>
      </c>
      <c r="L19" s="91">
        <f>SUMIF(Général!$CP$11:$EZ$11,L$6,Compta!$F19:$EZ19)</f>
        <v>0</v>
      </c>
      <c r="M19" s="91">
        <f>SUMIF(Général!$CP$11:$EZ$11,M$6,Compta!$F19:$EZ19)</f>
        <v>0</v>
      </c>
      <c r="N19" s="91">
        <f>SUMIF(Général!$CP$11:$EZ$11,N$6,Compta!$F19:$EZ19)</f>
        <v>0</v>
      </c>
      <c r="O19" s="91">
        <f>SUMIF(Général!$CP$11:$EZ$11,O$6,Compta!$F19:$EZ19)</f>
        <v>0</v>
      </c>
      <c r="P19" s="91">
        <f>SUMIF(Général!$CP$11:$EZ$11,P$6,Compta!$F19:$EZ19)</f>
        <v>0</v>
      </c>
      <c r="Q19" s="91">
        <f>SUMIF(Général!$CP$11:$EZ$11,Q$6,Compta!$F19:$EZ19)</f>
        <v>0</v>
      </c>
      <c r="R19" s="91">
        <f>SUMIF(Général!$CP$11:$EZ$11,R$6,Compta!$F19:$EZ19)</f>
        <v>0</v>
      </c>
      <c r="S19" s="91">
        <f>SUMIF(Général!$CP$11:$EZ$11,S$6,Compta!$F19:$EZ19)</f>
        <v>0</v>
      </c>
      <c r="T19" s="91">
        <f>SUMIF(Général!$CP$11:$EZ$11,T$6,Compta!$F19:$EZ19)</f>
        <v>0</v>
      </c>
      <c r="U19" s="91">
        <f>SUMIF(Général!$CP$11:$EZ$11,U$6,Compta!$F19:$EZ19)</f>
        <v>0</v>
      </c>
      <c r="V19" s="91">
        <f>SUMIF(Général!$CP$11:$EZ$11,V$6,Compta!$F19:$EZ19)</f>
        <v>0</v>
      </c>
      <c r="W19" s="91">
        <f>SUMIF(Général!$CP$11:$EZ$11,W$6,Compta!$F19:$EZ19)</f>
        <v>0</v>
      </c>
      <c r="X19" s="91">
        <f>SUMIF(Général!$CP$11:$EZ$11,X$6,Compta!$F19:$EZ19)</f>
        <v>0</v>
      </c>
      <c r="Y19" s="91">
        <f>SUMIF(Général!$CP$11:$EZ$11,Y$6,Compta!$F19:$EZ19)</f>
        <v>0</v>
      </c>
      <c r="Z19" s="91">
        <f>SUMIF(Général!$CP$11:$EZ$11,Z$6,Compta!$F19:$EZ19)</f>
        <v>0</v>
      </c>
      <c r="AA19" s="91">
        <f>SUMIF(Général!$CP$11:$EZ$11,AA$6,Compta!$F19:$EZ19)</f>
        <v>0</v>
      </c>
      <c r="AB19" s="91">
        <f>SUMIF(Général!$CP$11:$EZ$11,AB$6,Compta!$F19:$EZ19)</f>
        <v>0</v>
      </c>
      <c r="AC19" s="91">
        <f>SUMIF(Général!$CP$11:$EZ$11,AC$6,Compta!$F19:$EZ19)</f>
        <v>0</v>
      </c>
      <c r="AD19" s="91">
        <f>SUMIF(Général!$CP$11:$EZ$11,AD$6,Compta!$F19:$EZ19)</f>
        <v>0</v>
      </c>
      <c r="AE19" s="91">
        <f>SUMIF(Général!$CP$11:$EZ$11,AE$6,Compta!$F19:$EZ19)</f>
        <v>0</v>
      </c>
      <c r="AF19" s="91">
        <f>SUMIF(Général!$CP$11:$EZ$11,AF$6,Compta!$F19:$EZ19)</f>
        <v>0</v>
      </c>
      <c r="AG19" s="91">
        <f>SUMIF(Général!$CP$11:$EZ$11,AG$6,Compta!$F19:$EZ19)</f>
        <v>0</v>
      </c>
      <c r="AH19" s="91">
        <f>SUMIF(Général!$CP$11:$EZ$11,AH$6,Compta!$F19:$EZ19)</f>
        <v>0</v>
      </c>
      <c r="AI19" s="91">
        <f>SUMIF(Général!$CP$11:$EZ$11,AI$6,Compta!$F19:$EZ19)</f>
        <v>0</v>
      </c>
      <c r="AJ19" s="91">
        <f>SUMIF(Général!$CP$11:$EZ$11,AJ$6,Compta!$F19:$EZ19)</f>
        <v>0</v>
      </c>
      <c r="AK19" s="91">
        <f>SUMIF(Général!$CP$11:$EZ$11,AK$6,Compta!$F19:$EZ19)</f>
        <v>0</v>
      </c>
      <c r="AL19" s="91">
        <f>SUMIF(Général!$CP$11:$EZ$11,AL$6,Compta!$F19:$EZ19)</f>
        <v>0</v>
      </c>
      <c r="AM19" s="91">
        <f>SUMIF(Général!$CP$11:$EZ$11,AM$6,Compta!$F19:$EZ19)</f>
        <v>0</v>
      </c>
      <c r="AN19" s="91">
        <f>SUMIF(Général!$CP$11:$EZ$11,AN$6,Compta!$F19:$EZ19)</f>
        <v>0</v>
      </c>
      <c r="AO19" s="91">
        <f>SUMIF(Général!$CP$11:$EZ$11,AO$6,Compta!$F19:$EZ19)</f>
        <v>0</v>
      </c>
      <c r="AP19" s="91">
        <f>SUMIF(Général!$CP$11:$EZ$11,AP$6,Compta!$F19:$EZ19)</f>
        <v>0</v>
      </c>
      <c r="AQ19" s="91">
        <f>SUMIF(Général!$CP$11:$EZ$11,AQ$6,Compta!$F19:$EZ19)</f>
        <v>0</v>
      </c>
      <c r="AR19" s="91">
        <f>SUMIF(Général!$CP$11:$EZ$11,AR$6,Compta!$F19:$EZ19)</f>
        <v>0</v>
      </c>
      <c r="AS19" s="91">
        <f>SUMIF(Général!$CP$11:$EZ$11,AS$6,Compta!$F19:$EZ19)</f>
        <v>0</v>
      </c>
      <c r="AT19" s="91">
        <f>SUMIF(Général!$CP$11:$EZ$11,AT$6,Compta!$F19:$EZ19)</f>
        <v>0</v>
      </c>
      <c r="AU19" s="91">
        <f>SUMIF(Général!$CP$11:$EZ$11,AU$6,Compta!$F19:$EZ19)</f>
        <v>0</v>
      </c>
      <c r="AV19" s="91">
        <f>SUMIF(Général!$CP$11:$EZ$11,AV$6,Compta!$F19:$EZ19)</f>
        <v>0</v>
      </c>
      <c r="AW19" s="91">
        <f>SUMIF(Général!$CP$11:$EZ$11,AW$6,Compta!$F19:$EZ19)</f>
        <v>0</v>
      </c>
      <c r="AX19" s="91">
        <f>SUMIF(Général!$CP$11:$EZ$11,AX$6,Compta!$F19:$EZ19)</f>
        <v>0</v>
      </c>
      <c r="AY19" s="91">
        <f>SUMIF(Général!$CP$11:$EZ$11,AY$6,Compta!$F19:$EZ19)</f>
        <v>0</v>
      </c>
      <c r="AZ19" s="91">
        <f>SUMIF(Général!$CP$11:$EZ$11,AZ$6,Compta!$F19:$EZ19)</f>
        <v>0</v>
      </c>
      <c r="BA19" s="91">
        <f>SUMIF(Général!$CP$11:$EZ$11,BA$6,Compta!$F19:$EZ19)</f>
        <v>0</v>
      </c>
      <c r="BB19" s="91">
        <f>SUMIF(Général!$CP$11:$EZ$11,BB$6,Compta!$F19:$EZ19)</f>
        <v>0</v>
      </c>
      <c r="BC19" s="91">
        <f>SUMIF(Général!$CP$11:$EZ$11,BC$6,Compta!$F19:$EZ19)</f>
        <v>0</v>
      </c>
      <c r="BD19" s="91">
        <f>SUMIF(Général!$CP$11:$EZ$11,BD$6,Compta!$F19:$EZ19)</f>
        <v>0</v>
      </c>
      <c r="BE19" s="91">
        <f>SUMIF(Général!$CP$11:$EZ$11,BE$6,Compta!$F19:$EZ19)</f>
        <v>0</v>
      </c>
      <c r="BF19" s="91">
        <f>SUMIF(Général!$CP$11:$EZ$11,BF$6,Compta!$F19:$EZ19)</f>
        <v>0</v>
      </c>
      <c r="BG19" s="91">
        <f>SUMIF(Général!$CP$11:$EZ$11,BG$6,Compta!$F19:$EZ19)</f>
        <v>0</v>
      </c>
      <c r="BH19" s="91">
        <f>SUMIF(Général!$CP$11:$EZ$11,BH$6,Compta!$F19:$EZ19)</f>
        <v>0</v>
      </c>
      <c r="BI19" s="91">
        <f>SUMIF(Général!$CP$11:$EZ$11,BI$6,Compta!$F19:$EZ19)</f>
        <v>0</v>
      </c>
      <c r="BJ19" s="91">
        <f>SUMIF(Général!$CP$11:$EZ$11,BJ$6,Compta!$F19:$EZ19)</f>
        <v>0</v>
      </c>
      <c r="BK19" s="91">
        <f>SUMIF(Général!$CP$11:$EZ$11,BK$6,Compta!$F19:$EZ19)</f>
        <v>0</v>
      </c>
      <c r="BL19" s="91">
        <f>SUMIF(Général!$CP$11:$EZ$11,BL$6,Compta!$F19:$EZ19)</f>
        <v>0</v>
      </c>
      <c r="BM19" s="91">
        <f>SUMIF(Général!$CP$11:$EZ$11,BM$6,Compta!$F19:$EZ19)</f>
        <v>0</v>
      </c>
      <c r="BN19" s="91">
        <f>SUMIF(Général!$CP$11:$EZ$11,BN$6,Compta!$F19:$EZ19)</f>
        <v>0</v>
      </c>
      <c r="BO19" s="91">
        <f>SUMIF(Général!$CP$11:$EZ$11,BO$6,Compta!$F19:$EZ19)</f>
        <v>0</v>
      </c>
      <c r="BP19" s="91">
        <f>SUMIF(Général!$CP$11:$EZ$11,BP$6,Compta!$F19:$EZ19)</f>
        <v>0</v>
      </c>
      <c r="BQ19" s="91">
        <f>SUMIF(Général!$CP$11:$EZ$11,BQ$6,Compta!$F19:$EZ19)</f>
        <v>0</v>
      </c>
      <c r="BR19" s="91">
        <f>SUMIF(Général!$CP$11:$EZ$11,BR$6,Compta!$F19:$EZ19)</f>
        <v>0</v>
      </c>
      <c r="BS19" s="91">
        <f>SUMIF(Général!$CP$11:$EZ$11,BS$6,Compta!$F19:$EZ19)</f>
        <v>0</v>
      </c>
      <c r="BT19" s="91">
        <f>SUMIF(Général!$CP$11:$EZ$11,BT$6,Compta!$F19:$EZ19)</f>
        <v>0</v>
      </c>
      <c r="BU19" s="91">
        <f>SUMIF(Général!$CP$11:$EZ$11,BU$6,Compta!$F19:$EZ19)</f>
        <v>0</v>
      </c>
      <c r="BV19" s="91">
        <f>SUMIF(Général!$CP$11:$EZ$11,BV$6,Compta!$F19:$EZ19)</f>
        <v>0</v>
      </c>
      <c r="BW19" s="91">
        <f>SUMIF(Général!$CP$11:$EZ$11,BW$6,Compta!$F19:$EZ19)</f>
        <v>0</v>
      </c>
      <c r="BX19" s="91">
        <f>SUMIF(Général!$CP$11:$EZ$11,BX$6,Compta!$F19:$EZ19)</f>
        <v>0</v>
      </c>
      <c r="BY19" s="91">
        <f>SUMIF(Général!$CP$11:$EZ$11,BY$6,Compta!$F19:$EZ19)</f>
        <v>0</v>
      </c>
      <c r="BZ19" s="91">
        <f>SUMIF(Général!$CP$11:$EZ$11,BZ$6,Compta!$F19:$EZ19)</f>
        <v>0</v>
      </c>
      <c r="CA19" s="91">
        <f>SUMIF(Général!$CP$11:$EZ$11,CA$6,Compta!$F19:$EZ19)</f>
        <v>0</v>
      </c>
      <c r="CB19" s="91">
        <f>SUMIF(Général!$CP$11:$EZ$11,CB$6,Compta!$F19:$EZ19)</f>
        <v>0</v>
      </c>
      <c r="CC19" s="91">
        <f>SUMIF(Général!$CP$11:$EZ$11,CC$6,Compta!$F19:$EZ19)</f>
        <v>0</v>
      </c>
      <c r="CD19" s="91">
        <f>SUMIF(Général!$CP$11:$EZ$11,CD$6,Compta!$F19:$EZ19)</f>
        <v>0</v>
      </c>
      <c r="CE19" s="91">
        <f>SUMIF(Général!$CP$11:$EZ$11,CE$6,Compta!$F19:$EZ19)</f>
        <v>0</v>
      </c>
      <c r="CF19" s="91">
        <f>SUMIF(Général!$CP$11:$EZ$11,CF$6,Compta!$F19:$EZ19)</f>
        <v>0</v>
      </c>
      <c r="CG19" s="91">
        <f>SUMIF(Général!$CP$11:$EZ$11,CG$6,Compta!$F19:$EZ19)</f>
        <v>0</v>
      </c>
      <c r="CH19" s="91">
        <f>SUMIF(Général!$CP$11:$EZ$11,CH$6,Compta!$F19:$EZ19)</f>
        <v>0</v>
      </c>
      <c r="CI19" s="91">
        <f>SUMIF(Général!$CP$11:$EZ$11,CI$6,Compta!$F19:$EZ19)</f>
        <v>0</v>
      </c>
      <c r="CJ19" s="91">
        <f>SUMIF(Général!$CP$11:$EZ$11,CJ$6,Compta!$F19:$EZ19)</f>
        <v>0</v>
      </c>
      <c r="CK19" s="91">
        <f>SUMIF(Général!$CP$11:$EZ$11,CK$6,Compta!$F19:$EZ19)</f>
        <v>0</v>
      </c>
      <c r="CL19" s="91">
        <f>SUMIF(Général!$CP$11:$EZ$11,CL$6,Compta!$F19:$EZ19)</f>
        <v>0</v>
      </c>
      <c r="CM19" s="91">
        <f>SUMIF(Général!$CP$11:$EZ$11,CM$6,Compta!$F19:$EZ19)</f>
        <v>0</v>
      </c>
      <c r="CN19" s="91">
        <f>SUMIF(Général!$CP$11:$EZ$11,CN$6,Compta!$F19:$EZ19)</f>
        <v>0</v>
      </c>
      <c r="CO19" s="91">
        <f>SUMIF(Général!$CP$11:$EZ$11,CO$6,Compta!$F19:$EZ19)</f>
        <v>0</v>
      </c>
      <c r="CP19" s="91">
        <f>SUMIF(Général!$CP$11:$EZ$11,CP$6,Compta!$F19:$EZ19)</f>
        <v>0</v>
      </c>
      <c r="CQ19" s="91">
        <f>SUMIF(Général!$CP$11:$EZ$11,CQ$6,Compta!$F19:$EZ19)</f>
        <v>0</v>
      </c>
      <c r="CR19" s="91">
        <f>SUMIF(Général!$CP$11:$EZ$11,CR$6,Compta!$F19:$EZ19)</f>
        <v>0</v>
      </c>
      <c r="CS19" s="91">
        <f>SUMIF(Général!$CP$11:$EZ$11,CS$6,Compta!$F19:$EZ19)</f>
        <v>0</v>
      </c>
      <c r="CT19" s="91">
        <f>SUMIF(Général!$CP$11:$EZ$11,CT$6,Compta!$F19:$EZ19)</f>
        <v>0</v>
      </c>
      <c r="CU19" s="91">
        <f>SUMIF(Général!$CP$11:$EZ$11,CU$6,Compta!$F19:$EZ19)</f>
        <v>0</v>
      </c>
      <c r="CV19" s="91">
        <f>SUMIF(Général!$CP$11:$EZ$11,CV$6,Compta!$F19:$EZ19)</f>
        <v>0</v>
      </c>
      <c r="CW19" s="91">
        <f>SUMIF(Général!$CP$11:$EZ$11,CW$6,Compta!$F19:$EZ19)</f>
        <v>0</v>
      </c>
      <c r="CX19" s="91">
        <f>SUMIF(Général!$CP$11:$EZ$11,CX$6,Compta!$F19:$EZ19)</f>
        <v>0</v>
      </c>
      <c r="CY19" s="91">
        <f>SUMIF(Général!$CP$11:$EZ$11,CY$6,Compta!$F19:$EZ19)</f>
        <v>0</v>
      </c>
      <c r="CZ19" s="91">
        <f>SUMIF(Général!$CP$11:$EZ$11,CZ$6,Compta!$F19:$EZ19)</f>
        <v>0</v>
      </c>
      <c r="DA19" s="91">
        <f>SUMIF(Général!$CP$11:$EZ$11,DA$6,Compta!$F19:$EZ19)</f>
        <v>0</v>
      </c>
      <c r="DB19" s="91">
        <f>SUMIF(Général!$CP$11:$EZ$11,DB$6,Compta!$F19:$EZ19)</f>
        <v>0</v>
      </c>
      <c r="DC19" s="91">
        <f>SUMIF(Général!$CP$11:$EZ$11,DC$6,Compta!$F19:$EZ19)</f>
        <v>0</v>
      </c>
      <c r="DD19" s="91">
        <f>SUMIF(Général!$CP$11:$EZ$11,DD$6,Compta!$F19:$EZ19)</f>
        <v>0</v>
      </c>
      <c r="DE19" s="91">
        <f>SUMIF(Général!$CP$11:$EZ$11,DE$6,Compta!$F19:$EZ19)</f>
        <v>0</v>
      </c>
      <c r="DF19" s="91">
        <f>SUMIF(Général!$CP$11:$EZ$11,DF$6,Compta!$F19:$EZ19)</f>
        <v>0</v>
      </c>
      <c r="DG19" s="91">
        <f>SUMIF(Général!$CP$11:$EZ$11,DG$6,Compta!$F19:$EZ19)</f>
        <v>0</v>
      </c>
      <c r="DH19" s="91">
        <f>SUMIF(Général!$CP$11:$EZ$11,DH$6,Compta!$F19:$EZ19)</f>
        <v>0</v>
      </c>
      <c r="DI19" s="91">
        <f>SUMIF(Général!$CP$11:$EZ$11,DI$6,Compta!$F19:$EZ19)</f>
        <v>0</v>
      </c>
      <c r="DJ19" s="91">
        <f>SUMIF(Général!$CP$11:$EZ$11,DJ$6,Compta!$F19:$EZ19)</f>
        <v>0</v>
      </c>
      <c r="DK19" s="91">
        <f>SUMIF(Général!$CP$11:$EZ$11,DK$6,Compta!$F19:$EZ19)</f>
        <v>0</v>
      </c>
      <c r="DL19" s="91">
        <f>SUMIF(Général!$CP$11:$EZ$11,DL$6,Compta!$F19:$EZ19)</f>
        <v>0</v>
      </c>
      <c r="DM19" s="91">
        <f>SUMIF(Général!$CP$11:$EZ$11,DM$6,Compta!$F19:$EZ19)</f>
        <v>0</v>
      </c>
      <c r="DN19" s="91">
        <f>SUMIF(Général!$CP$11:$EZ$11,DN$6,Compta!$F19:$EZ19)</f>
        <v>0</v>
      </c>
      <c r="DO19" s="91">
        <f>SUMIF(Général!$CP$11:$EZ$11,DO$6,Compta!$F19:$EZ19)</f>
        <v>0</v>
      </c>
      <c r="DP19" s="91">
        <f>SUMIF(Général!$CP$11:$EZ$11,DP$6,Compta!$F19:$EZ19)</f>
        <v>0</v>
      </c>
      <c r="DQ19" s="91">
        <f>SUMIF(Général!$CP$11:$EZ$11,DQ$6,Compta!$F19:$EZ19)</f>
        <v>0</v>
      </c>
      <c r="DR19" s="91">
        <f>SUMIF(Général!$CP$11:$EZ$11,DR$6,Compta!$F19:$EZ19)</f>
        <v>0</v>
      </c>
      <c r="DS19" s="91">
        <f>SUMIF(Général!$CP$11:$EZ$11,DS$6,Compta!$F19:$EZ19)</f>
        <v>0</v>
      </c>
      <c r="DT19" s="91">
        <f>SUMIF(Général!$CP$11:$EZ$11,DT$6,Compta!$F19:$EZ19)</f>
        <v>0</v>
      </c>
      <c r="DU19" s="91">
        <f>SUMIF(Général!$CP$11:$EZ$11,DU$6,Compta!$F19:$EZ19)</f>
        <v>0</v>
      </c>
      <c r="DV19" s="91">
        <f>SUMIF(Général!$CP$11:$EZ$11,DV$6,Compta!$F19:$EZ19)</f>
        <v>0</v>
      </c>
      <c r="DW19" s="91">
        <f>SUMIF(Général!$CP$11:$EZ$11,DW$6,Compta!$F19:$EZ19)</f>
        <v>0</v>
      </c>
      <c r="DX19" s="91">
        <f>SUMIF(Général!$CP$11:$EZ$11,DX$6,Compta!$F19:$EZ19)</f>
        <v>0</v>
      </c>
      <c r="DY19" s="91">
        <f>SUMIF(Général!$CP$11:$EZ$11,DY$6,Compta!$F19:$EZ19)</f>
        <v>0</v>
      </c>
      <c r="DZ19" s="91">
        <f>SUMIF(Général!$CP$11:$EZ$11,DZ$6,Compta!$F19:$EZ19)</f>
        <v>0</v>
      </c>
      <c r="EA19" s="91">
        <f>SUMIF(Général!$CP$11:$EZ$11,EA$6,Compta!$F19:$EZ19)</f>
        <v>0</v>
      </c>
      <c r="EB19" s="91">
        <f>SUMIF(Général!$CP$11:$EZ$11,EB$6,Compta!$F19:$EZ19)</f>
        <v>0</v>
      </c>
      <c r="EC19" s="91">
        <f>SUMIF(Général!$CP$11:$EZ$11,EC$6,Compta!$F19:$EZ19)</f>
        <v>0</v>
      </c>
      <c r="ED19" s="91">
        <f>SUMIF(Général!$CP$11:$EZ$11,ED$6,Compta!$F19:$EZ19)</f>
        <v>0</v>
      </c>
      <c r="EE19" s="91">
        <f>SUMIF(Général!$CP$11:$EZ$11,EE$6,Compta!$F19:$EZ19)</f>
        <v>0</v>
      </c>
      <c r="EF19" s="91">
        <f>SUMIF(Général!$CP$11:$EZ$11,EF$6,Compta!$F19:$EZ19)</f>
        <v>0</v>
      </c>
      <c r="EG19" s="91">
        <f>SUMIF(Général!$CP$11:$EZ$11,EG$6,Compta!$F19:$EZ19)</f>
        <v>0</v>
      </c>
      <c r="EH19" s="91">
        <f>SUMIF(Général!$CP$11:$EZ$11,EH$6,Compta!$F19:$EZ19)</f>
        <v>0</v>
      </c>
      <c r="EI19" s="91">
        <f>SUMIF(Général!$CP$11:$EZ$11,EI$6,Compta!$F19:$EZ19)</f>
        <v>0</v>
      </c>
      <c r="EJ19" s="91">
        <f>SUMIF(Général!$CP$11:$EZ$11,EJ$6,Compta!$F19:$EZ19)</f>
        <v>0</v>
      </c>
      <c r="EK19" s="91">
        <f>SUMIF(Général!$CP$11:$EZ$11,EK$6,Compta!$F19:$EZ19)</f>
        <v>0</v>
      </c>
      <c r="EL19" s="91">
        <f>SUMIF(Général!$CP$11:$EZ$11,EL$6,Compta!$F19:$EZ19)</f>
        <v>0</v>
      </c>
      <c r="EM19" s="91">
        <f>SUMIF(Général!$CP$11:$EZ$11,EM$6,Compta!$F19:$EZ19)</f>
        <v>0</v>
      </c>
      <c r="EN19" s="91">
        <f>SUMIF(Général!$CP$11:$EZ$11,EN$6,Compta!$F19:$EZ19)</f>
        <v>0</v>
      </c>
      <c r="EO19" s="91">
        <f>SUMIF(Général!$CP$11:$EZ$11,EO$6,Compta!$F19:$EZ19)</f>
        <v>0</v>
      </c>
      <c r="EP19" s="91">
        <f>SUMIF(Général!$CP$11:$EZ$11,EP$6,Compta!$F19:$EZ19)</f>
        <v>0</v>
      </c>
      <c r="EQ19" s="91">
        <f>SUMIF(Général!$CP$11:$EZ$11,EQ$6,Compta!$F19:$EZ19)</f>
        <v>0</v>
      </c>
      <c r="ER19" s="91">
        <f>SUMIF(Général!$CP$11:$EZ$11,ER$6,Compta!$F19:$EZ19)</f>
        <v>0</v>
      </c>
      <c r="ES19" s="91">
        <f>SUMIF(Général!$CP$11:$EZ$11,ES$6,Compta!$F19:$EZ19)</f>
        <v>0</v>
      </c>
      <c r="ET19" s="91">
        <f>SUMIF(Général!$CP$11:$EZ$11,ET$6,Compta!$F19:$EZ19)</f>
        <v>0</v>
      </c>
      <c r="EU19" s="91">
        <f>SUMIF(Général!$CP$11:$EZ$11,EU$6,Compta!$F19:$EZ19)</f>
        <v>0</v>
      </c>
      <c r="EV19" s="91">
        <f>SUMIF(Général!$CP$11:$EZ$11,EV$6,Compta!$F19:$EZ19)</f>
        <v>0</v>
      </c>
      <c r="EW19" s="91">
        <f>SUMIF(Général!$CP$11:$EZ$11,EW$6,Compta!$F19:$EZ19)</f>
        <v>0</v>
      </c>
      <c r="EX19" s="91">
        <f>SUMIF(Général!$CP$11:$EZ$11,EX$6,Compta!$F19:$EZ19)</f>
        <v>0</v>
      </c>
      <c r="EY19" s="91">
        <f>SUMIF(Général!$CP$11:$EZ$11,EY$6,Compta!$F19:$EZ19)</f>
        <v>0</v>
      </c>
      <c r="EZ19" s="91">
        <f>SUMIF(Général!$CP$11:$EZ$11,EZ$6,Compta!$F19:$EZ19)</f>
        <v>0</v>
      </c>
    </row>
    <row r="20" spans="1:156">
      <c r="B20" s="137"/>
      <c r="F20" s="138"/>
      <c r="G20" s="138"/>
      <c r="H20" s="138"/>
      <c r="I20" s="138"/>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8"/>
      <c r="BA20" s="138"/>
      <c r="BB20" s="138"/>
      <c r="BC20" s="138"/>
      <c r="BD20" s="138"/>
      <c r="BE20" s="138"/>
      <c r="BF20" s="138"/>
      <c r="BG20" s="138"/>
      <c r="BH20" s="138"/>
      <c r="BI20" s="138"/>
      <c r="BJ20" s="138"/>
      <c r="BK20" s="138"/>
      <c r="BL20" s="138"/>
      <c r="BM20" s="138"/>
      <c r="BN20" s="138"/>
      <c r="BO20" s="138"/>
      <c r="BP20" s="138"/>
      <c r="BQ20" s="138"/>
      <c r="BR20" s="138"/>
      <c r="BS20" s="138"/>
      <c r="BT20" s="138"/>
      <c r="BU20" s="138"/>
      <c r="BV20" s="138"/>
      <c r="BW20" s="138"/>
      <c r="BX20" s="138"/>
      <c r="BY20" s="138"/>
      <c r="BZ20" s="138"/>
      <c r="CA20" s="138"/>
      <c r="CB20" s="138"/>
      <c r="CC20" s="138"/>
      <c r="CD20" s="138"/>
      <c r="CE20" s="138"/>
      <c r="CF20" s="138"/>
      <c r="CG20" s="138"/>
      <c r="CH20" s="138"/>
      <c r="CI20" s="138"/>
      <c r="CJ20" s="138"/>
      <c r="CK20" s="138"/>
      <c r="CL20" s="138"/>
      <c r="CM20" s="138"/>
      <c r="CN20" s="138"/>
      <c r="CO20" s="138"/>
      <c r="CP20" s="138"/>
      <c r="CQ20" s="138"/>
      <c r="CR20" s="138"/>
      <c r="CS20" s="138"/>
      <c r="CT20" s="138"/>
      <c r="CU20" s="138"/>
      <c r="CV20" s="138"/>
      <c r="CW20" s="138"/>
      <c r="CX20" s="138"/>
      <c r="CY20" s="138"/>
      <c r="CZ20" s="138"/>
      <c r="DA20" s="138"/>
      <c r="DB20" s="138"/>
      <c r="DC20" s="138"/>
      <c r="DD20" s="138"/>
      <c r="DE20" s="138"/>
      <c r="DF20" s="138"/>
      <c r="DG20" s="138"/>
      <c r="DH20" s="138"/>
      <c r="DI20" s="138"/>
      <c r="DJ20" s="138"/>
      <c r="DK20" s="138"/>
      <c r="DL20" s="138"/>
      <c r="DM20" s="138"/>
      <c r="DN20" s="138"/>
      <c r="DO20" s="138"/>
      <c r="DP20" s="138"/>
      <c r="DQ20" s="138"/>
      <c r="DR20" s="138"/>
      <c r="DS20" s="138"/>
      <c r="DT20" s="138"/>
      <c r="DU20" s="138"/>
      <c r="DV20" s="138"/>
      <c r="DW20" s="138"/>
      <c r="DX20" s="138"/>
      <c r="DY20" s="138"/>
      <c r="DZ20" s="138"/>
      <c r="EA20" s="138"/>
      <c r="EB20" s="138"/>
      <c r="EC20" s="138"/>
      <c r="ED20" s="138"/>
      <c r="EE20" s="138"/>
      <c r="EF20" s="138"/>
      <c r="EG20" s="138"/>
      <c r="EH20" s="138"/>
      <c r="EI20" s="138"/>
      <c r="EJ20" s="138"/>
      <c r="EK20" s="138"/>
      <c r="EL20" s="138"/>
      <c r="EM20" s="138"/>
      <c r="EN20" s="138"/>
      <c r="EO20" s="138"/>
      <c r="EP20" s="138"/>
      <c r="EQ20" s="138"/>
      <c r="ER20" s="138"/>
      <c r="ES20" s="138"/>
      <c r="ET20" s="138"/>
      <c r="EU20" s="138"/>
      <c r="EV20" s="138"/>
      <c r="EW20" s="138"/>
      <c r="EX20" s="138"/>
      <c r="EY20" s="138"/>
      <c r="EZ20" s="138"/>
    </row>
    <row r="21" spans="1:156">
      <c r="B21" s="135" t="s">
        <v>216</v>
      </c>
      <c r="C21" s="136"/>
      <c r="D21" s="87">
        <f t="shared" ref="D21:D26" si="10">SUM(F21:EZ21)</f>
        <v>0</v>
      </c>
      <c r="F21" s="91">
        <f>SUMIF(Général!$CP$11:$EZ$11,F$6,Compta!$F21:$EZ21)</f>
        <v>0</v>
      </c>
      <c r="G21" s="91">
        <f>SUMIF(Général!$CP$11:$EZ$11,G$6,Compta!$F21:$EZ21)</f>
        <v>0</v>
      </c>
      <c r="H21" s="91">
        <f>SUMIF(Général!$CP$11:$EZ$11,H$6,Compta!$F21:$EZ21)</f>
        <v>0</v>
      </c>
      <c r="I21" s="91">
        <f>SUMIF(Général!$CP$11:$EZ$11,I$6,Compta!$F21:$EZ21)</f>
        <v>0</v>
      </c>
      <c r="J21" s="91">
        <f>SUMIF(Général!$CP$11:$EZ$11,J$6,Compta!$F21:$EZ21)</f>
        <v>0</v>
      </c>
      <c r="K21" s="91">
        <f>SUMIF(Général!$CP$11:$EZ$11,K$6,Compta!$F21:$EZ21)</f>
        <v>0</v>
      </c>
      <c r="L21" s="91">
        <f>SUMIF(Général!$CP$11:$EZ$11,L$6,Compta!$F21:$EZ21)</f>
        <v>0</v>
      </c>
      <c r="M21" s="91">
        <f>SUMIF(Général!$CP$11:$EZ$11,M$6,Compta!$F21:$EZ21)</f>
        <v>0</v>
      </c>
      <c r="N21" s="91">
        <f>SUMIF(Général!$CP$11:$EZ$11,N$6,Compta!$F21:$EZ21)</f>
        <v>0</v>
      </c>
      <c r="O21" s="91">
        <f>SUMIF(Général!$CP$11:$EZ$11,O$6,Compta!$F21:$EZ21)</f>
        <v>0</v>
      </c>
      <c r="P21" s="91">
        <f>SUMIF(Général!$CP$11:$EZ$11,P$6,Compta!$F21:$EZ21)</f>
        <v>0</v>
      </c>
      <c r="Q21" s="91">
        <f>SUMIF(Général!$CP$11:$EZ$11,Q$6,Compta!$F21:$EZ21)</f>
        <v>0</v>
      </c>
      <c r="R21" s="91">
        <f>SUMIF(Général!$CP$11:$EZ$11,R$6,Compta!$F21:$EZ21)</f>
        <v>0</v>
      </c>
      <c r="S21" s="91">
        <f>SUMIF(Général!$CP$11:$EZ$11,S$6,Compta!$F21:$EZ21)</f>
        <v>0</v>
      </c>
      <c r="T21" s="91">
        <f>SUMIF(Général!$CP$11:$EZ$11,T$6,Compta!$F21:$EZ21)</f>
        <v>0</v>
      </c>
      <c r="U21" s="91">
        <f>SUMIF(Général!$CP$11:$EZ$11,U$6,Compta!$F21:$EZ21)</f>
        <v>0</v>
      </c>
      <c r="V21" s="91">
        <f>SUMIF(Général!$CP$11:$EZ$11,V$6,Compta!$F21:$EZ21)</f>
        <v>0</v>
      </c>
      <c r="W21" s="91">
        <f>SUMIF(Général!$CP$11:$EZ$11,W$6,Compta!$F21:$EZ21)</f>
        <v>0</v>
      </c>
      <c r="X21" s="91">
        <f>SUMIF(Général!$CP$11:$EZ$11,X$6,Compta!$F21:$EZ21)</f>
        <v>0</v>
      </c>
      <c r="Y21" s="91">
        <f>SUMIF(Général!$CP$11:$EZ$11,Y$6,Compta!$F21:$EZ21)</f>
        <v>0</v>
      </c>
      <c r="Z21" s="91">
        <f>SUMIF(Général!$CP$11:$EZ$11,Z$6,Compta!$F21:$EZ21)</f>
        <v>0</v>
      </c>
      <c r="AA21" s="91">
        <f>SUMIF(Général!$CP$11:$EZ$11,AA$6,Compta!$F21:$EZ21)</f>
        <v>0</v>
      </c>
      <c r="AB21" s="91">
        <f>SUMIF(Général!$CP$11:$EZ$11,AB$6,Compta!$F21:$EZ21)</f>
        <v>0</v>
      </c>
      <c r="AC21" s="91">
        <f>SUMIF(Général!$CP$11:$EZ$11,AC$6,Compta!$F21:$EZ21)</f>
        <v>0</v>
      </c>
      <c r="AD21" s="91">
        <f>SUMIF(Général!$CP$11:$EZ$11,AD$6,Compta!$F21:$EZ21)</f>
        <v>0</v>
      </c>
      <c r="AE21" s="91">
        <f>SUMIF(Général!$CP$11:$EZ$11,AE$6,Compta!$F21:$EZ21)</f>
        <v>0</v>
      </c>
      <c r="AF21" s="91">
        <f>SUMIF(Général!$CP$11:$EZ$11,AF$6,Compta!$F21:$EZ21)</f>
        <v>0</v>
      </c>
      <c r="AG21" s="91">
        <f>SUMIF(Général!$CP$11:$EZ$11,AG$6,Compta!$F21:$EZ21)</f>
        <v>0</v>
      </c>
      <c r="AH21" s="91">
        <f>SUMIF(Général!$CP$11:$EZ$11,AH$6,Compta!$F21:$EZ21)</f>
        <v>0</v>
      </c>
      <c r="AI21" s="91">
        <f>SUMIF(Général!$CP$11:$EZ$11,AI$6,Compta!$F21:$EZ21)</f>
        <v>0</v>
      </c>
      <c r="AJ21" s="91">
        <f>SUMIF(Général!$CP$11:$EZ$11,AJ$6,Compta!$F21:$EZ21)</f>
        <v>0</v>
      </c>
      <c r="AK21" s="91">
        <f>SUMIF(Général!$CP$11:$EZ$11,AK$6,Compta!$F21:$EZ21)</f>
        <v>0</v>
      </c>
      <c r="AL21" s="91">
        <f>SUMIF(Général!$CP$11:$EZ$11,AL$6,Compta!$F21:$EZ21)</f>
        <v>0</v>
      </c>
      <c r="AM21" s="91">
        <f>SUMIF(Général!$CP$11:$EZ$11,AM$6,Compta!$F21:$EZ21)</f>
        <v>0</v>
      </c>
      <c r="AN21" s="91">
        <f>SUMIF(Général!$CP$11:$EZ$11,AN$6,Compta!$F21:$EZ21)</f>
        <v>0</v>
      </c>
      <c r="AO21" s="91">
        <f>SUMIF(Général!$CP$11:$EZ$11,AO$6,Compta!$F21:$EZ21)</f>
        <v>0</v>
      </c>
      <c r="AP21" s="91">
        <f>SUMIF(Général!$CP$11:$EZ$11,AP$6,Compta!$F21:$EZ21)</f>
        <v>0</v>
      </c>
      <c r="AQ21" s="91">
        <f>SUMIF(Général!$CP$11:$EZ$11,AQ$6,Compta!$F21:$EZ21)</f>
        <v>0</v>
      </c>
      <c r="AR21" s="91">
        <f>SUMIF(Général!$CP$11:$EZ$11,AR$6,Compta!$F21:$EZ21)</f>
        <v>0</v>
      </c>
      <c r="AS21" s="91">
        <f>SUMIF(Général!$CP$11:$EZ$11,AS$6,Compta!$F21:$EZ21)</f>
        <v>0</v>
      </c>
      <c r="AT21" s="91">
        <f>SUMIF(Général!$CP$11:$EZ$11,AT$6,Compta!$F21:$EZ21)</f>
        <v>0</v>
      </c>
      <c r="AU21" s="91">
        <f>SUMIF(Général!$CP$11:$EZ$11,AU$6,Compta!$F21:$EZ21)</f>
        <v>0</v>
      </c>
      <c r="AV21" s="91">
        <f>SUMIF(Général!$CP$11:$EZ$11,AV$6,Compta!$F21:$EZ21)</f>
        <v>0</v>
      </c>
      <c r="AW21" s="91">
        <f>SUMIF(Général!$CP$11:$EZ$11,AW$6,Compta!$F21:$EZ21)</f>
        <v>0</v>
      </c>
      <c r="AX21" s="91">
        <f>SUMIF(Général!$CP$11:$EZ$11,AX$6,Compta!$F21:$EZ21)</f>
        <v>0</v>
      </c>
      <c r="AY21" s="91">
        <f>SUMIF(Général!$CP$11:$EZ$11,AY$6,Compta!$F21:$EZ21)</f>
        <v>0</v>
      </c>
      <c r="AZ21" s="91">
        <f>SUMIF(Général!$CP$11:$EZ$11,AZ$6,Compta!$F21:$EZ21)</f>
        <v>0</v>
      </c>
      <c r="BA21" s="91">
        <f>SUMIF(Général!$CP$11:$EZ$11,BA$6,Compta!$F21:$EZ21)</f>
        <v>0</v>
      </c>
      <c r="BB21" s="91">
        <f>SUMIF(Général!$CP$11:$EZ$11,BB$6,Compta!$F21:$EZ21)</f>
        <v>0</v>
      </c>
      <c r="BC21" s="91">
        <f>SUMIF(Général!$CP$11:$EZ$11,BC$6,Compta!$F21:$EZ21)</f>
        <v>0</v>
      </c>
      <c r="BD21" s="91">
        <f>SUMIF(Général!$CP$11:$EZ$11,BD$6,Compta!$F21:$EZ21)</f>
        <v>0</v>
      </c>
      <c r="BE21" s="91">
        <f>SUMIF(Général!$CP$11:$EZ$11,BE$6,Compta!$F21:$EZ21)</f>
        <v>0</v>
      </c>
      <c r="BF21" s="91">
        <f>SUMIF(Général!$CP$11:$EZ$11,BF$6,Compta!$F21:$EZ21)</f>
        <v>0</v>
      </c>
      <c r="BG21" s="91">
        <f>SUMIF(Général!$CP$11:$EZ$11,BG$6,Compta!$F21:$EZ21)</f>
        <v>0</v>
      </c>
      <c r="BH21" s="91">
        <f>SUMIF(Général!$CP$11:$EZ$11,BH$6,Compta!$F21:$EZ21)</f>
        <v>0</v>
      </c>
      <c r="BI21" s="91">
        <f>SUMIF(Général!$CP$11:$EZ$11,BI$6,Compta!$F21:$EZ21)</f>
        <v>0</v>
      </c>
      <c r="BJ21" s="91">
        <f>SUMIF(Général!$CP$11:$EZ$11,BJ$6,Compta!$F21:$EZ21)</f>
        <v>0</v>
      </c>
      <c r="BK21" s="91">
        <f>SUMIF(Général!$CP$11:$EZ$11,BK$6,Compta!$F21:$EZ21)</f>
        <v>0</v>
      </c>
      <c r="BL21" s="91">
        <f>SUMIF(Général!$CP$11:$EZ$11,BL$6,Compta!$F21:$EZ21)</f>
        <v>0</v>
      </c>
      <c r="BM21" s="91">
        <f>SUMIF(Général!$CP$11:$EZ$11,BM$6,Compta!$F21:$EZ21)</f>
        <v>0</v>
      </c>
      <c r="BN21" s="91">
        <f>SUMIF(Général!$CP$11:$EZ$11,BN$6,Compta!$F21:$EZ21)</f>
        <v>0</v>
      </c>
      <c r="BO21" s="91">
        <f>SUMIF(Général!$CP$11:$EZ$11,BO$6,Compta!$F21:$EZ21)</f>
        <v>0</v>
      </c>
      <c r="BP21" s="91">
        <f>SUMIF(Général!$CP$11:$EZ$11,BP$6,Compta!$F21:$EZ21)</f>
        <v>0</v>
      </c>
      <c r="BQ21" s="91">
        <f>SUMIF(Général!$CP$11:$EZ$11,BQ$6,Compta!$F21:$EZ21)</f>
        <v>0</v>
      </c>
      <c r="BR21" s="91">
        <f>SUMIF(Général!$CP$11:$EZ$11,BR$6,Compta!$F21:$EZ21)</f>
        <v>0</v>
      </c>
      <c r="BS21" s="91">
        <f>SUMIF(Général!$CP$11:$EZ$11,BS$6,Compta!$F21:$EZ21)</f>
        <v>0</v>
      </c>
      <c r="BT21" s="91">
        <f>SUMIF(Général!$CP$11:$EZ$11,BT$6,Compta!$F21:$EZ21)</f>
        <v>0</v>
      </c>
      <c r="BU21" s="91">
        <f>SUMIF(Général!$CP$11:$EZ$11,BU$6,Compta!$F21:$EZ21)</f>
        <v>0</v>
      </c>
      <c r="BV21" s="91">
        <f>SUMIF(Général!$CP$11:$EZ$11,BV$6,Compta!$F21:$EZ21)</f>
        <v>0</v>
      </c>
      <c r="BW21" s="91">
        <f>SUMIF(Général!$CP$11:$EZ$11,BW$6,Compta!$F21:$EZ21)</f>
        <v>0</v>
      </c>
      <c r="BX21" s="91">
        <f>SUMIF(Général!$CP$11:$EZ$11,BX$6,Compta!$F21:$EZ21)</f>
        <v>0</v>
      </c>
      <c r="BY21" s="91">
        <f>SUMIF(Général!$CP$11:$EZ$11,BY$6,Compta!$F21:$EZ21)</f>
        <v>0</v>
      </c>
      <c r="BZ21" s="91">
        <f>SUMIF(Général!$CP$11:$EZ$11,BZ$6,Compta!$F21:$EZ21)</f>
        <v>0</v>
      </c>
      <c r="CA21" s="91">
        <f>SUMIF(Général!$CP$11:$EZ$11,CA$6,Compta!$F21:$EZ21)</f>
        <v>0</v>
      </c>
      <c r="CB21" s="91">
        <f>SUMIF(Général!$CP$11:$EZ$11,CB$6,Compta!$F21:$EZ21)</f>
        <v>0</v>
      </c>
      <c r="CC21" s="91">
        <f>SUMIF(Général!$CP$11:$EZ$11,CC$6,Compta!$F21:$EZ21)</f>
        <v>0</v>
      </c>
      <c r="CD21" s="91">
        <f>SUMIF(Général!$CP$11:$EZ$11,CD$6,Compta!$F21:$EZ21)</f>
        <v>0</v>
      </c>
      <c r="CE21" s="91">
        <f>SUMIF(Général!$CP$11:$EZ$11,CE$6,Compta!$F21:$EZ21)</f>
        <v>0</v>
      </c>
      <c r="CF21" s="91">
        <f>SUMIF(Général!$CP$11:$EZ$11,CF$6,Compta!$F21:$EZ21)</f>
        <v>0</v>
      </c>
      <c r="CG21" s="91">
        <f>SUMIF(Général!$CP$11:$EZ$11,CG$6,Compta!$F21:$EZ21)</f>
        <v>0</v>
      </c>
      <c r="CH21" s="91">
        <f>SUMIF(Général!$CP$11:$EZ$11,CH$6,Compta!$F21:$EZ21)</f>
        <v>0</v>
      </c>
      <c r="CI21" s="91">
        <f>SUMIF(Général!$CP$11:$EZ$11,CI$6,Compta!$F21:$EZ21)</f>
        <v>0</v>
      </c>
      <c r="CJ21" s="91">
        <f>SUMIF(Général!$CP$11:$EZ$11,CJ$6,Compta!$F21:$EZ21)</f>
        <v>0</v>
      </c>
      <c r="CK21" s="91">
        <f>SUMIF(Général!$CP$11:$EZ$11,CK$6,Compta!$F21:$EZ21)</f>
        <v>0</v>
      </c>
      <c r="CL21" s="91">
        <f>SUMIF(Général!$CP$11:$EZ$11,CL$6,Compta!$F21:$EZ21)</f>
        <v>0</v>
      </c>
      <c r="CM21" s="91">
        <f>SUMIF(Général!$CP$11:$EZ$11,CM$6,Compta!$F21:$EZ21)</f>
        <v>0</v>
      </c>
      <c r="CN21" s="91">
        <f>SUMIF(Général!$CP$11:$EZ$11,CN$6,Compta!$F21:$EZ21)</f>
        <v>0</v>
      </c>
      <c r="CO21" s="91">
        <f>SUMIF(Général!$CP$11:$EZ$11,CO$6,Compta!$F21:$EZ21)</f>
        <v>0</v>
      </c>
      <c r="CP21" s="91">
        <f>SUMIF(Général!$CP$11:$EZ$11,CP$6,Compta!$F21:$EZ21)</f>
        <v>0</v>
      </c>
      <c r="CQ21" s="91">
        <f>SUMIF(Général!$CP$11:$EZ$11,CQ$6,Compta!$F21:$EZ21)</f>
        <v>0</v>
      </c>
      <c r="CR21" s="91">
        <f>SUMIF(Général!$CP$11:$EZ$11,CR$6,Compta!$F21:$EZ21)</f>
        <v>0</v>
      </c>
      <c r="CS21" s="91">
        <f>SUMIF(Général!$CP$11:$EZ$11,CS$6,Compta!$F21:$EZ21)</f>
        <v>0</v>
      </c>
      <c r="CT21" s="91">
        <f>SUMIF(Général!$CP$11:$EZ$11,CT$6,Compta!$F21:$EZ21)</f>
        <v>0</v>
      </c>
      <c r="CU21" s="91">
        <f>SUMIF(Général!$CP$11:$EZ$11,CU$6,Compta!$F21:$EZ21)</f>
        <v>0</v>
      </c>
      <c r="CV21" s="91">
        <f>SUMIF(Général!$CP$11:$EZ$11,CV$6,Compta!$F21:$EZ21)</f>
        <v>0</v>
      </c>
      <c r="CW21" s="91">
        <f>SUMIF(Général!$CP$11:$EZ$11,CW$6,Compta!$F21:$EZ21)</f>
        <v>0</v>
      </c>
      <c r="CX21" s="91">
        <f>SUMIF(Général!$CP$11:$EZ$11,CX$6,Compta!$F21:$EZ21)</f>
        <v>0</v>
      </c>
      <c r="CY21" s="91">
        <f>SUMIF(Général!$CP$11:$EZ$11,CY$6,Compta!$F21:$EZ21)</f>
        <v>0</v>
      </c>
      <c r="CZ21" s="91">
        <f>SUMIF(Général!$CP$11:$EZ$11,CZ$6,Compta!$F21:$EZ21)</f>
        <v>0</v>
      </c>
      <c r="DA21" s="91">
        <f>SUMIF(Général!$CP$11:$EZ$11,DA$6,Compta!$F21:$EZ21)</f>
        <v>0</v>
      </c>
      <c r="DB21" s="91">
        <f>SUMIF(Général!$CP$11:$EZ$11,DB$6,Compta!$F21:$EZ21)</f>
        <v>0</v>
      </c>
      <c r="DC21" s="91">
        <f>SUMIF(Général!$CP$11:$EZ$11,DC$6,Compta!$F21:$EZ21)</f>
        <v>0</v>
      </c>
      <c r="DD21" s="91">
        <f>SUMIF(Général!$CP$11:$EZ$11,DD$6,Compta!$F21:$EZ21)</f>
        <v>0</v>
      </c>
      <c r="DE21" s="91">
        <f>SUMIF(Général!$CP$11:$EZ$11,DE$6,Compta!$F21:$EZ21)</f>
        <v>0</v>
      </c>
      <c r="DF21" s="91">
        <f>SUMIF(Général!$CP$11:$EZ$11,DF$6,Compta!$F21:$EZ21)</f>
        <v>0</v>
      </c>
      <c r="DG21" s="91">
        <f>SUMIF(Général!$CP$11:$EZ$11,DG$6,Compta!$F21:$EZ21)</f>
        <v>0</v>
      </c>
      <c r="DH21" s="91">
        <f>SUMIF(Général!$CP$11:$EZ$11,DH$6,Compta!$F21:$EZ21)</f>
        <v>0</v>
      </c>
      <c r="DI21" s="91">
        <f>SUMIF(Général!$CP$11:$EZ$11,DI$6,Compta!$F21:$EZ21)</f>
        <v>0</v>
      </c>
      <c r="DJ21" s="91">
        <f>SUMIF(Général!$CP$11:$EZ$11,DJ$6,Compta!$F21:$EZ21)</f>
        <v>0</v>
      </c>
      <c r="DK21" s="91">
        <f>SUMIF(Général!$CP$11:$EZ$11,DK$6,Compta!$F21:$EZ21)</f>
        <v>0</v>
      </c>
      <c r="DL21" s="91">
        <f>SUMIF(Général!$CP$11:$EZ$11,DL$6,Compta!$F21:$EZ21)</f>
        <v>0</v>
      </c>
      <c r="DM21" s="91">
        <f>SUMIF(Général!$CP$11:$EZ$11,DM$6,Compta!$F21:$EZ21)</f>
        <v>0</v>
      </c>
      <c r="DN21" s="91">
        <f>SUMIF(Général!$CP$11:$EZ$11,DN$6,Compta!$F21:$EZ21)</f>
        <v>0</v>
      </c>
      <c r="DO21" s="91">
        <f>SUMIF(Général!$CP$11:$EZ$11,DO$6,Compta!$F21:$EZ21)</f>
        <v>0</v>
      </c>
      <c r="DP21" s="91">
        <f>SUMIF(Général!$CP$11:$EZ$11,DP$6,Compta!$F21:$EZ21)</f>
        <v>0</v>
      </c>
      <c r="DQ21" s="91">
        <f>SUMIF(Général!$CP$11:$EZ$11,DQ$6,Compta!$F21:$EZ21)</f>
        <v>0</v>
      </c>
      <c r="DR21" s="91">
        <f>SUMIF(Général!$CP$11:$EZ$11,DR$6,Compta!$F21:$EZ21)</f>
        <v>0</v>
      </c>
      <c r="DS21" s="91">
        <f>SUMIF(Général!$CP$11:$EZ$11,DS$6,Compta!$F21:$EZ21)</f>
        <v>0</v>
      </c>
      <c r="DT21" s="91">
        <f>SUMIF(Général!$CP$11:$EZ$11,DT$6,Compta!$F21:$EZ21)</f>
        <v>0</v>
      </c>
      <c r="DU21" s="91">
        <f>SUMIF(Général!$CP$11:$EZ$11,DU$6,Compta!$F21:$EZ21)</f>
        <v>0</v>
      </c>
      <c r="DV21" s="91">
        <f>SUMIF(Général!$CP$11:$EZ$11,DV$6,Compta!$F21:$EZ21)</f>
        <v>0</v>
      </c>
      <c r="DW21" s="91">
        <f>SUMIF(Général!$CP$11:$EZ$11,DW$6,Compta!$F21:$EZ21)</f>
        <v>0</v>
      </c>
      <c r="DX21" s="91">
        <f>SUMIF(Général!$CP$11:$EZ$11,DX$6,Compta!$F21:$EZ21)</f>
        <v>0</v>
      </c>
      <c r="DY21" s="91">
        <f>SUMIF(Général!$CP$11:$EZ$11,DY$6,Compta!$F21:$EZ21)</f>
        <v>0</v>
      </c>
      <c r="DZ21" s="91">
        <f>SUMIF(Général!$CP$11:$EZ$11,DZ$6,Compta!$F21:$EZ21)</f>
        <v>0</v>
      </c>
      <c r="EA21" s="91">
        <f>SUMIF(Général!$CP$11:$EZ$11,EA$6,Compta!$F21:$EZ21)</f>
        <v>0</v>
      </c>
      <c r="EB21" s="91">
        <f>SUMIF(Général!$CP$11:$EZ$11,EB$6,Compta!$F21:$EZ21)</f>
        <v>0</v>
      </c>
      <c r="EC21" s="91">
        <f>SUMIF(Général!$CP$11:$EZ$11,EC$6,Compta!$F21:$EZ21)</f>
        <v>0</v>
      </c>
      <c r="ED21" s="91">
        <f>SUMIF(Général!$CP$11:$EZ$11,ED$6,Compta!$F21:$EZ21)</f>
        <v>0</v>
      </c>
      <c r="EE21" s="91">
        <f>SUMIF(Général!$CP$11:$EZ$11,EE$6,Compta!$F21:$EZ21)</f>
        <v>0</v>
      </c>
      <c r="EF21" s="91">
        <f>SUMIF(Général!$CP$11:$EZ$11,EF$6,Compta!$F21:$EZ21)</f>
        <v>0</v>
      </c>
      <c r="EG21" s="91">
        <f>SUMIF(Général!$CP$11:$EZ$11,EG$6,Compta!$F21:$EZ21)</f>
        <v>0</v>
      </c>
      <c r="EH21" s="91">
        <f>SUMIF(Général!$CP$11:$EZ$11,EH$6,Compta!$F21:$EZ21)</f>
        <v>0</v>
      </c>
      <c r="EI21" s="91">
        <f>SUMIF(Général!$CP$11:$EZ$11,EI$6,Compta!$F21:$EZ21)</f>
        <v>0</v>
      </c>
      <c r="EJ21" s="91">
        <f>SUMIF(Général!$CP$11:$EZ$11,EJ$6,Compta!$F21:$EZ21)</f>
        <v>0</v>
      </c>
      <c r="EK21" s="91">
        <f>SUMIF(Général!$CP$11:$EZ$11,EK$6,Compta!$F21:$EZ21)</f>
        <v>0</v>
      </c>
      <c r="EL21" s="91">
        <f>SUMIF(Général!$CP$11:$EZ$11,EL$6,Compta!$F21:$EZ21)</f>
        <v>0</v>
      </c>
      <c r="EM21" s="91">
        <f>SUMIF(Général!$CP$11:$EZ$11,EM$6,Compta!$F21:$EZ21)</f>
        <v>0</v>
      </c>
      <c r="EN21" s="91">
        <f>SUMIF(Général!$CP$11:$EZ$11,EN$6,Compta!$F21:$EZ21)</f>
        <v>0</v>
      </c>
      <c r="EO21" s="91">
        <f>SUMIF(Général!$CP$11:$EZ$11,EO$6,Compta!$F21:$EZ21)</f>
        <v>0</v>
      </c>
      <c r="EP21" s="91">
        <f>SUMIF(Général!$CP$11:$EZ$11,EP$6,Compta!$F21:$EZ21)</f>
        <v>0</v>
      </c>
      <c r="EQ21" s="91">
        <f>SUMIF(Général!$CP$11:$EZ$11,EQ$6,Compta!$F21:$EZ21)</f>
        <v>0</v>
      </c>
      <c r="ER21" s="91">
        <f>SUMIF(Général!$CP$11:$EZ$11,ER$6,Compta!$F21:$EZ21)</f>
        <v>0</v>
      </c>
      <c r="ES21" s="91">
        <f>SUMIF(Général!$CP$11:$EZ$11,ES$6,Compta!$F21:$EZ21)</f>
        <v>0</v>
      </c>
      <c r="ET21" s="91">
        <f>SUMIF(Général!$CP$11:$EZ$11,ET$6,Compta!$F21:$EZ21)</f>
        <v>0</v>
      </c>
      <c r="EU21" s="91">
        <f>SUMIF(Général!$CP$11:$EZ$11,EU$6,Compta!$F21:$EZ21)</f>
        <v>0</v>
      </c>
      <c r="EV21" s="91">
        <f>SUMIF(Général!$CP$11:$EZ$11,EV$6,Compta!$F21:$EZ21)</f>
        <v>0</v>
      </c>
      <c r="EW21" s="91">
        <f>SUMIF(Général!$CP$11:$EZ$11,EW$6,Compta!$F21:$EZ21)</f>
        <v>0</v>
      </c>
      <c r="EX21" s="91">
        <f>SUMIF(Général!$CP$11:$EZ$11,EX$6,Compta!$F21:$EZ21)</f>
        <v>0</v>
      </c>
      <c r="EY21" s="91">
        <f>SUMIF(Général!$CP$11:$EZ$11,EY$6,Compta!$F21:$EZ21)</f>
        <v>0</v>
      </c>
      <c r="EZ21" s="91">
        <f>SUMIF(Général!$CP$11:$EZ$11,EZ$6,Compta!$F21:$EZ21)</f>
        <v>0</v>
      </c>
    </row>
    <row r="22" spans="1:156">
      <c r="B22" s="135" t="s">
        <v>217</v>
      </c>
      <c r="C22" s="136"/>
      <c r="D22" s="87">
        <f t="shared" si="10"/>
        <v>0</v>
      </c>
      <c r="F22" s="91">
        <f>SUMIF(Général!$CP$11:$EZ$11,F$6,Compta!$F22:$EZ22)</f>
        <v>0</v>
      </c>
      <c r="G22" s="91">
        <f>SUMIF(Général!$CP$11:$EZ$11,G$6,Compta!$F22:$EZ22)</f>
        <v>0</v>
      </c>
      <c r="H22" s="91">
        <f>SUMIF(Général!$CP$11:$EZ$11,H$6,Compta!$F22:$EZ22)</f>
        <v>0</v>
      </c>
      <c r="I22" s="91">
        <f>SUMIF(Général!$CP$11:$EZ$11,I$6,Compta!$F22:$EZ22)</f>
        <v>0</v>
      </c>
      <c r="J22" s="91">
        <f>SUMIF(Général!$CP$11:$EZ$11,J$6,Compta!$F22:$EZ22)</f>
        <v>0</v>
      </c>
      <c r="K22" s="91">
        <f>SUMIF(Général!$CP$11:$EZ$11,K$6,Compta!$F22:$EZ22)</f>
        <v>0</v>
      </c>
      <c r="L22" s="91">
        <f>SUMIF(Général!$CP$11:$EZ$11,L$6,Compta!$F22:$EZ22)</f>
        <v>0</v>
      </c>
      <c r="M22" s="91">
        <f>SUMIF(Général!$CP$11:$EZ$11,M$6,Compta!$F22:$EZ22)</f>
        <v>0</v>
      </c>
      <c r="N22" s="91">
        <f>SUMIF(Général!$CP$11:$EZ$11,N$6,Compta!$F22:$EZ22)</f>
        <v>0</v>
      </c>
      <c r="O22" s="91">
        <f>SUMIF(Général!$CP$11:$EZ$11,O$6,Compta!$F22:$EZ22)</f>
        <v>0</v>
      </c>
      <c r="P22" s="91">
        <f>SUMIF(Général!$CP$11:$EZ$11,P$6,Compta!$F22:$EZ22)</f>
        <v>0</v>
      </c>
      <c r="Q22" s="91">
        <f>SUMIF(Général!$CP$11:$EZ$11,Q$6,Compta!$F22:$EZ22)</f>
        <v>0</v>
      </c>
      <c r="R22" s="91">
        <f>SUMIF(Général!$CP$11:$EZ$11,R$6,Compta!$F22:$EZ22)</f>
        <v>0</v>
      </c>
      <c r="S22" s="91">
        <f>SUMIF(Général!$CP$11:$EZ$11,S$6,Compta!$F22:$EZ22)</f>
        <v>0</v>
      </c>
      <c r="T22" s="91">
        <f>SUMIF(Général!$CP$11:$EZ$11,T$6,Compta!$F22:$EZ22)</f>
        <v>0</v>
      </c>
      <c r="U22" s="91">
        <f>SUMIF(Général!$CP$11:$EZ$11,U$6,Compta!$F22:$EZ22)</f>
        <v>0</v>
      </c>
      <c r="V22" s="91">
        <f>SUMIF(Général!$CP$11:$EZ$11,V$6,Compta!$F22:$EZ22)</f>
        <v>0</v>
      </c>
      <c r="W22" s="91">
        <f>SUMIF(Général!$CP$11:$EZ$11,W$6,Compta!$F22:$EZ22)</f>
        <v>0</v>
      </c>
      <c r="X22" s="91">
        <f>SUMIF(Général!$CP$11:$EZ$11,X$6,Compta!$F22:$EZ22)</f>
        <v>0</v>
      </c>
      <c r="Y22" s="91">
        <f>SUMIF(Général!$CP$11:$EZ$11,Y$6,Compta!$F22:$EZ22)</f>
        <v>0</v>
      </c>
      <c r="Z22" s="91">
        <f>SUMIF(Général!$CP$11:$EZ$11,Z$6,Compta!$F22:$EZ22)</f>
        <v>0</v>
      </c>
      <c r="AA22" s="91">
        <f>SUMIF(Général!$CP$11:$EZ$11,AA$6,Compta!$F22:$EZ22)</f>
        <v>0</v>
      </c>
      <c r="AB22" s="91">
        <f>SUMIF(Général!$CP$11:$EZ$11,AB$6,Compta!$F22:$EZ22)</f>
        <v>0</v>
      </c>
      <c r="AC22" s="91">
        <f>SUMIF(Général!$CP$11:$EZ$11,AC$6,Compta!$F22:$EZ22)</f>
        <v>0</v>
      </c>
      <c r="AD22" s="91">
        <f>SUMIF(Général!$CP$11:$EZ$11,AD$6,Compta!$F22:$EZ22)</f>
        <v>0</v>
      </c>
      <c r="AE22" s="91">
        <f>SUMIF(Général!$CP$11:$EZ$11,AE$6,Compta!$F22:$EZ22)</f>
        <v>0</v>
      </c>
      <c r="AF22" s="91">
        <f>SUMIF(Général!$CP$11:$EZ$11,AF$6,Compta!$F22:$EZ22)</f>
        <v>0</v>
      </c>
      <c r="AG22" s="91">
        <f>SUMIF(Général!$CP$11:$EZ$11,AG$6,Compta!$F22:$EZ22)</f>
        <v>0</v>
      </c>
      <c r="AH22" s="91">
        <f>SUMIF(Général!$CP$11:$EZ$11,AH$6,Compta!$F22:$EZ22)</f>
        <v>0</v>
      </c>
      <c r="AI22" s="91">
        <f>SUMIF(Général!$CP$11:$EZ$11,AI$6,Compta!$F22:$EZ22)</f>
        <v>0</v>
      </c>
      <c r="AJ22" s="91">
        <f>SUMIF(Général!$CP$11:$EZ$11,AJ$6,Compta!$F22:$EZ22)</f>
        <v>0</v>
      </c>
      <c r="AK22" s="91">
        <f>SUMIF(Général!$CP$11:$EZ$11,AK$6,Compta!$F22:$EZ22)</f>
        <v>0</v>
      </c>
      <c r="AL22" s="91">
        <f>SUMIF(Général!$CP$11:$EZ$11,AL$6,Compta!$F22:$EZ22)</f>
        <v>0</v>
      </c>
      <c r="AM22" s="91">
        <f>SUMIF(Général!$CP$11:$EZ$11,AM$6,Compta!$F22:$EZ22)</f>
        <v>0</v>
      </c>
      <c r="AN22" s="91">
        <f>SUMIF(Général!$CP$11:$EZ$11,AN$6,Compta!$F22:$EZ22)</f>
        <v>0</v>
      </c>
      <c r="AO22" s="91">
        <f>SUMIF(Général!$CP$11:$EZ$11,AO$6,Compta!$F22:$EZ22)</f>
        <v>0</v>
      </c>
      <c r="AP22" s="91">
        <f>SUMIF(Général!$CP$11:$EZ$11,AP$6,Compta!$F22:$EZ22)</f>
        <v>0</v>
      </c>
      <c r="AQ22" s="91">
        <f>SUMIF(Général!$CP$11:$EZ$11,AQ$6,Compta!$F22:$EZ22)</f>
        <v>0</v>
      </c>
      <c r="AR22" s="91">
        <f>SUMIF(Général!$CP$11:$EZ$11,AR$6,Compta!$F22:$EZ22)</f>
        <v>0</v>
      </c>
      <c r="AS22" s="91">
        <f>SUMIF(Général!$CP$11:$EZ$11,AS$6,Compta!$F22:$EZ22)</f>
        <v>0</v>
      </c>
      <c r="AT22" s="91">
        <f>SUMIF(Général!$CP$11:$EZ$11,AT$6,Compta!$F22:$EZ22)</f>
        <v>0</v>
      </c>
      <c r="AU22" s="91">
        <f>SUMIF(Général!$CP$11:$EZ$11,AU$6,Compta!$F22:$EZ22)</f>
        <v>0</v>
      </c>
      <c r="AV22" s="91">
        <f>SUMIF(Général!$CP$11:$EZ$11,AV$6,Compta!$F22:$EZ22)</f>
        <v>0</v>
      </c>
      <c r="AW22" s="91">
        <f>SUMIF(Général!$CP$11:$EZ$11,AW$6,Compta!$F22:$EZ22)</f>
        <v>0</v>
      </c>
      <c r="AX22" s="91">
        <f>SUMIF(Général!$CP$11:$EZ$11,AX$6,Compta!$F22:$EZ22)</f>
        <v>0</v>
      </c>
      <c r="AY22" s="91">
        <f>SUMIF(Général!$CP$11:$EZ$11,AY$6,Compta!$F22:$EZ22)</f>
        <v>0</v>
      </c>
      <c r="AZ22" s="91">
        <f>SUMIF(Général!$CP$11:$EZ$11,AZ$6,Compta!$F22:$EZ22)</f>
        <v>0</v>
      </c>
      <c r="BA22" s="91">
        <f>SUMIF(Général!$CP$11:$EZ$11,BA$6,Compta!$F22:$EZ22)</f>
        <v>0</v>
      </c>
      <c r="BB22" s="91">
        <f>SUMIF(Général!$CP$11:$EZ$11,BB$6,Compta!$F22:$EZ22)</f>
        <v>0</v>
      </c>
      <c r="BC22" s="91">
        <f>SUMIF(Général!$CP$11:$EZ$11,BC$6,Compta!$F22:$EZ22)</f>
        <v>0</v>
      </c>
      <c r="BD22" s="91">
        <f>SUMIF(Général!$CP$11:$EZ$11,BD$6,Compta!$F22:$EZ22)</f>
        <v>0</v>
      </c>
      <c r="BE22" s="91">
        <f>SUMIF(Général!$CP$11:$EZ$11,BE$6,Compta!$F22:$EZ22)</f>
        <v>0</v>
      </c>
      <c r="BF22" s="91">
        <f>SUMIF(Général!$CP$11:$EZ$11,BF$6,Compta!$F22:$EZ22)</f>
        <v>0</v>
      </c>
      <c r="BG22" s="91">
        <f>SUMIF(Général!$CP$11:$EZ$11,BG$6,Compta!$F22:$EZ22)</f>
        <v>0</v>
      </c>
      <c r="BH22" s="91">
        <f>SUMIF(Général!$CP$11:$EZ$11,BH$6,Compta!$F22:$EZ22)</f>
        <v>0</v>
      </c>
      <c r="BI22" s="91">
        <f>SUMIF(Général!$CP$11:$EZ$11,BI$6,Compta!$F22:$EZ22)</f>
        <v>0</v>
      </c>
      <c r="BJ22" s="91">
        <f>SUMIF(Général!$CP$11:$EZ$11,BJ$6,Compta!$F22:$EZ22)</f>
        <v>0</v>
      </c>
      <c r="BK22" s="91">
        <f>SUMIF(Général!$CP$11:$EZ$11,BK$6,Compta!$F22:$EZ22)</f>
        <v>0</v>
      </c>
      <c r="BL22" s="91">
        <f>SUMIF(Général!$CP$11:$EZ$11,BL$6,Compta!$F22:$EZ22)</f>
        <v>0</v>
      </c>
      <c r="BM22" s="91">
        <f>SUMIF(Général!$CP$11:$EZ$11,BM$6,Compta!$F22:$EZ22)</f>
        <v>0</v>
      </c>
      <c r="BN22" s="91">
        <f>SUMIF(Général!$CP$11:$EZ$11,BN$6,Compta!$F22:$EZ22)</f>
        <v>0</v>
      </c>
      <c r="BO22" s="91">
        <f>SUMIF(Général!$CP$11:$EZ$11,BO$6,Compta!$F22:$EZ22)</f>
        <v>0</v>
      </c>
      <c r="BP22" s="91">
        <f>SUMIF(Général!$CP$11:$EZ$11,BP$6,Compta!$F22:$EZ22)</f>
        <v>0</v>
      </c>
      <c r="BQ22" s="91">
        <f>SUMIF(Général!$CP$11:$EZ$11,BQ$6,Compta!$F22:$EZ22)</f>
        <v>0</v>
      </c>
      <c r="BR22" s="91">
        <f>SUMIF(Général!$CP$11:$EZ$11,BR$6,Compta!$F22:$EZ22)</f>
        <v>0</v>
      </c>
      <c r="BS22" s="91">
        <f>SUMIF(Général!$CP$11:$EZ$11,BS$6,Compta!$F22:$EZ22)</f>
        <v>0</v>
      </c>
      <c r="BT22" s="91">
        <f>SUMIF(Général!$CP$11:$EZ$11,BT$6,Compta!$F22:$EZ22)</f>
        <v>0</v>
      </c>
      <c r="BU22" s="91">
        <f>SUMIF(Général!$CP$11:$EZ$11,BU$6,Compta!$F22:$EZ22)</f>
        <v>0</v>
      </c>
      <c r="BV22" s="91">
        <f>SUMIF(Général!$CP$11:$EZ$11,BV$6,Compta!$F22:$EZ22)</f>
        <v>0</v>
      </c>
      <c r="BW22" s="91">
        <f>SUMIF(Général!$CP$11:$EZ$11,BW$6,Compta!$F22:$EZ22)</f>
        <v>0</v>
      </c>
      <c r="BX22" s="91">
        <f>SUMIF(Général!$CP$11:$EZ$11,BX$6,Compta!$F22:$EZ22)</f>
        <v>0</v>
      </c>
      <c r="BY22" s="91">
        <f>SUMIF(Général!$CP$11:$EZ$11,BY$6,Compta!$F22:$EZ22)</f>
        <v>0</v>
      </c>
      <c r="BZ22" s="91">
        <f>SUMIF(Général!$CP$11:$EZ$11,BZ$6,Compta!$F22:$EZ22)</f>
        <v>0</v>
      </c>
      <c r="CA22" s="91">
        <f>SUMIF(Général!$CP$11:$EZ$11,CA$6,Compta!$F22:$EZ22)</f>
        <v>0</v>
      </c>
      <c r="CB22" s="91">
        <f>SUMIF(Général!$CP$11:$EZ$11,CB$6,Compta!$F22:$EZ22)</f>
        <v>0</v>
      </c>
      <c r="CC22" s="91">
        <f>SUMIF(Général!$CP$11:$EZ$11,CC$6,Compta!$F22:$EZ22)</f>
        <v>0</v>
      </c>
      <c r="CD22" s="91">
        <f>SUMIF(Général!$CP$11:$EZ$11,CD$6,Compta!$F22:$EZ22)</f>
        <v>0</v>
      </c>
      <c r="CE22" s="91">
        <f>SUMIF(Général!$CP$11:$EZ$11,CE$6,Compta!$F22:$EZ22)</f>
        <v>0</v>
      </c>
      <c r="CF22" s="91">
        <f>SUMIF(Général!$CP$11:$EZ$11,CF$6,Compta!$F22:$EZ22)</f>
        <v>0</v>
      </c>
      <c r="CG22" s="91">
        <f>SUMIF(Général!$CP$11:$EZ$11,CG$6,Compta!$F22:$EZ22)</f>
        <v>0</v>
      </c>
      <c r="CH22" s="91">
        <f>SUMIF(Général!$CP$11:$EZ$11,CH$6,Compta!$F22:$EZ22)</f>
        <v>0</v>
      </c>
      <c r="CI22" s="91">
        <f>SUMIF(Général!$CP$11:$EZ$11,CI$6,Compta!$F22:$EZ22)</f>
        <v>0</v>
      </c>
      <c r="CJ22" s="91">
        <f>SUMIF(Général!$CP$11:$EZ$11,CJ$6,Compta!$F22:$EZ22)</f>
        <v>0</v>
      </c>
      <c r="CK22" s="91">
        <f>SUMIF(Général!$CP$11:$EZ$11,CK$6,Compta!$F22:$EZ22)</f>
        <v>0</v>
      </c>
      <c r="CL22" s="91">
        <f>SUMIF(Général!$CP$11:$EZ$11,CL$6,Compta!$F22:$EZ22)</f>
        <v>0</v>
      </c>
      <c r="CM22" s="91">
        <f>SUMIF(Général!$CP$11:$EZ$11,CM$6,Compta!$F22:$EZ22)</f>
        <v>0</v>
      </c>
      <c r="CN22" s="91">
        <f>SUMIF(Général!$CP$11:$EZ$11,CN$6,Compta!$F22:$EZ22)</f>
        <v>0</v>
      </c>
      <c r="CO22" s="91">
        <f>SUMIF(Général!$CP$11:$EZ$11,CO$6,Compta!$F22:$EZ22)</f>
        <v>0</v>
      </c>
      <c r="CP22" s="91">
        <f>SUMIF(Général!$CP$11:$EZ$11,CP$6,Compta!$F22:$EZ22)</f>
        <v>0</v>
      </c>
      <c r="CQ22" s="91">
        <f>SUMIF(Général!$CP$11:$EZ$11,CQ$6,Compta!$F22:$EZ22)</f>
        <v>0</v>
      </c>
      <c r="CR22" s="91">
        <f>SUMIF(Général!$CP$11:$EZ$11,CR$6,Compta!$F22:$EZ22)</f>
        <v>0</v>
      </c>
      <c r="CS22" s="91">
        <f>SUMIF(Général!$CP$11:$EZ$11,CS$6,Compta!$F22:$EZ22)</f>
        <v>0</v>
      </c>
      <c r="CT22" s="91">
        <f>SUMIF(Général!$CP$11:$EZ$11,CT$6,Compta!$F22:$EZ22)</f>
        <v>0</v>
      </c>
      <c r="CU22" s="91">
        <f>SUMIF(Général!$CP$11:$EZ$11,CU$6,Compta!$F22:$EZ22)</f>
        <v>0</v>
      </c>
      <c r="CV22" s="91">
        <f>SUMIF(Général!$CP$11:$EZ$11,CV$6,Compta!$F22:$EZ22)</f>
        <v>0</v>
      </c>
      <c r="CW22" s="91">
        <f>SUMIF(Général!$CP$11:$EZ$11,CW$6,Compta!$F22:$EZ22)</f>
        <v>0</v>
      </c>
      <c r="CX22" s="91">
        <f>SUMIF(Général!$CP$11:$EZ$11,CX$6,Compta!$F22:$EZ22)</f>
        <v>0</v>
      </c>
      <c r="CY22" s="91">
        <f>SUMIF(Général!$CP$11:$EZ$11,CY$6,Compta!$F22:$EZ22)</f>
        <v>0</v>
      </c>
      <c r="CZ22" s="91">
        <f>SUMIF(Général!$CP$11:$EZ$11,CZ$6,Compta!$F22:$EZ22)</f>
        <v>0</v>
      </c>
      <c r="DA22" s="91">
        <f>SUMIF(Général!$CP$11:$EZ$11,DA$6,Compta!$F22:$EZ22)</f>
        <v>0</v>
      </c>
      <c r="DB22" s="91">
        <f>SUMIF(Général!$CP$11:$EZ$11,DB$6,Compta!$F22:$EZ22)</f>
        <v>0</v>
      </c>
      <c r="DC22" s="91">
        <f>SUMIF(Général!$CP$11:$EZ$11,DC$6,Compta!$F22:$EZ22)</f>
        <v>0</v>
      </c>
      <c r="DD22" s="91">
        <f>SUMIF(Général!$CP$11:$EZ$11,DD$6,Compta!$F22:$EZ22)</f>
        <v>0</v>
      </c>
      <c r="DE22" s="91">
        <f>SUMIF(Général!$CP$11:$EZ$11,DE$6,Compta!$F22:$EZ22)</f>
        <v>0</v>
      </c>
      <c r="DF22" s="91">
        <f>SUMIF(Général!$CP$11:$EZ$11,DF$6,Compta!$F22:$EZ22)</f>
        <v>0</v>
      </c>
      <c r="DG22" s="91">
        <f>SUMIF(Général!$CP$11:$EZ$11,DG$6,Compta!$F22:$EZ22)</f>
        <v>0</v>
      </c>
      <c r="DH22" s="91">
        <f>SUMIF(Général!$CP$11:$EZ$11,DH$6,Compta!$F22:$EZ22)</f>
        <v>0</v>
      </c>
      <c r="DI22" s="91">
        <f>SUMIF(Général!$CP$11:$EZ$11,DI$6,Compta!$F22:$EZ22)</f>
        <v>0</v>
      </c>
      <c r="DJ22" s="91">
        <f>SUMIF(Général!$CP$11:$EZ$11,DJ$6,Compta!$F22:$EZ22)</f>
        <v>0</v>
      </c>
      <c r="DK22" s="91">
        <f>SUMIF(Général!$CP$11:$EZ$11,DK$6,Compta!$F22:$EZ22)</f>
        <v>0</v>
      </c>
      <c r="DL22" s="91">
        <f>SUMIF(Général!$CP$11:$EZ$11,DL$6,Compta!$F22:$EZ22)</f>
        <v>0</v>
      </c>
      <c r="DM22" s="91">
        <f>SUMIF(Général!$CP$11:$EZ$11,DM$6,Compta!$F22:$EZ22)</f>
        <v>0</v>
      </c>
      <c r="DN22" s="91">
        <f>SUMIF(Général!$CP$11:$EZ$11,DN$6,Compta!$F22:$EZ22)</f>
        <v>0</v>
      </c>
      <c r="DO22" s="91">
        <f>SUMIF(Général!$CP$11:$EZ$11,DO$6,Compta!$F22:$EZ22)</f>
        <v>0</v>
      </c>
      <c r="DP22" s="91">
        <f>SUMIF(Général!$CP$11:$EZ$11,DP$6,Compta!$F22:$EZ22)</f>
        <v>0</v>
      </c>
      <c r="DQ22" s="91">
        <f>SUMIF(Général!$CP$11:$EZ$11,DQ$6,Compta!$F22:$EZ22)</f>
        <v>0</v>
      </c>
      <c r="DR22" s="91">
        <f>SUMIF(Général!$CP$11:$EZ$11,DR$6,Compta!$F22:$EZ22)</f>
        <v>0</v>
      </c>
      <c r="DS22" s="91">
        <f>SUMIF(Général!$CP$11:$EZ$11,DS$6,Compta!$F22:$EZ22)</f>
        <v>0</v>
      </c>
      <c r="DT22" s="91">
        <f>SUMIF(Général!$CP$11:$EZ$11,DT$6,Compta!$F22:$EZ22)</f>
        <v>0</v>
      </c>
      <c r="DU22" s="91">
        <f>SUMIF(Général!$CP$11:$EZ$11,DU$6,Compta!$F22:$EZ22)</f>
        <v>0</v>
      </c>
      <c r="DV22" s="91">
        <f>SUMIF(Général!$CP$11:$EZ$11,DV$6,Compta!$F22:$EZ22)</f>
        <v>0</v>
      </c>
      <c r="DW22" s="91">
        <f>SUMIF(Général!$CP$11:$EZ$11,DW$6,Compta!$F22:$EZ22)</f>
        <v>0</v>
      </c>
      <c r="DX22" s="91">
        <f>SUMIF(Général!$CP$11:$EZ$11,DX$6,Compta!$F22:$EZ22)</f>
        <v>0</v>
      </c>
      <c r="DY22" s="91">
        <f>SUMIF(Général!$CP$11:$EZ$11,DY$6,Compta!$F22:$EZ22)</f>
        <v>0</v>
      </c>
      <c r="DZ22" s="91">
        <f>SUMIF(Général!$CP$11:$EZ$11,DZ$6,Compta!$F22:$EZ22)</f>
        <v>0</v>
      </c>
      <c r="EA22" s="91">
        <f>SUMIF(Général!$CP$11:$EZ$11,EA$6,Compta!$F22:$EZ22)</f>
        <v>0</v>
      </c>
      <c r="EB22" s="91">
        <f>SUMIF(Général!$CP$11:$EZ$11,EB$6,Compta!$F22:$EZ22)</f>
        <v>0</v>
      </c>
      <c r="EC22" s="91">
        <f>SUMIF(Général!$CP$11:$EZ$11,EC$6,Compta!$F22:$EZ22)</f>
        <v>0</v>
      </c>
      <c r="ED22" s="91">
        <f>SUMIF(Général!$CP$11:$EZ$11,ED$6,Compta!$F22:$EZ22)</f>
        <v>0</v>
      </c>
      <c r="EE22" s="91">
        <f>SUMIF(Général!$CP$11:$EZ$11,EE$6,Compta!$F22:$EZ22)</f>
        <v>0</v>
      </c>
      <c r="EF22" s="91">
        <f>SUMIF(Général!$CP$11:$EZ$11,EF$6,Compta!$F22:$EZ22)</f>
        <v>0</v>
      </c>
      <c r="EG22" s="91">
        <f>SUMIF(Général!$CP$11:$EZ$11,EG$6,Compta!$F22:$EZ22)</f>
        <v>0</v>
      </c>
      <c r="EH22" s="91">
        <f>SUMIF(Général!$CP$11:$EZ$11,EH$6,Compta!$F22:$EZ22)</f>
        <v>0</v>
      </c>
      <c r="EI22" s="91">
        <f>SUMIF(Général!$CP$11:$EZ$11,EI$6,Compta!$F22:$EZ22)</f>
        <v>0</v>
      </c>
      <c r="EJ22" s="91">
        <f>SUMIF(Général!$CP$11:$EZ$11,EJ$6,Compta!$F22:$EZ22)</f>
        <v>0</v>
      </c>
      <c r="EK22" s="91">
        <f>SUMIF(Général!$CP$11:$EZ$11,EK$6,Compta!$F22:$EZ22)</f>
        <v>0</v>
      </c>
      <c r="EL22" s="91">
        <f>SUMIF(Général!$CP$11:$EZ$11,EL$6,Compta!$F22:$EZ22)</f>
        <v>0</v>
      </c>
      <c r="EM22" s="91">
        <f>SUMIF(Général!$CP$11:$EZ$11,EM$6,Compta!$F22:$EZ22)</f>
        <v>0</v>
      </c>
      <c r="EN22" s="91">
        <f>SUMIF(Général!$CP$11:$EZ$11,EN$6,Compta!$F22:$EZ22)</f>
        <v>0</v>
      </c>
      <c r="EO22" s="91">
        <f>SUMIF(Général!$CP$11:$EZ$11,EO$6,Compta!$F22:$EZ22)</f>
        <v>0</v>
      </c>
      <c r="EP22" s="91">
        <f>SUMIF(Général!$CP$11:$EZ$11,EP$6,Compta!$F22:$EZ22)</f>
        <v>0</v>
      </c>
      <c r="EQ22" s="91">
        <f>SUMIF(Général!$CP$11:$EZ$11,EQ$6,Compta!$F22:$EZ22)</f>
        <v>0</v>
      </c>
      <c r="ER22" s="91">
        <f>SUMIF(Général!$CP$11:$EZ$11,ER$6,Compta!$F22:$EZ22)</f>
        <v>0</v>
      </c>
      <c r="ES22" s="91">
        <f>SUMIF(Général!$CP$11:$EZ$11,ES$6,Compta!$F22:$EZ22)</f>
        <v>0</v>
      </c>
      <c r="ET22" s="91">
        <f>SUMIF(Général!$CP$11:$EZ$11,ET$6,Compta!$F22:$EZ22)</f>
        <v>0</v>
      </c>
      <c r="EU22" s="91">
        <f>SUMIF(Général!$CP$11:$EZ$11,EU$6,Compta!$F22:$EZ22)</f>
        <v>0</v>
      </c>
      <c r="EV22" s="91">
        <f>SUMIF(Général!$CP$11:$EZ$11,EV$6,Compta!$F22:$EZ22)</f>
        <v>0</v>
      </c>
      <c r="EW22" s="91">
        <f>SUMIF(Général!$CP$11:$EZ$11,EW$6,Compta!$F22:$EZ22)</f>
        <v>0</v>
      </c>
      <c r="EX22" s="91">
        <f>SUMIF(Général!$CP$11:$EZ$11,EX$6,Compta!$F22:$EZ22)</f>
        <v>0</v>
      </c>
      <c r="EY22" s="91">
        <f>SUMIF(Général!$CP$11:$EZ$11,EY$6,Compta!$F22:$EZ22)</f>
        <v>0</v>
      </c>
      <c r="EZ22" s="91">
        <f>SUMIF(Général!$CP$11:$EZ$11,EZ$6,Compta!$F22:$EZ22)</f>
        <v>0</v>
      </c>
    </row>
    <row r="23" spans="1:156">
      <c r="A23" s="30"/>
      <c r="B23" s="135" t="s">
        <v>218</v>
      </c>
      <c r="C23" s="136"/>
      <c r="D23" s="87">
        <f t="shared" si="10"/>
        <v>0</v>
      </c>
      <c r="F23" s="91">
        <f>SUMIF(Général!$CP$11:$EZ$11,F$6,Compta!$F23:$EZ23)</f>
        <v>0</v>
      </c>
      <c r="G23" s="91">
        <f>SUMIF(Général!$CP$11:$EZ$11,G$6,Compta!$F23:$EZ23)</f>
        <v>0</v>
      </c>
      <c r="H23" s="91">
        <f>SUMIF(Général!$CP$11:$EZ$11,H$6,Compta!$F23:$EZ23)</f>
        <v>0</v>
      </c>
      <c r="I23" s="91">
        <f>SUMIF(Général!$CP$11:$EZ$11,I$6,Compta!$F23:$EZ23)</f>
        <v>0</v>
      </c>
      <c r="J23" s="91">
        <f>SUMIF(Général!$CP$11:$EZ$11,J$6,Compta!$F23:$EZ23)</f>
        <v>0</v>
      </c>
      <c r="K23" s="91">
        <f>SUMIF(Général!$CP$11:$EZ$11,K$6,Compta!$F23:$EZ23)</f>
        <v>0</v>
      </c>
      <c r="L23" s="91">
        <f>SUMIF(Général!$CP$11:$EZ$11,L$6,Compta!$F23:$EZ23)</f>
        <v>0</v>
      </c>
      <c r="M23" s="91">
        <f>SUMIF(Général!$CP$11:$EZ$11,M$6,Compta!$F23:$EZ23)</f>
        <v>0</v>
      </c>
      <c r="N23" s="91">
        <f>SUMIF(Général!$CP$11:$EZ$11,N$6,Compta!$F23:$EZ23)</f>
        <v>0</v>
      </c>
      <c r="O23" s="91">
        <f>SUMIF(Général!$CP$11:$EZ$11,O$6,Compta!$F23:$EZ23)</f>
        <v>0</v>
      </c>
      <c r="P23" s="91">
        <f>SUMIF(Général!$CP$11:$EZ$11,P$6,Compta!$F23:$EZ23)</f>
        <v>0</v>
      </c>
      <c r="Q23" s="91">
        <f>SUMIF(Général!$CP$11:$EZ$11,Q$6,Compta!$F23:$EZ23)</f>
        <v>0</v>
      </c>
      <c r="R23" s="91">
        <f>SUMIF(Général!$CP$11:$EZ$11,R$6,Compta!$F23:$EZ23)</f>
        <v>0</v>
      </c>
      <c r="S23" s="91">
        <f>SUMIF(Général!$CP$11:$EZ$11,S$6,Compta!$F23:$EZ23)</f>
        <v>0</v>
      </c>
      <c r="T23" s="91">
        <f>SUMIF(Général!$CP$11:$EZ$11,T$6,Compta!$F23:$EZ23)</f>
        <v>0</v>
      </c>
      <c r="U23" s="91">
        <f>SUMIF(Général!$CP$11:$EZ$11,U$6,Compta!$F23:$EZ23)</f>
        <v>0</v>
      </c>
      <c r="V23" s="91">
        <f>SUMIF(Général!$CP$11:$EZ$11,V$6,Compta!$F23:$EZ23)</f>
        <v>0</v>
      </c>
      <c r="W23" s="91">
        <f>SUMIF(Général!$CP$11:$EZ$11,W$6,Compta!$F23:$EZ23)</f>
        <v>0</v>
      </c>
      <c r="X23" s="91">
        <f>SUMIF(Général!$CP$11:$EZ$11,X$6,Compta!$F23:$EZ23)</f>
        <v>0</v>
      </c>
      <c r="Y23" s="91">
        <f>SUMIF(Général!$CP$11:$EZ$11,Y$6,Compta!$F23:$EZ23)</f>
        <v>0</v>
      </c>
      <c r="Z23" s="91">
        <f>SUMIF(Général!$CP$11:$EZ$11,Z$6,Compta!$F23:$EZ23)</f>
        <v>0</v>
      </c>
      <c r="AA23" s="91">
        <f>SUMIF(Général!$CP$11:$EZ$11,AA$6,Compta!$F23:$EZ23)</f>
        <v>0</v>
      </c>
      <c r="AB23" s="91">
        <f>SUMIF(Général!$CP$11:$EZ$11,AB$6,Compta!$F23:$EZ23)</f>
        <v>0</v>
      </c>
      <c r="AC23" s="91">
        <f>SUMIF(Général!$CP$11:$EZ$11,AC$6,Compta!$F23:$EZ23)</f>
        <v>0</v>
      </c>
      <c r="AD23" s="91">
        <f>SUMIF(Général!$CP$11:$EZ$11,AD$6,Compta!$F23:$EZ23)</f>
        <v>0</v>
      </c>
      <c r="AE23" s="91">
        <f>SUMIF(Général!$CP$11:$EZ$11,AE$6,Compta!$F23:$EZ23)</f>
        <v>0</v>
      </c>
      <c r="AF23" s="91">
        <f>SUMIF(Général!$CP$11:$EZ$11,AF$6,Compta!$F23:$EZ23)</f>
        <v>0</v>
      </c>
      <c r="AG23" s="91">
        <f>SUMIF(Général!$CP$11:$EZ$11,AG$6,Compta!$F23:$EZ23)</f>
        <v>0</v>
      </c>
      <c r="AH23" s="91">
        <f>SUMIF(Général!$CP$11:$EZ$11,AH$6,Compta!$F23:$EZ23)</f>
        <v>0</v>
      </c>
      <c r="AI23" s="91">
        <f>SUMIF(Général!$CP$11:$EZ$11,AI$6,Compta!$F23:$EZ23)</f>
        <v>0</v>
      </c>
      <c r="AJ23" s="91">
        <f>SUMIF(Général!$CP$11:$EZ$11,AJ$6,Compta!$F23:$EZ23)</f>
        <v>0</v>
      </c>
      <c r="AK23" s="91">
        <f>SUMIF(Général!$CP$11:$EZ$11,AK$6,Compta!$F23:$EZ23)</f>
        <v>0</v>
      </c>
      <c r="AL23" s="91">
        <f>SUMIF(Général!$CP$11:$EZ$11,AL$6,Compta!$F23:$EZ23)</f>
        <v>0</v>
      </c>
      <c r="AM23" s="91">
        <f>SUMIF(Général!$CP$11:$EZ$11,AM$6,Compta!$F23:$EZ23)</f>
        <v>0</v>
      </c>
      <c r="AN23" s="91">
        <f>SUMIF(Général!$CP$11:$EZ$11,AN$6,Compta!$F23:$EZ23)</f>
        <v>0</v>
      </c>
      <c r="AO23" s="91">
        <f>SUMIF(Général!$CP$11:$EZ$11,AO$6,Compta!$F23:$EZ23)</f>
        <v>0</v>
      </c>
      <c r="AP23" s="91">
        <f>SUMIF(Général!$CP$11:$EZ$11,AP$6,Compta!$F23:$EZ23)</f>
        <v>0</v>
      </c>
      <c r="AQ23" s="91">
        <f>SUMIF(Général!$CP$11:$EZ$11,AQ$6,Compta!$F23:$EZ23)</f>
        <v>0</v>
      </c>
      <c r="AR23" s="91">
        <f>SUMIF(Général!$CP$11:$EZ$11,AR$6,Compta!$F23:$EZ23)</f>
        <v>0</v>
      </c>
      <c r="AS23" s="91">
        <f>SUMIF(Général!$CP$11:$EZ$11,AS$6,Compta!$F23:$EZ23)</f>
        <v>0</v>
      </c>
      <c r="AT23" s="91">
        <f>SUMIF(Général!$CP$11:$EZ$11,AT$6,Compta!$F23:$EZ23)</f>
        <v>0</v>
      </c>
      <c r="AU23" s="91">
        <f>SUMIF(Général!$CP$11:$EZ$11,AU$6,Compta!$F23:$EZ23)</f>
        <v>0</v>
      </c>
      <c r="AV23" s="91">
        <f>SUMIF(Général!$CP$11:$EZ$11,AV$6,Compta!$F23:$EZ23)</f>
        <v>0</v>
      </c>
      <c r="AW23" s="91">
        <f>SUMIF(Général!$CP$11:$EZ$11,AW$6,Compta!$F23:$EZ23)</f>
        <v>0</v>
      </c>
      <c r="AX23" s="91">
        <f>SUMIF(Général!$CP$11:$EZ$11,AX$6,Compta!$F23:$EZ23)</f>
        <v>0</v>
      </c>
      <c r="AY23" s="91">
        <f>SUMIF(Général!$CP$11:$EZ$11,AY$6,Compta!$F23:$EZ23)</f>
        <v>0</v>
      </c>
      <c r="AZ23" s="91">
        <f>SUMIF(Général!$CP$11:$EZ$11,AZ$6,Compta!$F23:$EZ23)</f>
        <v>0</v>
      </c>
      <c r="BA23" s="91">
        <f>SUMIF(Général!$CP$11:$EZ$11,BA$6,Compta!$F23:$EZ23)</f>
        <v>0</v>
      </c>
      <c r="BB23" s="91">
        <f>SUMIF(Général!$CP$11:$EZ$11,BB$6,Compta!$F23:$EZ23)</f>
        <v>0</v>
      </c>
      <c r="BC23" s="91">
        <f>SUMIF(Général!$CP$11:$EZ$11,BC$6,Compta!$F23:$EZ23)</f>
        <v>0</v>
      </c>
      <c r="BD23" s="91">
        <f>SUMIF(Général!$CP$11:$EZ$11,BD$6,Compta!$F23:$EZ23)</f>
        <v>0</v>
      </c>
      <c r="BE23" s="91">
        <f>SUMIF(Général!$CP$11:$EZ$11,BE$6,Compta!$F23:$EZ23)</f>
        <v>0</v>
      </c>
      <c r="BF23" s="91">
        <f>SUMIF(Général!$CP$11:$EZ$11,BF$6,Compta!$F23:$EZ23)</f>
        <v>0</v>
      </c>
      <c r="BG23" s="91">
        <f>SUMIF(Général!$CP$11:$EZ$11,BG$6,Compta!$F23:$EZ23)</f>
        <v>0</v>
      </c>
      <c r="BH23" s="91">
        <f>SUMIF(Général!$CP$11:$EZ$11,BH$6,Compta!$F23:$EZ23)</f>
        <v>0</v>
      </c>
      <c r="BI23" s="91">
        <f>SUMIF(Général!$CP$11:$EZ$11,BI$6,Compta!$F23:$EZ23)</f>
        <v>0</v>
      </c>
      <c r="BJ23" s="91">
        <f>SUMIF(Général!$CP$11:$EZ$11,BJ$6,Compta!$F23:$EZ23)</f>
        <v>0</v>
      </c>
      <c r="BK23" s="91">
        <f>SUMIF(Général!$CP$11:$EZ$11,BK$6,Compta!$F23:$EZ23)</f>
        <v>0</v>
      </c>
      <c r="BL23" s="91">
        <f>SUMIF(Général!$CP$11:$EZ$11,BL$6,Compta!$F23:$EZ23)</f>
        <v>0</v>
      </c>
      <c r="BM23" s="91">
        <f>SUMIF(Général!$CP$11:$EZ$11,BM$6,Compta!$F23:$EZ23)</f>
        <v>0</v>
      </c>
      <c r="BN23" s="91">
        <f>SUMIF(Général!$CP$11:$EZ$11,BN$6,Compta!$F23:$EZ23)</f>
        <v>0</v>
      </c>
      <c r="BO23" s="91">
        <f>SUMIF(Général!$CP$11:$EZ$11,BO$6,Compta!$F23:$EZ23)</f>
        <v>0</v>
      </c>
      <c r="BP23" s="91">
        <f>SUMIF(Général!$CP$11:$EZ$11,BP$6,Compta!$F23:$EZ23)</f>
        <v>0</v>
      </c>
      <c r="BQ23" s="91">
        <f>SUMIF(Général!$CP$11:$EZ$11,BQ$6,Compta!$F23:$EZ23)</f>
        <v>0</v>
      </c>
      <c r="BR23" s="91">
        <f>SUMIF(Général!$CP$11:$EZ$11,BR$6,Compta!$F23:$EZ23)</f>
        <v>0</v>
      </c>
      <c r="BS23" s="91">
        <f>SUMIF(Général!$CP$11:$EZ$11,BS$6,Compta!$F23:$EZ23)</f>
        <v>0</v>
      </c>
      <c r="BT23" s="91">
        <f>SUMIF(Général!$CP$11:$EZ$11,BT$6,Compta!$F23:$EZ23)</f>
        <v>0</v>
      </c>
      <c r="BU23" s="91">
        <f>SUMIF(Général!$CP$11:$EZ$11,BU$6,Compta!$F23:$EZ23)</f>
        <v>0</v>
      </c>
      <c r="BV23" s="91">
        <f>SUMIF(Général!$CP$11:$EZ$11,BV$6,Compta!$F23:$EZ23)</f>
        <v>0</v>
      </c>
      <c r="BW23" s="91">
        <f>SUMIF(Général!$CP$11:$EZ$11,BW$6,Compta!$F23:$EZ23)</f>
        <v>0</v>
      </c>
      <c r="BX23" s="91">
        <f>SUMIF(Général!$CP$11:$EZ$11,BX$6,Compta!$F23:$EZ23)</f>
        <v>0</v>
      </c>
      <c r="BY23" s="91">
        <f>SUMIF(Général!$CP$11:$EZ$11,BY$6,Compta!$F23:$EZ23)</f>
        <v>0</v>
      </c>
      <c r="BZ23" s="91">
        <f>SUMIF(Général!$CP$11:$EZ$11,BZ$6,Compta!$F23:$EZ23)</f>
        <v>0</v>
      </c>
      <c r="CA23" s="91">
        <f>SUMIF(Général!$CP$11:$EZ$11,CA$6,Compta!$F23:$EZ23)</f>
        <v>0</v>
      </c>
      <c r="CB23" s="91">
        <f>SUMIF(Général!$CP$11:$EZ$11,CB$6,Compta!$F23:$EZ23)</f>
        <v>0</v>
      </c>
      <c r="CC23" s="91">
        <f>SUMIF(Général!$CP$11:$EZ$11,CC$6,Compta!$F23:$EZ23)</f>
        <v>0</v>
      </c>
      <c r="CD23" s="91">
        <f>SUMIF(Général!$CP$11:$EZ$11,CD$6,Compta!$F23:$EZ23)</f>
        <v>0</v>
      </c>
      <c r="CE23" s="91">
        <f>SUMIF(Général!$CP$11:$EZ$11,CE$6,Compta!$F23:$EZ23)</f>
        <v>0</v>
      </c>
      <c r="CF23" s="91">
        <f>SUMIF(Général!$CP$11:$EZ$11,CF$6,Compta!$F23:$EZ23)</f>
        <v>0</v>
      </c>
      <c r="CG23" s="91">
        <f>SUMIF(Général!$CP$11:$EZ$11,CG$6,Compta!$F23:$EZ23)</f>
        <v>0</v>
      </c>
      <c r="CH23" s="91">
        <f>SUMIF(Général!$CP$11:$EZ$11,CH$6,Compta!$F23:$EZ23)</f>
        <v>0</v>
      </c>
      <c r="CI23" s="91">
        <f>SUMIF(Général!$CP$11:$EZ$11,CI$6,Compta!$F23:$EZ23)</f>
        <v>0</v>
      </c>
      <c r="CJ23" s="91">
        <f>SUMIF(Général!$CP$11:$EZ$11,CJ$6,Compta!$F23:$EZ23)</f>
        <v>0</v>
      </c>
      <c r="CK23" s="91">
        <f>SUMIF(Général!$CP$11:$EZ$11,CK$6,Compta!$F23:$EZ23)</f>
        <v>0</v>
      </c>
      <c r="CL23" s="91">
        <f>SUMIF(Général!$CP$11:$EZ$11,CL$6,Compta!$F23:$EZ23)</f>
        <v>0</v>
      </c>
      <c r="CM23" s="91">
        <f>SUMIF(Général!$CP$11:$EZ$11,CM$6,Compta!$F23:$EZ23)</f>
        <v>0</v>
      </c>
      <c r="CN23" s="91">
        <f>SUMIF(Général!$CP$11:$EZ$11,CN$6,Compta!$F23:$EZ23)</f>
        <v>0</v>
      </c>
      <c r="CO23" s="91">
        <f>SUMIF(Général!$CP$11:$EZ$11,CO$6,Compta!$F23:$EZ23)</f>
        <v>0</v>
      </c>
      <c r="CP23" s="91">
        <f>SUMIF(Général!$CP$11:$EZ$11,CP$6,Compta!$F23:$EZ23)</f>
        <v>0</v>
      </c>
      <c r="CQ23" s="91">
        <f>SUMIF(Général!$CP$11:$EZ$11,CQ$6,Compta!$F23:$EZ23)</f>
        <v>0</v>
      </c>
      <c r="CR23" s="91">
        <f>SUMIF(Général!$CP$11:$EZ$11,CR$6,Compta!$F23:$EZ23)</f>
        <v>0</v>
      </c>
      <c r="CS23" s="91">
        <f>SUMIF(Général!$CP$11:$EZ$11,CS$6,Compta!$F23:$EZ23)</f>
        <v>0</v>
      </c>
      <c r="CT23" s="91">
        <f>SUMIF(Général!$CP$11:$EZ$11,CT$6,Compta!$F23:$EZ23)</f>
        <v>0</v>
      </c>
      <c r="CU23" s="91">
        <f>SUMIF(Général!$CP$11:$EZ$11,CU$6,Compta!$F23:$EZ23)</f>
        <v>0</v>
      </c>
      <c r="CV23" s="91">
        <f>SUMIF(Général!$CP$11:$EZ$11,CV$6,Compta!$F23:$EZ23)</f>
        <v>0</v>
      </c>
      <c r="CW23" s="91">
        <f>SUMIF(Général!$CP$11:$EZ$11,CW$6,Compta!$F23:$EZ23)</f>
        <v>0</v>
      </c>
      <c r="CX23" s="91">
        <f>SUMIF(Général!$CP$11:$EZ$11,CX$6,Compta!$F23:$EZ23)</f>
        <v>0</v>
      </c>
      <c r="CY23" s="91">
        <f>SUMIF(Général!$CP$11:$EZ$11,CY$6,Compta!$F23:$EZ23)</f>
        <v>0</v>
      </c>
      <c r="CZ23" s="91">
        <f>SUMIF(Général!$CP$11:$EZ$11,CZ$6,Compta!$F23:$EZ23)</f>
        <v>0</v>
      </c>
      <c r="DA23" s="91">
        <f>SUMIF(Général!$CP$11:$EZ$11,DA$6,Compta!$F23:$EZ23)</f>
        <v>0</v>
      </c>
      <c r="DB23" s="91">
        <f>SUMIF(Général!$CP$11:$EZ$11,DB$6,Compta!$F23:$EZ23)</f>
        <v>0</v>
      </c>
      <c r="DC23" s="91">
        <f>SUMIF(Général!$CP$11:$EZ$11,DC$6,Compta!$F23:$EZ23)</f>
        <v>0</v>
      </c>
      <c r="DD23" s="91">
        <f>SUMIF(Général!$CP$11:$EZ$11,DD$6,Compta!$F23:$EZ23)</f>
        <v>0</v>
      </c>
      <c r="DE23" s="91">
        <f>SUMIF(Général!$CP$11:$EZ$11,DE$6,Compta!$F23:$EZ23)</f>
        <v>0</v>
      </c>
      <c r="DF23" s="91">
        <f>SUMIF(Général!$CP$11:$EZ$11,DF$6,Compta!$F23:$EZ23)</f>
        <v>0</v>
      </c>
      <c r="DG23" s="91">
        <f>SUMIF(Général!$CP$11:$EZ$11,DG$6,Compta!$F23:$EZ23)</f>
        <v>0</v>
      </c>
      <c r="DH23" s="91">
        <f>SUMIF(Général!$CP$11:$EZ$11,DH$6,Compta!$F23:$EZ23)</f>
        <v>0</v>
      </c>
      <c r="DI23" s="91">
        <f>SUMIF(Général!$CP$11:$EZ$11,DI$6,Compta!$F23:$EZ23)</f>
        <v>0</v>
      </c>
      <c r="DJ23" s="91">
        <f>SUMIF(Général!$CP$11:$EZ$11,DJ$6,Compta!$F23:$EZ23)</f>
        <v>0</v>
      </c>
      <c r="DK23" s="91">
        <f>SUMIF(Général!$CP$11:$EZ$11,DK$6,Compta!$F23:$EZ23)</f>
        <v>0</v>
      </c>
      <c r="DL23" s="91">
        <f>SUMIF(Général!$CP$11:$EZ$11,DL$6,Compta!$F23:$EZ23)</f>
        <v>0</v>
      </c>
      <c r="DM23" s="91">
        <f>SUMIF(Général!$CP$11:$EZ$11,DM$6,Compta!$F23:$EZ23)</f>
        <v>0</v>
      </c>
      <c r="DN23" s="91">
        <f>SUMIF(Général!$CP$11:$EZ$11,DN$6,Compta!$F23:$EZ23)</f>
        <v>0</v>
      </c>
      <c r="DO23" s="91">
        <f>SUMIF(Général!$CP$11:$EZ$11,DO$6,Compta!$F23:$EZ23)</f>
        <v>0</v>
      </c>
      <c r="DP23" s="91">
        <f>SUMIF(Général!$CP$11:$EZ$11,DP$6,Compta!$F23:$EZ23)</f>
        <v>0</v>
      </c>
      <c r="DQ23" s="91">
        <f>SUMIF(Général!$CP$11:$EZ$11,DQ$6,Compta!$F23:$EZ23)</f>
        <v>0</v>
      </c>
      <c r="DR23" s="91">
        <f>SUMIF(Général!$CP$11:$EZ$11,DR$6,Compta!$F23:$EZ23)</f>
        <v>0</v>
      </c>
      <c r="DS23" s="91">
        <f>SUMIF(Général!$CP$11:$EZ$11,DS$6,Compta!$F23:$EZ23)</f>
        <v>0</v>
      </c>
      <c r="DT23" s="91">
        <f>SUMIF(Général!$CP$11:$EZ$11,DT$6,Compta!$F23:$EZ23)</f>
        <v>0</v>
      </c>
      <c r="DU23" s="91">
        <f>SUMIF(Général!$CP$11:$EZ$11,DU$6,Compta!$F23:$EZ23)</f>
        <v>0</v>
      </c>
      <c r="DV23" s="91">
        <f>SUMIF(Général!$CP$11:$EZ$11,DV$6,Compta!$F23:$EZ23)</f>
        <v>0</v>
      </c>
      <c r="DW23" s="91">
        <f>SUMIF(Général!$CP$11:$EZ$11,DW$6,Compta!$F23:$EZ23)</f>
        <v>0</v>
      </c>
      <c r="DX23" s="91">
        <f>SUMIF(Général!$CP$11:$EZ$11,DX$6,Compta!$F23:$EZ23)</f>
        <v>0</v>
      </c>
      <c r="DY23" s="91">
        <f>SUMIF(Général!$CP$11:$EZ$11,DY$6,Compta!$F23:$EZ23)</f>
        <v>0</v>
      </c>
      <c r="DZ23" s="91">
        <f>SUMIF(Général!$CP$11:$EZ$11,DZ$6,Compta!$F23:$EZ23)</f>
        <v>0</v>
      </c>
      <c r="EA23" s="91">
        <f>SUMIF(Général!$CP$11:$EZ$11,EA$6,Compta!$F23:$EZ23)</f>
        <v>0</v>
      </c>
      <c r="EB23" s="91">
        <f>SUMIF(Général!$CP$11:$EZ$11,EB$6,Compta!$F23:$EZ23)</f>
        <v>0</v>
      </c>
      <c r="EC23" s="91">
        <f>SUMIF(Général!$CP$11:$EZ$11,EC$6,Compta!$F23:$EZ23)</f>
        <v>0</v>
      </c>
      <c r="ED23" s="91">
        <f>SUMIF(Général!$CP$11:$EZ$11,ED$6,Compta!$F23:$EZ23)</f>
        <v>0</v>
      </c>
      <c r="EE23" s="91">
        <f>SUMIF(Général!$CP$11:$EZ$11,EE$6,Compta!$F23:$EZ23)</f>
        <v>0</v>
      </c>
      <c r="EF23" s="91">
        <f>SUMIF(Général!$CP$11:$EZ$11,EF$6,Compta!$F23:$EZ23)</f>
        <v>0</v>
      </c>
      <c r="EG23" s="91">
        <f>SUMIF(Général!$CP$11:$EZ$11,EG$6,Compta!$F23:$EZ23)</f>
        <v>0</v>
      </c>
      <c r="EH23" s="91">
        <f>SUMIF(Général!$CP$11:$EZ$11,EH$6,Compta!$F23:$EZ23)</f>
        <v>0</v>
      </c>
      <c r="EI23" s="91">
        <f>SUMIF(Général!$CP$11:$EZ$11,EI$6,Compta!$F23:$EZ23)</f>
        <v>0</v>
      </c>
      <c r="EJ23" s="91">
        <f>SUMIF(Général!$CP$11:$EZ$11,EJ$6,Compta!$F23:$EZ23)</f>
        <v>0</v>
      </c>
      <c r="EK23" s="91">
        <f>SUMIF(Général!$CP$11:$EZ$11,EK$6,Compta!$F23:$EZ23)</f>
        <v>0</v>
      </c>
      <c r="EL23" s="91">
        <f>SUMIF(Général!$CP$11:$EZ$11,EL$6,Compta!$F23:$EZ23)</f>
        <v>0</v>
      </c>
      <c r="EM23" s="91">
        <f>SUMIF(Général!$CP$11:$EZ$11,EM$6,Compta!$F23:$EZ23)</f>
        <v>0</v>
      </c>
      <c r="EN23" s="91">
        <f>SUMIF(Général!$CP$11:$EZ$11,EN$6,Compta!$F23:$EZ23)</f>
        <v>0</v>
      </c>
      <c r="EO23" s="91">
        <f>SUMIF(Général!$CP$11:$EZ$11,EO$6,Compta!$F23:$EZ23)</f>
        <v>0</v>
      </c>
      <c r="EP23" s="91">
        <f>SUMIF(Général!$CP$11:$EZ$11,EP$6,Compta!$F23:$EZ23)</f>
        <v>0</v>
      </c>
      <c r="EQ23" s="91">
        <f>SUMIF(Général!$CP$11:$EZ$11,EQ$6,Compta!$F23:$EZ23)</f>
        <v>0</v>
      </c>
      <c r="ER23" s="91">
        <f>SUMIF(Général!$CP$11:$EZ$11,ER$6,Compta!$F23:$EZ23)</f>
        <v>0</v>
      </c>
      <c r="ES23" s="91">
        <f>SUMIF(Général!$CP$11:$EZ$11,ES$6,Compta!$F23:$EZ23)</f>
        <v>0</v>
      </c>
      <c r="ET23" s="91">
        <f>SUMIF(Général!$CP$11:$EZ$11,ET$6,Compta!$F23:$EZ23)</f>
        <v>0</v>
      </c>
      <c r="EU23" s="91">
        <f>SUMIF(Général!$CP$11:$EZ$11,EU$6,Compta!$F23:$EZ23)</f>
        <v>0</v>
      </c>
      <c r="EV23" s="91">
        <f>SUMIF(Général!$CP$11:$EZ$11,EV$6,Compta!$F23:$EZ23)</f>
        <v>0</v>
      </c>
      <c r="EW23" s="91">
        <f>SUMIF(Général!$CP$11:$EZ$11,EW$6,Compta!$F23:$EZ23)</f>
        <v>0</v>
      </c>
      <c r="EX23" s="91">
        <f>SUMIF(Général!$CP$11:$EZ$11,EX$6,Compta!$F23:$EZ23)</f>
        <v>0</v>
      </c>
      <c r="EY23" s="91">
        <f>SUMIF(Général!$CP$11:$EZ$11,EY$6,Compta!$F23:$EZ23)</f>
        <v>0</v>
      </c>
      <c r="EZ23" s="91">
        <f>SUMIF(Général!$CP$11:$EZ$11,EZ$6,Compta!$F23:$EZ23)</f>
        <v>0</v>
      </c>
    </row>
    <row r="24" spans="1:156">
      <c r="A24" s="30"/>
      <c r="B24" s="135" t="s">
        <v>219</v>
      </c>
      <c r="C24" s="136"/>
      <c r="D24" s="87">
        <f t="shared" si="10"/>
        <v>0</v>
      </c>
      <c r="F24" s="91">
        <f>SUMIF(Général!$CP$11:$EZ$11,F$6,Compta!$F24:$EZ24)</f>
        <v>0</v>
      </c>
      <c r="G24" s="91">
        <f>SUMIF(Général!$CP$11:$EZ$11,G$6,Compta!$F24:$EZ24)</f>
        <v>0</v>
      </c>
      <c r="H24" s="91">
        <f>SUMIF(Général!$CP$11:$EZ$11,H$6,Compta!$F24:$EZ24)</f>
        <v>0</v>
      </c>
      <c r="I24" s="91">
        <f>SUMIF(Général!$CP$11:$EZ$11,I$6,Compta!$F24:$EZ24)</f>
        <v>0</v>
      </c>
      <c r="J24" s="91">
        <f>SUMIF(Général!$CP$11:$EZ$11,J$6,Compta!$F24:$EZ24)</f>
        <v>0</v>
      </c>
      <c r="K24" s="91">
        <f>SUMIF(Général!$CP$11:$EZ$11,K$6,Compta!$F24:$EZ24)</f>
        <v>0</v>
      </c>
      <c r="L24" s="91">
        <f>SUMIF(Général!$CP$11:$EZ$11,L$6,Compta!$F24:$EZ24)</f>
        <v>0</v>
      </c>
      <c r="M24" s="91">
        <f>SUMIF(Général!$CP$11:$EZ$11,M$6,Compta!$F24:$EZ24)</f>
        <v>0</v>
      </c>
      <c r="N24" s="91">
        <f>SUMIF(Général!$CP$11:$EZ$11,N$6,Compta!$F24:$EZ24)</f>
        <v>0</v>
      </c>
      <c r="O24" s="91">
        <f>SUMIF(Général!$CP$11:$EZ$11,O$6,Compta!$F24:$EZ24)</f>
        <v>0</v>
      </c>
      <c r="P24" s="91">
        <f>SUMIF(Général!$CP$11:$EZ$11,P$6,Compta!$F24:$EZ24)</f>
        <v>0</v>
      </c>
      <c r="Q24" s="91">
        <f>SUMIF(Général!$CP$11:$EZ$11,Q$6,Compta!$F24:$EZ24)</f>
        <v>0</v>
      </c>
      <c r="R24" s="91">
        <f>SUMIF(Général!$CP$11:$EZ$11,R$6,Compta!$F24:$EZ24)</f>
        <v>0</v>
      </c>
      <c r="S24" s="91">
        <f>SUMIF(Général!$CP$11:$EZ$11,S$6,Compta!$F24:$EZ24)</f>
        <v>0</v>
      </c>
      <c r="T24" s="91">
        <f>SUMIF(Général!$CP$11:$EZ$11,T$6,Compta!$F24:$EZ24)</f>
        <v>0</v>
      </c>
      <c r="U24" s="91">
        <f>SUMIF(Général!$CP$11:$EZ$11,U$6,Compta!$F24:$EZ24)</f>
        <v>0</v>
      </c>
      <c r="V24" s="91">
        <f>SUMIF(Général!$CP$11:$EZ$11,V$6,Compta!$F24:$EZ24)</f>
        <v>0</v>
      </c>
      <c r="W24" s="91">
        <f>SUMIF(Général!$CP$11:$EZ$11,W$6,Compta!$F24:$EZ24)</f>
        <v>0</v>
      </c>
      <c r="X24" s="91">
        <f>SUMIF(Général!$CP$11:$EZ$11,X$6,Compta!$F24:$EZ24)</f>
        <v>0</v>
      </c>
      <c r="Y24" s="91">
        <f>SUMIF(Général!$CP$11:$EZ$11,Y$6,Compta!$F24:$EZ24)</f>
        <v>0</v>
      </c>
      <c r="Z24" s="91">
        <f>SUMIF(Général!$CP$11:$EZ$11,Z$6,Compta!$F24:$EZ24)</f>
        <v>0</v>
      </c>
      <c r="AA24" s="91">
        <f>SUMIF(Général!$CP$11:$EZ$11,AA$6,Compta!$F24:$EZ24)</f>
        <v>0</v>
      </c>
      <c r="AB24" s="91">
        <f>SUMIF(Général!$CP$11:$EZ$11,AB$6,Compta!$F24:$EZ24)</f>
        <v>0</v>
      </c>
      <c r="AC24" s="91">
        <f>SUMIF(Général!$CP$11:$EZ$11,AC$6,Compta!$F24:$EZ24)</f>
        <v>0</v>
      </c>
      <c r="AD24" s="91">
        <f>SUMIF(Général!$CP$11:$EZ$11,AD$6,Compta!$F24:$EZ24)</f>
        <v>0</v>
      </c>
      <c r="AE24" s="91">
        <f>SUMIF(Général!$CP$11:$EZ$11,AE$6,Compta!$F24:$EZ24)</f>
        <v>0</v>
      </c>
      <c r="AF24" s="91">
        <f>SUMIF(Général!$CP$11:$EZ$11,AF$6,Compta!$F24:$EZ24)</f>
        <v>0</v>
      </c>
      <c r="AG24" s="91">
        <f>SUMIF(Général!$CP$11:$EZ$11,AG$6,Compta!$F24:$EZ24)</f>
        <v>0</v>
      </c>
      <c r="AH24" s="91">
        <f>SUMIF(Général!$CP$11:$EZ$11,AH$6,Compta!$F24:$EZ24)</f>
        <v>0</v>
      </c>
      <c r="AI24" s="91">
        <f>SUMIF(Général!$CP$11:$EZ$11,AI$6,Compta!$F24:$EZ24)</f>
        <v>0</v>
      </c>
      <c r="AJ24" s="91">
        <f>SUMIF(Général!$CP$11:$EZ$11,AJ$6,Compta!$F24:$EZ24)</f>
        <v>0</v>
      </c>
      <c r="AK24" s="91">
        <f>SUMIF(Général!$CP$11:$EZ$11,AK$6,Compta!$F24:$EZ24)</f>
        <v>0</v>
      </c>
      <c r="AL24" s="91">
        <f>SUMIF(Général!$CP$11:$EZ$11,AL$6,Compta!$F24:$EZ24)</f>
        <v>0</v>
      </c>
      <c r="AM24" s="91">
        <f>SUMIF(Général!$CP$11:$EZ$11,AM$6,Compta!$F24:$EZ24)</f>
        <v>0</v>
      </c>
      <c r="AN24" s="91">
        <f>SUMIF(Général!$CP$11:$EZ$11,AN$6,Compta!$F24:$EZ24)</f>
        <v>0</v>
      </c>
      <c r="AO24" s="91">
        <f>SUMIF(Général!$CP$11:$EZ$11,AO$6,Compta!$F24:$EZ24)</f>
        <v>0</v>
      </c>
      <c r="AP24" s="91">
        <f>SUMIF(Général!$CP$11:$EZ$11,AP$6,Compta!$F24:$EZ24)</f>
        <v>0</v>
      </c>
      <c r="AQ24" s="91">
        <f>SUMIF(Général!$CP$11:$EZ$11,AQ$6,Compta!$F24:$EZ24)</f>
        <v>0</v>
      </c>
      <c r="AR24" s="91">
        <f>SUMIF(Général!$CP$11:$EZ$11,AR$6,Compta!$F24:$EZ24)</f>
        <v>0</v>
      </c>
      <c r="AS24" s="91">
        <f>SUMIF(Général!$CP$11:$EZ$11,AS$6,Compta!$F24:$EZ24)</f>
        <v>0</v>
      </c>
      <c r="AT24" s="91">
        <f>SUMIF(Général!$CP$11:$EZ$11,AT$6,Compta!$F24:$EZ24)</f>
        <v>0</v>
      </c>
      <c r="AU24" s="91">
        <f>SUMIF(Général!$CP$11:$EZ$11,AU$6,Compta!$F24:$EZ24)</f>
        <v>0</v>
      </c>
      <c r="AV24" s="91">
        <f>SUMIF(Général!$CP$11:$EZ$11,AV$6,Compta!$F24:$EZ24)</f>
        <v>0</v>
      </c>
      <c r="AW24" s="91">
        <f>SUMIF(Général!$CP$11:$EZ$11,AW$6,Compta!$F24:$EZ24)</f>
        <v>0</v>
      </c>
      <c r="AX24" s="91">
        <f>SUMIF(Général!$CP$11:$EZ$11,AX$6,Compta!$F24:$EZ24)</f>
        <v>0</v>
      </c>
      <c r="AY24" s="91">
        <f>SUMIF(Général!$CP$11:$EZ$11,AY$6,Compta!$F24:$EZ24)</f>
        <v>0</v>
      </c>
      <c r="AZ24" s="91">
        <f>SUMIF(Général!$CP$11:$EZ$11,AZ$6,Compta!$F24:$EZ24)</f>
        <v>0</v>
      </c>
      <c r="BA24" s="91">
        <f>SUMIF(Général!$CP$11:$EZ$11,BA$6,Compta!$F24:$EZ24)</f>
        <v>0</v>
      </c>
      <c r="BB24" s="91">
        <f>SUMIF(Général!$CP$11:$EZ$11,BB$6,Compta!$F24:$EZ24)</f>
        <v>0</v>
      </c>
      <c r="BC24" s="91">
        <f>SUMIF(Général!$CP$11:$EZ$11,BC$6,Compta!$F24:$EZ24)</f>
        <v>0</v>
      </c>
      <c r="BD24" s="91">
        <f>SUMIF(Général!$CP$11:$EZ$11,BD$6,Compta!$F24:$EZ24)</f>
        <v>0</v>
      </c>
      <c r="BE24" s="91">
        <f>SUMIF(Général!$CP$11:$EZ$11,BE$6,Compta!$F24:$EZ24)</f>
        <v>0</v>
      </c>
      <c r="BF24" s="91">
        <f>SUMIF(Général!$CP$11:$EZ$11,BF$6,Compta!$F24:$EZ24)</f>
        <v>0</v>
      </c>
      <c r="BG24" s="91">
        <f>SUMIF(Général!$CP$11:$EZ$11,BG$6,Compta!$F24:$EZ24)</f>
        <v>0</v>
      </c>
      <c r="BH24" s="91">
        <f>SUMIF(Général!$CP$11:$EZ$11,BH$6,Compta!$F24:$EZ24)</f>
        <v>0</v>
      </c>
      <c r="BI24" s="91">
        <f>SUMIF(Général!$CP$11:$EZ$11,BI$6,Compta!$F24:$EZ24)</f>
        <v>0</v>
      </c>
      <c r="BJ24" s="91">
        <f>SUMIF(Général!$CP$11:$EZ$11,BJ$6,Compta!$F24:$EZ24)</f>
        <v>0</v>
      </c>
      <c r="BK24" s="91">
        <f>SUMIF(Général!$CP$11:$EZ$11,BK$6,Compta!$F24:$EZ24)</f>
        <v>0</v>
      </c>
      <c r="BL24" s="91">
        <f>SUMIF(Général!$CP$11:$EZ$11,BL$6,Compta!$F24:$EZ24)</f>
        <v>0</v>
      </c>
      <c r="BM24" s="91">
        <f>SUMIF(Général!$CP$11:$EZ$11,BM$6,Compta!$F24:$EZ24)</f>
        <v>0</v>
      </c>
      <c r="BN24" s="91">
        <f>SUMIF(Général!$CP$11:$EZ$11,BN$6,Compta!$F24:$EZ24)</f>
        <v>0</v>
      </c>
      <c r="BO24" s="91">
        <f>SUMIF(Général!$CP$11:$EZ$11,BO$6,Compta!$F24:$EZ24)</f>
        <v>0</v>
      </c>
      <c r="BP24" s="91">
        <f>SUMIF(Général!$CP$11:$EZ$11,BP$6,Compta!$F24:$EZ24)</f>
        <v>0</v>
      </c>
      <c r="BQ24" s="91">
        <f>SUMIF(Général!$CP$11:$EZ$11,BQ$6,Compta!$F24:$EZ24)</f>
        <v>0</v>
      </c>
      <c r="BR24" s="91">
        <f>SUMIF(Général!$CP$11:$EZ$11,BR$6,Compta!$F24:$EZ24)</f>
        <v>0</v>
      </c>
      <c r="BS24" s="91">
        <f>SUMIF(Général!$CP$11:$EZ$11,BS$6,Compta!$F24:$EZ24)</f>
        <v>0</v>
      </c>
      <c r="BT24" s="91">
        <f>SUMIF(Général!$CP$11:$EZ$11,BT$6,Compta!$F24:$EZ24)</f>
        <v>0</v>
      </c>
      <c r="BU24" s="91">
        <f>SUMIF(Général!$CP$11:$EZ$11,BU$6,Compta!$F24:$EZ24)</f>
        <v>0</v>
      </c>
      <c r="BV24" s="91">
        <f>SUMIF(Général!$CP$11:$EZ$11,BV$6,Compta!$F24:$EZ24)</f>
        <v>0</v>
      </c>
      <c r="BW24" s="91">
        <f>SUMIF(Général!$CP$11:$EZ$11,BW$6,Compta!$F24:$EZ24)</f>
        <v>0</v>
      </c>
      <c r="BX24" s="91">
        <f>SUMIF(Général!$CP$11:$EZ$11,BX$6,Compta!$F24:$EZ24)</f>
        <v>0</v>
      </c>
      <c r="BY24" s="91">
        <f>SUMIF(Général!$CP$11:$EZ$11,BY$6,Compta!$F24:$EZ24)</f>
        <v>0</v>
      </c>
      <c r="BZ24" s="91">
        <f>SUMIF(Général!$CP$11:$EZ$11,BZ$6,Compta!$F24:$EZ24)</f>
        <v>0</v>
      </c>
      <c r="CA24" s="91">
        <f>SUMIF(Général!$CP$11:$EZ$11,CA$6,Compta!$F24:$EZ24)</f>
        <v>0</v>
      </c>
      <c r="CB24" s="91">
        <f>SUMIF(Général!$CP$11:$EZ$11,CB$6,Compta!$F24:$EZ24)</f>
        <v>0</v>
      </c>
      <c r="CC24" s="91">
        <f>SUMIF(Général!$CP$11:$EZ$11,CC$6,Compta!$F24:$EZ24)</f>
        <v>0</v>
      </c>
      <c r="CD24" s="91">
        <f>SUMIF(Général!$CP$11:$EZ$11,CD$6,Compta!$F24:$EZ24)</f>
        <v>0</v>
      </c>
      <c r="CE24" s="91">
        <f>SUMIF(Général!$CP$11:$EZ$11,CE$6,Compta!$F24:$EZ24)</f>
        <v>0</v>
      </c>
      <c r="CF24" s="91">
        <f>SUMIF(Général!$CP$11:$EZ$11,CF$6,Compta!$F24:$EZ24)</f>
        <v>0</v>
      </c>
      <c r="CG24" s="91">
        <f>SUMIF(Général!$CP$11:$EZ$11,CG$6,Compta!$F24:$EZ24)</f>
        <v>0</v>
      </c>
      <c r="CH24" s="91">
        <f>SUMIF(Général!$CP$11:$EZ$11,CH$6,Compta!$F24:$EZ24)</f>
        <v>0</v>
      </c>
      <c r="CI24" s="91">
        <f>SUMIF(Général!$CP$11:$EZ$11,CI$6,Compta!$F24:$EZ24)</f>
        <v>0</v>
      </c>
      <c r="CJ24" s="91">
        <f>SUMIF(Général!$CP$11:$EZ$11,CJ$6,Compta!$F24:$EZ24)</f>
        <v>0</v>
      </c>
      <c r="CK24" s="91">
        <f>SUMIF(Général!$CP$11:$EZ$11,CK$6,Compta!$F24:$EZ24)</f>
        <v>0</v>
      </c>
      <c r="CL24" s="91">
        <f>SUMIF(Général!$CP$11:$EZ$11,CL$6,Compta!$F24:$EZ24)</f>
        <v>0</v>
      </c>
      <c r="CM24" s="91">
        <f>SUMIF(Général!$CP$11:$EZ$11,CM$6,Compta!$F24:$EZ24)</f>
        <v>0</v>
      </c>
      <c r="CN24" s="91">
        <f>SUMIF(Général!$CP$11:$EZ$11,CN$6,Compta!$F24:$EZ24)</f>
        <v>0</v>
      </c>
      <c r="CO24" s="91">
        <f>SUMIF(Général!$CP$11:$EZ$11,CO$6,Compta!$F24:$EZ24)</f>
        <v>0</v>
      </c>
      <c r="CP24" s="91">
        <f>SUMIF(Général!$CP$11:$EZ$11,CP$6,Compta!$F24:$EZ24)</f>
        <v>0</v>
      </c>
      <c r="CQ24" s="91">
        <f>SUMIF(Général!$CP$11:$EZ$11,CQ$6,Compta!$F24:$EZ24)</f>
        <v>0</v>
      </c>
      <c r="CR24" s="91">
        <f>SUMIF(Général!$CP$11:$EZ$11,CR$6,Compta!$F24:$EZ24)</f>
        <v>0</v>
      </c>
      <c r="CS24" s="91">
        <f>SUMIF(Général!$CP$11:$EZ$11,CS$6,Compta!$F24:$EZ24)</f>
        <v>0</v>
      </c>
      <c r="CT24" s="91">
        <f>SUMIF(Général!$CP$11:$EZ$11,CT$6,Compta!$F24:$EZ24)</f>
        <v>0</v>
      </c>
      <c r="CU24" s="91">
        <f>SUMIF(Général!$CP$11:$EZ$11,CU$6,Compta!$F24:$EZ24)</f>
        <v>0</v>
      </c>
      <c r="CV24" s="91">
        <f>SUMIF(Général!$CP$11:$EZ$11,CV$6,Compta!$F24:$EZ24)</f>
        <v>0</v>
      </c>
      <c r="CW24" s="91">
        <f>SUMIF(Général!$CP$11:$EZ$11,CW$6,Compta!$F24:$EZ24)</f>
        <v>0</v>
      </c>
      <c r="CX24" s="91">
        <f>SUMIF(Général!$CP$11:$EZ$11,CX$6,Compta!$F24:$EZ24)</f>
        <v>0</v>
      </c>
      <c r="CY24" s="91">
        <f>SUMIF(Général!$CP$11:$EZ$11,CY$6,Compta!$F24:$EZ24)</f>
        <v>0</v>
      </c>
      <c r="CZ24" s="91">
        <f>SUMIF(Général!$CP$11:$EZ$11,CZ$6,Compta!$F24:$EZ24)</f>
        <v>0</v>
      </c>
      <c r="DA24" s="91">
        <f>SUMIF(Général!$CP$11:$EZ$11,DA$6,Compta!$F24:$EZ24)</f>
        <v>0</v>
      </c>
      <c r="DB24" s="91">
        <f>SUMIF(Général!$CP$11:$EZ$11,DB$6,Compta!$F24:$EZ24)</f>
        <v>0</v>
      </c>
      <c r="DC24" s="91">
        <f>SUMIF(Général!$CP$11:$EZ$11,DC$6,Compta!$F24:$EZ24)</f>
        <v>0</v>
      </c>
      <c r="DD24" s="91">
        <f>SUMIF(Général!$CP$11:$EZ$11,DD$6,Compta!$F24:$EZ24)</f>
        <v>0</v>
      </c>
      <c r="DE24" s="91">
        <f>SUMIF(Général!$CP$11:$EZ$11,DE$6,Compta!$F24:$EZ24)</f>
        <v>0</v>
      </c>
      <c r="DF24" s="91">
        <f>SUMIF(Général!$CP$11:$EZ$11,DF$6,Compta!$F24:$EZ24)</f>
        <v>0</v>
      </c>
      <c r="DG24" s="91">
        <f>SUMIF(Général!$CP$11:$EZ$11,DG$6,Compta!$F24:$EZ24)</f>
        <v>0</v>
      </c>
      <c r="DH24" s="91">
        <f>SUMIF(Général!$CP$11:$EZ$11,DH$6,Compta!$F24:$EZ24)</f>
        <v>0</v>
      </c>
      <c r="DI24" s="91">
        <f>SUMIF(Général!$CP$11:$EZ$11,DI$6,Compta!$F24:$EZ24)</f>
        <v>0</v>
      </c>
      <c r="DJ24" s="91">
        <f>SUMIF(Général!$CP$11:$EZ$11,DJ$6,Compta!$F24:$EZ24)</f>
        <v>0</v>
      </c>
      <c r="DK24" s="91">
        <f>SUMIF(Général!$CP$11:$EZ$11,DK$6,Compta!$F24:$EZ24)</f>
        <v>0</v>
      </c>
      <c r="DL24" s="91">
        <f>SUMIF(Général!$CP$11:$EZ$11,DL$6,Compta!$F24:$EZ24)</f>
        <v>0</v>
      </c>
      <c r="DM24" s="91">
        <f>SUMIF(Général!$CP$11:$EZ$11,DM$6,Compta!$F24:$EZ24)</f>
        <v>0</v>
      </c>
      <c r="DN24" s="91">
        <f>SUMIF(Général!$CP$11:$EZ$11,DN$6,Compta!$F24:$EZ24)</f>
        <v>0</v>
      </c>
      <c r="DO24" s="91">
        <f>SUMIF(Général!$CP$11:$EZ$11,DO$6,Compta!$F24:$EZ24)</f>
        <v>0</v>
      </c>
      <c r="DP24" s="91">
        <f>SUMIF(Général!$CP$11:$EZ$11,DP$6,Compta!$F24:$EZ24)</f>
        <v>0</v>
      </c>
      <c r="DQ24" s="91">
        <f>SUMIF(Général!$CP$11:$EZ$11,DQ$6,Compta!$F24:$EZ24)</f>
        <v>0</v>
      </c>
      <c r="DR24" s="91">
        <f>SUMIF(Général!$CP$11:$EZ$11,DR$6,Compta!$F24:$EZ24)</f>
        <v>0</v>
      </c>
      <c r="DS24" s="91">
        <f>SUMIF(Général!$CP$11:$EZ$11,DS$6,Compta!$F24:$EZ24)</f>
        <v>0</v>
      </c>
      <c r="DT24" s="91">
        <f>SUMIF(Général!$CP$11:$EZ$11,DT$6,Compta!$F24:$EZ24)</f>
        <v>0</v>
      </c>
      <c r="DU24" s="91">
        <f>SUMIF(Général!$CP$11:$EZ$11,DU$6,Compta!$F24:$EZ24)</f>
        <v>0</v>
      </c>
      <c r="DV24" s="91">
        <f>SUMIF(Général!$CP$11:$EZ$11,DV$6,Compta!$F24:$EZ24)</f>
        <v>0</v>
      </c>
      <c r="DW24" s="91">
        <f>SUMIF(Général!$CP$11:$EZ$11,DW$6,Compta!$F24:$EZ24)</f>
        <v>0</v>
      </c>
      <c r="DX24" s="91">
        <f>SUMIF(Général!$CP$11:$EZ$11,DX$6,Compta!$F24:$EZ24)</f>
        <v>0</v>
      </c>
      <c r="DY24" s="91">
        <f>SUMIF(Général!$CP$11:$EZ$11,DY$6,Compta!$F24:$EZ24)</f>
        <v>0</v>
      </c>
      <c r="DZ24" s="91">
        <f>SUMIF(Général!$CP$11:$EZ$11,DZ$6,Compta!$F24:$EZ24)</f>
        <v>0</v>
      </c>
      <c r="EA24" s="91">
        <f>SUMIF(Général!$CP$11:$EZ$11,EA$6,Compta!$F24:$EZ24)</f>
        <v>0</v>
      </c>
      <c r="EB24" s="91">
        <f>SUMIF(Général!$CP$11:$EZ$11,EB$6,Compta!$F24:$EZ24)</f>
        <v>0</v>
      </c>
      <c r="EC24" s="91">
        <f>SUMIF(Général!$CP$11:$EZ$11,EC$6,Compta!$F24:$EZ24)</f>
        <v>0</v>
      </c>
      <c r="ED24" s="91">
        <f>SUMIF(Général!$CP$11:$EZ$11,ED$6,Compta!$F24:$EZ24)</f>
        <v>0</v>
      </c>
      <c r="EE24" s="91">
        <f>SUMIF(Général!$CP$11:$EZ$11,EE$6,Compta!$F24:$EZ24)</f>
        <v>0</v>
      </c>
      <c r="EF24" s="91">
        <f>SUMIF(Général!$CP$11:$EZ$11,EF$6,Compta!$F24:$EZ24)</f>
        <v>0</v>
      </c>
      <c r="EG24" s="91">
        <f>SUMIF(Général!$CP$11:$EZ$11,EG$6,Compta!$F24:$EZ24)</f>
        <v>0</v>
      </c>
      <c r="EH24" s="91">
        <f>SUMIF(Général!$CP$11:$EZ$11,EH$6,Compta!$F24:$EZ24)</f>
        <v>0</v>
      </c>
      <c r="EI24" s="91">
        <f>SUMIF(Général!$CP$11:$EZ$11,EI$6,Compta!$F24:$EZ24)</f>
        <v>0</v>
      </c>
      <c r="EJ24" s="91">
        <f>SUMIF(Général!$CP$11:$EZ$11,EJ$6,Compta!$F24:$EZ24)</f>
        <v>0</v>
      </c>
      <c r="EK24" s="91">
        <f>SUMIF(Général!$CP$11:$EZ$11,EK$6,Compta!$F24:$EZ24)</f>
        <v>0</v>
      </c>
      <c r="EL24" s="91">
        <f>SUMIF(Général!$CP$11:$EZ$11,EL$6,Compta!$F24:$EZ24)</f>
        <v>0</v>
      </c>
      <c r="EM24" s="91">
        <f>SUMIF(Général!$CP$11:$EZ$11,EM$6,Compta!$F24:$EZ24)</f>
        <v>0</v>
      </c>
      <c r="EN24" s="91">
        <f>SUMIF(Général!$CP$11:$EZ$11,EN$6,Compta!$F24:$EZ24)</f>
        <v>0</v>
      </c>
      <c r="EO24" s="91">
        <f>SUMIF(Général!$CP$11:$EZ$11,EO$6,Compta!$F24:$EZ24)</f>
        <v>0</v>
      </c>
      <c r="EP24" s="91">
        <f>SUMIF(Général!$CP$11:$EZ$11,EP$6,Compta!$F24:$EZ24)</f>
        <v>0</v>
      </c>
      <c r="EQ24" s="91">
        <f>SUMIF(Général!$CP$11:$EZ$11,EQ$6,Compta!$F24:$EZ24)</f>
        <v>0</v>
      </c>
      <c r="ER24" s="91">
        <f>SUMIF(Général!$CP$11:$EZ$11,ER$6,Compta!$F24:$EZ24)</f>
        <v>0</v>
      </c>
      <c r="ES24" s="91">
        <f>SUMIF(Général!$CP$11:$EZ$11,ES$6,Compta!$F24:$EZ24)</f>
        <v>0</v>
      </c>
      <c r="ET24" s="91">
        <f>SUMIF(Général!$CP$11:$EZ$11,ET$6,Compta!$F24:$EZ24)</f>
        <v>0</v>
      </c>
      <c r="EU24" s="91">
        <f>SUMIF(Général!$CP$11:$EZ$11,EU$6,Compta!$F24:$EZ24)</f>
        <v>0</v>
      </c>
      <c r="EV24" s="91">
        <f>SUMIF(Général!$CP$11:$EZ$11,EV$6,Compta!$F24:$EZ24)</f>
        <v>0</v>
      </c>
      <c r="EW24" s="91">
        <f>SUMIF(Général!$CP$11:$EZ$11,EW$6,Compta!$F24:$EZ24)</f>
        <v>0</v>
      </c>
      <c r="EX24" s="91">
        <f>SUMIF(Général!$CP$11:$EZ$11,EX$6,Compta!$F24:$EZ24)</f>
        <v>0</v>
      </c>
      <c r="EY24" s="91">
        <f>SUMIF(Général!$CP$11:$EZ$11,EY$6,Compta!$F24:$EZ24)</f>
        <v>0</v>
      </c>
      <c r="EZ24" s="91">
        <f>SUMIF(Général!$CP$11:$EZ$11,EZ$6,Compta!$F24:$EZ24)</f>
        <v>0</v>
      </c>
    </row>
    <row r="25" spans="1:156">
      <c r="A25" s="30"/>
      <c r="B25" s="135" t="s">
        <v>98</v>
      </c>
      <c r="C25" s="136"/>
      <c r="D25" s="87">
        <f t="shared" si="10"/>
        <v>0</v>
      </c>
      <c r="F25" s="91">
        <f>SUMIF(Général!$CP$11:$EZ$11,F$6,Compta!$F25:$EZ25)</f>
        <v>0</v>
      </c>
      <c r="G25" s="91">
        <f>SUMIF(Général!$CP$11:$EZ$11,G$6,Compta!$F25:$EZ25)</f>
        <v>0</v>
      </c>
      <c r="H25" s="91">
        <f>SUMIF(Général!$CP$11:$EZ$11,H$6,Compta!$F25:$EZ25)</f>
        <v>0</v>
      </c>
      <c r="I25" s="91">
        <f>SUMIF(Général!$CP$11:$EZ$11,I$6,Compta!$F25:$EZ25)</f>
        <v>0</v>
      </c>
      <c r="J25" s="91">
        <f>SUMIF(Général!$CP$11:$EZ$11,J$6,Compta!$F25:$EZ25)</f>
        <v>0</v>
      </c>
      <c r="K25" s="91">
        <f>SUMIF(Général!$CP$11:$EZ$11,K$6,Compta!$F25:$EZ25)</f>
        <v>0</v>
      </c>
      <c r="L25" s="91">
        <f>SUMIF(Général!$CP$11:$EZ$11,L$6,Compta!$F25:$EZ25)</f>
        <v>0</v>
      </c>
      <c r="M25" s="91">
        <f>SUMIF(Général!$CP$11:$EZ$11,M$6,Compta!$F25:$EZ25)</f>
        <v>0</v>
      </c>
      <c r="N25" s="91">
        <f>SUMIF(Général!$CP$11:$EZ$11,N$6,Compta!$F25:$EZ25)</f>
        <v>0</v>
      </c>
      <c r="O25" s="91">
        <f>SUMIF(Général!$CP$11:$EZ$11,O$6,Compta!$F25:$EZ25)</f>
        <v>0</v>
      </c>
      <c r="P25" s="91">
        <f>SUMIF(Général!$CP$11:$EZ$11,P$6,Compta!$F25:$EZ25)</f>
        <v>0</v>
      </c>
      <c r="Q25" s="91">
        <f>SUMIF(Général!$CP$11:$EZ$11,Q$6,Compta!$F25:$EZ25)</f>
        <v>0</v>
      </c>
      <c r="R25" s="91">
        <f>SUMIF(Général!$CP$11:$EZ$11,R$6,Compta!$F25:$EZ25)</f>
        <v>0</v>
      </c>
      <c r="S25" s="91">
        <f>SUMIF(Général!$CP$11:$EZ$11,S$6,Compta!$F25:$EZ25)</f>
        <v>0</v>
      </c>
      <c r="T25" s="91">
        <f>SUMIF(Général!$CP$11:$EZ$11,T$6,Compta!$F25:$EZ25)</f>
        <v>0</v>
      </c>
      <c r="U25" s="91">
        <f>SUMIF(Général!$CP$11:$EZ$11,U$6,Compta!$F25:$EZ25)</f>
        <v>0</v>
      </c>
      <c r="V25" s="91">
        <f>SUMIF(Général!$CP$11:$EZ$11,V$6,Compta!$F25:$EZ25)</f>
        <v>0</v>
      </c>
      <c r="W25" s="91">
        <f>SUMIF(Général!$CP$11:$EZ$11,W$6,Compta!$F25:$EZ25)</f>
        <v>0</v>
      </c>
      <c r="X25" s="91">
        <f>SUMIF(Général!$CP$11:$EZ$11,X$6,Compta!$F25:$EZ25)</f>
        <v>0</v>
      </c>
      <c r="Y25" s="91">
        <f>SUMIF(Général!$CP$11:$EZ$11,Y$6,Compta!$F25:$EZ25)</f>
        <v>0</v>
      </c>
      <c r="Z25" s="91">
        <f>SUMIF(Général!$CP$11:$EZ$11,Z$6,Compta!$F25:$EZ25)</f>
        <v>0</v>
      </c>
      <c r="AA25" s="91">
        <f>SUMIF(Général!$CP$11:$EZ$11,AA$6,Compta!$F25:$EZ25)</f>
        <v>0</v>
      </c>
      <c r="AB25" s="91">
        <f>SUMIF(Général!$CP$11:$EZ$11,AB$6,Compta!$F25:$EZ25)</f>
        <v>0</v>
      </c>
      <c r="AC25" s="91">
        <f>SUMIF(Général!$CP$11:$EZ$11,AC$6,Compta!$F25:$EZ25)</f>
        <v>0</v>
      </c>
      <c r="AD25" s="91">
        <f>SUMIF(Général!$CP$11:$EZ$11,AD$6,Compta!$F25:$EZ25)</f>
        <v>0</v>
      </c>
      <c r="AE25" s="91">
        <f>SUMIF(Général!$CP$11:$EZ$11,AE$6,Compta!$F25:$EZ25)</f>
        <v>0</v>
      </c>
      <c r="AF25" s="91">
        <f>SUMIF(Général!$CP$11:$EZ$11,AF$6,Compta!$F25:$EZ25)</f>
        <v>0</v>
      </c>
      <c r="AG25" s="91">
        <f>SUMIF(Général!$CP$11:$EZ$11,AG$6,Compta!$F25:$EZ25)</f>
        <v>0</v>
      </c>
      <c r="AH25" s="91">
        <f>SUMIF(Général!$CP$11:$EZ$11,AH$6,Compta!$F25:$EZ25)</f>
        <v>0</v>
      </c>
      <c r="AI25" s="91">
        <f>SUMIF(Général!$CP$11:$EZ$11,AI$6,Compta!$F25:$EZ25)</f>
        <v>0</v>
      </c>
      <c r="AJ25" s="91">
        <f>SUMIF(Général!$CP$11:$EZ$11,AJ$6,Compta!$F25:$EZ25)</f>
        <v>0</v>
      </c>
      <c r="AK25" s="91">
        <f>SUMIF(Général!$CP$11:$EZ$11,AK$6,Compta!$F25:$EZ25)</f>
        <v>0</v>
      </c>
      <c r="AL25" s="91">
        <f>SUMIF(Général!$CP$11:$EZ$11,AL$6,Compta!$F25:$EZ25)</f>
        <v>0</v>
      </c>
      <c r="AM25" s="91">
        <f>SUMIF(Général!$CP$11:$EZ$11,AM$6,Compta!$F25:$EZ25)</f>
        <v>0</v>
      </c>
      <c r="AN25" s="91">
        <f>SUMIF(Général!$CP$11:$EZ$11,AN$6,Compta!$F25:$EZ25)</f>
        <v>0</v>
      </c>
      <c r="AO25" s="91">
        <f>SUMIF(Général!$CP$11:$EZ$11,AO$6,Compta!$F25:$EZ25)</f>
        <v>0</v>
      </c>
      <c r="AP25" s="91">
        <f>SUMIF(Général!$CP$11:$EZ$11,AP$6,Compta!$F25:$EZ25)</f>
        <v>0</v>
      </c>
      <c r="AQ25" s="91">
        <f>SUMIF(Général!$CP$11:$EZ$11,AQ$6,Compta!$F25:$EZ25)</f>
        <v>0</v>
      </c>
      <c r="AR25" s="91">
        <f>SUMIF(Général!$CP$11:$EZ$11,AR$6,Compta!$F25:$EZ25)</f>
        <v>0</v>
      </c>
      <c r="AS25" s="91">
        <f>SUMIF(Général!$CP$11:$EZ$11,AS$6,Compta!$F25:$EZ25)</f>
        <v>0</v>
      </c>
      <c r="AT25" s="91">
        <f>SUMIF(Général!$CP$11:$EZ$11,AT$6,Compta!$F25:$EZ25)</f>
        <v>0</v>
      </c>
      <c r="AU25" s="91">
        <f>SUMIF(Général!$CP$11:$EZ$11,AU$6,Compta!$F25:$EZ25)</f>
        <v>0</v>
      </c>
      <c r="AV25" s="91">
        <f>SUMIF(Général!$CP$11:$EZ$11,AV$6,Compta!$F25:$EZ25)</f>
        <v>0</v>
      </c>
      <c r="AW25" s="91">
        <f>SUMIF(Général!$CP$11:$EZ$11,AW$6,Compta!$F25:$EZ25)</f>
        <v>0</v>
      </c>
      <c r="AX25" s="91">
        <f>SUMIF(Général!$CP$11:$EZ$11,AX$6,Compta!$F25:$EZ25)</f>
        <v>0</v>
      </c>
      <c r="AY25" s="91">
        <f>SUMIF(Général!$CP$11:$EZ$11,AY$6,Compta!$F25:$EZ25)</f>
        <v>0</v>
      </c>
      <c r="AZ25" s="91">
        <f>SUMIF(Général!$CP$11:$EZ$11,AZ$6,Compta!$F25:$EZ25)</f>
        <v>0</v>
      </c>
      <c r="BA25" s="91">
        <f>SUMIF(Général!$CP$11:$EZ$11,BA$6,Compta!$F25:$EZ25)</f>
        <v>0</v>
      </c>
      <c r="BB25" s="91">
        <f>SUMIF(Général!$CP$11:$EZ$11,BB$6,Compta!$F25:$EZ25)</f>
        <v>0</v>
      </c>
      <c r="BC25" s="91">
        <f>SUMIF(Général!$CP$11:$EZ$11,BC$6,Compta!$F25:$EZ25)</f>
        <v>0</v>
      </c>
      <c r="BD25" s="91">
        <f>SUMIF(Général!$CP$11:$EZ$11,BD$6,Compta!$F25:$EZ25)</f>
        <v>0</v>
      </c>
      <c r="BE25" s="91">
        <f>SUMIF(Général!$CP$11:$EZ$11,BE$6,Compta!$F25:$EZ25)</f>
        <v>0</v>
      </c>
      <c r="BF25" s="91">
        <f>SUMIF(Général!$CP$11:$EZ$11,BF$6,Compta!$F25:$EZ25)</f>
        <v>0</v>
      </c>
      <c r="BG25" s="91">
        <f>SUMIF(Général!$CP$11:$EZ$11,BG$6,Compta!$F25:$EZ25)</f>
        <v>0</v>
      </c>
      <c r="BH25" s="91">
        <f>SUMIF(Général!$CP$11:$EZ$11,BH$6,Compta!$F25:$EZ25)</f>
        <v>0</v>
      </c>
      <c r="BI25" s="91">
        <f>SUMIF(Général!$CP$11:$EZ$11,BI$6,Compta!$F25:$EZ25)</f>
        <v>0</v>
      </c>
      <c r="BJ25" s="91">
        <f>SUMIF(Général!$CP$11:$EZ$11,BJ$6,Compta!$F25:$EZ25)</f>
        <v>0</v>
      </c>
      <c r="BK25" s="91">
        <f>SUMIF(Général!$CP$11:$EZ$11,BK$6,Compta!$F25:$EZ25)</f>
        <v>0</v>
      </c>
      <c r="BL25" s="91">
        <f>SUMIF(Général!$CP$11:$EZ$11,BL$6,Compta!$F25:$EZ25)</f>
        <v>0</v>
      </c>
      <c r="BM25" s="91">
        <f>SUMIF(Général!$CP$11:$EZ$11,BM$6,Compta!$F25:$EZ25)</f>
        <v>0</v>
      </c>
      <c r="BN25" s="91">
        <f>SUMIF(Général!$CP$11:$EZ$11,BN$6,Compta!$F25:$EZ25)</f>
        <v>0</v>
      </c>
      <c r="BO25" s="91">
        <f>SUMIF(Général!$CP$11:$EZ$11,BO$6,Compta!$F25:$EZ25)</f>
        <v>0</v>
      </c>
      <c r="BP25" s="91">
        <f>SUMIF(Général!$CP$11:$EZ$11,BP$6,Compta!$F25:$EZ25)</f>
        <v>0</v>
      </c>
      <c r="BQ25" s="91">
        <f>SUMIF(Général!$CP$11:$EZ$11,BQ$6,Compta!$F25:$EZ25)</f>
        <v>0</v>
      </c>
      <c r="BR25" s="91">
        <f>SUMIF(Général!$CP$11:$EZ$11,BR$6,Compta!$F25:$EZ25)</f>
        <v>0</v>
      </c>
      <c r="BS25" s="91">
        <f>SUMIF(Général!$CP$11:$EZ$11,BS$6,Compta!$F25:$EZ25)</f>
        <v>0</v>
      </c>
      <c r="BT25" s="91">
        <f>SUMIF(Général!$CP$11:$EZ$11,BT$6,Compta!$F25:$EZ25)</f>
        <v>0</v>
      </c>
      <c r="BU25" s="91">
        <f>SUMIF(Général!$CP$11:$EZ$11,BU$6,Compta!$F25:$EZ25)</f>
        <v>0</v>
      </c>
      <c r="BV25" s="91">
        <f>SUMIF(Général!$CP$11:$EZ$11,BV$6,Compta!$F25:$EZ25)</f>
        <v>0</v>
      </c>
      <c r="BW25" s="91">
        <f>SUMIF(Général!$CP$11:$EZ$11,BW$6,Compta!$F25:$EZ25)</f>
        <v>0</v>
      </c>
      <c r="BX25" s="91">
        <f>SUMIF(Général!$CP$11:$EZ$11,BX$6,Compta!$F25:$EZ25)</f>
        <v>0</v>
      </c>
      <c r="BY25" s="91">
        <f>SUMIF(Général!$CP$11:$EZ$11,BY$6,Compta!$F25:$EZ25)</f>
        <v>0</v>
      </c>
      <c r="BZ25" s="91">
        <f>SUMIF(Général!$CP$11:$EZ$11,BZ$6,Compta!$F25:$EZ25)</f>
        <v>0</v>
      </c>
      <c r="CA25" s="91">
        <f>SUMIF(Général!$CP$11:$EZ$11,CA$6,Compta!$F25:$EZ25)</f>
        <v>0</v>
      </c>
      <c r="CB25" s="91">
        <f>SUMIF(Général!$CP$11:$EZ$11,CB$6,Compta!$F25:$EZ25)</f>
        <v>0</v>
      </c>
      <c r="CC25" s="91">
        <f>SUMIF(Général!$CP$11:$EZ$11,CC$6,Compta!$F25:$EZ25)</f>
        <v>0</v>
      </c>
      <c r="CD25" s="91">
        <f>SUMIF(Général!$CP$11:$EZ$11,CD$6,Compta!$F25:$EZ25)</f>
        <v>0</v>
      </c>
      <c r="CE25" s="91">
        <f>SUMIF(Général!$CP$11:$EZ$11,CE$6,Compta!$F25:$EZ25)</f>
        <v>0</v>
      </c>
      <c r="CF25" s="91">
        <f>SUMIF(Général!$CP$11:$EZ$11,CF$6,Compta!$F25:$EZ25)</f>
        <v>0</v>
      </c>
      <c r="CG25" s="91">
        <f>SUMIF(Général!$CP$11:$EZ$11,CG$6,Compta!$F25:$EZ25)</f>
        <v>0</v>
      </c>
      <c r="CH25" s="91">
        <f>SUMIF(Général!$CP$11:$EZ$11,CH$6,Compta!$F25:$EZ25)</f>
        <v>0</v>
      </c>
      <c r="CI25" s="91">
        <f>SUMIF(Général!$CP$11:$EZ$11,CI$6,Compta!$F25:$EZ25)</f>
        <v>0</v>
      </c>
      <c r="CJ25" s="91">
        <f>SUMIF(Général!$CP$11:$EZ$11,CJ$6,Compta!$F25:$EZ25)</f>
        <v>0</v>
      </c>
      <c r="CK25" s="91">
        <f>SUMIF(Général!$CP$11:$EZ$11,CK$6,Compta!$F25:$EZ25)</f>
        <v>0</v>
      </c>
      <c r="CL25" s="91">
        <f>SUMIF(Général!$CP$11:$EZ$11,CL$6,Compta!$F25:$EZ25)</f>
        <v>0</v>
      </c>
      <c r="CM25" s="91">
        <f>SUMIF(Général!$CP$11:$EZ$11,CM$6,Compta!$F25:$EZ25)</f>
        <v>0</v>
      </c>
      <c r="CN25" s="91">
        <f>SUMIF(Général!$CP$11:$EZ$11,CN$6,Compta!$F25:$EZ25)</f>
        <v>0</v>
      </c>
      <c r="CO25" s="91">
        <f>SUMIF(Général!$CP$11:$EZ$11,CO$6,Compta!$F25:$EZ25)</f>
        <v>0</v>
      </c>
      <c r="CP25" s="91">
        <f>SUMIF(Général!$CP$11:$EZ$11,CP$6,Compta!$F25:$EZ25)</f>
        <v>0</v>
      </c>
      <c r="CQ25" s="91">
        <f>SUMIF(Général!$CP$11:$EZ$11,CQ$6,Compta!$F25:$EZ25)</f>
        <v>0</v>
      </c>
      <c r="CR25" s="91">
        <f>SUMIF(Général!$CP$11:$EZ$11,CR$6,Compta!$F25:$EZ25)</f>
        <v>0</v>
      </c>
      <c r="CS25" s="91">
        <f>SUMIF(Général!$CP$11:$EZ$11,CS$6,Compta!$F25:$EZ25)</f>
        <v>0</v>
      </c>
      <c r="CT25" s="91">
        <f>SUMIF(Général!$CP$11:$EZ$11,CT$6,Compta!$F25:$EZ25)</f>
        <v>0</v>
      </c>
      <c r="CU25" s="91">
        <f>SUMIF(Général!$CP$11:$EZ$11,CU$6,Compta!$F25:$EZ25)</f>
        <v>0</v>
      </c>
      <c r="CV25" s="91">
        <f>SUMIF(Général!$CP$11:$EZ$11,CV$6,Compta!$F25:$EZ25)</f>
        <v>0</v>
      </c>
      <c r="CW25" s="91">
        <f>SUMIF(Général!$CP$11:$EZ$11,CW$6,Compta!$F25:$EZ25)</f>
        <v>0</v>
      </c>
      <c r="CX25" s="91">
        <f>SUMIF(Général!$CP$11:$EZ$11,CX$6,Compta!$F25:$EZ25)</f>
        <v>0</v>
      </c>
      <c r="CY25" s="91">
        <f>SUMIF(Général!$CP$11:$EZ$11,CY$6,Compta!$F25:$EZ25)</f>
        <v>0</v>
      </c>
      <c r="CZ25" s="91">
        <f>SUMIF(Général!$CP$11:$EZ$11,CZ$6,Compta!$F25:$EZ25)</f>
        <v>0</v>
      </c>
      <c r="DA25" s="91">
        <f>SUMIF(Général!$CP$11:$EZ$11,DA$6,Compta!$F25:$EZ25)</f>
        <v>0</v>
      </c>
      <c r="DB25" s="91">
        <f>SUMIF(Général!$CP$11:$EZ$11,DB$6,Compta!$F25:$EZ25)</f>
        <v>0</v>
      </c>
      <c r="DC25" s="91">
        <f>SUMIF(Général!$CP$11:$EZ$11,DC$6,Compta!$F25:$EZ25)</f>
        <v>0</v>
      </c>
      <c r="DD25" s="91">
        <f>SUMIF(Général!$CP$11:$EZ$11,DD$6,Compta!$F25:$EZ25)</f>
        <v>0</v>
      </c>
      <c r="DE25" s="91">
        <f>SUMIF(Général!$CP$11:$EZ$11,DE$6,Compta!$F25:$EZ25)</f>
        <v>0</v>
      </c>
      <c r="DF25" s="91">
        <f>SUMIF(Général!$CP$11:$EZ$11,DF$6,Compta!$F25:$EZ25)</f>
        <v>0</v>
      </c>
      <c r="DG25" s="91">
        <f>SUMIF(Général!$CP$11:$EZ$11,DG$6,Compta!$F25:$EZ25)</f>
        <v>0</v>
      </c>
      <c r="DH25" s="91">
        <f>SUMIF(Général!$CP$11:$EZ$11,DH$6,Compta!$F25:$EZ25)</f>
        <v>0</v>
      </c>
      <c r="DI25" s="91">
        <f>SUMIF(Général!$CP$11:$EZ$11,DI$6,Compta!$F25:$EZ25)</f>
        <v>0</v>
      </c>
      <c r="DJ25" s="91">
        <f>SUMIF(Général!$CP$11:$EZ$11,DJ$6,Compta!$F25:$EZ25)</f>
        <v>0</v>
      </c>
      <c r="DK25" s="91">
        <f>SUMIF(Général!$CP$11:$EZ$11,DK$6,Compta!$F25:$EZ25)</f>
        <v>0</v>
      </c>
      <c r="DL25" s="91">
        <f>SUMIF(Général!$CP$11:$EZ$11,DL$6,Compta!$F25:$EZ25)</f>
        <v>0</v>
      </c>
      <c r="DM25" s="91">
        <f>SUMIF(Général!$CP$11:$EZ$11,DM$6,Compta!$F25:$EZ25)</f>
        <v>0</v>
      </c>
      <c r="DN25" s="91">
        <f>SUMIF(Général!$CP$11:$EZ$11,DN$6,Compta!$F25:$EZ25)</f>
        <v>0</v>
      </c>
      <c r="DO25" s="91">
        <f>SUMIF(Général!$CP$11:$EZ$11,DO$6,Compta!$F25:$EZ25)</f>
        <v>0</v>
      </c>
      <c r="DP25" s="91">
        <f>SUMIF(Général!$CP$11:$EZ$11,DP$6,Compta!$F25:$EZ25)</f>
        <v>0</v>
      </c>
      <c r="DQ25" s="91">
        <f>SUMIF(Général!$CP$11:$EZ$11,DQ$6,Compta!$F25:$EZ25)</f>
        <v>0</v>
      </c>
      <c r="DR25" s="91">
        <f>SUMIF(Général!$CP$11:$EZ$11,DR$6,Compta!$F25:$EZ25)</f>
        <v>0</v>
      </c>
      <c r="DS25" s="91">
        <f>SUMIF(Général!$CP$11:$EZ$11,DS$6,Compta!$F25:$EZ25)</f>
        <v>0</v>
      </c>
      <c r="DT25" s="91">
        <f>SUMIF(Général!$CP$11:$EZ$11,DT$6,Compta!$F25:$EZ25)</f>
        <v>0</v>
      </c>
      <c r="DU25" s="91">
        <f>SUMIF(Général!$CP$11:$EZ$11,DU$6,Compta!$F25:$EZ25)</f>
        <v>0</v>
      </c>
      <c r="DV25" s="91">
        <f>SUMIF(Général!$CP$11:$EZ$11,DV$6,Compta!$F25:$EZ25)</f>
        <v>0</v>
      </c>
      <c r="DW25" s="91">
        <f>SUMIF(Général!$CP$11:$EZ$11,DW$6,Compta!$F25:$EZ25)</f>
        <v>0</v>
      </c>
      <c r="DX25" s="91">
        <f>SUMIF(Général!$CP$11:$EZ$11,DX$6,Compta!$F25:$EZ25)</f>
        <v>0</v>
      </c>
      <c r="DY25" s="91">
        <f>SUMIF(Général!$CP$11:$EZ$11,DY$6,Compta!$F25:$EZ25)</f>
        <v>0</v>
      </c>
      <c r="DZ25" s="91">
        <f>SUMIF(Général!$CP$11:$EZ$11,DZ$6,Compta!$F25:$EZ25)</f>
        <v>0</v>
      </c>
      <c r="EA25" s="91">
        <f>SUMIF(Général!$CP$11:$EZ$11,EA$6,Compta!$F25:$EZ25)</f>
        <v>0</v>
      </c>
      <c r="EB25" s="91">
        <f>SUMIF(Général!$CP$11:$EZ$11,EB$6,Compta!$F25:$EZ25)</f>
        <v>0</v>
      </c>
      <c r="EC25" s="91">
        <f>SUMIF(Général!$CP$11:$EZ$11,EC$6,Compta!$F25:$EZ25)</f>
        <v>0</v>
      </c>
      <c r="ED25" s="91">
        <f>SUMIF(Général!$CP$11:$EZ$11,ED$6,Compta!$F25:$EZ25)</f>
        <v>0</v>
      </c>
      <c r="EE25" s="91">
        <f>SUMIF(Général!$CP$11:$EZ$11,EE$6,Compta!$F25:$EZ25)</f>
        <v>0</v>
      </c>
      <c r="EF25" s="91">
        <f>SUMIF(Général!$CP$11:$EZ$11,EF$6,Compta!$F25:$EZ25)</f>
        <v>0</v>
      </c>
      <c r="EG25" s="91">
        <f>SUMIF(Général!$CP$11:$EZ$11,EG$6,Compta!$F25:$EZ25)</f>
        <v>0</v>
      </c>
      <c r="EH25" s="91">
        <f>SUMIF(Général!$CP$11:$EZ$11,EH$6,Compta!$F25:$EZ25)</f>
        <v>0</v>
      </c>
      <c r="EI25" s="91">
        <f>SUMIF(Général!$CP$11:$EZ$11,EI$6,Compta!$F25:$EZ25)</f>
        <v>0</v>
      </c>
      <c r="EJ25" s="91">
        <f>SUMIF(Général!$CP$11:$EZ$11,EJ$6,Compta!$F25:$EZ25)</f>
        <v>0</v>
      </c>
      <c r="EK25" s="91">
        <f>SUMIF(Général!$CP$11:$EZ$11,EK$6,Compta!$F25:$EZ25)</f>
        <v>0</v>
      </c>
      <c r="EL25" s="91">
        <f>SUMIF(Général!$CP$11:$EZ$11,EL$6,Compta!$F25:$EZ25)</f>
        <v>0</v>
      </c>
      <c r="EM25" s="91">
        <f>SUMIF(Général!$CP$11:$EZ$11,EM$6,Compta!$F25:$EZ25)</f>
        <v>0</v>
      </c>
      <c r="EN25" s="91">
        <f>SUMIF(Général!$CP$11:$EZ$11,EN$6,Compta!$F25:$EZ25)</f>
        <v>0</v>
      </c>
      <c r="EO25" s="91">
        <f>SUMIF(Général!$CP$11:$EZ$11,EO$6,Compta!$F25:$EZ25)</f>
        <v>0</v>
      </c>
      <c r="EP25" s="91">
        <f>SUMIF(Général!$CP$11:$EZ$11,EP$6,Compta!$F25:$EZ25)</f>
        <v>0</v>
      </c>
      <c r="EQ25" s="91">
        <f>SUMIF(Général!$CP$11:$EZ$11,EQ$6,Compta!$F25:$EZ25)</f>
        <v>0</v>
      </c>
      <c r="ER25" s="91">
        <f>SUMIF(Général!$CP$11:$EZ$11,ER$6,Compta!$F25:$EZ25)</f>
        <v>0</v>
      </c>
      <c r="ES25" s="91">
        <f>SUMIF(Général!$CP$11:$EZ$11,ES$6,Compta!$F25:$EZ25)</f>
        <v>0</v>
      </c>
      <c r="ET25" s="91">
        <f>SUMIF(Général!$CP$11:$EZ$11,ET$6,Compta!$F25:$EZ25)</f>
        <v>0</v>
      </c>
      <c r="EU25" s="91">
        <f>SUMIF(Général!$CP$11:$EZ$11,EU$6,Compta!$F25:$EZ25)</f>
        <v>0</v>
      </c>
      <c r="EV25" s="91">
        <f>SUMIF(Général!$CP$11:$EZ$11,EV$6,Compta!$F25:$EZ25)</f>
        <v>0</v>
      </c>
      <c r="EW25" s="91">
        <f>SUMIF(Général!$CP$11:$EZ$11,EW$6,Compta!$F25:$EZ25)</f>
        <v>0</v>
      </c>
      <c r="EX25" s="91">
        <f>SUMIF(Général!$CP$11:$EZ$11,EX$6,Compta!$F25:$EZ25)</f>
        <v>0</v>
      </c>
      <c r="EY25" s="91">
        <f>SUMIF(Général!$CP$11:$EZ$11,EY$6,Compta!$F25:$EZ25)</f>
        <v>0</v>
      </c>
      <c r="EZ25" s="91">
        <f>SUMIF(Général!$CP$11:$EZ$11,EZ$6,Compta!$F25:$EZ25)</f>
        <v>0</v>
      </c>
    </row>
    <row r="26" spans="1:156">
      <c r="A26" s="30"/>
      <c r="B26" s="135" t="s">
        <v>89</v>
      </c>
      <c r="C26" s="136"/>
      <c r="D26" s="87">
        <f t="shared" si="10"/>
        <v>0</v>
      </c>
      <c r="F26" s="91">
        <f>SUMIF(Général!$CP$11:$EZ$11,F$6,Compta!$F26:$EZ26)</f>
        <v>0</v>
      </c>
      <c r="G26" s="91">
        <f>SUMIF(Général!$CP$11:$EZ$11,G$6,Compta!$F26:$EZ26)</f>
        <v>0</v>
      </c>
      <c r="H26" s="91">
        <f>SUMIF(Général!$CP$11:$EZ$11,H$6,Compta!$F26:$EZ26)</f>
        <v>0</v>
      </c>
      <c r="I26" s="91">
        <f>SUMIF(Général!$CP$11:$EZ$11,I$6,Compta!$F26:$EZ26)</f>
        <v>0</v>
      </c>
      <c r="J26" s="91">
        <f>SUMIF(Général!$CP$11:$EZ$11,J$6,Compta!$F26:$EZ26)</f>
        <v>0</v>
      </c>
      <c r="K26" s="91">
        <f>SUMIF(Général!$CP$11:$EZ$11,K$6,Compta!$F26:$EZ26)</f>
        <v>0</v>
      </c>
      <c r="L26" s="91">
        <f>SUMIF(Général!$CP$11:$EZ$11,L$6,Compta!$F26:$EZ26)</f>
        <v>0</v>
      </c>
      <c r="M26" s="91">
        <f>SUMIF(Général!$CP$11:$EZ$11,M$6,Compta!$F26:$EZ26)</f>
        <v>0</v>
      </c>
      <c r="N26" s="91">
        <f>SUMIF(Général!$CP$11:$EZ$11,N$6,Compta!$F26:$EZ26)</f>
        <v>0</v>
      </c>
      <c r="O26" s="91">
        <f>SUMIF(Général!$CP$11:$EZ$11,O$6,Compta!$F26:$EZ26)</f>
        <v>0</v>
      </c>
      <c r="P26" s="91">
        <f>SUMIF(Général!$CP$11:$EZ$11,P$6,Compta!$F26:$EZ26)</f>
        <v>0</v>
      </c>
      <c r="Q26" s="91">
        <f>SUMIF(Général!$CP$11:$EZ$11,Q$6,Compta!$F26:$EZ26)</f>
        <v>0</v>
      </c>
      <c r="R26" s="91">
        <f>SUMIF(Général!$CP$11:$EZ$11,R$6,Compta!$F26:$EZ26)</f>
        <v>0</v>
      </c>
      <c r="S26" s="91">
        <f>SUMIF(Général!$CP$11:$EZ$11,S$6,Compta!$F26:$EZ26)</f>
        <v>0</v>
      </c>
      <c r="T26" s="91">
        <f>SUMIF(Général!$CP$11:$EZ$11,T$6,Compta!$F26:$EZ26)</f>
        <v>0</v>
      </c>
      <c r="U26" s="91">
        <f>SUMIF(Général!$CP$11:$EZ$11,U$6,Compta!$F26:$EZ26)</f>
        <v>0</v>
      </c>
      <c r="V26" s="91">
        <f>SUMIF(Général!$CP$11:$EZ$11,V$6,Compta!$F26:$EZ26)</f>
        <v>0</v>
      </c>
      <c r="W26" s="91">
        <f>SUMIF(Général!$CP$11:$EZ$11,W$6,Compta!$F26:$EZ26)</f>
        <v>0</v>
      </c>
      <c r="X26" s="91">
        <f>SUMIF(Général!$CP$11:$EZ$11,X$6,Compta!$F26:$EZ26)</f>
        <v>0</v>
      </c>
      <c r="Y26" s="91">
        <f>SUMIF(Général!$CP$11:$EZ$11,Y$6,Compta!$F26:$EZ26)</f>
        <v>0</v>
      </c>
      <c r="Z26" s="91">
        <f>SUMIF(Général!$CP$11:$EZ$11,Z$6,Compta!$F26:$EZ26)</f>
        <v>0</v>
      </c>
      <c r="AA26" s="91">
        <f>SUMIF(Général!$CP$11:$EZ$11,AA$6,Compta!$F26:$EZ26)</f>
        <v>0</v>
      </c>
      <c r="AB26" s="91">
        <f>SUMIF(Général!$CP$11:$EZ$11,AB$6,Compta!$F26:$EZ26)</f>
        <v>0</v>
      </c>
      <c r="AC26" s="91">
        <f>SUMIF(Général!$CP$11:$EZ$11,AC$6,Compta!$F26:$EZ26)</f>
        <v>0</v>
      </c>
      <c r="AD26" s="91">
        <f>SUMIF(Général!$CP$11:$EZ$11,AD$6,Compta!$F26:$EZ26)</f>
        <v>0</v>
      </c>
      <c r="AE26" s="91">
        <f>SUMIF(Général!$CP$11:$EZ$11,AE$6,Compta!$F26:$EZ26)</f>
        <v>0</v>
      </c>
      <c r="AF26" s="91">
        <f>SUMIF(Général!$CP$11:$EZ$11,AF$6,Compta!$F26:$EZ26)</f>
        <v>0</v>
      </c>
      <c r="AG26" s="91">
        <f>SUMIF(Général!$CP$11:$EZ$11,AG$6,Compta!$F26:$EZ26)</f>
        <v>0</v>
      </c>
      <c r="AH26" s="91">
        <f>SUMIF(Général!$CP$11:$EZ$11,AH$6,Compta!$F26:$EZ26)</f>
        <v>0</v>
      </c>
      <c r="AI26" s="91">
        <f>SUMIF(Général!$CP$11:$EZ$11,AI$6,Compta!$F26:$EZ26)</f>
        <v>0</v>
      </c>
      <c r="AJ26" s="91">
        <f>SUMIF(Général!$CP$11:$EZ$11,AJ$6,Compta!$F26:$EZ26)</f>
        <v>0</v>
      </c>
      <c r="AK26" s="91">
        <f>SUMIF(Général!$CP$11:$EZ$11,AK$6,Compta!$F26:$EZ26)</f>
        <v>0</v>
      </c>
      <c r="AL26" s="91">
        <f>SUMIF(Général!$CP$11:$EZ$11,AL$6,Compta!$F26:$EZ26)</f>
        <v>0</v>
      </c>
      <c r="AM26" s="91">
        <f>SUMIF(Général!$CP$11:$EZ$11,AM$6,Compta!$F26:$EZ26)</f>
        <v>0</v>
      </c>
      <c r="AN26" s="91">
        <f>SUMIF(Général!$CP$11:$EZ$11,AN$6,Compta!$F26:$EZ26)</f>
        <v>0</v>
      </c>
      <c r="AO26" s="91">
        <f>SUMIF(Général!$CP$11:$EZ$11,AO$6,Compta!$F26:$EZ26)</f>
        <v>0</v>
      </c>
      <c r="AP26" s="91">
        <f>SUMIF(Général!$CP$11:$EZ$11,AP$6,Compta!$F26:$EZ26)</f>
        <v>0</v>
      </c>
      <c r="AQ26" s="91">
        <f>SUMIF(Général!$CP$11:$EZ$11,AQ$6,Compta!$F26:$EZ26)</f>
        <v>0</v>
      </c>
      <c r="AR26" s="91">
        <f>SUMIF(Général!$CP$11:$EZ$11,AR$6,Compta!$F26:$EZ26)</f>
        <v>0</v>
      </c>
      <c r="AS26" s="91">
        <f>SUMIF(Général!$CP$11:$EZ$11,AS$6,Compta!$F26:$EZ26)</f>
        <v>0</v>
      </c>
      <c r="AT26" s="91">
        <f>SUMIF(Général!$CP$11:$EZ$11,AT$6,Compta!$F26:$EZ26)</f>
        <v>0</v>
      </c>
      <c r="AU26" s="91">
        <f>SUMIF(Général!$CP$11:$EZ$11,AU$6,Compta!$F26:$EZ26)</f>
        <v>0</v>
      </c>
      <c r="AV26" s="91">
        <f>SUMIF(Général!$CP$11:$EZ$11,AV$6,Compta!$F26:$EZ26)</f>
        <v>0</v>
      </c>
      <c r="AW26" s="91">
        <f>SUMIF(Général!$CP$11:$EZ$11,AW$6,Compta!$F26:$EZ26)</f>
        <v>0</v>
      </c>
      <c r="AX26" s="91">
        <f>SUMIF(Général!$CP$11:$EZ$11,AX$6,Compta!$F26:$EZ26)</f>
        <v>0</v>
      </c>
      <c r="AY26" s="91">
        <f>SUMIF(Général!$CP$11:$EZ$11,AY$6,Compta!$F26:$EZ26)</f>
        <v>0</v>
      </c>
      <c r="AZ26" s="91">
        <f>SUMIF(Général!$CP$11:$EZ$11,AZ$6,Compta!$F26:$EZ26)</f>
        <v>0</v>
      </c>
      <c r="BA26" s="91">
        <f>SUMIF(Général!$CP$11:$EZ$11,BA$6,Compta!$F26:$EZ26)</f>
        <v>0</v>
      </c>
      <c r="BB26" s="91">
        <f>SUMIF(Général!$CP$11:$EZ$11,BB$6,Compta!$F26:$EZ26)</f>
        <v>0</v>
      </c>
      <c r="BC26" s="91">
        <f>SUMIF(Général!$CP$11:$EZ$11,BC$6,Compta!$F26:$EZ26)</f>
        <v>0</v>
      </c>
      <c r="BD26" s="91">
        <f>SUMIF(Général!$CP$11:$EZ$11,BD$6,Compta!$F26:$EZ26)</f>
        <v>0</v>
      </c>
      <c r="BE26" s="91">
        <f>SUMIF(Général!$CP$11:$EZ$11,BE$6,Compta!$F26:$EZ26)</f>
        <v>0</v>
      </c>
      <c r="BF26" s="91">
        <f>SUMIF(Général!$CP$11:$EZ$11,BF$6,Compta!$F26:$EZ26)</f>
        <v>0</v>
      </c>
      <c r="BG26" s="91">
        <f>SUMIF(Général!$CP$11:$EZ$11,BG$6,Compta!$F26:$EZ26)</f>
        <v>0</v>
      </c>
      <c r="BH26" s="91">
        <f>SUMIF(Général!$CP$11:$EZ$11,BH$6,Compta!$F26:$EZ26)</f>
        <v>0</v>
      </c>
      <c r="BI26" s="91">
        <f>SUMIF(Général!$CP$11:$EZ$11,BI$6,Compta!$F26:$EZ26)</f>
        <v>0</v>
      </c>
      <c r="BJ26" s="91">
        <f>SUMIF(Général!$CP$11:$EZ$11,BJ$6,Compta!$F26:$EZ26)</f>
        <v>0</v>
      </c>
      <c r="BK26" s="91">
        <f>SUMIF(Général!$CP$11:$EZ$11,BK$6,Compta!$F26:$EZ26)</f>
        <v>0</v>
      </c>
      <c r="BL26" s="91">
        <f>SUMIF(Général!$CP$11:$EZ$11,BL$6,Compta!$F26:$EZ26)</f>
        <v>0</v>
      </c>
      <c r="BM26" s="91">
        <f>SUMIF(Général!$CP$11:$EZ$11,BM$6,Compta!$F26:$EZ26)</f>
        <v>0</v>
      </c>
      <c r="BN26" s="91">
        <f>SUMIF(Général!$CP$11:$EZ$11,BN$6,Compta!$F26:$EZ26)</f>
        <v>0</v>
      </c>
      <c r="BO26" s="91">
        <f>SUMIF(Général!$CP$11:$EZ$11,BO$6,Compta!$F26:$EZ26)</f>
        <v>0</v>
      </c>
      <c r="BP26" s="91">
        <f>SUMIF(Général!$CP$11:$EZ$11,BP$6,Compta!$F26:$EZ26)</f>
        <v>0</v>
      </c>
      <c r="BQ26" s="91">
        <f>SUMIF(Général!$CP$11:$EZ$11,BQ$6,Compta!$F26:$EZ26)</f>
        <v>0</v>
      </c>
      <c r="BR26" s="91">
        <f>SUMIF(Général!$CP$11:$EZ$11,BR$6,Compta!$F26:$EZ26)</f>
        <v>0</v>
      </c>
      <c r="BS26" s="91">
        <f>SUMIF(Général!$CP$11:$EZ$11,BS$6,Compta!$F26:$EZ26)</f>
        <v>0</v>
      </c>
      <c r="BT26" s="91">
        <f>SUMIF(Général!$CP$11:$EZ$11,BT$6,Compta!$F26:$EZ26)</f>
        <v>0</v>
      </c>
      <c r="BU26" s="91">
        <f>SUMIF(Général!$CP$11:$EZ$11,BU$6,Compta!$F26:$EZ26)</f>
        <v>0</v>
      </c>
      <c r="BV26" s="91">
        <f>SUMIF(Général!$CP$11:$EZ$11,BV$6,Compta!$F26:$EZ26)</f>
        <v>0</v>
      </c>
      <c r="BW26" s="91">
        <f>SUMIF(Général!$CP$11:$EZ$11,BW$6,Compta!$F26:$EZ26)</f>
        <v>0</v>
      </c>
      <c r="BX26" s="91">
        <f>SUMIF(Général!$CP$11:$EZ$11,BX$6,Compta!$F26:$EZ26)</f>
        <v>0</v>
      </c>
      <c r="BY26" s="91">
        <f>SUMIF(Général!$CP$11:$EZ$11,BY$6,Compta!$F26:$EZ26)</f>
        <v>0</v>
      </c>
      <c r="BZ26" s="91">
        <f>SUMIF(Général!$CP$11:$EZ$11,BZ$6,Compta!$F26:$EZ26)</f>
        <v>0</v>
      </c>
      <c r="CA26" s="91">
        <f>SUMIF(Général!$CP$11:$EZ$11,CA$6,Compta!$F26:$EZ26)</f>
        <v>0</v>
      </c>
      <c r="CB26" s="91">
        <f>SUMIF(Général!$CP$11:$EZ$11,CB$6,Compta!$F26:$EZ26)</f>
        <v>0</v>
      </c>
      <c r="CC26" s="91">
        <f>SUMIF(Général!$CP$11:$EZ$11,CC$6,Compta!$F26:$EZ26)</f>
        <v>0</v>
      </c>
      <c r="CD26" s="91">
        <f>SUMIF(Général!$CP$11:$EZ$11,CD$6,Compta!$F26:$EZ26)</f>
        <v>0</v>
      </c>
      <c r="CE26" s="91">
        <f>SUMIF(Général!$CP$11:$EZ$11,CE$6,Compta!$F26:$EZ26)</f>
        <v>0</v>
      </c>
      <c r="CF26" s="91">
        <f>SUMIF(Général!$CP$11:$EZ$11,CF$6,Compta!$F26:$EZ26)</f>
        <v>0</v>
      </c>
      <c r="CG26" s="91">
        <f>SUMIF(Général!$CP$11:$EZ$11,CG$6,Compta!$F26:$EZ26)</f>
        <v>0</v>
      </c>
      <c r="CH26" s="91">
        <f>SUMIF(Général!$CP$11:$EZ$11,CH$6,Compta!$F26:$EZ26)</f>
        <v>0</v>
      </c>
      <c r="CI26" s="91">
        <f>SUMIF(Général!$CP$11:$EZ$11,CI$6,Compta!$F26:$EZ26)</f>
        <v>0</v>
      </c>
      <c r="CJ26" s="91">
        <f>SUMIF(Général!$CP$11:$EZ$11,CJ$6,Compta!$F26:$EZ26)</f>
        <v>0</v>
      </c>
      <c r="CK26" s="91">
        <f>SUMIF(Général!$CP$11:$EZ$11,CK$6,Compta!$F26:$EZ26)</f>
        <v>0</v>
      </c>
      <c r="CL26" s="91">
        <f>SUMIF(Général!$CP$11:$EZ$11,CL$6,Compta!$F26:$EZ26)</f>
        <v>0</v>
      </c>
      <c r="CM26" s="91">
        <f>SUMIF(Général!$CP$11:$EZ$11,CM$6,Compta!$F26:$EZ26)</f>
        <v>0</v>
      </c>
      <c r="CN26" s="91">
        <f>SUMIF(Général!$CP$11:$EZ$11,CN$6,Compta!$F26:$EZ26)</f>
        <v>0</v>
      </c>
      <c r="CO26" s="91">
        <f>SUMIF(Général!$CP$11:$EZ$11,CO$6,Compta!$F26:$EZ26)</f>
        <v>0</v>
      </c>
      <c r="CP26" s="91">
        <f>SUMIF(Général!$CP$11:$EZ$11,CP$6,Compta!$F26:$EZ26)</f>
        <v>0</v>
      </c>
      <c r="CQ26" s="91">
        <f>SUMIF(Général!$CP$11:$EZ$11,CQ$6,Compta!$F26:$EZ26)</f>
        <v>0</v>
      </c>
      <c r="CR26" s="91">
        <f>SUMIF(Général!$CP$11:$EZ$11,CR$6,Compta!$F26:$EZ26)</f>
        <v>0</v>
      </c>
      <c r="CS26" s="91">
        <f>SUMIF(Général!$CP$11:$EZ$11,CS$6,Compta!$F26:$EZ26)</f>
        <v>0</v>
      </c>
      <c r="CT26" s="91">
        <f>SUMIF(Général!$CP$11:$EZ$11,CT$6,Compta!$F26:$EZ26)</f>
        <v>0</v>
      </c>
      <c r="CU26" s="91">
        <f>SUMIF(Général!$CP$11:$EZ$11,CU$6,Compta!$F26:$EZ26)</f>
        <v>0</v>
      </c>
      <c r="CV26" s="91">
        <f>SUMIF(Général!$CP$11:$EZ$11,CV$6,Compta!$F26:$EZ26)</f>
        <v>0</v>
      </c>
      <c r="CW26" s="91">
        <f>SUMIF(Général!$CP$11:$EZ$11,CW$6,Compta!$F26:$EZ26)</f>
        <v>0</v>
      </c>
      <c r="CX26" s="91">
        <f>SUMIF(Général!$CP$11:$EZ$11,CX$6,Compta!$F26:$EZ26)</f>
        <v>0</v>
      </c>
      <c r="CY26" s="91">
        <f>SUMIF(Général!$CP$11:$EZ$11,CY$6,Compta!$F26:$EZ26)</f>
        <v>0</v>
      </c>
      <c r="CZ26" s="91">
        <f>SUMIF(Général!$CP$11:$EZ$11,CZ$6,Compta!$F26:$EZ26)</f>
        <v>0</v>
      </c>
      <c r="DA26" s="91">
        <f>SUMIF(Général!$CP$11:$EZ$11,DA$6,Compta!$F26:$EZ26)</f>
        <v>0</v>
      </c>
      <c r="DB26" s="91">
        <f>SUMIF(Général!$CP$11:$EZ$11,DB$6,Compta!$F26:$EZ26)</f>
        <v>0</v>
      </c>
      <c r="DC26" s="91">
        <f>SUMIF(Général!$CP$11:$EZ$11,DC$6,Compta!$F26:$EZ26)</f>
        <v>0</v>
      </c>
      <c r="DD26" s="91">
        <f>SUMIF(Général!$CP$11:$EZ$11,DD$6,Compta!$F26:$EZ26)</f>
        <v>0</v>
      </c>
      <c r="DE26" s="91">
        <f>SUMIF(Général!$CP$11:$EZ$11,DE$6,Compta!$F26:$EZ26)</f>
        <v>0</v>
      </c>
      <c r="DF26" s="91">
        <f>SUMIF(Général!$CP$11:$EZ$11,DF$6,Compta!$F26:$EZ26)</f>
        <v>0</v>
      </c>
      <c r="DG26" s="91">
        <f>SUMIF(Général!$CP$11:$EZ$11,DG$6,Compta!$F26:$EZ26)</f>
        <v>0</v>
      </c>
      <c r="DH26" s="91">
        <f>SUMIF(Général!$CP$11:$EZ$11,DH$6,Compta!$F26:$EZ26)</f>
        <v>0</v>
      </c>
      <c r="DI26" s="91">
        <f>SUMIF(Général!$CP$11:$EZ$11,DI$6,Compta!$F26:$EZ26)</f>
        <v>0</v>
      </c>
      <c r="DJ26" s="91">
        <f>SUMIF(Général!$CP$11:$EZ$11,DJ$6,Compta!$F26:$EZ26)</f>
        <v>0</v>
      </c>
      <c r="DK26" s="91">
        <f>SUMIF(Général!$CP$11:$EZ$11,DK$6,Compta!$F26:$EZ26)</f>
        <v>0</v>
      </c>
      <c r="DL26" s="91">
        <f>SUMIF(Général!$CP$11:$EZ$11,DL$6,Compta!$F26:$EZ26)</f>
        <v>0</v>
      </c>
      <c r="DM26" s="91">
        <f>SUMIF(Général!$CP$11:$EZ$11,DM$6,Compta!$F26:$EZ26)</f>
        <v>0</v>
      </c>
      <c r="DN26" s="91">
        <f>SUMIF(Général!$CP$11:$EZ$11,DN$6,Compta!$F26:$EZ26)</f>
        <v>0</v>
      </c>
      <c r="DO26" s="91">
        <f>SUMIF(Général!$CP$11:$EZ$11,DO$6,Compta!$F26:$EZ26)</f>
        <v>0</v>
      </c>
      <c r="DP26" s="91">
        <f>SUMIF(Général!$CP$11:$EZ$11,DP$6,Compta!$F26:$EZ26)</f>
        <v>0</v>
      </c>
      <c r="DQ26" s="91">
        <f>SUMIF(Général!$CP$11:$EZ$11,DQ$6,Compta!$F26:$EZ26)</f>
        <v>0</v>
      </c>
      <c r="DR26" s="91">
        <f>SUMIF(Général!$CP$11:$EZ$11,DR$6,Compta!$F26:$EZ26)</f>
        <v>0</v>
      </c>
      <c r="DS26" s="91">
        <f>SUMIF(Général!$CP$11:$EZ$11,DS$6,Compta!$F26:$EZ26)</f>
        <v>0</v>
      </c>
      <c r="DT26" s="91">
        <f>SUMIF(Général!$CP$11:$EZ$11,DT$6,Compta!$F26:$EZ26)</f>
        <v>0</v>
      </c>
      <c r="DU26" s="91">
        <f>SUMIF(Général!$CP$11:$EZ$11,DU$6,Compta!$F26:$EZ26)</f>
        <v>0</v>
      </c>
      <c r="DV26" s="91">
        <f>SUMIF(Général!$CP$11:$EZ$11,DV$6,Compta!$F26:$EZ26)</f>
        <v>0</v>
      </c>
      <c r="DW26" s="91">
        <f>SUMIF(Général!$CP$11:$EZ$11,DW$6,Compta!$F26:$EZ26)</f>
        <v>0</v>
      </c>
      <c r="DX26" s="91">
        <f>SUMIF(Général!$CP$11:$EZ$11,DX$6,Compta!$F26:$EZ26)</f>
        <v>0</v>
      </c>
      <c r="DY26" s="91">
        <f>SUMIF(Général!$CP$11:$EZ$11,DY$6,Compta!$F26:$EZ26)</f>
        <v>0</v>
      </c>
      <c r="DZ26" s="91">
        <f>SUMIF(Général!$CP$11:$EZ$11,DZ$6,Compta!$F26:$EZ26)</f>
        <v>0</v>
      </c>
      <c r="EA26" s="91">
        <f>SUMIF(Général!$CP$11:$EZ$11,EA$6,Compta!$F26:$EZ26)</f>
        <v>0</v>
      </c>
      <c r="EB26" s="91">
        <f>SUMIF(Général!$CP$11:$EZ$11,EB$6,Compta!$F26:$EZ26)</f>
        <v>0</v>
      </c>
      <c r="EC26" s="91">
        <f>SUMIF(Général!$CP$11:$EZ$11,EC$6,Compta!$F26:$EZ26)</f>
        <v>0</v>
      </c>
      <c r="ED26" s="91">
        <f>SUMIF(Général!$CP$11:$EZ$11,ED$6,Compta!$F26:$EZ26)</f>
        <v>0</v>
      </c>
      <c r="EE26" s="91">
        <f>SUMIF(Général!$CP$11:$EZ$11,EE$6,Compta!$F26:$EZ26)</f>
        <v>0</v>
      </c>
      <c r="EF26" s="91">
        <f>SUMIF(Général!$CP$11:$EZ$11,EF$6,Compta!$F26:$EZ26)</f>
        <v>0</v>
      </c>
      <c r="EG26" s="91">
        <f>SUMIF(Général!$CP$11:$EZ$11,EG$6,Compta!$F26:$EZ26)</f>
        <v>0</v>
      </c>
      <c r="EH26" s="91">
        <f>SUMIF(Général!$CP$11:$EZ$11,EH$6,Compta!$F26:$EZ26)</f>
        <v>0</v>
      </c>
      <c r="EI26" s="91">
        <f>SUMIF(Général!$CP$11:$EZ$11,EI$6,Compta!$F26:$EZ26)</f>
        <v>0</v>
      </c>
      <c r="EJ26" s="91">
        <f>SUMIF(Général!$CP$11:$EZ$11,EJ$6,Compta!$F26:$EZ26)</f>
        <v>0</v>
      </c>
      <c r="EK26" s="91">
        <f>SUMIF(Général!$CP$11:$EZ$11,EK$6,Compta!$F26:$EZ26)</f>
        <v>0</v>
      </c>
      <c r="EL26" s="91">
        <f>SUMIF(Général!$CP$11:$EZ$11,EL$6,Compta!$F26:$EZ26)</f>
        <v>0</v>
      </c>
      <c r="EM26" s="91">
        <f>SUMIF(Général!$CP$11:$EZ$11,EM$6,Compta!$F26:$EZ26)</f>
        <v>0</v>
      </c>
      <c r="EN26" s="91">
        <f>SUMIF(Général!$CP$11:$EZ$11,EN$6,Compta!$F26:$EZ26)</f>
        <v>0</v>
      </c>
      <c r="EO26" s="91">
        <f>SUMIF(Général!$CP$11:$EZ$11,EO$6,Compta!$F26:$EZ26)</f>
        <v>0</v>
      </c>
      <c r="EP26" s="91">
        <f>SUMIF(Général!$CP$11:$EZ$11,EP$6,Compta!$F26:$EZ26)</f>
        <v>0</v>
      </c>
      <c r="EQ26" s="91">
        <f>SUMIF(Général!$CP$11:$EZ$11,EQ$6,Compta!$F26:$EZ26)</f>
        <v>0</v>
      </c>
      <c r="ER26" s="91">
        <f>SUMIF(Général!$CP$11:$EZ$11,ER$6,Compta!$F26:$EZ26)</f>
        <v>0</v>
      </c>
      <c r="ES26" s="91">
        <f>SUMIF(Général!$CP$11:$EZ$11,ES$6,Compta!$F26:$EZ26)</f>
        <v>0</v>
      </c>
      <c r="ET26" s="91">
        <f>SUMIF(Général!$CP$11:$EZ$11,ET$6,Compta!$F26:$EZ26)</f>
        <v>0</v>
      </c>
      <c r="EU26" s="91">
        <f>SUMIF(Général!$CP$11:$EZ$11,EU$6,Compta!$F26:$EZ26)</f>
        <v>0</v>
      </c>
      <c r="EV26" s="91">
        <f>SUMIF(Général!$CP$11:$EZ$11,EV$6,Compta!$F26:$EZ26)</f>
        <v>0</v>
      </c>
      <c r="EW26" s="91">
        <f>SUMIF(Général!$CP$11:$EZ$11,EW$6,Compta!$F26:$EZ26)</f>
        <v>0</v>
      </c>
      <c r="EX26" s="91">
        <f>SUMIF(Général!$CP$11:$EZ$11,EX$6,Compta!$F26:$EZ26)</f>
        <v>0</v>
      </c>
      <c r="EY26" s="91">
        <f>SUMIF(Général!$CP$11:$EZ$11,EY$6,Compta!$F26:$EZ26)</f>
        <v>0</v>
      </c>
      <c r="EZ26" s="91">
        <f>SUMIF(Général!$CP$11:$EZ$11,EZ$6,Compta!$F26:$EZ26)</f>
        <v>0</v>
      </c>
    </row>
    <row r="27" spans="1:156" s="10" customFormat="1" ht="7.5" customHeight="1">
      <c r="A27" s="30"/>
      <c r="B27" s="67"/>
      <c r="D27" s="67"/>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68"/>
      <c r="BT27" s="68"/>
      <c r="BU27" s="68"/>
      <c r="BV27" s="68"/>
      <c r="BW27" s="68"/>
      <c r="BX27" s="68"/>
      <c r="BY27" s="68"/>
      <c r="BZ27" s="68"/>
      <c r="CA27" s="68"/>
      <c r="CB27" s="68"/>
      <c r="CC27" s="68"/>
      <c r="CD27" s="68"/>
      <c r="CE27" s="68"/>
      <c r="CF27" s="68"/>
      <c r="CG27" s="68"/>
      <c r="CH27" s="68"/>
      <c r="CI27" s="68"/>
      <c r="CJ27" s="68"/>
      <c r="CK27" s="68"/>
      <c r="CL27" s="68"/>
      <c r="CM27" s="68"/>
      <c r="CN27" s="68"/>
      <c r="CO27" s="68"/>
      <c r="CP27" s="68"/>
      <c r="CQ27" s="68"/>
      <c r="CR27" s="68"/>
      <c r="CS27" s="68"/>
      <c r="CT27" s="68"/>
      <c r="CU27" s="68"/>
      <c r="CV27" s="68"/>
      <c r="CW27" s="68"/>
      <c r="CX27" s="68"/>
      <c r="CY27" s="68"/>
      <c r="CZ27" s="68"/>
      <c r="DA27" s="68"/>
      <c r="DB27" s="68"/>
      <c r="DC27" s="68"/>
      <c r="DD27" s="68"/>
      <c r="DE27" s="68"/>
      <c r="DF27" s="68"/>
      <c r="DG27" s="68"/>
      <c r="DH27" s="68"/>
      <c r="DI27" s="68"/>
      <c r="DJ27" s="68"/>
      <c r="DK27" s="68"/>
      <c r="DL27" s="68"/>
      <c r="DM27" s="68"/>
      <c r="DN27" s="68"/>
      <c r="DO27" s="68"/>
      <c r="DP27" s="68"/>
      <c r="DQ27" s="68"/>
      <c r="DR27" s="68"/>
      <c r="DS27" s="68"/>
      <c r="DT27" s="68"/>
      <c r="DU27" s="68"/>
      <c r="DV27" s="68"/>
      <c r="DW27" s="68"/>
      <c r="DX27" s="68"/>
      <c r="DY27" s="68"/>
      <c r="DZ27" s="68"/>
      <c r="EA27" s="68"/>
      <c r="EB27" s="68"/>
      <c r="EC27" s="68"/>
      <c r="ED27" s="68"/>
      <c r="EE27" s="68"/>
      <c r="EF27" s="68"/>
      <c r="EG27" s="68"/>
      <c r="EH27" s="68"/>
      <c r="EI27" s="68"/>
      <c r="EJ27" s="68"/>
      <c r="EK27" s="68"/>
      <c r="EL27" s="68"/>
      <c r="EM27" s="68"/>
      <c r="EN27" s="68"/>
      <c r="EO27" s="68"/>
      <c r="EP27" s="68"/>
      <c r="EQ27" s="68"/>
      <c r="ER27" s="68"/>
      <c r="ES27" s="68"/>
      <c r="ET27" s="68"/>
      <c r="EU27" s="68"/>
      <c r="EV27" s="68"/>
      <c r="EW27" s="68"/>
      <c r="EX27" s="68"/>
      <c r="EY27" s="68"/>
      <c r="EZ27" s="68"/>
    </row>
    <row r="28" spans="1:156">
      <c r="B28" s="139" t="s">
        <v>220</v>
      </c>
      <c r="C28" s="140"/>
      <c r="D28" s="87">
        <f>SUM(F28:EZ28)</f>
        <v>0</v>
      </c>
      <c r="F28" s="87">
        <f t="shared" ref="F28:AK28" si="11">SUM(F21:F27)</f>
        <v>0</v>
      </c>
      <c r="G28" s="87">
        <f t="shared" si="11"/>
        <v>0</v>
      </c>
      <c r="H28" s="87">
        <f t="shared" si="11"/>
        <v>0</v>
      </c>
      <c r="I28" s="87">
        <f t="shared" si="11"/>
        <v>0</v>
      </c>
      <c r="J28" s="87">
        <f t="shared" si="11"/>
        <v>0</v>
      </c>
      <c r="K28" s="87">
        <f t="shared" si="11"/>
        <v>0</v>
      </c>
      <c r="L28" s="87">
        <f t="shared" si="11"/>
        <v>0</v>
      </c>
      <c r="M28" s="87">
        <f t="shared" si="11"/>
        <v>0</v>
      </c>
      <c r="N28" s="87">
        <f t="shared" si="11"/>
        <v>0</v>
      </c>
      <c r="O28" s="87">
        <f t="shared" si="11"/>
        <v>0</v>
      </c>
      <c r="P28" s="87">
        <f t="shared" si="11"/>
        <v>0</v>
      </c>
      <c r="Q28" s="87">
        <f t="shared" si="11"/>
        <v>0</v>
      </c>
      <c r="R28" s="87">
        <f t="shared" si="11"/>
        <v>0</v>
      </c>
      <c r="S28" s="87">
        <f t="shared" si="11"/>
        <v>0</v>
      </c>
      <c r="T28" s="87">
        <f t="shared" si="11"/>
        <v>0</v>
      </c>
      <c r="U28" s="87">
        <f t="shared" si="11"/>
        <v>0</v>
      </c>
      <c r="V28" s="87">
        <f t="shared" si="11"/>
        <v>0</v>
      </c>
      <c r="W28" s="87">
        <f t="shared" si="11"/>
        <v>0</v>
      </c>
      <c r="X28" s="87">
        <f t="shared" si="11"/>
        <v>0</v>
      </c>
      <c r="Y28" s="87">
        <f t="shared" si="11"/>
        <v>0</v>
      </c>
      <c r="Z28" s="87">
        <f t="shared" si="11"/>
        <v>0</v>
      </c>
      <c r="AA28" s="87">
        <f t="shared" si="11"/>
        <v>0</v>
      </c>
      <c r="AB28" s="87">
        <f t="shared" si="11"/>
        <v>0</v>
      </c>
      <c r="AC28" s="87">
        <f t="shared" si="11"/>
        <v>0</v>
      </c>
      <c r="AD28" s="87">
        <f t="shared" si="11"/>
        <v>0</v>
      </c>
      <c r="AE28" s="87">
        <f t="shared" si="11"/>
        <v>0</v>
      </c>
      <c r="AF28" s="87">
        <f t="shared" si="11"/>
        <v>0</v>
      </c>
      <c r="AG28" s="87">
        <f t="shared" si="11"/>
        <v>0</v>
      </c>
      <c r="AH28" s="87">
        <f t="shared" si="11"/>
        <v>0</v>
      </c>
      <c r="AI28" s="87">
        <f t="shared" si="11"/>
        <v>0</v>
      </c>
      <c r="AJ28" s="87">
        <f t="shared" si="11"/>
        <v>0</v>
      </c>
      <c r="AK28" s="87">
        <f t="shared" si="11"/>
        <v>0</v>
      </c>
      <c r="AL28" s="87">
        <f t="shared" ref="AL28:BQ28" si="12">SUM(AL21:AL27)</f>
        <v>0</v>
      </c>
      <c r="AM28" s="87">
        <f t="shared" si="12"/>
        <v>0</v>
      </c>
      <c r="AN28" s="87">
        <f t="shared" si="12"/>
        <v>0</v>
      </c>
      <c r="AO28" s="87">
        <f t="shared" si="12"/>
        <v>0</v>
      </c>
      <c r="AP28" s="87">
        <f t="shared" si="12"/>
        <v>0</v>
      </c>
      <c r="AQ28" s="87">
        <f t="shared" si="12"/>
        <v>0</v>
      </c>
      <c r="AR28" s="87">
        <f t="shared" si="12"/>
        <v>0</v>
      </c>
      <c r="AS28" s="87">
        <f t="shared" si="12"/>
        <v>0</v>
      </c>
      <c r="AT28" s="87">
        <f t="shared" si="12"/>
        <v>0</v>
      </c>
      <c r="AU28" s="87">
        <f t="shared" si="12"/>
        <v>0</v>
      </c>
      <c r="AV28" s="87">
        <f t="shared" si="12"/>
        <v>0</v>
      </c>
      <c r="AW28" s="87">
        <f t="shared" si="12"/>
        <v>0</v>
      </c>
      <c r="AX28" s="87">
        <f t="shared" si="12"/>
        <v>0</v>
      </c>
      <c r="AY28" s="87">
        <f t="shared" si="12"/>
        <v>0</v>
      </c>
      <c r="AZ28" s="87">
        <f t="shared" si="12"/>
        <v>0</v>
      </c>
      <c r="BA28" s="87">
        <f t="shared" si="12"/>
        <v>0</v>
      </c>
      <c r="BB28" s="87">
        <f t="shared" si="12"/>
        <v>0</v>
      </c>
      <c r="BC28" s="87">
        <f t="shared" si="12"/>
        <v>0</v>
      </c>
      <c r="BD28" s="87">
        <f t="shared" si="12"/>
        <v>0</v>
      </c>
      <c r="BE28" s="87">
        <f t="shared" si="12"/>
        <v>0</v>
      </c>
      <c r="BF28" s="87">
        <f t="shared" si="12"/>
        <v>0</v>
      </c>
      <c r="BG28" s="87">
        <f t="shared" si="12"/>
        <v>0</v>
      </c>
      <c r="BH28" s="87">
        <f t="shared" si="12"/>
        <v>0</v>
      </c>
      <c r="BI28" s="87">
        <f t="shared" si="12"/>
        <v>0</v>
      </c>
      <c r="BJ28" s="87">
        <f t="shared" si="12"/>
        <v>0</v>
      </c>
      <c r="BK28" s="87">
        <f t="shared" si="12"/>
        <v>0</v>
      </c>
      <c r="BL28" s="87">
        <f t="shared" si="12"/>
        <v>0</v>
      </c>
      <c r="BM28" s="87">
        <f t="shared" si="12"/>
        <v>0</v>
      </c>
      <c r="BN28" s="87">
        <f t="shared" si="12"/>
        <v>0</v>
      </c>
      <c r="BO28" s="87">
        <f t="shared" si="12"/>
        <v>0</v>
      </c>
      <c r="BP28" s="87">
        <f t="shared" si="12"/>
        <v>0</v>
      </c>
      <c r="BQ28" s="87">
        <f t="shared" si="12"/>
        <v>0</v>
      </c>
      <c r="BR28" s="87">
        <f t="shared" ref="BR28:CW28" si="13">SUM(BR21:BR27)</f>
        <v>0</v>
      </c>
      <c r="BS28" s="87">
        <f t="shared" si="13"/>
        <v>0</v>
      </c>
      <c r="BT28" s="87">
        <f t="shared" si="13"/>
        <v>0</v>
      </c>
      <c r="BU28" s="87">
        <f t="shared" si="13"/>
        <v>0</v>
      </c>
      <c r="BV28" s="87">
        <f t="shared" si="13"/>
        <v>0</v>
      </c>
      <c r="BW28" s="87">
        <f t="shared" si="13"/>
        <v>0</v>
      </c>
      <c r="BX28" s="87">
        <f t="shared" si="13"/>
        <v>0</v>
      </c>
      <c r="BY28" s="87">
        <f t="shared" si="13"/>
        <v>0</v>
      </c>
      <c r="BZ28" s="87">
        <f t="shared" si="13"/>
        <v>0</v>
      </c>
      <c r="CA28" s="87">
        <f t="shared" si="13"/>
        <v>0</v>
      </c>
      <c r="CB28" s="87">
        <f t="shared" si="13"/>
        <v>0</v>
      </c>
      <c r="CC28" s="87">
        <f t="shared" si="13"/>
        <v>0</v>
      </c>
      <c r="CD28" s="87">
        <f t="shared" si="13"/>
        <v>0</v>
      </c>
      <c r="CE28" s="87">
        <f t="shared" si="13"/>
        <v>0</v>
      </c>
      <c r="CF28" s="87">
        <f t="shared" si="13"/>
        <v>0</v>
      </c>
      <c r="CG28" s="87">
        <f t="shared" si="13"/>
        <v>0</v>
      </c>
      <c r="CH28" s="87">
        <f t="shared" si="13"/>
        <v>0</v>
      </c>
      <c r="CI28" s="87">
        <f t="shared" si="13"/>
        <v>0</v>
      </c>
      <c r="CJ28" s="87">
        <f t="shared" si="13"/>
        <v>0</v>
      </c>
      <c r="CK28" s="87">
        <f t="shared" si="13"/>
        <v>0</v>
      </c>
      <c r="CL28" s="87">
        <f t="shared" si="13"/>
        <v>0</v>
      </c>
      <c r="CM28" s="87">
        <f t="shared" si="13"/>
        <v>0</v>
      </c>
      <c r="CN28" s="87">
        <f t="shared" si="13"/>
        <v>0</v>
      </c>
      <c r="CO28" s="87">
        <f t="shared" si="13"/>
        <v>0</v>
      </c>
      <c r="CP28" s="87">
        <f t="shared" si="13"/>
        <v>0</v>
      </c>
      <c r="CQ28" s="87">
        <f t="shared" si="13"/>
        <v>0</v>
      </c>
      <c r="CR28" s="87">
        <f t="shared" si="13"/>
        <v>0</v>
      </c>
      <c r="CS28" s="87">
        <f t="shared" si="13"/>
        <v>0</v>
      </c>
      <c r="CT28" s="87">
        <f t="shared" si="13"/>
        <v>0</v>
      </c>
      <c r="CU28" s="87">
        <f t="shared" si="13"/>
        <v>0</v>
      </c>
      <c r="CV28" s="87">
        <f t="shared" si="13"/>
        <v>0</v>
      </c>
      <c r="CW28" s="87">
        <f t="shared" si="13"/>
        <v>0</v>
      </c>
      <c r="CX28" s="87">
        <f t="shared" ref="CX28:EC28" si="14">SUM(CX21:CX27)</f>
        <v>0</v>
      </c>
      <c r="CY28" s="87">
        <f t="shared" si="14"/>
        <v>0</v>
      </c>
      <c r="CZ28" s="87">
        <f t="shared" si="14"/>
        <v>0</v>
      </c>
      <c r="DA28" s="87">
        <f t="shared" si="14"/>
        <v>0</v>
      </c>
      <c r="DB28" s="87">
        <f t="shared" si="14"/>
        <v>0</v>
      </c>
      <c r="DC28" s="87">
        <f t="shared" si="14"/>
        <v>0</v>
      </c>
      <c r="DD28" s="87">
        <f t="shared" si="14"/>
        <v>0</v>
      </c>
      <c r="DE28" s="87">
        <f t="shared" si="14"/>
        <v>0</v>
      </c>
      <c r="DF28" s="87">
        <f t="shared" si="14"/>
        <v>0</v>
      </c>
      <c r="DG28" s="87">
        <f t="shared" si="14"/>
        <v>0</v>
      </c>
      <c r="DH28" s="87">
        <f t="shared" si="14"/>
        <v>0</v>
      </c>
      <c r="DI28" s="87">
        <f t="shared" si="14"/>
        <v>0</v>
      </c>
      <c r="DJ28" s="87">
        <f t="shared" si="14"/>
        <v>0</v>
      </c>
      <c r="DK28" s="87">
        <f t="shared" si="14"/>
        <v>0</v>
      </c>
      <c r="DL28" s="87">
        <f t="shared" si="14"/>
        <v>0</v>
      </c>
      <c r="DM28" s="87">
        <f t="shared" si="14"/>
        <v>0</v>
      </c>
      <c r="DN28" s="87">
        <f t="shared" si="14"/>
        <v>0</v>
      </c>
      <c r="DO28" s="87">
        <f t="shared" si="14"/>
        <v>0</v>
      </c>
      <c r="DP28" s="87">
        <f t="shared" si="14"/>
        <v>0</v>
      </c>
      <c r="DQ28" s="87">
        <f t="shared" si="14"/>
        <v>0</v>
      </c>
      <c r="DR28" s="87">
        <f t="shared" si="14"/>
        <v>0</v>
      </c>
      <c r="DS28" s="87">
        <f t="shared" si="14"/>
        <v>0</v>
      </c>
      <c r="DT28" s="87">
        <f t="shared" si="14"/>
        <v>0</v>
      </c>
      <c r="DU28" s="87">
        <f t="shared" si="14"/>
        <v>0</v>
      </c>
      <c r="DV28" s="87">
        <f t="shared" si="14"/>
        <v>0</v>
      </c>
      <c r="DW28" s="87">
        <f t="shared" si="14"/>
        <v>0</v>
      </c>
      <c r="DX28" s="87">
        <f t="shared" si="14"/>
        <v>0</v>
      </c>
      <c r="DY28" s="87">
        <f t="shared" si="14"/>
        <v>0</v>
      </c>
      <c r="DZ28" s="87">
        <f t="shared" si="14"/>
        <v>0</v>
      </c>
      <c r="EA28" s="87">
        <f t="shared" si="14"/>
        <v>0</v>
      </c>
      <c r="EB28" s="87">
        <f t="shared" si="14"/>
        <v>0</v>
      </c>
      <c r="EC28" s="87">
        <f t="shared" si="14"/>
        <v>0</v>
      </c>
      <c r="ED28" s="87">
        <f t="shared" ref="ED28:EZ28" si="15">SUM(ED21:ED27)</f>
        <v>0</v>
      </c>
      <c r="EE28" s="87">
        <f t="shared" si="15"/>
        <v>0</v>
      </c>
      <c r="EF28" s="87">
        <f t="shared" si="15"/>
        <v>0</v>
      </c>
      <c r="EG28" s="87">
        <f t="shared" si="15"/>
        <v>0</v>
      </c>
      <c r="EH28" s="87">
        <f t="shared" si="15"/>
        <v>0</v>
      </c>
      <c r="EI28" s="87">
        <f t="shared" si="15"/>
        <v>0</v>
      </c>
      <c r="EJ28" s="87">
        <f t="shared" si="15"/>
        <v>0</v>
      </c>
      <c r="EK28" s="87">
        <f t="shared" si="15"/>
        <v>0</v>
      </c>
      <c r="EL28" s="87">
        <f t="shared" si="15"/>
        <v>0</v>
      </c>
      <c r="EM28" s="87">
        <f t="shared" si="15"/>
        <v>0</v>
      </c>
      <c r="EN28" s="87">
        <f t="shared" si="15"/>
        <v>0</v>
      </c>
      <c r="EO28" s="87">
        <f t="shared" si="15"/>
        <v>0</v>
      </c>
      <c r="EP28" s="87">
        <f t="shared" si="15"/>
        <v>0</v>
      </c>
      <c r="EQ28" s="87">
        <f t="shared" si="15"/>
        <v>0</v>
      </c>
      <c r="ER28" s="87">
        <f t="shared" si="15"/>
        <v>0</v>
      </c>
      <c r="ES28" s="87">
        <f t="shared" si="15"/>
        <v>0</v>
      </c>
      <c r="ET28" s="87">
        <f t="shared" si="15"/>
        <v>0</v>
      </c>
      <c r="EU28" s="87">
        <f t="shared" si="15"/>
        <v>0</v>
      </c>
      <c r="EV28" s="87">
        <f t="shared" si="15"/>
        <v>0</v>
      </c>
      <c r="EW28" s="87">
        <f t="shared" si="15"/>
        <v>0</v>
      </c>
      <c r="EX28" s="87">
        <f t="shared" si="15"/>
        <v>0</v>
      </c>
      <c r="EY28" s="87">
        <f t="shared" si="15"/>
        <v>0</v>
      </c>
      <c r="EZ28" s="87">
        <f t="shared" si="15"/>
        <v>0</v>
      </c>
    </row>
    <row r="29" spans="1:156">
      <c r="B29" s="137"/>
      <c r="F29" s="141"/>
      <c r="G29" s="141"/>
      <c r="H29" s="141"/>
      <c r="I29" s="141"/>
      <c r="J29" s="141"/>
      <c r="K29" s="141"/>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1"/>
      <c r="AO29" s="141"/>
      <c r="AP29" s="141"/>
      <c r="AQ29" s="141"/>
      <c r="AR29" s="141"/>
      <c r="AS29" s="141"/>
      <c r="AT29" s="141"/>
      <c r="AU29" s="141"/>
      <c r="AV29" s="141"/>
      <c r="AW29" s="141"/>
      <c r="AX29" s="141"/>
      <c r="AY29" s="141"/>
      <c r="AZ29" s="141"/>
      <c r="BA29" s="141"/>
      <c r="BB29" s="141"/>
      <c r="BC29" s="141"/>
      <c r="BD29" s="141"/>
      <c r="BE29" s="141"/>
      <c r="BF29" s="141"/>
      <c r="BG29" s="141"/>
      <c r="BH29" s="141"/>
      <c r="BI29" s="141"/>
      <c r="BJ29" s="141"/>
      <c r="BK29" s="141"/>
      <c r="BL29" s="141"/>
      <c r="BM29" s="141"/>
      <c r="BN29" s="141"/>
      <c r="BO29" s="141"/>
      <c r="BP29" s="141"/>
      <c r="BQ29" s="141"/>
      <c r="BR29" s="141"/>
      <c r="BS29" s="141"/>
      <c r="BT29" s="141"/>
      <c r="BU29" s="141"/>
      <c r="BV29" s="141"/>
      <c r="BW29" s="141"/>
      <c r="BX29" s="141"/>
      <c r="BY29" s="141"/>
      <c r="BZ29" s="141"/>
      <c r="CA29" s="141"/>
      <c r="CB29" s="141"/>
      <c r="CC29" s="141"/>
      <c r="CD29" s="141"/>
      <c r="CE29" s="141"/>
      <c r="CF29" s="141"/>
      <c r="CG29" s="141"/>
      <c r="CH29" s="141"/>
      <c r="CI29" s="141"/>
      <c r="CJ29" s="141"/>
      <c r="CK29" s="141"/>
      <c r="CL29" s="141"/>
      <c r="CM29" s="141"/>
      <c r="CN29" s="141"/>
      <c r="CO29" s="141"/>
      <c r="CP29" s="141"/>
      <c r="CQ29" s="141"/>
      <c r="CR29" s="141"/>
      <c r="CS29" s="141"/>
      <c r="CT29" s="141"/>
      <c r="CU29" s="141"/>
      <c r="CV29" s="141"/>
      <c r="CW29" s="141"/>
      <c r="CX29" s="141"/>
      <c r="CY29" s="141"/>
      <c r="CZ29" s="141"/>
      <c r="DA29" s="141"/>
      <c r="DB29" s="141"/>
      <c r="DC29" s="141"/>
      <c r="DD29" s="141"/>
      <c r="DE29" s="141"/>
      <c r="DF29" s="141"/>
      <c r="DG29" s="141"/>
      <c r="DH29" s="141"/>
      <c r="DI29" s="141"/>
      <c r="DJ29" s="141"/>
      <c r="DK29" s="141"/>
      <c r="DL29" s="141"/>
      <c r="DM29" s="141"/>
      <c r="DN29" s="141"/>
      <c r="DO29" s="141"/>
      <c r="DP29" s="141"/>
      <c r="DQ29" s="141"/>
      <c r="DR29" s="141"/>
      <c r="DS29" s="141"/>
      <c r="DT29" s="141"/>
      <c r="DU29" s="141"/>
      <c r="DV29" s="141"/>
      <c r="DW29" s="141"/>
      <c r="DX29" s="141"/>
      <c r="DY29" s="141"/>
      <c r="DZ29" s="141"/>
      <c r="EA29" s="141"/>
      <c r="EB29" s="141"/>
      <c r="EC29" s="141"/>
      <c r="ED29" s="141"/>
      <c r="EE29" s="141"/>
      <c r="EF29" s="141"/>
      <c r="EG29" s="141"/>
      <c r="EH29" s="141"/>
      <c r="EI29" s="141"/>
      <c r="EJ29" s="141"/>
      <c r="EK29" s="141"/>
      <c r="EL29" s="141"/>
      <c r="EM29" s="141"/>
      <c r="EN29" s="141"/>
      <c r="EO29" s="141"/>
      <c r="EP29" s="141"/>
      <c r="EQ29" s="141"/>
      <c r="ER29" s="141"/>
      <c r="ES29" s="141"/>
      <c r="ET29" s="141"/>
      <c r="EU29" s="141"/>
      <c r="EV29" s="141"/>
      <c r="EW29" s="141"/>
      <c r="EX29" s="141"/>
      <c r="EY29" s="141"/>
      <c r="EZ29" s="141"/>
    </row>
    <row r="30" spans="1:156">
      <c r="B30" s="122" t="s">
        <v>221</v>
      </c>
      <c r="C30" s="114"/>
      <c r="D30" s="87">
        <f>SUM(F30:EZ30)</f>
        <v>0</v>
      </c>
      <c r="F30" s="91">
        <f>SUMIF(Général!$CP$11:$EZ$11,F$6,Compta!$F30:$EZ30)</f>
        <v>0</v>
      </c>
      <c r="G30" s="91">
        <f>SUMIF(Général!$CP$11:$EZ$11,G$6,Compta!$F30:$EZ30)</f>
        <v>0</v>
      </c>
      <c r="H30" s="91">
        <f>SUMIF(Général!$CP$11:$EZ$11,H$6,Compta!$F30:$EZ30)</f>
        <v>0</v>
      </c>
      <c r="I30" s="91">
        <f>SUMIF(Général!$CP$11:$EZ$11,I$6,Compta!$F30:$EZ30)</f>
        <v>0</v>
      </c>
      <c r="J30" s="91">
        <f>SUMIF(Général!$CP$11:$EZ$11,J$6,Compta!$F30:$EZ30)</f>
        <v>0</v>
      </c>
      <c r="K30" s="91">
        <f>SUMIF(Général!$CP$11:$EZ$11,K$6,Compta!$F30:$EZ30)</f>
        <v>0</v>
      </c>
      <c r="L30" s="91">
        <f>SUMIF(Général!$CP$11:$EZ$11,L$6,Compta!$F30:$EZ30)</f>
        <v>0</v>
      </c>
      <c r="M30" s="91">
        <f>SUMIF(Général!$CP$11:$EZ$11,M$6,Compta!$F30:$EZ30)</f>
        <v>0</v>
      </c>
      <c r="N30" s="91">
        <f>SUMIF(Général!$CP$11:$EZ$11,N$6,Compta!$F30:$EZ30)</f>
        <v>0</v>
      </c>
      <c r="O30" s="91">
        <f>SUMIF(Général!$CP$11:$EZ$11,O$6,Compta!$F30:$EZ30)</f>
        <v>0</v>
      </c>
      <c r="P30" s="91">
        <f>SUMIF(Général!$CP$11:$EZ$11,P$6,Compta!$F30:$EZ30)</f>
        <v>0</v>
      </c>
      <c r="Q30" s="91">
        <f>SUMIF(Général!$CP$11:$EZ$11,Q$6,Compta!$F30:$EZ30)</f>
        <v>0</v>
      </c>
      <c r="R30" s="91">
        <f>SUMIF(Général!$CP$11:$EZ$11,R$6,Compta!$F30:$EZ30)</f>
        <v>0</v>
      </c>
      <c r="S30" s="91">
        <f>SUMIF(Général!$CP$11:$EZ$11,S$6,Compta!$F30:$EZ30)</f>
        <v>0</v>
      </c>
      <c r="T30" s="91">
        <f>SUMIF(Général!$CP$11:$EZ$11,T$6,Compta!$F30:$EZ30)</f>
        <v>0</v>
      </c>
      <c r="U30" s="91">
        <f>SUMIF(Général!$CP$11:$EZ$11,U$6,Compta!$F30:$EZ30)</f>
        <v>0</v>
      </c>
      <c r="V30" s="91">
        <f>SUMIF(Général!$CP$11:$EZ$11,V$6,Compta!$F30:$EZ30)</f>
        <v>0</v>
      </c>
      <c r="W30" s="91">
        <f>SUMIF(Général!$CP$11:$EZ$11,W$6,Compta!$F30:$EZ30)</f>
        <v>0</v>
      </c>
      <c r="X30" s="91">
        <f>SUMIF(Général!$CP$11:$EZ$11,X$6,Compta!$F30:$EZ30)</f>
        <v>0</v>
      </c>
      <c r="Y30" s="91">
        <f>SUMIF(Général!$CP$11:$EZ$11,Y$6,Compta!$F30:$EZ30)</f>
        <v>0</v>
      </c>
      <c r="Z30" s="91">
        <f>SUMIF(Général!$CP$11:$EZ$11,Z$6,Compta!$F30:$EZ30)</f>
        <v>0</v>
      </c>
      <c r="AA30" s="91">
        <f>SUMIF(Général!$CP$11:$EZ$11,AA$6,Compta!$F30:$EZ30)</f>
        <v>0</v>
      </c>
      <c r="AB30" s="91">
        <f>SUMIF(Général!$CP$11:$EZ$11,AB$6,Compta!$F30:$EZ30)</f>
        <v>0</v>
      </c>
      <c r="AC30" s="91">
        <f>SUMIF(Général!$CP$11:$EZ$11,AC$6,Compta!$F30:$EZ30)</f>
        <v>0</v>
      </c>
      <c r="AD30" s="91">
        <f>SUMIF(Général!$CP$11:$EZ$11,AD$6,Compta!$F30:$EZ30)</f>
        <v>0</v>
      </c>
      <c r="AE30" s="91">
        <f>SUMIF(Général!$CP$11:$EZ$11,AE$6,Compta!$F30:$EZ30)</f>
        <v>0</v>
      </c>
      <c r="AF30" s="91">
        <f>SUMIF(Général!$CP$11:$EZ$11,AF$6,Compta!$F30:$EZ30)</f>
        <v>0</v>
      </c>
      <c r="AG30" s="91">
        <f>SUMIF(Général!$CP$11:$EZ$11,AG$6,Compta!$F30:$EZ30)</f>
        <v>0</v>
      </c>
      <c r="AH30" s="91">
        <f>SUMIF(Général!$CP$11:$EZ$11,AH$6,Compta!$F30:$EZ30)</f>
        <v>0</v>
      </c>
      <c r="AI30" s="91">
        <f>SUMIF(Général!$CP$11:$EZ$11,AI$6,Compta!$F30:$EZ30)</f>
        <v>0</v>
      </c>
      <c r="AJ30" s="91">
        <f>SUMIF(Général!$CP$11:$EZ$11,AJ$6,Compta!$F30:$EZ30)</f>
        <v>0</v>
      </c>
      <c r="AK30" s="91">
        <f>SUMIF(Général!$CP$11:$EZ$11,AK$6,Compta!$F30:$EZ30)</f>
        <v>0</v>
      </c>
      <c r="AL30" s="91">
        <f>SUMIF(Général!$CP$11:$EZ$11,AL$6,Compta!$F30:$EZ30)</f>
        <v>0</v>
      </c>
      <c r="AM30" s="91">
        <f>SUMIF(Général!$CP$11:$EZ$11,AM$6,Compta!$F30:$EZ30)</f>
        <v>0</v>
      </c>
      <c r="AN30" s="91">
        <f>SUMIF(Général!$CP$11:$EZ$11,AN$6,Compta!$F30:$EZ30)</f>
        <v>0</v>
      </c>
      <c r="AO30" s="91">
        <f>SUMIF(Général!$CP$11:$EZ$11,AO$6,Compta!$F30:$EZ30)</f>
        <v>0</v>
      </c>
      <c r="AP30" s="91">
        <f>SUMIF(Général!$CP$11:$EZ$11,AP$6,Compta!$F30:$EZ30)</f>
        <v>0</v>
      </c>
      <c r="AQ30" s="91">
        <f>SUMIF(Général!$CP$11:$EZ$11,AQ$6,Compta!$F30:$EZ30)</f>
        <v>0</v>
      </c>
      <c r="AR30" s="91">
        <f>SUMIF(Général!$CP$11:$EZ$11,AR$6,Compta!$F30:$EZ30)</f>
        <v>0</v>
      </c>
      <c r="AS30" s="91">
        <f>SUMIF(Général!$CP$11:$EZ$11,AS$6,Compta!$F30:$EZ30)</f>
        <v>0</v>
      </c>
      <c r="AT30" s="91">
        <f>SUMIF(Général!$CP$11:$EZ$11,AT$6,Compta!$F30:$EZ30)</f>
        <v>0</v>
      </c>
      <c r="AU30" s="91">
        <f>SUMIF(Général!$CP$11:$EZ$11,AU$6,Compta!$F30:$EZ30)</f>
        <v>0</v>
      </c>
      <c r="AV30" s="91">
        <f>SUMIF(Général!$CP$11:$EZ$11,AV$6,Compta!$F30:$EZ30)</f>
        <v>0</v>
      </c>
      <c r="AW30" s="91">
        <f>SUMIF(Général!$CP$11:$EZ$11,AW$6,Compta!$F30:$EZ30)</f>
        <v>0</v>
      </c>
      <c r="AX30" s="91">
        <f>SUMIF(Général!$CP$11:$EZ$11,AX$6,Compta!$F30:$EZ30)</f>
        <v>0</v>
      </c>
      <c r="AY30" s="91">
        <f>SUMIF(Général!$CP$11:$EZ$11,AY$6,Compta!$F30:$EZ30)</f>
        <v>0</v>
      </c>
      <c r="AZ30" s="91">
        <f>SUMIF(Général!$CP$11:$EZ$11,AZ$6,Compta!$F30:$EZ30)</f>
        <v>0</v>
      </c>
      <c r="BA30" s="91">
        <f>SUMIF(Général!$CP$11:$EZ$11,BA$6,Compta!$F30:$EZ30)</f>
        <v>0</v>
      </c>
      <c r="BB30" s="91">
        <f>SUMIF(Général!$CP$11:$EZ$11,BB$6,Compta!$F30:$EZ30)</f>
        <v>0</v>
      </c>
      <c r="BC30" s="91">
        <f>SUMIF(Général!$CP$11:$EZ$11,BC$6,Compta!$F30:$EZ30)</f>
        <v>0</v>
      </c>
      <c r="BD30" s="91">
        <f>SUMIF(Général!$CP$11:$EZ$11,BD$6,Compta!$F30:$EZ30)</f>
        <v>0</v>
      </c>
      <c r="BE30" s="91">
        <f>SUMIF(Général!$CP$11:$EZ$11,BE$6,Compta!$F30:$EZ30)</f>
        <v>0</v>
      </c>
      <c r="BF30" s="91">
        <f>SUMIF(Général!$CP$11:$EZ$11,BF$6,Compta!$F30:$EZ30)</f>
        <v>0</v>
      </c>
      <c r="BG30" s="91">
        <f>SUMIF(Général!$CP$11:$EZ$11,BG$6,Compta!$F30:$EZ30)</f>
        <v>0</v>
      </c>
      <c r="BH30" s="91">
        <f>SUMIF(Général!$CP$11:$EZ$11,BH$6,Compta!$F30:$EZ30)</f>
        <v>0</v>
      </c>
      <c r="BI30" s="91">
        <f>SUMIF(Général!$CP$11:$EZ$11,BI$6,Compta!$F30:$EZ30)</f>
        <v>0</v>
      </c>
      <c r="BJ30" s="91">
        <f>SUMIF(Général!$CP$11:$EZ$11,BJ$6,Compta!$F30:$EZ30)</f>
        <v>0</v>
      </c>
      <c r="BK30" s="91">
        <f>SUMIF(Général!$CP$11:$EZ$11,BK$6,Compta!$F30:$EZ30)</f>
        <v>0</v>
      </c>
      <c r="BL30" s="91">
        <f>SUMIF(Général!$CP$11:$EZ$11,BL$6,Compta!$F30:$EZ30)</f>
        <v>0</v>
      </c>
      <c r="BM30" s="91">
        <f>SUMIF(Général!$CP$11:$EZ$11,BM$6,Compta!$F30:$EZ30)</f>
        <v>0</v>
      </c>
      <c r="BN30" s="91">
        <f>SUMIF(Général!$CP$11:$EZ$11,BN$6,Compta!$F30:$EZ30)</f>
        <v>0</v>
      </c>
      <c r="BO30" s="91">
        <f>SUMIF(Général!$CP$11:$EZ$11,BO$6,Compta!$F30:$EZ30)</f>
        <v>0</v>
      </c>
      <c r="BP30" s="91">
        <f>SUMIF(Général!$CP$11:$EZ$11,BP$6,Compta!$F30:$EZ30)</f>
        <v>0</v>
      </c>
      <c r="BQ30" s="91">
        <f>SUMIF(Général!$CP$11:$EZ$11,BQ$6,Compta!$F30:$EZ30)</f>
        <v>0</v>
      </c>
      <c r="BR30" s="91">
        <f>SUMIF(Général!$CP$11:$EZ$11,BR$6,Compta!$F30:$EZ30)</f>
        <v>0</v>
      </c>
      <c r="BS30" s="91">
        <f>SUMIF(Général!$CP$11:$EZ$11,BS$6,Compta!$F30:$EZ30)</f>
        <v>0</v>
      </c>
      <c r="BT30" s="91">
        <f>SUMIF(Général!$CP$11:$EZ$11,BT$6,Compta!$F30:$EZ30)</f>
        <v>0</v>
      </c>
      <c r="BU30" s="91">
        <f>SUMIF(Général!$CP$11:$EZ$11,BU$6,Compta!$F30:$EZ30)</f>
        <v>0</v>
      </c>
      <c r="BV30" s="91">
        <f>SUMIF(Général!$CP$11:$EZ$11,BV$6,Compta!$F30:$EZ30)</f>
        <v>0</v>
      </c>
      <c r="BW30" s="91">
        <f>SUMIF(Général!$CP$11:$EZ$11,BW$6,Compta!$F30:$EZ30)</f>
        <v>0</v>
      </c>
      <c r="BX30" s="91">
        <f>SUMIF(Général!$CP$11:$EZ$11,BX$6,Compta!$F30:$EZ30)</f>
        <v>0</v>
      </c>
      <c r="BY30" s="91">
        <f>SUMIF(Général!$CP$11:$EZ$11,BY$6,Compta!$F30:$EZ30)</f>
        <v>0</v>
      </c>
      <c r="BZ30" s="91">
        <f>SUMIF(Général!$CP$11:$EZ$11,BZ$6,Compta!$F30:$EZ30)</f>
        <v>0</v>
      </c>
      <c r="CA30" s="91">
        <f>SUMIF(Général!$CP$11:$EZ$11,CA$6,Compta!$F30:$EZ30)</f>
        <v>0</v>
      </c>
      <c r="CB30" s="91">
        <f>SUMIF(Général!$CP$11:$EZ$11,CB$6,Compta!$F30:$EZ30)</f>
        <v>0</v>
      </c>
      <c r="CC30" s="91">
        <f>SUMIF(Général!$CP$11:$EZ$11,CC$6,Compta!$F30:$EZ30)</f>
        <v>0</v>
      </c>
      <c r="CD30" s="91">
        <f>SUMIF(Général!$CP$11:$EZ$11,CD$6,Compta!$F30:$EZ30)</f>
        <v>0</v>
      </c>
      <c r="CE30" s="91">
        <f>SUMIF(Général!$CP$11:$EZ$11,CE$6,Compta!$F30:$EZ30)</f>
        <v>0</v>
      </c>
      <c r="CF30" s="91">
        <f>SUMIF(Général!$CP$11:$EZ$11,CF$6,Compta!$F30:$EZ30)</f>
        <v>0</v>
      </c>
      <c r="CG30" s="91">
        <f>SUMIF(Général!$CP$11:$EZ$11,CG$6,Compta!$F30:$EZ30)</f>
        <v>0</v>
      </c>
      <c r="CH30" s="91">
        <f>SUMIF(Général!$CP$11:$EZ$11,CH$6,Compta!$F30:$EZ30)</f>
        <v>0</v>
      </c>
      <c r="CI30" s="91">
        <f>SUMIF(Général!$CP$11:$EZ$11,CI$6,Compta!$F30:$EZ30)</f>
        <v>0</v>
      </c>
      <c r="CJ30" s="91">
        <f>SUMIF(Général!$CP$11:$EZ$11,CJ$6,Compta!$F30:$EZ30)</f>
        <v>0</v>
      </c>
      <c r="CK30" s="91">
        <f>SUMIF(Général!$CP$11:$EZ$11,CK$6,Compta!$F30:$EZ30)</f>
        <v>0</v>
      </c>
      <c r="CL30" s="91">
        <f>SUMIF(Général!$CP$11:$EZ$11,CL$6,Compta!$F30:$EZ30)</f>
        <v>0</v>
      </c>
      <c r="CM30" s="91">
        <f>SUMIF(Général!$CP$11:$EZ$11,CM$6,Compta!$F30:$EZ30)</f>
        <v>0</v>
      </c>
      <c r="CN30" s="91">
        <f>SUMIF(Général!$CP$11:$EZ$11,CN$6,Compta!$F30:$EZ30)</f>
        <v>0</v>
      </c>
      <c r="CO30" s="91">
        <f>SUMIF(Général!$CP$11:$EZ$11,CO$6,Compta!$F30:$EZ30)</f>
        <v>0</v>
      </c>
      <c r="CP30" s="91">
        <f>SUMIF(Général!$CP$11:$EZ$11,CP$6,Compta!$F30:$EZ30)</f>
        <v>0</v>
      </c>
      <c r="CQ30" s="91">
        <f>SUMIF(Général!$CP$11:$EZ$11,CQ$6,Compta!$F30:$EZ30)</f>
        <v>0</v>
      </c>
      <c r="CR30" s="91">
        <f>SUMIF(Général!$CP$11:$EZ$11,CR$6,Compta!$F30:$EZ30)</f>
        <v>0</v>
      </c>
      <c r="CS30" s="91">
        <f>SUMIF(Général!$CP$11:$EZ$11,CS$6,Compta!$F30:$EZ30)</f>
        <v>0</v>
      </c>
      <c r="CT30" s="91">
        <f>SUMIF(Général!$CP$11:$EZ$11,CT$6,Compta!$F30:$EZ30)</f>
        <v>0</v>
      </c>
      <c r="CU30" s="91">
        <f>SUMIF(Général!$CP$11:$EZ$11,CU$6,Compta!$F30:$EZ30)</f>
        <v>0</v>
      </c>
      <c r="CV30" s="91">
        <f>SUMIF(Général!$CP$11:$EZ$11,CV$6,Compta!$F30:$EZ30)</f>
        <v>0</v>
      </c>
      <c r="CW30" s="91">
        <f>SUMIF(Général!$CP$11:$EZ$11,CW$6,Compta!$F30:$EZ30)</f>
        <v>0</v>
      </c>
      <c r="CX30" s="91">
        <f>SUMIF(Général!$CP$11:$EZ$11,CX$6,Compta!$F30:$EZ30)</f>
        <v>0</v>
      </c>
      <c r="CY30" s="91">
        <f>SUMIF(Général!$CP$11:$EZ$11,CY$6,Compta!$F30:$EZ30)</f>
        <v>0</v>
      </c>
      <c r="CZ30" s="91">
        <f>SUMIF(Général!$CP$11:$EZ$11,CZ$6,Compta!$F30:$EZ30)</f>
        <v>0</v>
      </c>
      <c r="DA30" s="91">
        <f>SUMIF(Général!$CP$11:$EZ$11,DA$6,Compta!$F30:$EZ30)</f>
        <v>0</v>
      </c>
      <c r="DB30" s="91">
        <f>SUMIF(Général!$CP$11:$EZ$11,DB$6,Compta!$F30:$EZ30)</f>
        <v>0</v>
      </c>
      <c r="DC30" s="91">
        <f>SUMIF(Général!$CP$11:$EZ$11,DC$6,Compta!$F30:$EZ30)</f>
        <v>0</v>
      </c>
      <c r="DD30" s="91">
        <f>SUMIF(Général!$CP$11:$EZ$11,DD$6,Compta!$F30:$EZ30)</f>
        <v>0</v>
      </c>
      <c r="DE30" s="91">
        <f>SUMIF(Général!$CP$11:$EZ$11,DE$6,Compta!$F30:$EZ30)</f>
        <v>0</v>
      </c>
      <c r="DF30" s="91">
        <f>SUMIF(Général!$CP$11:$EZ$11,DF$6,Compta!$F30:$EZ30)</f>
        <v>0</v>
      </c>
      <c r="DG30" s="91">
        <f>SUMIF(Général!$CP$11:$EZ$11,DG$6,Compta!$F30:$EZ30)</f>
        <v>0</v>
      </c>
      <c r="DH30" s="91">
        <f>SUMIF(Général!$CP$11:$EZ$11,DH$6,Compta!$F30:$EZ30)</f>
        <v>0</v>
      </c>
      <c r="DI30" s="91">
        <f>SUMIF(Général!$CP$11:$EZ$11,DI$6,Compta!$F30:$EZ30)</f>
        <v>0</v>
      </c>
      <c r="DJ30" s="91">
        <f>SUMIF(Général!$CP$11:$EZ$11,DJ$6,Compta!$F30:$EZ30)</f>
        <v>0</v>
      </c>
      <c r="DK30" s="91">
        <f>SUMIF(Général!$CP$11:$EZ$11,DK$6,Compta!$F30:$EZ30)</f>
        <v>0</v>
      </c>
      <c r="DL30" s="91">
        <f>SUMIF(Général!$CP$11:$EZ$11,DL$6,Compta!$F30:$EZ30)</f>
        <v>0</v>
      </c>
      <c r="DM30" s="91">
        <f>SUMIF(Général!$CP$11:$EZ$11,DM$6,Compta!$F30:$EZ30)</f>
        <v>0</v>
      </c>
      <c r="DN30" s="91">
        <f>SUMIF(Général!$CP$11:$EZ$11,DN$6,Compta!$F30:$EZ30)</f>
        <v>0</v>
      </c>
      <c r="DO30" s="91">
        <f>SUMIF(Général!$CP$11:$EZ$11,DO$6,Compta!$F30:$EZ30)</f>
        <v>0</v>
      </c>
      <c r="DP30" s="91">
        <f>SUMIF(Général!$CP$11:$EZ$11,DP$6,Compta!$F30:$EZ30)</f>
        <v>0</v>
      </c>
      <c r="DQ30" s="91">
        <f>SUMIF(Général!$CP$11:$EZ$11,DQ$6,Compta!$F30:$EZ30)</f>
        <v>0</v>
      </c>
      <c r="DR30" s="91">
        <f>SUMIF(Général!$CP$11:$EZ$11,DR$6,Compta!$F30:$EZ30)</f>
        <v>0</v>
      </c>
      <c r="DS30" s="91">
        <f>SUMIF(Général!$CP$11:$EZ$11,DS$6,Compta!$F30:$EZ30)</f>
        <v>0</v>
      </c>
      <c r="DT30" s="91">
        <f>SUMIF(Général!$CP$11:$EZ$11,DT$6,Compta!$F30:$EZ30)</f>
        <v>0</v>
      </c>
      <c r="DU30" s="91">
        <f>SUMIF(Général!$CP$11:$EZ$11,DU$6,Compta!$F30:$EZ30)</f>
        <v>0</v>
      </c>
      <c r="DV30" s="91">
        <f>SUMIF(Général!$CP$11:$EZ$11,DV$6,Compta!$F30:$EZ30)</f>
        <v>0</v>
      </c>
      <c r="DW30" s="91">
        <f>SUMIF(Général!$CP$11:$EZ$11,DW$6,Compta!$F30:$EZ30)</f>
        <v>0</v>
      </c>
      <c r="DX30" s="91">
        <f>SUMIF(Général!$CP$11:$EZ$11,DX$6,Compta!$F30:$EZ30)</f>
        <v>0</v>
      </c>
      <c r="DY30" s="91">
        <f>SUMIF(Général!$CP$11:$EZ$11,DY$6,Compta!$F30:$EZ30)</f>
        <v>0</v>
      </c>
      <c r="DZ30" s="91">
        <f>SUMIF(Général!$CP$11:$EZ$11,DZ$6,Compta!$F30:$EZ30)</f>
        <v>0</v>
      </c>
      <c r="EA30" s="91">
        <f>SUMIF(Général!$CP$11:$EZ$11,EA$6,Compta!$F30:$EZ30)</f>
        <v>0</v>
      </c>
      <c r="EB30" s="91">
        <f>SUMIF(Général!$CP$11:$EZ$11,EB$6,Compta!$F30:$EZ30)</f>
        <v>0</v>
      </c>
      <c r="EC30" s="91">
        <f>SUMIF(Général!$CP$11:$EZ$11,EC$6,Compta!$F30:$EZ30)</f>
        <v>0</v>
      </c>
      <c r="ED30" s="91">
        <f>SUMIF(Général!$CP$11:$EZ$11,ED$6,Compta!$F30:$EZ30)</f>
        <v>0</v>
      </c>
      <c r="EE30" s="91">
        <f>SUMIF(Général!$CP$11:$EZ$11,EE$6,Compta!$F30:$EZ30)</f>
        <v>0</v>
      </c>
      <c r="EF30" s="91">
        <f>SUMIF(Général!$CP$11:$EZ$11,EF$6,Compta!$F30:$EZ30)</f>
        <v>0</v>
      </c>
      <c r="EG30" s="91">
        <f>SUMIF(Général!$CP$11:$EZ$11,EG$6,Compta!$F30:$EZ30)</f>
        <v>0</v>
      </c>
      <c r="EH30" s="91">
        <f>SUMIF(Général!$CP$11:$EZ$11,EH$6,Compta!$F30:$EZ30)</f>
        <v>0</v>
      </c>
      <c r="EI30" s="91">
        <f>SUMIF(Général!$CP$11:$EZ$11,EI$6,Compta!$F30:$EZ30)</f>
        <v>0</v>
      </c>
      <c r="EJ30" s="91">
        <f>SUMIF(Général!$CP$11:$EZ$11,EJ$6,Compta!$F30:$EZ30)</f>
        <v>0</v>
      </c>
      <c r="EK30" s="91">
        <f>SUMIF(Général!$CP$11:$EZ$11,EK$6,Compta!$F30:$EZ30)</f>
        <v>0</v>
      </c>
      <c r="EL30" s="91">
        <f>SUMIF(Général!$CP$11:$EZ$11,EL$6,Compta!$F30:$EZ30)</f>
        <v>0</v>
      </c>
      <c r="EM30" s="91">
        <f>SUMIF(Général!$CP$11:$EZ$11,EM$6,Compta!$F30:$EZ30)</f>
        <v>0</v>
      </c>
      <c r="EN30" s="91">
        <f>SUMIF(Général!$CP$11:$EZ$11,EN$6,Compta!$F30:$EZ30)</f>
        <v>0</v>
      </c>
      <c r="EO30" s="91">
        <f>SUMIF(Général!$CP$11:$EZ$11,EO$6,Compta!$F30:$EZ30)</f>
        <v>0</v>
      </c>
      <c r="EP30" s="91">
        <f>SUMIF(Général!$CP$11:$EZ$11,EP$6,Compta!$F30:$EZ30)</f>
        <v>0</v>
      </c>
      <c r="EQ30" s="91">
        <f>SUMIF(Général!$CP$11:$EZ$11,EQ$6,Compta!$F30:$EZ30)</f>
        <v>0</v>
      </c>
      <c r="ER30" s="91">
        <f>SUMIF(Général!$CP$11:$EZ$11,ER$6,Compta!$F30:$EZ30)</f>
        <v>0</v>
      </c>
      <c r="ES30" s="91">
        <f>SUMIF(Général!$CP$11:$EZ$11,ES$6,Compta!$F30:$EZ30)</f>
        <v>0</v>
      </c>
      <c r="ET30" s="91">
        <f>SUMIF(Général!$CP$11:$EZ$11,ET$6,Compta!$F30:$EZ30)</f>
        <v>0</v>
      </c>
      <c r="EU30" s="91">
        <f>SUMIF(Général!$CP$11:$EZ$11,EU$6,Compta!$F30:$EZ30)</f>
        <v>0</v>
      </c>
      <c r="EV30" s="91">
        <f>SUMIF(Général!$CP$11:$EZ$11,EV$6,Compta!$F30:$EZ30)</f>
        <v>0</v>
      </c>
      <c r="EW30" s="91">
        <f>SUMIF(Général!$CP$11:$EZ$11,EW$6,Compta!$F30:$EZ30)</f>
        <v>0</v>
      </c>
      <c r="EX30" s="91">
        <f>SUMIF(Général!$CP$11:$EZ$11,EX$6,Compta!$F30:$EZ30)</f>
        <v>0</v>
      </c>
      <c r="EY30" s="91">
        <f>SUMIF(Général!$CP$11:$EZ$11,EY$6,Compta!$F30:$EZ30)</f>
        <v>0</v>
      </c>
      <c r="EZ30" s="91">
        <f>SUMIF(Général!$CP$11:$EZ$11,EZ$6,Compta!$F30:$EZ30)</f>
        <v>0</v>
      </c>
    </row>
    <row r="31" spans="1:156">
      <c r="B31" s="122" t="s">
        <v>222</v>
      </c>
      <c r="C31" s="114"/>
      <c r="D31" s="87">
        <f>SUM(F31:EZ31)</f>
        <v>0</v>
      </c>
      <c r="F31" s="91">
        <f>SUMIF(Général!$CP$11:$EZ$11,F$6,Compta!$F31:$EZ31)</f>
        <v>0</v>
      </c>
      <c r="G31" s="91">
        <f>SUMIF(Général!$CP$11:$EZ$11,G$6,Compta!$F31:$EZ31)</f>
        <v>0</v>
      </c>
      <c r="H31" s="91">
        <f>SUMIF(Général!$CP$11:$EZ$11,H$6,Compta!$F31:$EZ31)</f>
        <v>0</v>
      </c>
      <c r="I31" s="91">
        <f>SUMIF(Général!$CP$11:$EZ$11,I$6,Compta!$F31:$EZ31)</f>
        <v>0</v>
      </c>
      <c r="J31" s="91">
        <f>SUMIF(Général!$CP$11:$EZ$11,J$6,Compta!$F31:$EZ31)</f>
        <v>0</v>
      </c>
      <c r="K31" s="91">
        <f>SUMIF(Général!$CP$11:$EZ$11,K$6,Compta!$F31:$EZ31)</f>
        <v>0</v>
      </c>
      <c r="L31" s="91">
        <f>SUMIF(Général!$CP$11:$EZ$11,L$6,Compta!$F31:$EZ31)</f>
        <v>0</v>
      </c>
      <c r="M31" s="91">
        <f>SUMIF(Général!$CP$11:$EZ$11,M$6,Compta!$F31:$EZ31)</f>
        <v>0</v>
      </c>
      <c r="N31" s="91">
        <f>SUMIF(Général!$CP$11:$EZ$11,N$6,Compta!$F31:$EZ31)</f>
        <v>0</v>
      </c>
      <c r="O31" s="91">
        <f>SUMIF(Général!$CP$11:$EZ$11,O$6,Compta!$F31:$EZ31)</f>
        <v>0</v>
      </c>
      <c r="P31" s="91">
        <f>SUMIF(Général!$CP$11:$EZ$11,P$6,Compta!$F31:$EZ31)</f>
        <v>0</v>
      </c>
      <c r="Q31" s="91">
        <f>SUMIF(Général!$CP$11:$EZ$11,Q$6,Compta!$F31:$EZ31)</f>
        <v>0</v>
      </c>
      <c r="R31" s="91">
        <f>SUMIF(Général!$CP$11:$EZ$11,R$6,Compta!$F31:$EZ31)</f>
        <v>0</v>
      </c>
      <c r="S31" s="91">
        <f>SUMIF(Général!$CP$11:$EZ$11,S$6,Compta!$F31:$EZ31)</f>
        <v>0</v>
      </c>
      <c r="T31" s="91">
        <f>SUMIF(Général!$CP$11:$EZ$11,T$6,Compta!$F31:$EZ31)</f>
        <v>0</v>
      </c>
      <c r="U31" s="91">
        <f>SUMIF(Général!$CP$11:$EZ$11,U$6,Compta!$F31:$EZ31)</f>
        <v>0</v>
      </c>
      <c r="V31" s="91">
        <f>SUMIF(Général!$CP$11:$EZ$11,V$6,Compta!$F31:$EZ31)</f>
        <v>0</v>
      </c>
      <c r="W31" s="91">
        <f>SUMIF(Général!$CP$11:$EZ$11,W$6,Compta!$F31:$EZ31)</f>
        <v>0</v>
      </c>
      <c r="X31" s="91">
        <f>SUMIF(Général!$CP$11:$EZ$11,X$6,Compta!$F31:$EZ31)</f>
        <v>0</v>
      </c>
      <c r="Y31" s="91">
        <f>SUMIF(Général!$CP$11:$EZ$11,Y$6,Compta!$F31:$EZ31)</f>
        <v>0</v>
      </c>
      <c r="Z31" s="91">
        <f>SUMIF(Général!$CP$11:$EZ$11,Z$6,Compta!$F31:$EZ31)</f>
        <v>0</v>
      </c>
      <c r="AA31" s="91">
        <f>SUMIF(Général!$CP$11:$EZ$11,AA$6,Compta!$F31:$EZ31)</f>
        <v>0</v>
      </c>
      <c r="AB31" s="91">
        <f>SUMIF(Général!$CP$11:$EZ$11,AB$6,Compta!$F31:$EZ31)</f>
        <v>0</v>
      </c>
      <c r="AC31" s="91">
        <f>SUMIF(Général!$CP$11:$EZ$11,AC$6,Compta!$F31:$EZ31)</f>
        <v>0</v>
      </c>
      <c r="AD31" s="91">
        <f>SUMIF(Général!$CP$11:$EZ$11,AD$6,Compta!$F31:$EZ31)</f>
        <v>0</v>
      </c>
      <c r="AE31" s="91">
        <f>SUMIF(Général!$CP$11:$EZ$11,AE$6,Compta!$F31:$EZ31)</f>
        <v>0</v>
      </c>
      <c r="AF31" s="91">
        <f>SUMIF(Général!$CP$11:$EZ$11,AF$6,Compta!$F31:$EZ31)</f>
        <v>0</v>
      </c>
      <c r="AG31" s="91">
        <f>SUMIF(Général!$CP$11:$EZ$11,AG$6,Compta!$F31:$EZ31)</f>
        <v>0</v>
      </c>
      <c r="AH31" s="91">
        <f>SUMIF(Général!$CP$11:$EZ$11,AH$6,Compta!$F31:$EZ31)</f>
        <v>0</v>
      </c>
      <c r="AI31" s="91">
        <f>SUMIF(Général!$CP$11:$EZ$11,AI$6,Compta!$F31:$EZ31)</f>
        <v>0</v>
      </c>
      <c r="AJ31" s="91">
        <f>SUMIF(Général!$CP$11:$EZ$11,AJ$6,Compta!$F31:$EZ31)</f>
        <v>0</v>
      </c>
      <c r="AK31" s="91">
        <f>SUMIF(Général!$CP$11:$EZ$11,AK$6,Compta!$F31:$EZ31)</f>
        <v>0</v>
      </c>
      <c r="AL31" s="91">
        <f>SUMIF(Général!$CP$11:$EZ$11,AL$6,Compta!$F31:$EZ31)</f>
        <v>0</v>
      </c>
      <c r="AM31" s="91">
        <f>SUMIF(Général!$CP$11:$EZ$11,AM$6,Compta!$F31:$EZ31)</f>
        <v>0</v>
      </c>
      <c r="AN31" s="91">
        <f>SUMIF(Général!$CP$11:$EZ$11,AN$6,Compta!$F31:$EZ31)</f>
        <v>0</v>
      </c>
      <c r="AO31" s="91">
        <f>SUMIF(Général!$CP$11:$EZ$11,AO$6,Compta!$F31:$EZ31)</f>
        <v>0</v>
      </c>
      <c r="AP31" s="91">
        <f>SUMIF(Général!$CP$11:$EZ$11,AP$6,Compta!$F31:$EZ31)</f>
        <v>0</v>
      </c>
      <c r="AQ31" s="91">
        <f>SUMIF(Général!$CP$11:$EZ$11,AQ$6,Compta!$F31:$EZ31)</f>
        <v>0</v>
      </c>
      <c r="AR31" s="91">
        <f>SUMIF(Général!$CP$11:$EZ$11,AR$6,Compta!$F31:$EZ31)</f>
        <v>0</v>
      </c>
      <c r="AS31" s="91">
        <f>SUMIF(Général!$CP$11:$EZ$11,AS$6,Compta!$F31:$EZ31)</f>
        <v>0</v>
      </c>
      <c r="AT31" s="91">
        <f>SUMIF(Général!$CP$11:$EZ$11,AT$6,Compta!$F31:$EZ31)</f>
        <v>0</v>
      </c>
      <c r="AU31" s="91">
        <f>SUMIF(Général!$CP$11:$EZ$11,AU$6,Compta!$F31:$EZ31)</f>
        <v>0</v>
      </c>
      <c r="AV31" s="91">
        <f>SUMIF(Général!$CP$11:$EZ$11,AV$6,Compta!$F31:$EZ31)</f>
        <v>0</v>
      </c>
      <c r="AW31" s="91">
        <f>SUMIF(Général!$CP$11:$EZ$11,AW$6,Compta!$F31:$EZ31)</f>
        <v>0</v>
      </c>
      <c r="AX31" s="91">
        <f>SUMIF(Général!$CP$11:$EZ$11,AX$6,Compta!$F31:$EZ31)</f>
        <v>0</v>
      </c>
      <c r="AY31" s="91">
        <f>SUMIF(Général!$CP$11:$EZ$11,AY$6,Compta!$F31:$EZ31)</f>
        <v>0</v>
      </c>
      <c r="AZ31" s="91">
        <f>SUMIF(Général!$CP$11:$EZ$11,AZ$6,Compta!$F31:$EZ31)</f>
        <v>0</v>
      </c>
      <c r="BA31" s="91">
        <f>SUMIF(Général!$CP$11:$EZ$11,BA$6,Compta!$F31:$EZ31)</f>
        <v>0</v>
      </c>
      <c r="BB31" s="91">
        <f>SUMIF(Général!$CP$11:$EZ$11,BB$6,Compta!$F31:$EZ31)</f>
        <v>0</v>
      </c>
      <c r="BC31" s="91">
        <f>SUMIF(Général!$CP$11:$EZ$11,BC$6,Compta!$F31:$EZ31)</f>
        <v>0</v>
      </c>
      <c r="BD31" s="91">
        <f>SUMIF(Général!$CP$11:$EZ$11,BD$6,Compta!$F31:$EZ31)</f>
        <v>0</v>
      </c>
      <c r="BE31" s="91">
        <f>SUMIF(Général!$CP$11:$EZ$11,BE$6,Compta!$F31:$EZ31)</f>
        <v>0</v>
      </c>
      <c r="BF31" s="91">
        <f>SUMIF(Général!$CP$11:$EZ$11,BF$6,Compta!$F31:$EZ31)</f>
        <v>0</v>
      </c>
      <c r="BG31" s="91">
        <f>SUMIF(Général!$CP$11:$EZ$11,BG$6,Compta!$F31:$EZ31)</f>
        <v>0</v>
      </c>
      <c r="BH31" s="91">
        <f>SUMIF(Général!$CP$11:$EZ$11,BH$6,Compta!$F31:$EZ31)</f>
        <v>0</v>
      </c>
      <c r="BI31" s="91">
        <f>SUMIF(Général!$CP$11:$EZ$11,BI$6,Compta!$F31:$EZ31)</f>
        <v>0</v>
      </c>
      <c r="BJ31" s="91">
        <f>SUMIF(Général!$CP$11:$EZ$11,BJ$6,Compta!$F31:$EZ31)</f>
        <v>0</v>
      </c>
      <c r="BK31" s="91">
        <f>SUMIF(Général!$CP$11:$EZ$11,BK$6,Compta!$F31:$EZ31)</f>
        <v>0</v>
      </c>
      <c r="BL31" s="91">
        <f>SUMIF(Général!$CP$11:$EZ$11,BL$6,Compta!$F31:$EZ31)</f>
        <v>0</v>
      </c>
      <c r="BM31" s="91">
        <f>SUMIF(Général!$CP$11:$EZ$11,BM$6,Compta!$F31:$EZ31)</f>
        <v>0</v>
      </c>
      <c r="BN31" s="91">
        <f>SUMIF(Général!$CP$11:$EZ$11,BN$6,Compta!$F31:$EZ31)</f>
        <v>0</v>
      </c>
      <c r="BO31" s="91">
        <f>SUMIF(Général!$CP$11:$EZ$11,BO$6,Compta!$F31:$EZ31)</f>
        <v>0</v>
      </c>
      <c r="BP31" s="91">
        <f>SUMIF(Général!$CP$11:$EZ$11,BP$6,Compta!$F31:$EZ31)</f>
        <v>0</v>
      </c>
      <c r="BQ31" s="91">
        <f>SUMIF(Général!$CP$11:$EZ$11,BQ$6,Compta!$F31:$EZ31)</f>
        <v>0</v>
      </c>
      <c r="BR31" s="91">
        <f>SUMIF(Général!$CP$11:$EZ$11,BR$6,Compta!$F31:$EZ31)</f>
        <v>0</v>
      </c>
      <c r="BS31" s="91">
        <f>SUMIF(Général!$CP$11:$EZ$11,BS$6,Compta!$F31:$EZ31)</f>
        <v>0</v>
      </c>
      <c r="BT31" s="91">
        <f>SUMIF(Général!$CP$11:$EZ$11,BT$6,Compta!$F31:$EZ31)</f>
        <v>0</v>
      </c>
      <c r="BU31" s="91">
        <f>SUMIF(Général!$CP$11:$EZ$11,BU$6,Compta!$F31:$EZ31)</f>
        <v>0</v>
      </c>
      <c r="BV31" s="91">
        <f>SUMIF(Général!$CP$11:$EZ$11,BV$6,Compta!$F31:$EZ31)</f>
        <v>0</v>
      </c>
      <c r="BW31" s="91">
        <f>SUMIF(Général!$CP$11:$EZ$11,BW$6,Compta!$F31:$EZ31)</f>
        <v>0</v>
      </c>
      <c r="BX31" s="91">
        <f>SUMIF(Général!$CP$11:$EZ$11,BX$6,Compta!$F31:$EZ31)</f>
        <v>0</v>
      </c>
      <c r="BY31" s="91">
        <f>SUMIF(Général!$CP$11:$EZ$11,BY$6,Compta!$F31:$EZ31)</f>
        <v>0</v>
      </c>
      <c r="BZ31" s="91">
        <f>SUMIF(Général!$CP$11:$EZ$11,BZ$6,Compta!$F31:$EZ31)</f>
        <v>0</v>
      </c>
      <c r="CA31" s="91">
        <f>SUMIF(Général!$CP$11:$EZ$11,CA$6,Compta!$F31:$EZ31)</f>
        <v>0</v>
      </c>
      <c r="CB31" s="91">
        <f>SUMIF(Général!$CP$11:$EZ$11,CB$6,Compta!$F31:$EZ31)</f>
        <v>0</v>
      </c>
      <c r="CC31" s="91">
        <f>SUMIF(Général!$CP$11:$EZ$11,CC$6,Compta!$F31:$EZ31)</f>
        <v>0</v>
      </c>
      <c r="CD31" s="91">
        <f>SUMIF(Général!$CP$11:$EZ$11,CD$6,Compta!$F31:$EZ31)</f>
        <v>0</v>
      </c>
      <c r="CE31" s="91">
        <f>SUMIF(Général!$CP$11:$EZ$11,CE$6,Compta!$F31:$EZ31)</f>
        <v>0</v>
      </c>
      <c r="CF31" s="91">
        <f>SUMIF(Général!$CP$11:$EZ$11,CF$6,Compta!$F31:$EZ31)</f>
        <v>0</v>
      </c>
      <c r="CG31" s="91">
        <f>SUMIF(Général!$CP$11:$EZ$11,CG$6,Compta!$F31:$EZ31)</f>
        <v>0</v>
      </c>
      <c r="CH31" s="91">
        <f>SUMIF(Général!$CP$11:$EZ$11,CH$6,Compta!$F31:$EZ31)</f>
        <v>0</v>
      </c>
      <c r="CI31" s="91">
        <f>SUMIF(Général!$CP$11:$EZ$11,CI$6,Compta!$F31:$EZ31)</f>
        <v>0</v>
      </c>
      <c r="CJ31" s="91">
        <f>SUMIF(Général!$CP$11:$EZ$11,CJ$6,Compta!$F31:$EZ31)</f>
        <v>0</v>
      </c>
      <c r="CK31" s="91">
        <f>SUMIF(Général!$CP$11:$EZ$11,CK$6,Compta!$F31:$EZ31)</f>
        <v>0</v>
      </c>
      <c r="CL31" s="91">
        <f>SUMIF(Général!$CP$11:$EZ$11,CL$6,Compta!$F31:$EZ31)</f>
        <v>0</v>
      </c>
      <c r="CM31" s="91">
        <f>SUMIF(Général!$CP$11:$EZ$11,CM$6,Compta!$F31:$EZ31)</f>
        <v>0</v>
      </c>
      <c r="CN31" s="91">
        <f>SUMIF(Général!$CP$11:$EZ$11,CN$6,Compta!$F31:$EZ31)</f>
        <v>0</v>
      </c>
      <c r="CO31" s="91">
        <f>SUMIF(Général!$CP$11:$EZ$11,CO$6,Compta!$F31:$EZ31)</f>
        <v>0</v>
      </c>
      <c r="CP31" s="91">
        <f>SUMIF(Général!$CP$11:$EZ$11,CP$6,Compta!$F31:$EZ31)</f>
        <v>0</v>
      </c>
      <c r="CQ31" s="91">
        <f>SUMIF(Général!$CP$11:$EZ$11,CQ$6,Compta!$F31:$EZ31)</f>
        <v>0</v>
      </c>
      <c r="CR31" s="91">
        <f>SUMIF(Général!$CP$11:$EZ$11,CR$6,Compta!$F31:$EZ31)</f>
        <v>0</v>
      </c>
      <c r="CS31" s="91">
        <f>SUMIF(Général!$CP$11:$EZ$11,CS$6,Compta!$F31:$EZ31)</f>
        <v>0</v>
      </c>
      <c r="CT31" s="91">
        <f>SUMIF(Général!$CP$11:$EZ$11,CT$6,Compta!$F31:$EZ31)</f>
        <v>0</v>
      </c>
      <c r="CU31" s="91">
        <f>SUMIF(Général!$CP$11:$EZ$11,CU$6,Compta!$F31:$EZ31)</f>
        <v>0</v>
      </c>
      <c r="CV31" s="91">
        <f>SUMIF(Général!$CP$11:$EZ$11,CV$6,Compta!$F31:$EZ31)</f>
        <v>0</v>
      </c>
      <c r="CW31" s="91">
        <f>SUMIF(Général!$CP$11:$EZ$11,CW$6,Compta!$F31:$EZ31)</f>
        <v>0</v>
      </c>
      <c r="CX31" s="91">
        <f>SUMIF(Général!$CP$11:$EZ$11,CX$6,Compta!$F31:$EZ31)</f>
        <v>0</v>
      </c>
      <c r="CY31" s="91">
        <f>SUMIF(Général!$CP$11:$EZ$11,CY$6,Compta!$F31:$EZ31)</f>
        <v>0</v>
      </c>
      <c r="CZ31" s="91">
        <f>SUMIF(Général!$CP$11:$EZ$11,CZ$6,Compta!$F31:$EZ31)</f>
        <v>0</v>
      </c>
      <c r="DA31" s="91">
        <f>SUMIF(Général!$CP$11:$EZ$11,DA$6,Compta!$F31:$EZ31)</f>
        <v>0</v>
      </c>
      <c r="DB31" s="91">
        <f>SUMIF(Général!$CP$11:$EZ$11,DB$6,Compta!$F31:$EZ31)</f>
        <v>0</v>
      </c>
      <c r="DC31" s="91">
        <f>SUMIF(Général!$CP$11:$EZ$11,DC$6,Compta!$F31:$EZ31)</f>
        <v>0</v>
      </c>
      <c r="DD31" s="91">
        <f>SUMIF(Général!$CP$11:$EZ$11,DD$6,Compta!$F31:$EZ31)</f>
        <v>0</v>
      </c>
      <c r="DE31" s="91">
        <f>SUMIF(Général!$CP$11:$EZ$11,DE$6,Compta!$F31:$EZ31)</f>
        <v>0</v>
      </c>
      <c r="DF31" s="91">
        <f>SUMIF(Général!$CP$11:$EZ$11,DF$6,Compta!$F31:$EZ31)</f>
        <v>0</v>
      </c>
      <c r="DG31" s="91">
        <f>SUMIF(Général!$CP$11:$EZ$11,DG$6,Compta!$F31:$EZ31)</f>
        <v>0</v>
      </c>
      <c r="DH31" s="91">
        <f>SUMIF(Général!$CP$11:$EZ$11,DH$6,Compta!$F31:$EZ31)</f>
        <v>0</v>
      </c>
      <c r="DI31" s="91">
        <f>SUMIF(Général!$CP$11:$EZ$11,DI$6,Compta!$F31:$EZ31)</f>
        <v>0</v>
      </c>
      <c r="DJ31" s="91">
        <f>SUMIF(Général!$CP$11:$EZ$11,DJ$6,Compta!$F31:$EZ31)</f>
        <v>0</v>
      </c>
      <c r="DK31" s="91">
        <f>SUMIF(Général!$CP$11:$EZ$11,DK$6,Compta!$F31:$EZ31)</f>
        <v>0</v>
      </c>
      <c r="DL31" s="91">
        <f>SUMIF(Général!$CP$11:$EZ$11,DL$6,Compta!$F31:$EZ31)</f>
        <v>0</v>
      </c>
      <c r="DM31" s="91">
        <f>SUMIF(Général!$CP$11:$EZ$11,DM$6,Compta!$F31:$EZ31)</f>
        <v>0</v>
      </c>
      <c r="DN31" s="91">
        <f>SUMIF(Général!$CP$11:$EZ$11,DN$6,Compta!$F31:$EZ31)</f>
        <v>0</v>
      </c>
      <c r="DO31" s="91">
        <f>SUMIF(Général!$CP$11:$EZ$11,DO$6,Compta!$F31:$EZ31)</f>
        <v>0</v>
      </c>
      <c r="DP31" s="91">
        <f>SUMIF(Général!$CP$11:$EZ$11,DP$6,Compta!$F31:$EZ31)</f>
        <v>0</v>
      </c>
      <c r="DQ31" s="91">
        <f>SUMIF(Général!$CP$11:$EZ$11,DQ$6,Compta!$F31:$EZ31)</f>
        <v>0</v>
      </c>
      <c r="DR31" s="91">
        <f>SUMIF(Général!$CP$11:$EZ$11,DR$6,Compta!$F31:$EZ31)</f>
        <v>0</v>
      </c>
      <c r="DS31" s="91">
        <f>SUMIF(Général!$CP$11:$EZ$11,DS$6,Compta!$F31:$EZ31)</f>
        <v>0</v>
      </c>
      <c r="DT31" s="91">
        <f>SUMIF(Général!$CP$11:$EZ$11,DT$6,Compta!$F31:$EZ31)</f>
        <v>0</v>
      </c>
      <c r="DU31" s="91">
        <f>SUMIF(Général!$CP$11:$EZ$11,DU$6,Compta!$F31:$EZ31)</f>
        <v>0</v>
      </c>
      <c r="DV31" s="91">
        <f>SUMIF(Général!$CP$11:$EZ$11,DV$6,Compta!$F31:$EZ31)</f>
        <v>0</v>
      </c>
      <c r="DW31" s="91">
        <f>SUMIF(Général!$CP$11:$EZ$11,DW$6,Compta!$F31:$EZ31)</f>
        <v>0</v>
      </c>
      <c r="DX31" s="91">
        <f>SUMIF(Général!$CP$11:$EZ$11,DX$6,Compta!$F31:$EZ31)</f>
        <v>0</v>
      </c>
      <c r="DY31" s="91">
        <f>SUMIF(Général!$CP$11:$EZ$11,DY$6,Compta!$F31:$EZ31)</f>
        <v>0</v>
      </c>
      <c r="DZ31" s="91">
        <f>SUMIF(Général!$CP$11:$EZ$11,DZ$6,Compta!$F31:$EZ31)</f>
        <v>0</v>
      </c>
      <c r="EA31" s="91">
        <f>SUMIF(Général!$CP$11:$EZ$11,EA$6,Compta!$F31:$EZ31)</f>
        <v>0</v>
      </c>
      <c r="EB31" s="91">
        <f>SUMIF(Général!$CP$11:$EZ$11,EB$6,Compta!$F31:$EZ31)</f>
        <v>0</v>
      </c>
      <c r="EC31" s="91">
        <f>SUMIF(Général!$CP$11:$EZ$11,EC$6,Compta!$F31:$EZ31)</f>
        <v>0</v>
      </c>
      <c r="ED31" s="91">
        <f>SUMIF(Général!$CP$11:$EZ$11,ED$6,Compta!$F31:$EZ31)</f>
        <v>0</v>
      </c>
      <c r="EE31" s="91">
        <f>SUMIF(Général!$CP$11:$EZ$11,EE$6,Compta!$F31:$EZ31)</f>
        <v>0</v>
      </c>
      <c r="EF31" s="91">
        <f>SUMIF(Général!$CP$11:$EZ$11,EF$6,Compta!$F31:$EZ31)</f>
        <v>0</v>
      </c>
      <c r="EG31" s="91">
        <f>SUMIF(Général!$CP$11:$EZ$11,EG$6,Compta!$F31:$EZ31)</f>
        <v>0</v>
      </c>
      <c r="EH31" s="91">
        <f>SUMIF(Général!$CP$11:$EZ$11,EH$6,Compta!$F31:$EZ31)</f>
        <v>0</v>
      </c>
      <c r="EI31" s="91">
        <f>SUMIF(Général!$CP$11:$EZ$11,EI$6,Compta!$F31:$EZ31)</f>
        <v>0</v>
      </c>
      <c r="EJ31" s="91">
        <f>SUMIF(Général!$CP$11:$EZ$11,EJ$6,Compta!$F31:$EZ31)</f>
        <v>0</v>
      </c>
      <c r="EK31" s="91">
        <f>SUMIF(Général!$CP$11:$EZ$11,EK$6,Compta!$F31:$EZ31)</f>
        <v>0</v>
      </c>
      <c r="EL31" s="91">
        <f>SUMIF(Général!$CP$11:$EZ$11,EL$6,Compta!$F31:$EZ31)</f>
        <v>0</v>
      </c>
      <c r="EM31" s="91">
        <f>SUMIF(Général!$CP$11:$EZ$11,EM$6,Compta!$F31:$EZ31)</f>
        <v>0</v>
      </c>
      <c r="EN31" s="91">
        <f>SUMIF(Général!$CP$11:$EZ$11,EN$6,Compta!$F31:$EZ31)</f>
        <v>0</v>
      </c>
      <c r="EO31" s="91">
        <f>SUMIF(Général!$CP$11:$EZ$11,EO$6,Compta!$F31:$EZ31)</f>
        <v>0</v>
      </c>
      <c r="EP31" s="91">
        <f>SUMIF(Général!$CP$11:$EZ$11,EP$6,Compta!$F31:$EZ31)</f>
        <v>0</v>
      </c>
      <c r="EQ31" s="91">
        <f>SUMIF(Général!$CP$11:$EZ$11,EQ$6,Compta!$F31:$EZ31)</f>
        <v>0</v>
      </c>
      <c r="ER31" s="91">
        <f>SUMIF(Général!$CP$11:$EZ$11,ER$6,Compta!$F31:$EZ31)</f>
        <v>0</v>
      </c>
      <c r="ES31" s="91">
        <f>SUMIF(Général!$CP$11:$EZ$11,ES$6,Compta!$F31:$EZ31)</f>
        <v>0</v>
      </c>
      <c r="ET31" s="91">
        <f>SUMIF(Général!$CP$11:$EZ$11,ET$6,Compta!$F31:$EZ31)</f>
        <v>0</v>
      </c>
      <c r="EU31" s="91">
        <f>SUMIF(Général!$CP$11:$EZ$11,EU$6,Compta!$F31:$EZ31)</f>
        <v>0</v>
      </c>
      <c r="EV31" s="91">
        <f>SUMIF(Général!$CP$11:$EZ$11,EV$6,Compta!$F31:$EZ31)</f>
        <v>0</v>
      </c>
      <c r="EW31" s="91">
        <f>SUMIF(Général!$CP$11:$EZ$11,EW$6,Compta!$F31:$EZ31)</f>
        <v>0</v>
      </c>
      <c r="EX31" s="91">
        <f>SUMIF(Général!$CP$11:$EZ$11,EX$6,Compta!$F31:$EZ31)</f>
        <v>0</v>
      </c>
      <c r="EY31" s="91">
        <f>SUMIF(Général!$CP$11:$EZ$11,EY$6,Compta!$F31:$EZ31)</f>
        <v>0</v>
      </c>
      <c r="EZ31" s="91">
        <f>SUMIF(Général!$CP$11:$EZ$11,EZ$6,Compta!$F31:$EZ31)</f>
        <v>0</v>
      </c>
    </row>
    <row r="32" spans="1:156">
      <c r="B32" s="137"/>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1"/>
      <c r="AY32" s="141"/>
      <c r="AZ32" s="141"/>
      <c r="BA32" s="141"/>
      <c r="BB32" s="141"/>
      <c r="BC32" s="141"/>
      <c r="BD32" s="141"/>
      <c r="BE32" s="141"/>
      <c r="BF32" s="141"/>
      <c r="BG32" s="141"/>
      <c r="BH32" s="141"/>
      <c r="BI32" s="141"/>
      <c r="BJ32" s="141"/>
      <c r="BK32" s="141"/>
      <c r="BL32" s="141"/>
      <c r="BM32" s="141"/>
      <c r="BN32" s="141"/>
      <c r="BO32" s="141"/>
      <c r="BP32" s="141"/>
      <c r="BQ32" s="141"/>
      <c r="BR32" s="141"/>
      <c r="BS32" s="141"/>
      <c r="BT32" s="141"/>
      <c r="BU32" s="141"/>
      <c r="BV32" s="141"/>
      <c r="BW32" s="141"/>
      <c r="BX32" s="141"/>
      <c r="BY32" s="141"/>
      <c r="BZ32" s="141"/>
      <c r="CA32" s="141"/>
      <c r="CB32" s="141"/>
      <c r="CC32" s="141"/>
      <c r="CD32" s="141"/>
      <c r="CE32" s="141"/>
      <c r="CF32" s="141"/>
      <c r="CG32" s="141"/>
      <c r="CH32" s="141"/>
      <c r="CI32" s="141"/>
      <c r="CJ32" s="141"/>
      <c r="CK32" s="141"/>
      <c r="CL32" s="141"/>
      <c r="CM32" s="141"/>
      <c r="CN32" s="141"/>
      <c r="CO32" s="141"/>
      <c r="CP32" s="141"/>
      <c r="CQ32" s="141"/>
      <c r="CR32" s="141"/>
      <c r="CS32" s="141"/>
      <c r="CT32" s="141"/>
      <c r="CU32" s="141"/>
      <c r="CV32" s="141"/>
      <c r="CW32" s="141"/>
      <c r="CX32" s="141"/>
      <c r="CY32" s="141"/>
      <c r="CZ32" s="141"/>
      <c r="DA32" s="141"/>
      <c r="DB32" s="141"/>
      <c r="DC32" s="141"/>
      <c r="DD32" s="141"/>
      <c r="DE32" s="141"/>
      <c r="DF32" s="141"/>
      <c r="DG32" s="141"/>
      <c r="DH32" s="141"/>
      <c r="DI32" s="141"/>
      <c r="DJ32" s="141"/>
      <c r="DK32" s="141"/>
      <c r="DL32" s="141"/>
      <c r="DM32" s="141"/>
      <c r="DN32" s="141"/>
      <c r="DO32" s="141"/>
      <c r="DP32" s="141"/>
      <c r="DQ32" s="141"/>
      <c r="DR32" s="141"/>
      <c r="DS32" s="141"/>
      <c r="DT32" s="141"/>
      <c r="DU32" s="141"/>
      <c r="DV32" s="141"/>
      <c r="DW32" s="141"/>
      <c r="DX32" s="141"/>
      <c r="DY32" s="141"/>
      <c r="DZ32" s="141"/>
      <c r="EA32" s="141"/>
      <c r="EB32" s="141"/>
      <c r="EC32" s="141"/>
      <c r="ED32" s="141"/>
      <c r="EE32" s="141"/>
      <c r="EF32" s="141"/>
      <c r="EG32" s="141"/>
      <c r="EH32" s="141"/>
      <c r="EI32" s="141"/>
      <c r="EJ32" s="141"/>
      <c r="EK32" s="141"/>
      <c r="EL32" s="141"/>
      <c r="EM32" s="141"/>
      <c r="EN32" s="141"/>
      <c r="EO32" s="141"/>
      <c r="EP32" s="141"/>
      <c r="EQ32" s="141"/>
      <c r="ER32" s="141"/>
      <c r="ES32" s="141"/>
      <c r="ET32" s="141"/>
      <c r="EU32" s="141"/>
      <c r="EV32" s="141"/>
      <c r="EW32" s="141"/>
      <c r="EX32" s="141"/>
      <c r="EY32" s="141"/>
      <c r="EZ32" s="141"/>
    </row>
    <row r="33" spans="1:156" s="86" customFormat="1">
      <c r="A33" s="10"/>
      <c r="B33" s="128" t="s">
        <v>166</v>
      </c>
      <c r="C33" s="128"/>
      <c r="D33" s="87">
        <f>SUM(F33:EZ33)</f>
        <v>0</v>
      </c>
      <c r="F33" s="87">
        <f t="shared" ref="F33:AK33" si="16">SUM(F14,F16:F19,F28,F30:F31)</f>
        <v>0</v>
      </c>
      <c r="G33" s="87">
        <f t="shared" si="16"/>
        <v>0</v>
      </c>
      <c r="H33" s="87">
        <f t="shared" si="16"/>
        <v>0</v>
      </c>
      <c r="I33" s="87">
        <f t="shared" si="16"/>
        <v>0</v>
      </c>
      <c r="J33" s="87">
        <f t="shared" si="16"/>
        <v>0</v>
      </c>
      <c r="K33" s="87">
        <f t="shared" si="16"/>
        <v>0</v>
      </c>
      <c r="L33" s="87">
        <f t="shared" si="16"/>
        <v>0</v>
      </c>
      <c r="M33" s="87">
        <f t="shared" si="16"/>
        <v>0</v>
      </c>
      <c r="N33" s="87">
        <f t="shared" si="16"/>
        <v>0</v>
      </c>
      <c r="O33" s="87">
        <f t="shared" si="16"/>
        <v>0</v>
      </c>
      <c r="P33" s="87">
        <f t="shared" si="16"/>
        <v>0</v>
      </c>
      <c r="Q33" s="87">
        <f t="shared" si="16"/>
        <v>0</v>
      </c>
      <c r="R33" s="87">
        <f t="shared" si="16"/>
        <v>0</v>
      </c>
      <c r="S33" s="87">
        <f t="shared" si="16"/>
        <v>0</v>
      </c>
      <c r="T33" s="87">
        <f t="shared" si="16"/>
        <v>0</v>
      </c>
      <c r="U33" s="87">
        <f t="shared" si="16"/>
        <v>0</v>
      </c>
      <c r="V33" s="87">
        <f t="shared" si="16"/>
        <v>0</v>
      </c>
      <c r="W33" s="87">
        <f t="shared" si="16"/>
        <v>0</v>
      </c>
      <c r="X33" s="87">
        <f t="shared" si="16"/>
        <v>0</v>
      </c>
      <c r="Y33" s="87">
        <f t="shared" si="16"/>
        <v>0</v>
      </c>
      <c r="Z33" s="87">
        <f t="shared" si="16"/>
        <v>0</v>
      </c>
      <c r="AA33" s="87">
        <f t="shared" si="16"/>
        <v>0</v>
      </c>
      <c r="AB33" s="87">
        <f t="shared" si="16"/>
        <v>0</v>
      </c>
      <c r="AC33" s="87">
        <f t="shared" si="16"/>
        <v>0</v>
      </c>
      <c r="AD33" s="87">
        <f t="shared" si="16"/>
        <v>0</v>
      </c>
      <c r="AE33" s="87">
        <f t="shared" si="16"/>
        <v>0</v>
      </c>
      <c r="AF33" s="87">
        <f t="shared" si="16"/>
        <v>0</v>
      </c>
      <c r="AG33" s="87">
        <f t="shared" si="16"/>
        <v>0</v>
      </c>
      <c r="AH33" s="87">
        <f t="shared" si="16"/>
        <v>0</v>
      </c>
      <c r="AI33" s="87">
        <f t="shared" si="16"/>
        <v>0</v>
      </c>
      <c r="AJ33" s="87">
        <f t="shared" si="16"/>
        <v>0</v>
      </c>
      <c r="AK33" s="87">
        <f t="shared" si="16"/>
        <v>0</v>
      </c>
      <c r="AL33" s="87">
        <f t="shared" ref="AL33:BQ33" si="17">SUM(AL14,AL16:AL19,AL28,AL30:AL31)</f>
        <v>0</v>
      </c>
      <c r="AM33" s="87">
        <f t="shared" si="17"/>
        <v>0</v>
      </c>
      <c r="AN33" s="87">
        <f t="shared" si="17"/>
        <v>0</v>
      </c>
      <c r="AO33" s="87">
        <f t="shared" si="17"/>
        <v>0</v>
      </c>
      <c r="AP33" s="87">
        <f t="shared" si="17"/>
        <v>0</v>
      </c>
      <c r="AQ33" s="87">
        <f t="shared" si="17"/>
        <v>0</v>
      </c>
      <c r="AR33" s="87">
        <f t="shared" si="17"/>
        <v>0</v>
      </c>
      <c r="AS33" s="87">
        <f t="shared" si="17"/>
        <v>0</v>
      </c>
      <c r="AT33" s="87">
        <f t="shared" si="17"/>
        <v>0</v>
      </c>
      <c r="AU33" s="87">
        <f t="shared" si="17"/>
        <v>0</v>
      </c>
      <c r="AV33" s="87">
        <f t="shared" si="17"/>
        <v>0</v>
      </c>
      <c r="AW33" s="87">
        <f t="shared" si="17"/>
        <v>0</v>
      </c>
      <c r="AX33" s="87">
        <f t="shared" si="17"/>
        <v>0</v>
      </c>
      <c r="AY33" s="87">
        <f t="shared" si="17"/>
        <v>0</v>
      </c>
      <c r="AZ33" s="87">
        <f t="shared" si="17"/>
        <v>0</v>
      </c>
      <c r="BA33" s="87">
        <f t="shared" si="17"/>
        <v>0</v>
      </c>
      <c r="BB33" s="87">
        <f t="shared" si="17"/>
        <v>0</v>
      </c>
      <c r="BC33" s="87">
        <f t="shared" si="17"/>
        <v>0</v>
      </c>
      <c r="BD33" s="87">
        <f t="shared" si="17"/>
        <v>0</v>
      </c>
      <c r="BE33" s="87">
        <f t="shared" si="17"/>
        <v>0</v>
      </c>
      <c r="BF33" s="87">
        <f t="shared" si="17"/>
        <v>0</v>
      </c>
      <c r="BG33" s="87">
        <f t="shared" si="17"/>
        <v>0</v>
      </c>
      <c r="BH33" s="87">
        <f t="shared" si="17"/>
        <v>0</v>
      </c>
      <c r="BI33" s="87">
        <f t="shared" si="17"/>
        <v>0</v>
      </c>
      <c r="BJ33" s="87">
        <f t="shared" si="17"/>
        <v>0</v>
      </c>
      <c r="BK33" s="87">
        <f t="shared" si="17"/>
        <v>0</v>
      </c>
      <c r="BL33" s="87">
        <f t="shared" si="17"/>
        <v>0</v>
      </c>
      <c r="BM33" s="87">
        <f t="shared" si="17"/>
        <v>0</v>
      </c>
      <c r="BN33" s="87">
        <f t="shared" si="17"/>
        <v>0</v>
      </c>
      <c r="BO33" s="87">
        <f t="shared" si="17"/>
        <v>0</v>
      </c>
      <c r="BP33" s="87">
        <f t="shared" si="17"/>
        <v>0</v>
      </c>
      <c r="BQ33" s="87">
        <f t="shared" si="17"/>
        <v>0</v>
      </c>
      <c r="BR33" s="87">
        <f t="shared" ref="BR33:CW33" si="18">SUM(BR14,BR16:BR19,BR28,BR30:BR31)</f>
        <v>0</v>
      </c>
      <c r="BS33" s="87">
        <f t="shared" si="18"/>
        <v>0</v>
      </c>
      <c r="BT33" s="87">
        <f t="shared" si="18"/>
        <v>0</v>
      </c>
      <c r="BU33" s="87">
        <f t="shared" si="18"/>
        <v>0</v>
      </c>
      <c r="BV33" s="87">
        <f t="shared" si="18"/>
        <v>0</v>
      </c>
      <c r="BW33" s="87">
        <f t="shared" si="18"/>
        <v>0</v>
      </c>
      <c r="BX33" s="87">
        <f t="shared" si="18"/>
        <v>0</v>
      </c>
      <c r="BY33" s="87">
        <f t="shared" si="18"/>
        <v>0</v>
      </c>
      <c r="BZ33" s="87">
        <f t="shared" si="18"/>
        <v>0</v>
      </c>
      <c r="CA33" s="87">
        <f t="shared" si="18"/>
        <v>0</v>
      </c>
      <c r="CB33" s="87">
        <f t="shared" si="18"/>
        <v>0</v>
      </c>
      <c r="CC33" s="87">
        <f t="shared" si="18"/>
        <v>0</v>
      </c>
      <c r="CD33" s="87">
        <f t="shared" si="18"/>
        <v>0</v>
      </c>
      <c r="CE33" s="87">
        <f t="shared" si="18"/>
        <v>0</v>
      </c>
      <c r="CF33" s="87">
        <f t="shared" si="18"/>
        <v>0</v>
      </c>
      <c r="CG33" s="87">
        <f t="shared" si="18"/>
        <v>0</v>
      </c>
      <c r="CH33" s="87">
        <f t="shared" si="18"/>
        <v>0</v>
      </c>
      <c r="CI33" s="87">
        <f t="shared" si="18"/>
        <v>0</v>
      </c>
      <c r="CJ33" s="87">
        <f t="shared" si="18"/>
        <v>0</v>
      </c>
      <c r="CK33" s="87">
        <f t="shared" si="18"/>
        <v>0</v>
      </c>
      <c r="CL33" s="87">
        <f t="shared" si="18"/>
        <v>0</v>
      </c>
      <c r="CM33" s="87">
        <f t="shared" si="18"/>
        <v>0</v>
      </c>
      <c r="CN33" s="87">
        <f t="shared" si="18"/>
        <v>0</v>
      </c>
      <c r="CO33" s="87">
        <f t="shared" si="18"/>
        <v>0</v>
      </c>
      <c r="CP33" s="87">
        <f t="shared" si="18"/>
        <v>0</v>
      </c>
      <c r="CQ33" s="87">
        <f t="shared" si="18"/>
        <v>0</v>
      </c>
      <c r="CR33" s="87">
        <f t="shared" si="18"/>
        <v>0</v>
      </c>
      <c r="CS33" s="87">
        <f t="shared" si="18"/>
        <v>0</v>
      </c>
      <c r="CT33" s="87">
        <f t="shared" si="18"/>
        <v>0</v>
      </c>
      <c r="CU33" s="87">
        <f t="shared" si="18"/>
        <v>0</v>
      </c>
      <c r="CV33" s="87">
        <f t="shared" si="18"/>
        <v>0</v>
      </c>
      <c r="CW33" s="87">
        <f t="shared" si="18"/>
        <v>0</v>
      </c>
      <c r="CX33" s="87">
        <f t="shared" ref="CX33:EC33" si="19">SUM(CX14,CX16:CX19,CX28,CX30:CX31)</f>
        <v>0</v>
      </c>
      <c r="CY33" s="87">
        <f t="shared" si="19"/>
        <v>0</v>
      </c>
      <c r="CZ33" s="87">
        <f t="shared" si="19"/>
        <v>0</v>
      </c>
      <c r="DA33" s="87">
        <f t="shared" si="19"/>
        <v>0</v>
      </c>
      <c r="DB33" s="87">
        <f t="shared" si="19"/>
        <v>0</v>
      </c>
      <c r="DC33" s="87">
        <f t="shared" si="19"/>
        <v>0</v>
      </c>
      <c r="DD33" s="87">
        <f t="shared" si="19"/>
        <v>0</v>
      </c>
      <c r="DE33" s="87">
        <f t="shared" si="19"/>
        <v>0</v>
      </c>
      <c r="DF33" s="87">
        <f t="shared" si="19"/>
        <v>0</v>
      </c>
      <c r="DG33" s="87">
        <f t="shared" si="19"/>
        <v>0</v>
      </c>
      <c r="DH33" s="87">
        <f t="shared" si="19"/>
        <v>0</v>
      </c>
      <c r="DI33" s="87">
        <f t="shared" si="19"/>
        <v>0</v>
      </c>
      <c r="DJ33" s="87">
        <f t="shared" si="19"/>
        <v>0</v>
      </c>
      <c r="DK33" s="87">
        <f t="shared" si="19"/>
        <v>0</v>
      </c>
      <c r="DL33" s="87">
        <f t="shared" si="19"/>
        <v>0</v>
      </c>
      <c r="DM33" s="87">
        <f t="shared" si="19"/>
        <v>0</v>
      </c>
      <c r="DN33" s="87">
        <f t="shared" si="19"/>
        <v>0</v>
      </c>
      <c r="DO33" s="87">
        <f t="shared" si="19"/>
        <v>0</v>
      </c>
      <c r="DP33" s="87">
        <f t="shared" si="19"/>
        <v>0</v>
      </c>
      <c r="DQ33" s="87">
        <f t="shared" si="19"/>
        <v>0</v>
      </c>
      <c r="DR33" s="87">
        <f t="shared" si="19"/>
        <v>0</v>
      </c>
      <c r="DS33" s="87">
        <f t="shared" si="19"/>
        <v>0</v>
      </c>
      <c r="DT33" s="87">
        <f t="shared" si="19"/>
        <v>0</v>
      </c>
      <c r="DU33" s="87">
        <f t="shared" si="19"/>
        <v>0</v>
      </c>
      <c r="DV33" s="87">
        <f t="shared" si="19"/>
        <v>0</v>
      </c>
      <c r="DW33" s="87">
        <f t="shared" si="19"/>
        <v>0</v>
      </c>
      <c r="DX33" s="87">
        <f t="shared" si="19"/>
        <v>0</v>
      </c>
      <c r="DY33" s="87">
        <f t="shared" si="19"/>
        <v>0</v>
      </c>
      <c r="DZ33" s="87">
        <f t="shared" si="19"/>
        <v>0</v>
      </c>
      <c r="EA33" s="87">
        <f t="shared" si="19"/>
        <v>0</v>
      </c>
      <c r="EB33" s="87">
        <f t="shared" si="19"/>
        <v>0</v>
      </c>
      <c r="EC33" s="87">
        <f t="shared" si="19"/>
        <v>0</v>
      </c>
      <c r="ED33" s="87">
        <f t="shared" ref="ED33:EZ33" si="20">SUM(ED14,ED16:ED19,ED28,ED30:ED31)</f>
        <v>0</v>
      </c>
      <c r="EE33" s="87">
        <f t="shared" si="20"/>
        <v>0</v>
      </c>
      <c r="EF33" s="87">
        <f t="shared" si="20"/>
        <v>0</v>
      </c>
      <c r="EG33" s="87">
        <f t="shared" si="20"/>
        <v>0</v>
      </c>
      <c r="EH33" s="87">
        <f t="shared" si="20"/>
        <v>0</v>
      </c>
      <c r="EI33" s="87">
        <f t="shared" si="20"/>
        <v>0</v>
      </c>
      <c r="EJ33" s="87">
        <f t="shared" si="20"/>
        <v>0</v>
      </c>
      <c r="EK33" s="87">
        <f t="shared" si="20"/>
        <v>0</v>
      </c>
      <c r="EL33" s="87">
        <f t="shared" si="20"/>
        <v>0</v>
      </c>
      <c r="EM33" s="87">
        <f t="shared" si="20"/>
        <v>0</v>
      </c>
      <c r="EN33" s="87">
        <f t="shared" si="20"/>
        <v>0</v>
      </c>
      <c r="EO33" s="87">
        <f t="shared" si="20"/>
        <v>0</v>
      </c>
      <c r="EP33" s="87">
        <f t="shared" si="20"/>
        <v>0</v>
      </c>
      <c r="EQ33" s="87">
        <f t="shared" si="20"/>
        <v>0</v>
      </c>
      <c r="ER33" s="87">
        <f t="shared" si="20"/>
        <v>0</v>
      </c>
      <c r="ES33" s="87">
        <f t="shared" si="20"/>
        <v>0</v>
      </c>
      <c r="ET33" s="87">
        <f t="shared" si="20"/>
        <v>0</v>
      </c>
      <c r="EU33" s="87">
        <f t="shared" si="20"/>
        <v>0</v>
      </c>
      <c r="EV33" s="87">
        <f t="shared" si="20"/>
        <v>0</v>
      </c>
      <c r="EW33" s="87">
        <f t="shared" si="20"/>
        <v>0</v>
      </c>
      <c r="EX33" s="87">
        <f t="shared" si="20"/>
        <v>0</v>
      </c>
      <c r="EY33" s="87">
        <f t="shared" si="20"/>
        <v>0</v>
      </c>
      <c r="EZ33" s="87">
        <f t="shared" si="20"/>
        <v>0</v>
      </c>
    </row>
    <row r="34" spans="1:156">
      <c r="B34" s="137"/>
    </row>
    <row r="35" spans="1:156">
      <c r="B35" s="122" t="s">
        <v>223</v>
      </c>
      <c r="C35" s="114"/>
      <c r="D35" s="87">
        <f>SUM(F35:EZ35)</f>
        <v>0</v>
      </c>
      <c r="F35" s="91">
        <f>SUMIF(Général!$CP$11:$EZ$11,F$6,Compta!$F35:$EZ35)</f>
        <v>0</v>
      </c>
      <c r="G35" s="91">
        <f>SUMIF(Général!$CP$11:$EZ$11,G$6,Compta!$F35:$EZ35)</f>
        <v>0</v>
      </c>
      <c r="H35" s="91">
        <f>SUMIF(Général!$CP$11:$EZ$11,H$6,Compta!$F35:$EZ35)</f>
        <v>0</v>
      </c>
      <c r="I35" s="91">
        <f>SUMIF(Général!$CP$11:$EZ$11,I$6,Compta!$F35:$EZ35)</f>
        <v>0</v>
      </c>
      <c r="J35" s="91">
        <f>SUMIF(Général!$CP$11:$EZ$11,J$6,Compta!$F35:$EZ35)</f>
        <v>0</v>
      </c>
      <c r="K35" s="91">
        <f>SUMIF(Général!$CP$11:$EZ$11,K$6,Compta!$F35:$EZ35)</f>
        <v>0</v>
      </c>
      <c r="L35" s="91">
        <f>SUMIF(Général!$CP$11:$EZ$11,L$6,Compta!$F35:$EZ35)</f>
        <v>0</v>
      </c>
      <c r="M35" s="91">
        <f>SUMIF(Général!$CP$11:$EZ$11,M$6,Compta!$F35:$EZ35)</f>
        <v>0</v>
      </c>
      <c r="N35" s="91">
        <f>SUMIF(Général!$CP$11:$EZ$11,N$6,Compta!$F35:$EZ35)</f>
        <v>0</v>
      </c>
      <c r="O35" s="91">
        <f>SUMIF(Général!$CP$11:$EZ$11,O$6,Compta!$F35:$EZ35)</f>
        <v>0</v>
      </c>
      <c r="P35" s="91">
        <f>SUMIF(Général!$CP$11:$EZ$11,P$6,Compta!$F35:$EZ35)</f>
        <v>0</v>
      </c>
      <c r="Q35" s="91">
        <f>SUMIF(Général!$CP$11:$EZ$11,Q$6,Compta!$F35:$EZ35)</f>
        <v>0</v>
      </c>
      <c r="R35" s="91">
        <f>SUMIF(Général!$CP$11:$EZ$11,R$6,Compta!$F35:$EZ35)</f>
        <v>0</v>
      </c>
      <c r="S35" s="91">
        <f>SUMIF(Général!$CP$11:$EZ$11,S$6,Compta!$F35:$EZ35)</f>
        <v>0</v>
      </c>
      <c r="T35" s="91">
        <f>SUMIF(Général!$CP$11:$EZ$11,T$6,Compta!$F35:$EZ35)</f>
        <v>0</v>
      </c>
      <c r="U35" s="91">
        <f>SUMIF(Général!$CP$11:$EZ$11,U$6,Compta!$F35:$EZ35)</f>
        <v>0</v>
      </c>
      <c r="V35" s="91">
        <f>SUMIF(Général!$CP$11:$EZ$11,V$6,Compta!$F35:$EZ35)</f>
        <v>0</v>
      </c>
      <c r="W35" s="91">
        <f>SUMIF(Général!$CP$11:$EZ$11,W$6,Compta!$F35:$EZ35)</f>
        <v>0</v>
      </c>
      <c r="X35" s="91">
        <f>SUMIF(Général!$CP$11:$EZ$11,X$6,Compta!$F35:$EZ35)</f>
        <v>0</v>
      </c>
      <c r="Y35" s="91">
        <f>SUMIF(Général!$CP$11:$EZ$11,Y$6,Compta!$F35:$EZ35)</f>
        <v>0</v>
      </c>
      <c r="Z35" s="91">
        <f>SUMIF(Général!$CP$11:$EZ$11,Z$6,Compta!$F35:$EZ35)</f>
        <v>0</v>
      </c>
      <c r="AA35" s="91">
        <f>SUMIF(Général!$CP$11:$EZ$11,AA$6,Compta!$F35:$EZ35)</f>
        <v>0</v>
      </c>
      <c r="AB35" s="91">
        <f>SUMIF(Général!$CP$11:$EZ$11,AB$6,Compta!$F35:$EZ35)</f>
        <v>0</v>
      </c>
      <c r="AC35" s="91">
        <f>SUMIF(Général!$CP$11:$EZ$11,AC$6,Compta!$F35:$EZ35)</f>
        <v>0</v>
      </c>
      <c r="AD35" s="91">
        <f>SUMIF(Général!$CP$11:$EZ$11,AD$6,Compta!$F35:$EZ35)</f>
        <v>0</v>
      </c>
      <c r="AE35" s="91">
        <f>SUMIF(Général!$CP$11:$EZ$11,AE$6,Compta!$F35:$EZ35)</f>
        <v>0</v>
      </c>
      <c r="AF35" s="91">
        <f>SUMIF(Général!$CP$11:$EZ$11,AF$6,Compta!$F35:$EZ35)</f>
        <v>0</v>
      </c>
      <c r="AG35" s="91">
        <f>SUMIF(Général!$CP$11:$EZ$11,AG$6,Compta!$F35:$EZ35)</f>
        <v>0</v>
      </c>
      <c r="AH35" s="91">
        <f>SUMIF(Général!$CP$11:$EZ$11,AH$6,Compta!$F35:$EZ35)</f>
        <v>0</v>
      </c>
      <c r="AI35" s="91">
        <f>SUMIF(Général!$CP$11:$EZ$11,AI$6,Compta!$F35:$EZ35)</f>
        <v>0</v>
      </c>
      <c r="AJ35" s="91">
        <f>SUMIF(Général!$CP$11:$EZ$11,AJ$6,Compta!$F35:$EZ35)</f>
        <v>0</v>
      </c>
      <c r="AK35" s="91">
        <f>SUMIF(Général!$CP$11:$EZ$11,AK$6,Compta!$F35:$EZ35)</f>
        <v>0</v>
      </c>
      <c r="AL35" s="91">
        <f>SUMIF(Général!$CP$11:$EZ$11,AL$6,Compta!$F35:$EZ35)</f>
        <v>0</v>
      </c>
      <c r="AM35" s="91">
        <f>SUMIF(Général!$CP$11:$EZ$11,AM$6,Compta!$F35:$EZ35)</f>
        <v>0</v>
      </c>
      <c r="AN35" s="91">
        <f>SUMIF(Général!$CP$11:$EZ$11,AN$6,Compta!$F35:$EZ35)</f>
        <v>0</v>
      </c>
      <c r="AO35" s="91">
        <f>SUMIF(Général!$CP$11:$EZ$11,AO$6,Compta!$F35:$EZ35)</f>
        <v>0</v>
      </c>
      <c r="AP35" s="91">
        <f>SUMIF(Général!$CP$11:$EZ$11,AP$6,Compta!$F35:$EZ35)</f>
        <v>0</v>
      </c>
      <c r="AQ35" s="91">
        <f>SUMIF(Général!$CP$11:$EZ$11,AQ$6,Compta!$F35:$EZ35)</f>
        <v>0</v>
      </c>
      <c r="AR35" s="91">
        <f>SUMIF(Général!$CP$11:$EZ$11,AR$6,Compta!$F35:$EZ35)</f>
        <v>0</v>
      </c>
      <c r="AS35" s="91">
        <f>SUMIF(Général!$CP$11:$EZ$11,AS$6,Compta!$F35:$EZ35)</f>
        <v>0</v>
      </c>
      <c r="AT35" s="91">
        <f>SUMIF(Général!$CP$11:$EZ$11,AT$6,Compta!$F35:$EZ35)</f>
        <v>0</v>
      </c>
      <c r="AU35" s="91">
        <f>SUMIF(Général!$CP$11:$EZ$11,AU$6,Compta!$F35:$EZ35)</f>
        <v>0</v>
      </c>
      <c r="AV35" s="91">
        <f>SUMIF(Général!$CP$11:$EZ$11,AV$6,Compta!$F35:$EZ35)</f>
        <v>0</v>
      </c>
      <c r="AW35" s="91">
        <f>SUMIF(Général!$CP$11:$EZ$11,AW$6,Compta!$F35:$EZ35)</f>
        <v>0</v>
      </c>
      <c r="AX35" s="91">
        <f>SUMIF(Général!$CP$11:$EZ$11,AX$6,Compta!$F35:$EZ35)</f>
        <v>0</v>
      </c>
      <c r="AY35" s="91">
        <f>SUMIF(Général!$CP$11:$EZ$11,AY$6,Compta!$F35:$EZ35)</f>
        <v>0</v>
      </c>
      <c r="AZ35" s="91">
        <f>SUMIF(Général!$CP$11:$EZ$11,AZ$6,Compta!$F35:$EZ35)</f>
        <v>0</v>
      </c>
      <c r="BA35" s="91">
        <f>SUMIF(Général!$CP$11:$EZ$11,BA$6,Compta!$F35:$EZ35)</f>
        <v>0</v>
      </c>
      <c r="BB35" s="91">
        <f>SUMIF(Général!$CP$11:$EZ$11,BB$6,Compta!$F35:$EZ35)</f>
        <v>0</v>
      </c>
      <c r="BC35" s="91">
        <f>SUMIF(Général!$CP$11:$EZ$11,BC$6,Compta!$F35:$EZ35)</f>
        <v>0</v>
      </c>
      <c r="BD35" s="91">
        <f>SUMIF(Général!$CP$11:$EZ$11,BD$6,Compta!$F35:$EZ35)</f>
        <v>0</v>
      </c>
      <c r="BE35" s="91">
        <f>SUMIF(Général!$CP$11:$EZ$11,BE$6,Compta!$F35:$EZ35)</f>
        <v>0</v>
      </c>
      <c r="BF35" s="91">
        <f>SUMIF(Général!$CP$11:$EZ$11,BF$6,Compta!$F35:$EZ35)</f>
        <v>0</v>
      </c>
      <c r="BG35" s="91">
        <f>SUMIF(Général!$CP$11:$EZ$11,BG$6,Compta!$F35:$EZ35)</f>
        <v>0</v>
      </c>
      <c r="BH35" s="91">
        <f>SUMIF(Général!$CP$11:$EZ$11,BH$6,Compta!$F35:$EZ35)</f>
        <v>0</v>
      </c>
      <c r="BI35" s="91">
        <f>SUMIF(Général!$CP$11:$EZ$11,BI$6,Compta!$F35:$EZ35)</f>
        <v>0</v>
      </c>
      <c r="BJ35" s="91">
        <f>SUMIF(Général!$CP$11:$EZ$11,BJ$6,Compta!$F35:$EZ35)</f>
        <v>0</v>
      </c>
      <c r="BK35" s="91">
        <f>SUMIF(Général!$CP$11:$EZ$11,BK$6,Compta!$F35:$EZ35)</f>
        <v>0</v>
      </c>
      <c r="BL35" s="91">
        <f>SUMIF(Général!$CP$11:$EZ$11,BL$6,Compta!$F35:$EZ35)</f>
        <v>0</v>
      </c>
      <c r="BM35" s="91">
        <f>SUMIF(Général!$CP$11:$EZ$11,BM$6,Compta!$F35:$EZ35)</f>
        <v>0</v>
      </c>
      <c r="BN35" s="91">
        <f>SUMIF(Général!$CP$11:$EZ$11,BN$6,Compta!$F35:$EZ35)</f>
        <v>0</v>
      </c>
      <c r="BO35" s="91">
        <f>SUMIF(Général!$CP$11:$EZ$11,BO$6,Compta!$F35:$EZ35)</f>
        <v>0</v>
      </c>
      <c r="BP35" s="91">
        <f>SUMIF(Général!$CP$11:$EZ$11,BP$6,Compta!$F35:$EZ35)</f>
        <v>0</v>
      </c>
      <c r="BQ35" s="91">
        <f>SUMIF(Général!$CP$11:$EZ$11,BQ$6,Compta!$F35:$EZ35)</f>
        <v>0</v>
      </c>
      <c r="BR35" s="91">
        <f>SUMIF(Général!$CP$11:$EZ$11,BR$6,Compta!$F35:$EZ35)</f>
        <v>0</v>
      </c>
      <c r="BS35" s="91">
        <f>SUMIF(Général!$CP$11:$EZ$11,BS$6,Compta!$F35:$EZ35)</f>
        <v>0</v>
      </c>
      <c r="BT35" s="91">
        <f>SUMIF(Général!$CP$11:$EZ$11,BT$6,Compta!$F35:$EZ35)</f>
        <v>0</v>
      </c>
      <c r="BU35" s="91">
        <f>SUMIF(Général!$CP$11:$EZ$11,BU$6,Compta!$F35:$EZ35)</f>
        <v>0</v>
      </c>
      <c r="BV35" s="91">
        <f>SUMIF(Général!$CP$11:$EZ$11,BV$6,Compta!$F35:$EZ35)</f>
        <v>0</v>
      </c>
      <c r="BW35" s="91">
        <f>SUMIF(Général!$CP$11:$EZ$11,BW$6,Compta!$F35:$EZ35)</f>
        <v>0</v>
      </c>
      <c r="BX35" s="91">
        <f>SUMIF(Général!$CP$11:$EZ$11,BX$6,Compta!$F35:$EZ35)</f>
        <v>0</v>
      </c>
      <c r="BY35" s="91">
        <f>SUMIF(Général!$CP$11:$EZ$11,BY$6,Compta!$F35:$EZ35)</f>
        <v>0</v>
      </c>
      <c r="BZ35" s="91">
        <f>SUMIF(Général!$CP$11:$EZ$11,BZ$6,Compta!$F35:$EZ35)</f>
        <v>0</v>
      </c>
      <c r="CA35" s="91">
        <f>SUMIF(Général!$CP$11:$EZ$11,CA$6,Compta!$F35:$EZ35)</f>
        <v>0</v>
      </c>
      <c r="CB35" s="91">
        <f>SUMIF(Général!$CP$11:$EZ$11,CB$6,Compta!$F35:$EZ35)</f>
        <v>0</v>
      </c>
      <c r="CC35" s="91">
        <f>SUMIF(Général!$CP$11:$EZ$11,CC$6,Compta!$F35:$EZ35)</f>
        <v>0</v>
      </c>
      <c r="CD35" s="91">
        <f>SUMIF(Général!$CP$11:$EZ$11,CD$6,Compta!$F35:$EZ35)</f>
        <v>0</v>
      </c>
      <c r="CE35" s="91">
        <f>SUMIF(Général!$CP$11:$EZ$11,CE$6,Compta!$F35:$EZ35)</f>
        <v>0</v>
      </c>
      <c r="CF35" s="91">
        <f>SUMIF(Général!$CP$11:$EZ$11,CF$6,Compta!$F35:$EZ35)</f>
        <v>0</v>
      </c>
      <c r="CG35" s="91">
        <f>SUMIF(Général!$CP$11:$EZ$11,CG$6,Compta!$F35:$EZ35)</f>
        <v>0</v>
      </c>
      <c r="CH35" s="91">
        <f>SUMIF(Général!$CP$11:$EZ$11,CH$6,Compta!$F35:$EZ35)</f>
        <v>0</v>
      </c>
      <c r="CI35" s="91">
        <f>SUMIF(Général!$CP$11:$EZ$11,CI$6,Compta!$F35:$EZ35)</f>
        <v>0</v>
      </c>
      <c r="CJ35" s="91">
        <f>SUMIF(Général!$CP$11:$EZ$11,CJ$6,Compta!$F35:$EZ35)</f>
        <v>0</v>
      </c>
      <c r="CK35" s="91">
        <f>SUMIF(Général!$CP$11:$EZ$11,CK$6,Compta!$F35:$EZ35)</f>
        <v>0</v>
      </c>
      <c r="CL35" s="91">
        <f>SUMIF(Général!$CP$11:$EZ$11,CL$6,Compta!$F35:$EZ35)</f>
        <v>0</v>
      </c>
      <c r="CM35" s="91">
        <f>SUMIF(Général!$CP$11:$EZ$11,CM$6,Compta!$F35:$EZ35)</f>
        <v>0</v>
      </c>
      <c r="CN35" s="91">
        <f>SUMIF(Général!$CP$11:$EZ$11,CN$6,Compta!$F35:$EZ35)</f>
        <v>0</v>
      </c>
      <c r="CO35" s="91">
        <f>SUMIF(Général!$CP$11:$EZ$11,CO$6,Compta!$F35:$EZ35)</f>
        <v>0</v>
      </c>
      <c r="CP35" s="91">
        <f>SUMIF(Général!$CP$11:$EZ$11,CP$6,Compta!$F35:$EZ35)</f>
        <v>0</v>
      </c>
      <c r="CQ35" s="91">
        <f>SUMIF(Général!$CP$11:$EZ$11,CQ$6,Compta!$F35:$EZ35)</f>
        <v>0</v>
      </c>
      <c r="CR35" s="91">
        <f>SUMIF(Général!$CP$11:$EZ$11,CR$6,Compta!$F35:$EZ35)</f>
        <v>0</v>
      </c>
      <c r="CS35" s="91">
        <f>SUMIF(Général!$CP$11:$EZ$11,CS$6,Compta!$F35:$EZ35)</f>
        <v>0</v>
      </c>
      <c r="CT35" s="91">
        <f>SUMIF(Général!$CP$11:$EZ$11,CT$6,Compta!$F35:$EZ35)</f>
        <v>0</v>
      </c>
      <c r="CU35" s="91">
        <f>SUMIF(Général!$CP$11:$EZ$11,CU$6,Compta!$F35:$EZ35)</f>
        <v>0</v>
      </c>
      <c r="CV35" s="91">
        <f>SUMIF(Général!$CP$11:$EZ$11,CV$6,Compta!$F35:$EZ35)</f>
        <v>0</v>
      </c>
      <c r="CW35" s="91">
        <f>SUMIF(Général!$CP$11:$EZ$11,CW$6,Compta!$F35:$EZ35)</f>
        <v>0</v>
      </c>
      <c r="CX35" s="91">
        <f>SUMIF(Général!$CP$11:$EZ$11,CX$6,Compta!$F35:$EZ35)</f>
        <v>0</v>
      </c>
      <c r="CY35" s="91">
        <f>SUMIF(Général!$CP$11:$EZ$11,CY$6,Compta!$F35:$EZ35)</f>
        <v>0</v>
      </c>
      <c r="CZ35" s="91">
        <f>SUMIF(Général!$CP$11:$EZ$11,CZ$6,Compta!$F35:$EZ35)</f>
        <v>0</v>
      </c>
      <c r="DA35" s="91">
        <f>SUMIF(Général!$CP$11:$EZ$11,DA$6,Compta!$F35:$EZ35)</f>
        <v>0</v>
      </c>
      <c r="DB35" s="91">
        <f>SUMIF(Général!$CP$11:$EZ$11,DB$6,Compta!$F35:$EZ35)</f>
        <v>0</v>
      </c>
      <c r="DC35" s="91">
        <f>SUMIF(Général!$CP$11:$EZ$11,DC$6,Compta!$F35:$EZ35)</f>
        <v>0</v>
      </c>
      <c r="DD35" s="91">
        <f>SUMIF(Général!$CP$11:$EZ$11,DD$6,Compta!$F35:$EZ35)</f>
        <v>0</v>
      </c>
      <c r="DE35" s="91">
        <f>SUMIF(Général!$CP$11:$EZ$11,DE$6,Compta!$F35:$EZ35)</f>
        <v>0</v>
      </c>
      <c r="DF35" s="91">
        <f>SUMIF(Général!$CP$11:$EZ$11,DF$6,Compta!$F35:$EZ35)</f>
        <v>0</v>
      </c>
      <c r="DG35" s="91">
        <f>SUMIF(Général!$CP$11:$EZ$11,DG$6,Compta!$F35:$EZ35)</f>
        <v>0</v>
      </c>
      <c r="DH35" s="91">
        <f>SUMIF(Général!$CP$11:$EZ$11,DH$6,Compta!$F35:$EZ35)</f>
        <v>0</v>
      </c>
      <c r="DI35" s="91">
        <f>SUMIF(Général!$CP$11:$EZ$11,DI$6,Compta!$F35:$EZ35)</f>
        <v>0</v>
      </c>
      <c r="DJ35" s="91">
        <f>SUMIF(Général!$CP$11:$EZ$11,DJ$6,Compta!$F35:$EZ35)</f>
        <v>0</v>
      </c>
      <c r="DK35" s="91">
        <f>SUMIF(Général!$CP$11:$EZ$11,DK$6,Compta!$F35:$EZ35)</f>
        <v>0</v>
      </c>
      <c r="DL35" s="91">
        <f>SUMIF(Général!$CP$11:$EZ$11,DL$6,Compta!$F35:$EZ35)</f>
        <v>0</v>
      </c>
      <c r="DM35" s="91">
        <f>SUMIF(Général!$CP$11:$EZ$11,DM$6,Compta!$F35:$EZ35)</f>
        <v>0</v>
      </c>
      <c r="DN35" s="91">
        <f>SUMIF(Général!$CP$11:$EZ$11,DN$6,Compta!$F35:$EZ35)</f>
        <v>0</v>
      </c>
      <c r="DO35" s="91">
        <f>SUMIF(Général!$CP$11:$EZ$11,DO$6,Compta!$F35:$EZ35)</f>
        <v>0</v>
      </c>
      <c r="DP35" s="91">
        <f>SUMIF(Général!$CP$11:$EZ$11,DP$6,Compta!$F35:$EZ35)</f>
        <v>0</v>
      </c>
      <c r="DQ35" s="91">
        <f>SUMIF(Général!$CP$11:$EZ$11,DQ$6,Compta!$F35:$EZ35)</f>
        <v>0</v>
      </c>
      <c r="DR35" s="91">
        <f>SUMIF(Général!$CP$11:$EZ$11,DR$6,Compta!$F35:$EZ35)</f>
        <v>0</v>
      </c>
      <c r="DS35" s="91">
        <f>SUMIF(Général!$CP$11:$EZ$11,DS$6,Compta!$F35:$EZ35)</f>
        <v>0</v>
      </c>
      <c r="DT35" s="91">
        <f>SUMIF(Général!$CP$11:$EZ$11,DT$6,Compta!$F35:$EZ35)</f>
        <v>0</v>
      </c>
      <c r="DU35" s="91">
        <f>SUMIF(Général!$CP$11:$EZ$11,DU$6,Compta!$F35:$EZ35)</f>
        <v>0</v>
      </c>
      <c r="DV35" s="91">
        <f>SUMIF(Général!$CP$11:$EZ$11,DV$6,Compta!$F35:$EZ35)</f>
        <v>0</v>
      </c>
      <c r="DW35" s="91">
        <f>SUMIF(Général!$CP$11:$EZ$11,DW$6,Compta!$F35:$EZ35)</f>
        <v>0</v>
      </c>
      <c r="DX35" s="91">
        <f>SUMIF(Général!$CP$11:$EZ$11,DX$6,Compta!$F35:$EZ35)</f>
        <v>0</v>
      </c>
      <c r="DY35" s="91">
        <f>SUMIF(Général!$CP$11:$EZ$11,DY$6,Compta!$F35:$EZ35)</f>
        <v>0</v>
      </c>
      <c r="DZ35" s="91">
        <f>SUMIF(Général!$CP$11:$EZ$11,DZ$6,Compta!$F35:$EZ35)</f>
        <v>0</v>
      </c>
      <c r="EA35" s="91">
        <f>SUMIF(Général!$CP$11:$EZ$11,EA$6,Compta!$F35:$EZ35)</f>
        <v>0</v>
      </c>
      <c r="EB35" s="91">
        <f>SUMIF(Général!$CP$11:$EZ$11,EB$6,Compta!$F35:$EZ35)</f>
        <v>0</v>
      </c>
      <c r="EC35" s="91">
        <f>SUMIF(Général!$CP$11:$EZ$11,EC$6,Compta!$F35:$EZ35)</f>
        <v>0</v>
      </c>
      <c r="ED35" s="91">
        <f>SUMIF(Général!$CP$11:$EZ$11,ED$6,Compta!$F35:$EZ35)</f>
        <v>0</v>
      </c>
      <c r="EE35" s="91">
        <f>SUMIF(Général!$CP$11:$EZ$11,EE$6,Compta!$F35:$EZ35)</f>
        <v>0</v>
      </c>
      <c r="EF35" s="91">
        <f>SUMIF(Général!$CP$11:$EZ$11,EF$6,Compta!$F35:$EZ35)</f>
        <v>0</v>
      </c>
      <c r="EG35" s="91">
        <f>SUMIF(Général!$CP$11:$EZ$11,EG$6,Compta!$F35:$EZ35)</f>
        <v>0</v>
      </c>
      <c r="EH35" s="91">
        <f>SUMIF(Général!$CP$11:$EZ$11,EH$6,Compta!$F35:$EZ35)</f>
        <v>0</v>
      </c>
      <c r="EI35" s="91">
        <f>SUMIF(Général!$CP$11:$EZ$11,EI$6,Compta!$F35:$EZ35)</f>
        <v>0</v>
      </c>
      <c r="EJ35" s="91">
        <f>SUMIF(Général!$CP$11:$EZ$11,EJ$6,Compta!$F35:$EZ35)</f>
        <v>0</v>
      </c>
      <c r="EK35" s="91">
        <f>SUMIF(Général!$CP$11:$EZ$11,EK$6,Compta!$F35:$EZ35)</f>
        <v>0</v>
      </c>
      <c r="EL35" s="91">
        <f>SUMIF(Général!$CP$11:$EZ$11,EL$6,Compta!$F35:$EZ35)</f>
        <v>0</v>
      </c>
      <c r="EM35" s="91">
        <f>SUMIF(Général!$CP$11:$EZ$11,EM$6,Compta!$F35:$EZ35)</f>
        <v>0</v>
      </c>
      <c r="EN35" s="91">
        <f>SUMIF(Général!$CP$11:$EZ$11,EN$6,Compta!$F35:$EZ35)</f>
        <v>0</v>
      </c>
      <c r="EO35" s="91">
        <f>SUMIF(Général!$CP$11:$EZ$11,EO$6,Compta!$F35:$EZ35)</f>
        <v>0</v>
      </c>
      <c r="EP35" s="91">
        <f>SUMIF(Général!$CP$11:$EZ$11,EP$6,Compta!$F35:$EZ35)</f>
        <v>0</v>
      </c>
      <c r="EQ35" s="91">
        <f>SUMIF(Général!$CP$11:$EZ$11,EQ$6,Compta!$F35:$EZ35)</f>
        <v>0</v>
      </c>
      <c r="ER35" s="91">
        <f>SUMIF(Général!$CP$11:$EZ$11,ER$6,Compta!$F35:$EZ35)</f>
        <v>0</v>
      </c>
      <c r="ES35" s="91">
        <f>SUMIF(Général!$CP$11:$EZ$11,ES$6,Compta!$F35:$EZ35)</f>
        <v>0</v>
      </c>
      <c r="ET35" s="91">
        <f>SUMIF(Général!$CP$11:$EZ$11,ET$6,Compta!$F35:$EZ35)</f>
        <v>0</v>
      </c>
      <c r="EU35" s="91">
        <f>SUMIF(Général!$CP$11:$EZ$11,EU$6,Compta!$F35:$EZ35)</f>
        <v>0</v>
      </c>
      <c r="EV35" s="91">
        <f>SUMIF(Général!$CP$11:$EZ$11,EV$6,Compta!$F35:$EZ35)</f>
        <v>0</v>
      </c>
      <c r="EW35" s="91">
        <f>SUMIF(Général!$CP$11:$EZ$11,EW$6,Compta!$F35:$EZ35)</f>
        <v>0</v>
      </c>
      <c r="EX35" s="91">
        <f>SUMIF(Général!$CP$11:$EZ$11,EX$6,Compta!$F35:$EZ35)</f>
        <v>0</v>
      </c>
      <c r="EY35" s="91">
        <f>SUMIF(Général!$CP$11:$EZ$11,EY$6,Compta!$F35:$EZ35)</f>
        <v>0</v>
      </c>
      <c r="EZ35" s="91">
        <f>SUMIF(Général!$CP$11:$EZ$11,EZ$6,Compta!$F35:$EZ35)</f>
        <v>0</v>
      </c>
    </row>
    <row r="36" spans="1:156">
      <c r="B36" s="122" t="s">
        <v>300</v>
      </c>
      <c r="C36" s="114"/>
      <c r="D36" s="87">
        <f>SUM(F36:EZ36)</f>
        <v>0</v>
      </c>
      <c r="F36" s="91">
        <f>SUMIF(Général!$CP$11:$EZ$11,F$6,Compta!$F36:$EZ36)</f>
        <v>0</v>
      </c>
      <c r="G36" s="91">
        <f>SUMIF(Général!$CP$11:$EZ$11,G$6,Compta!$F36:$EZ36)</f>
        <v>0</v>
      </c>
      <c r="H36" s="91">
        <f>SUMIF(Général!$CP$11:$EZ$11,H$6,Compta!$F36:$EZ36)</f>
        <v>0</v>
      </c>
      <c r="I36" s="91">
        <f>SUMIF(Général!$CP$11:$EZ$11,I$6,Compta!$F36:$EZ36)</f>
        <v>0</v>
      </c>
      <c r="J36" s="91">
        <f>SUMIF(Général!$CP$11:$EZ$11,J$6,Compta!$F36:$EZ36)</f>
        <v>0</v>
      </c>
      <c r="K36" s="91">
        <f>SUMIF(Général!$CP$11:$EZ$11,K$6,Compta!$F36:$EZ36)</f>
        <v>0</v>
      </c>
      <c r="L36" s="91">
        <f>SUMIF(Général!$CP$11:$EZ$11,L$6,Compta!$F36:$EZ36)</f>
        <v>0</v>
      </c>
      <c r="M36" s="91">
        <f>SUMIF(Général!$CP$11:$EZ$11,M$6,Compta!$F36:$EZ36)</f>
        <v>0</v>
      </c>
      <c r="N36" s="91">
        <f>SUMIF(Général!$CP$11:$EZ$11,N$6,Compta!$F36:$EZ36)</f>
        <v>0</v>
      </c>
      <c r="O36" s="91">
        <f>SUMIF(Général!$CP$11:$EZ$11,O$6,Compta!$F36:$EZ36)</f>
        <v>0</v>
      </c>
      <c r="P36" s="91">
        <f>SUMIF(Général!$CP$11:$EZ$11,P$6,Compta!$F36:$EZ36)</f>
        <v>0</v>
      </c>
      <c r="Q36" s="91">
        <f>SUMIF(Général!$CP$11:$EZ$11,Q$6,Compta!$F36:$EZ36)</f>
        <v>0</v>
      </c>
      <c r="R36" s="91">
        <f>SUMIF(Général!$CP$11:$EZ$11,R$6,Compta!$F36:$EZ36)</f>
        <v>0</v>
      </c>
      <c r="S36" s="91">
        <f>SUMIF(Général!$CP$11:$EZ$11,S$6,Compta!$F36:$EZ36)</f>
        <v>0</v>
      </c>
      <c r="T36" s="91">
        <f>SUMIF(Général!$CP$11:$EZ$11,T$6,Compta!$F36:$EZ36)</f>
        <v>0</v>
      </c>
      <c r="U36" s="91">
        <f>SUMIF(Général!$CP$11:$EZ$11,U$6,Compta!$F36:$EZ36)</f>
        <v>0</v>
      </c>
      <c r="V36" s="91">
        <f>SUMIF(Général!$CP$11:$EZ$11,V$6,Compta!$F36:$EZ36)</f>
        <v>0</v>
      </c>
      <c r="W36" s="91">
        <f>SUMIF(Général!$CP$11:$EZ$11,W$6,Compta!$F36:$EZ36)</f>
        <v>0</v>
      </c>
      <c r="X36" s="91">
        <f>SUMIF(Général!$CP$11:$EZ$11,X$6,Compta!$F36:$EZ36)</f>
        <v>0</v>
      </c>
      <c r="Y36" s="91">
        <f>SUMIF(Général!$CP$11:$EZ$11,Y$6,Compta!$F36:$EZ36)</f>
        <v>0</v>
      </c>
      <c r="Z36" s="91">
        <f>SUMIF(Général!$CP$11:$EZ$11,Z$6,Compta!$F36:$EZ36)</f>
        <v>0</v>
      </c>
      <c r="AA36" s="91">
        <f>SUMIF(Général!$CP$11:$EZ$11,AA$6,Compta!$F36:$EZ36)</f>
        <v>0</v>
      </c>
      <c r="AB36" s="91">
        <f>SUMIF(Général!$CP$11:$EZ$11,AB$6,Compta!$F36:$EZ36)</f>
        <v>0</v>
      </c>
      <c r="AC36" s="91">
        <f>SUMIF(Général!$CP$11:$EZ$11,AC$6,Compta!$F36:$EZ36)</f>
        <v>0</v>
      </c>
      <c r="AD36" s="91">
        <f>SUMIF(Général!$CP$11:$EZ$11,AD$6,Compta!$F36:$EZ36)</f>
        <v>0</v>
      </c>
      <c r="AE36" s="91">
        <f>SUMIF(Général!$CP$11:$EZ$11,AE$6,Compta!$F36:$EZ36)</f>
        <v>0</v>
      </c>
      <c r="AF36" s="91">
        <f>SUMIF(Général!$CP$11:$EZ$11,AF$6,Compta!$F36:$EZ36)</f>
        <v>0</v>
      </c>
      <c r="AG36" s="91">
        <f>SUMIF(Général!$CP$11:$EZ$11,AG$6,Compta!$F36:$EZ36)</f>
        <v>0</v>
      </c>
      <c r="AH36" s="91">
        <f>SUMIF(Général!$CP$11:$EZ$11,AH$6,Compta!$F36:$EZ36)</f>
        <v>0</v>
      </c>
      <c r="AI36" s="91">
        <f>SUMIF(Général!$CP$11:$EZ$11,AI$6,Compta!$F36:$EZ36)</f>
        <v>0</v>
      </c>
      <c r="AJ36" s="91">
        <f>SUMIF(Général!$CP$11:$EZ$11,AJ$6,Compta!$F36:$EZ36)</f>
        <v>0</v>
      </c>
      <c r="AK36" s="91">
        <f>SUMIF(Général!$CP$11:$EZ$11,AK$6,Compta!$F36:$EZ36)</f>
        <v>0</v>
      </c>
      <c r="AL36" s="91">
        <f>SUMIF(Général!$CP$11:$EZ$11,AL$6,Compta!$F36:$EZ36)</f>
        <v>0</v>
      </c>
      <c r="AM36" s="91">
        <f>SUMIF(Général!$CP$11:$EZ$11,AM$6,Compta!$F36:$EZ36)</f>
        <v>0</v>
      </c>
      <c r="AN36" s="91">
        <f>SUMIF(Général!$CP$11:$EZ$11,AN$6,Compta!$F36:$EZ36)</f>
        <v>0</v>
      </c>
      <c r="AO36" s="91">
        <f>SUMIF(Général!$CP$11:$EZ$11,AO$6,Compta!$F36:$EZ36)</f>
        <v>0</v>
      </c>
      <c r="AP36" s="91">
        <f>SUMIF(Général!$CP$11:$EZ$11,AP$6,Compta!$F36:$EZ36)</f>
        <v>0</v>
      </c>
      <c r="AQ36" s="91">
        <f>SUMIF(Général!$CP$11:$EZ$11,AQ$6,Compta!$F36:$EZ36)</f>
        <v>0</v>
      </c>
      <c r="AR36" s="91">
        <f>SUMIF(Général!$CP$11:$EZ$11,AR$6,Compta!$F36:$EZ36)</f>
        <v>0</v>
      </c>
      <c r="AS36" s="91">
        <f>SUMIF(Général!$CP$11:$EZ$11,AS$6,Compta!$F36:$EZ36)</f>
        <v>0</v>
      </c>
      <c r="AT36" s="91">
        <f>SUMIF(Général!$CP$11:$EZ$11,AT$6,Compta!$F36:$EZ36)</f>
        <v>0</v>
      </c>
      <c r="AU36" s="91">
        <f>SUMIF(Général!$CP$11:$EZ$11,AU$6,Compta!$F36:$EZ36)</f>
        <v>0</v>
      </c>
      <c r="AV36" s="91">
        <f>SUMIF(Général!$CP$11:$EZ$11,AV$6,Compta!$F36:$EZ36)</f>
        <v>0</v>
      </c>
      <c r="AW36" s="91">
        <f>SUMIF(Général!$CP$11:$EZ$11,AW$6,Compta!$F36:$EZ36)</f>
        <v>0</v>
      </c>
      <c r="AX36" s="91">
        <f>SUMIF(Général!$CP$11:$EZ$11,AX$6,Compta!$F36:$EZ36)</f>
        <v>0</v>
      </c>
      <c r="AY36" s="91">
        <f>SUMIF(Général!$CP$11:$EZ$11,AY$6,Compta!$F36:$EZ36)</f>
        <v>0</v>
      </c>
      <c r="AZ36" s="91">
        <f>SUMIF(Général!$CP$11:$EZ$11,AZ$6,Compta!$F36:$EZ36)</f>
        <v>0</v>
      </c>
      <c r="BA36" s="91">
        <f>SUMIF(Général!$CP$11:$EZ$11,BA$6,Compta!$F36:$EZ36)</f>
        <v>0</v>
      </c>
      <c r="BB36" s="91">
        <f>SUMIF(Général!$CP$11:$EZ$11,BB$6,Compta!$F36:$EZ36)</f>
        <v>0</v>
      </c>
      <c r="BC36" s="91">
        <f>SUMIF(Général!$CP$11:$EZ$11,BC$6,Compta!$F36:$EZ36)</f>
        <v>0</v>
      </c>
      <c r="BD36" s="91">
        <f>SUMIF(Général!$CP$11:$EZ$11,BD$6,Compta!$F36:$EZ36)</f>
        <v>0</v>
      </c>
      <c r="BE36" s="91">
        <f>SUMIF(Général!$CP$11:$EZ$11,BE$6,Compta!$F36:$EZ36)</f>
        <v>0</v>
      </c>
      <c r="BF36" s="91">
        <f>SUMIF(Général!$CP$11:$EZ$11,BF$6,Compta!$F36:$EZ36)</f>
        <v>0</v>
      </c>
      <c r="BG36" s="91">
        <f>SUMIF(Général!$CP$11:$EZ$11,BG$6,Compta!$F36:$EZ36)</f>
        <v>0</v>
      </c>
      <c r="BH36" s="91">
        <f>SUMIF(Général!$CP$11:$EZ$11,BH$6,Compta!$F36:$EZ36)</f>
        <v>0</v>
      </c>
      <c r="BI36" s="91">
        <f>SUMIF(Général!$CP$11:$EZ$11,BI$6,Compta!$F36:$EZ36)</f>
        <v>0</v>
      </c>
      <c r="BJ36" s="91">
        <f>SUMIF(Général!$CP$11:$EZ$11,BJ$6,Compta!$F36:$EZ36)</f>
        <v>0</v>
      </c>
      <c r="BK36" s="91">
        <f>SUMIF(Général!$CP$11:$EZ$11,BK$6,Compta!$F36:$EZ36)</f>
        <v>0</v>
      </c>
      <c r="BL36" s="91">
        <f>SUMIF(Général!$CP$11:$EZ$11,BL$6,Compta!$F36:$EZ36)</f>
        <v>0</v>
      </c>
      <c r="BM36" s="91">
        <f>SUMIF(Général!$CP$11:$EZ$11,BM$6,Compta!$F36:$EZ36)</f>
        <v>0</v>
      </c>
      <c r="BN36" s="91">
        <f>SUMIF(Général!$CP$11:$EZ$11,BN$6,Compta!$F36:$EZ36)</f>
        <v>0</v>
      </c>
      <c r="BO36" s="91">
        <f>SUMIF(Général!$CP$11:$EZ$11,BO$6,Compta!$F36:$EZ36)</f>
        <v>0</v>
      </c>
      <c r="BP36" s="91">
        <f>SUMIF(Général!$CP$11:$EZ$11,BP$6,Compta!$F36:$EZ36)</f>
        <v>0</v>
      </c>
      <c r="BQ36" s="91">
        <f>SUMIF(Général!$CP$11:$EZ$11,BQ$6,Compta!$F36:$EZ36)</f>
        <v>0</v>
      </c>
      <c r="BR36" s="91">
        <f>SUMIF(Général!$CP$11:$EZ$11,BR$6,Compta!$F36:$EZ36)</f>
        <v>0</v>
      </c>
      <c r="BS36" s="91">
        <f>SUMIF(Général!$CP$11:$EZ$11,BS$6,Compta!$F36:$EZ36)</f>
        <v>0</v>
      </c>
      <c r="BT36" s="91">
        <f>SUMIF(Général!$CP$11:$EZ$11,BT$6,Compta!$F36:$EZ36)</f>
        <v>0</v>
      </c>
      <c r="BU36" s="91">
        <f>SUMIF(Général!$CP$11:$EZ$11,BU$6,Compta!$F36:$EZ36)</f>
        <v>0</v>
      </c>
      <c r="BV36" s="91">
        <f>SUMIF(Général!$CP$11:$EZ$11,BV$6,Compta!$F36:$EZ36)</f>
        <v>0</v>
      </c>
      <c r="BW36" s="91">
        <f>SUMIF(Général!$CP$11:$EZ$11,BW$6,Compta!$F36:$EZ36)</f>
        <v>0</v>
      </c>
      <c r="BX36" s="91">
        <f>SUMIF(Général!$CP$11:$EZ$11,BX$6,Compta!$F36:$EZ36)</f>
        <v>0</v>
      </c>
      <c r="BY36" s="91">
        <f>SUMIF(Général!$CP$11:$EZ$11,BY$6,Compta!$F36:$EZ36)</f>
        <v>0</v>
      </c>
      <c r="BZ36" s="91">
        <f>SUMIF(Général!$CP$11:$EZ$11,BZ$6,Compta!$F36:$EZ36)</f>
        <v>0</v>
      </c>
      <c r="CA36" s="91">
        <f>SUMIF(Général!$CP$11:$EZ$11,CA$6,Compta!$F36:$EZ36)</f>
        <v>0</v>
      </c>
      <c r="CB36" s="91">
        <f>SUMIF(Général!$CP$11:$EZ$11,CB$6,Compta!$F36:$EZ36)</f>
        <v>0</v>
      </c>
      <c r="CC36" s="91">
        <f>SUMIF(Général!$CP$11:$EZ$11,CC$6,Compta!$F36:$EZ36)</f>
        <v>0</v>
      </c>
      <c r="CD36" s="91">
        <f>SUMIF(Général!$CP$11:$EZ$11,CD$6,Compta!$F36:$EZ36)</f>
        <v>0</v>
      </c>
      <c r="CE36" s="91">
        <f>SUMIF(Général!$CP$11:$EZ$11,CE$6,Compta!$F36:$EZ36)</f>
        <v>0</v>
      </c>
      <c r="CF36" s="91">
        <f>SUMIF(Général!$CP$11:$EZ$11,CF$6,Compta!$F36:$EZ36)</f>
        <v>0</v>
      </c>
      <c r="CG36" s="91">
        <f>SUMIF(Général!$CP$11:$EZ$11,CG$6,Compta!$F36:$EZ36)</f>
        <v>0</v>
      </c>
      <c r="CH36" s="91">
        <f>SUMIF(Général!$CP$11:$EZ$11,CH$6,Compta!$F36:$EZ36)</f>
        <v>0</v>
      </c>
      <c r="CI36" s="91">
        <f>SUMIF(Général!$CP$11:$EZ$11,CI$6,Compta!$F36:$EZ36)</f>
        <v>0</v>
      </c>
      <c r="CJ36" s="91">
        <f>SUMIF(Général!$CP$11:$EZ$11,CJ$6,Compta!$F36:$EZ36)</f>
        <v>0</v>
      </c>
      <c r="CK36" s="91">
        <f>SUMIF(Général!$CP$11:$EZ$11,CK$6,Compta!$F36:$EZ36)</f>
        <v>0</v>
      </c>
      <c r="CL36" s="91">
        <f>SUMIF(Général!$CP$11:$EZ$11,CL$6,Compta!$F36:$EZ36)</f>
        <v>0</v>
      </c>
      <c r="CM36" s="91">
        <f>SUMIF(Général!$CP$11:$EZ$11,CM$6,Compta!$F36:$EZ36)</f>
        <v>0</v>
      </c>
      <c r="CN36" s="91">
        <f>SUMIF(Général!$CP$11:$EZ$11,CN$6,Compta!$F36:$EZ36)</f>
        <v>0</v>
      </c>
      <c r="CO36" s="91">
        <f>SUMIF(Général!$CP$11:$EZ$11,CO$6,Compta!$F36:$EZ36)</f>
        <v>0</v>
      </c>
      <c r="CP36" s="91">
        <f>SUMIF(Général!$CP$11:$EZ$11,CP$6,Compta!$F36:$EZ36)</f>
        <v>0</v>
      </c>
      <c r="CQ36" s="91">
        <f>SUMIF(Général!$CP$11:$EZ$11,CQ$6,Compta!$F36:$EZ36)</f>
        <v>0</v>
      </c>
      <c r="CR36" s="91">
        <f>SUMIF(Général!$CP$11:$EZ$11,CR$6,Compta!$F36:$EZ36)</f>
        <v>0</v>
      </c>
      <c r="CS36" s="91">
        <f>SUMIF(Général!$CP$11:$EZ$11,CS$6,Compta!$F36:$EZ36)</f>
        <v>0</v>
      </c>
      <c r="CT36" s="91">
        <f>SUMIF(Général!$CP$11:$EZ$11,CT$6,Compta!$F36:$EZ36)</f>
        <v>0</v>
      </c>
      <c r="CU36" s="91">
        <f>SUMIF(Général!$CP$11:$EZ$11,CU$6,Compta!$F36:$EZ36)</f>
        <v>0</v>
      </c>
      <c r="CV36" s="91">
        <f>SUMIF(Général!$CP$11:$EZ$11,CV$6,Compta!$F36:$EZ36)</f>
        <v>0</v>
      </c>
      <c r="CW36" s="91">
        <f>SUMIF(Général!$CP$11:$EZ$11,CW$6,Compta!$F36:$EZ36)</f>
        <v>0</v>
      </c>
      <c r="CX36" s="91">
        <f>SUMIF(Général!$CP$11:$EZ$11,CX$6,Compta!$F36:$EZ36)</f>
        <v>0</v>
      </c>
      <c r="CY36" s="91">
        <f>SUMIF(Général!$CP$11:$EZ$11,CY$6,Compta!$F36:$EZ36)</f>
        <v>0</v>
      </c>
      <c r="CZ36" s="91">
        <f>SUMIF(Général!$CP$11:$EZ$11,CZ$6,Compta!$F36:$EZ36)</f>
        <v>0</v>
      </c>
      <c r="DA36" s="91">
        <f>SUMIF(Général!$CP$11:$EZ$11,DA$6,Compta!$F36:$EZ36)</f>
        <v>0</v>
      </c>
      <c r="DB36" s="91">
        <f>SUMIF(Général!$CP$11:$EZ$11,DB$6,Compta!$F36:$EZ36)</f>
        <v>0</v>
      </c>
      <c r="DC36" s="91">
        <f>SUMIF(Général!$CP$11:$EZ$11,DC$6,Compta!$F36:$EZ36)</f>
        <v>0</v>
      </c>
      <c r="DD36" s="91">
        <f>SUMIF(Général!$CP$11:$EZ$11,DD$6,Compta!$F36:$EZ36)</f>
        <v>0</v>
      </c>
      <c r="DE36" s="91">
        <f>SUMIF(Général!$CP$11:$EZ$11,DE$6,Compta!$F36:$EZ36)</f>
        <v>0</v>
      </c>
      <c r="DF36" s="91">
        <f>SUMIF(Général!$CP$11:$EZ$11,DF$6,Compta!$F36:$EZ36)</f>
        <v>0</v>
      </c>
      <c r="DG36" s="91">
        <f>SUMIF(Général!$CP$11:$EZ$11,DG$6,Compta!$F36:$EZ36)</f>
        <v>0</v>
      </c>
      <c r="DH36" s="91">
        <f>SUMIF(Général!$CP$11:$EZ$11,DH$6,Compta!$F36:$EZ36)</f>
        <v>0</v>
      </c>
      <c r="DI36" s="91">
        <f>SUMIF(Général!$CP$11:$EZ$11,DI$6,Compta!$F36:$EZ36)</f>
        <v>0</v>
      </c>
      <c r="DJ36" s="91">
        <f>SUMIF(Général!$CP$11:$EZ$11,DJ$6,Compta!$F36:$EZ36)</f>
        <v>0</v>
      </c>
      <c r="DK36" s="91">
        <f>SUMIF(Général!$CP$11:$EZ$11,DK$6,Compta!$F36:$EZ36)</f>
        <v>0</v>
      </c>
      <c r="DL36" s="91">
        <f>SUMIF(Général!$CP$11:$EZ$11,DL$6,Compta!$F36:$EZ36)</f>
        <v>0</v>
      </c>
      <c r="DM36" s="91">
        <f>SUMIF(Général!$CP$11:$EZ$11,DM$6,Compta!$F36:$EZ36)</f>
        <v>0</v>
      </c>
      <c r="DN36" s="91">
        <f>SUMIF(Général!$CP$11:$EZ$11,DN$6,Compta!$F36:$EZ36)</f>
        <v>0</v>
      </c>
      <c r="DO36" s="91">
        <f>SUMIF(Général!$CP$11:$EZ$11,DO$6,Compta!$F36:$EZ36)</f>
        <v>0</v>
      </c>
      <c r="DP36" s="91">
        <f>SUMIF(Général!$CP$11:$EZ$11,DP$6,Compta!$F36:$EZ36)</f>
        <v>0</v>
      </c>
      <c r="DQ36" s="91">
        <f>SUMIF(Général!$CP$11:$EZ$11,DQ$6,Compta!$F36:$EZ36)</f>
        <v>0</v>
      </c>
      <c r="DR36" s="91">
        <f>SUMIF(Général!$CP$11:$EZ$11,DR$6,Compta!$F36:$EZ36)</f>
        <v>0</v>
      </c>
      <c r="DS36" s="91">
        <f>SUMIF(Général!$CP$11:$EZ$11,DS$6,Compta!$F36:$EZ36)</f>
        <v>0</v>
      </c>
      <c r="DT36" s="91">
        <f>SUMIF(Général!$CP$11:$EZ$11,DT$6,Compta!$F36:$EZ36)</f>
        <v>0</v>
      </c>
      <c r="DU36" s="91">
        <f>SUMIF(Général!$CP$11:$EZ$11,DU$6,Compta!$F36:$EZ36)</f>
        <v>0</v>
      </c>
      <c r="DV36" s="91">
        <f>SUMIF(Général!$CP$11:$EZ$11,DV$6,Compta!$F36:$EZ36)</f>
        <v>0</v>
      </c>
      <c r="DW36" s="91">
        <f>SUMIF(Général!$CP$11:$EZ$11,DW$6,Compta!$F36:$EZ36)</f>
        <v>0</v>
      </c>
      <c r="DX36" s="91">
        <f>SUMIF(Général!$CP$11:$EZ$11,DX$6,Compta!$F36:$EZ36)</f>
        <v>0</v>
      </c>
      <c r="DY36" s="91">
        <f>SUMIF(Général!$CP$11:$EZ$11,DY$6,Compta!$F36:$EZ36)</f>
        <v>0</v>
      </c>
      <c r="DZ36" s="91">
        <f>SUMIF(Général!$CP$11:$EZ$11,DZ$6,Compta!$F36:$EZ36)</f>
        <v>0</v>
      </c>
      <c r="EA36" s="91">
        <f>SUMIF(Général!$CP$11:$EZ$11,EA$6,Compta!$F36:$EZ36)</f>
        <v>0</v>
      </c>
      <c r="EB36" s="91">
        <f>SUMIF(Général!$CP$11:$EZ$11,EB$6,Compta!$F36:$EZ36)</f>
        <v>0</v>
      </c>
      <c r="EC36" s="91">
        <f>SUMIF(Général!$CP$11:$EZ$11,EC$6,Compta!$F36:$EZ36)</f>
        <v>0</v>
      </c>
      <c r="ED36" s="91">
        <f>SUMIF(Général!$CP$11:$EZ$11,ED$6,Compta!$F36:$EZ36)</f>
        <v>0</v>
      </c>
      <c r="EE36" s="91">
        <f>SUMIF(Général!$CP$11:$EZ$11,EE$6,Compta!$F36:$EZ36)</f>
        <v>0</v>
      </c>
      <c r="EF36" s="91">
        <f>SUMIF(Général!$CP$11:$EZ$11,EF$6,Compta!$F36:$EZ36)</f>
        <v>0</v>
      </c>
      <c r="EG36" s="91">
        <f>SUMIF(Général!$CP$11:$EZ$11,EG$6,Compta!$F36:$EZ36)</f>
        <v>0</v>
      </c>
      <c r="EH36" s="91">
        <f>SUMIF(Général!$CP$11:$EZ$11,EH$6,Compta!$F36:$EZ36)</f>
        <v>0</v>
      </c>
      <c r="EI36" s="91">
        <f>SUMIF(Général!$CP$11:$EZ$11,EI$6,Compta!$F36:$EZ36)</f>
        <v>0</v>
      </c>
      <c r="EJ36" s="91">
        <f>SUMIF(Général!$CP$11:$EZ$11,EJ$6,Compta!$F36:$EZ36)</f>
        <v>0</v>
      </c>
      <c r="EK36" s="91">
        <f>SUMIF(Général!$CP$11:$EZ$11,EK$6,Compta!$F36:$EZ36)</f>
        <v>0</v>
      </c>
      <c r="EL36" s="91">
        <f>SUMIF(Général!$CP$11:$EZ$11,EL$6,Compta!$F36:$EZ36)</f>
        <v>0</v>
      </c>
      <c r="EM36" s="91">
        <f>SUMIF(Général!$CP$11:$EZ$11,EM$6,Compta!$F36:$EZ36)</f>
        <v>0</v>
      </c>
      <c r="EN36" s="91">
        <f>SUMIF(Général!$CP$11:$EZ$11,EN$6,Compta!$F36:$EZ36)</f>
        <v>0</v>
      </c>
      <c r="EO36" s="91">
        <f>SUMIF(Général!$CP$11:$EZ$11,EO$6,Compta!$F36:$EZ36)</f>
        <v>0</v>
      </c>
      <c r="EP36" s="91">
        <f>SUMIF(Général!$CP$11:$EZ$11,EP$6,Compta!$F36:$EZ36)</f>
        <v>0</v>
      </c>
      <c r="EQ36" s="91">
        <f>SUMIF(Général!$CP$11:$EZ$11,EQ$6,Compta!$F36:$EZ36)</f>
        <v>0</v>
      </c>
      <c r="ER36" s="91">
        <f>SUMIF(Général!$CP$11:$EZ$11,ER$6,Compta!$F36:$EZ36)</f>
        <v>0</v>
      </c>
      <c r="ES36" s="91">
        <f>SUMIF(Général!$CP$11:$EZ$11,ES$6,Compta!$F36:$EZ36)</f>
        <v>0</v>
      </c>
      <c r="ET36" s="91">
        <f>SUMIF(Général!$CP$11:$EZ$11,ET$6,Compta!$F36:$EZ36)</f>
        <v>0</v>
      </c>
      <c r="EU36" s="91">
        <f>SUMIF(Général!$CP$11:$EZ$11,EU$6,Compta!$F36:$EZ36)</f>
        <v>0</v>
      </c>
      <c r="EV36" s="91">
        <f>SUMIF(Général!$CP$11:$EZ$11,EV$6,Compta!$F36:$EZ36)</f>
        <v>0</v>
      </c>
      <c r="EW36" s="91">
        <f>SUMIF(Général!$CP$11:$EZ$11,EW$6,Compta!$F36:$EZ36)</f>
        <v>0</v>
      </c>
      <c r="EX36" s="91">
        <f>SUMIF(Général!$CP$11:$EZ$11,EX$6,Compta!$F36:$EZ36)</f>
        <v>0</v>
      </c>
      <c r="EY36" s="91">
        <f>SUMIF(Général!$CP$11:$EZ$11,EY$6,Compta!$F36:$EZ36)</f>
        <v>0</v>
      </c>
      <c r="EZ36" s="91">
        <f>SUMIF(Général!$CP$11:$EZ$11,EZ$6,Compta!$F36:$EZ36)</f>
        <v>0</v>
      </c>
    </row>
    <row r="37" spans="1:156">
      <c r="B37" s="122" t="s">
        <v>225</v>
      </c>
      <c r="C37" s="114"/>
      <c r="D37" s="87">
        <f>SUM(F37:EZ37)</f>
        <v>0</v>
      </c>
      <c r="F37" s="91">
        <f>SUMIF(Général!$CP$11:$EZ$11,F$6,Compta!$F37:$EZ37)</f>
        <v>0</v>
      </c>
      <c r="G37" s="91">
        <f>SUMIF(Général!$CP$11:$EZ$11,G$6,Compta!$F37:$EZ37)</f>
        <v>0</v>
      </c>
      <c r="H37" s="91">
        <f>SUMIF(Général!$CP$11:$EZ$11,H$6,Compta!$F37:$EZ37)</f>
        <v>0</v>
      </c>
      <c r="I37" s="91">
        <f>SUMIF(Général!$CP$11:$EZ$11,I$6,Compta!$F37:$EZ37)</f>
        <v>0</v>
      </c>
      <c r="J37" s="91">
        <f>SUMIF(Général!$CP$11:$EZ$11,J$6,Compta!$F37:$EZ37)</f>
        <v>0</v>
      </c>
      <c r="K37" s="91">
        <f>SUMIF(Général!$CP$11:$EZ$11,K$6,Compta!$F37:$EZ37)</f>
        <v>0</v>
      </c>
      <c r="L37" s="91">
        <f>SUMIF(Général!$CP$11:$EZ$11,L$6,Compta!$F37:$EZ37)</f>
        <v>0</v>
      </c>
      <c r="M37" s="91">
        <f>SUMIF(Général!$CP$11:$EZ$11,M$6,Compta!$F37:$EZ37)</f>
        <v>0</v>
      </c>
      <c r="N37" s="91">
        <f>SUMIF(Général!$CP$11:$EZ$11,N$6,Compta!$F37:$EZ37)</f>
        <v>0</v>
      </c>
      <c r="O37" s="91">
        <f>SUMIF(Général!$CP$11:$EZ$11,O$6,Compta!$F37:$EZ37)</f>
        <v>0</v>
      </c>
      <c r="P37" s="91">
        <f>SUMIF(Général!$CP$11:$EZ$11,P$6,Compta!$F37:$EZ37)</f>
        <v>0</v>
      </c>
      <c r="Q37" s="91">
        <f>SUMIF(Général!$CP$11:$EZ$11,Q$6,Compta!$F37:$EZ37)</f>
        <v>0</v>
      </c>
      <c r="R37" s="91">
        <f>SUMIF(Général!$CP$11:$EZ$11,R$6,Compta!$F37:$EZ37)</f>
        <v>0</v>
      </c>
      <c r="S37" s="91">
        <f>SUMIF(Général!$CP$11:$EZ$11,S$6,Compta!$F37:$EZ37)</f>
        <v>0</v>
      </c>
      <c r="T37" s="91">
        <f>SUMIF(Général!$CP$11:$EZ$11,T$6,Compta!$F37:$EZ37)</f>
        <v>0</v>
      </c>
      <c r="U37" s="91">
        <f>SUMIF(Général!$CP$11:$EZ$11,U$6,Compta!$F37:$EZ37)</f>
        <v>0</v>
      </c>
      <c r="V37" s="91">
        <f>SUMIF(Général!$CP$11:$EZ$11,V$6,Compta!$F37:$EZ37)</f>
        <v>0</v>
      </c>
      <c r="W37" s="91">
        <f>SUMIF(Général!$CP$11:$EZ$11,W$6,Compta!$F37:$EZ37)</f>
        <v>0</v>
      </c>
      <c r="X37" s="91">
        <f>SUMIF(Général!$CP$11:$EZ$11,X$6,Compta!$F37:$EZ37)</f>
        <v>0</v>
      </c>
      <c r="Y37" s="91">
        <f>SUMIF(Général!$CP$11:$EZ$11,Y$6,Compta!$F37:$EZ37)</f>
        <v>0</v>
      </c>
      <c r="Z37" s="91">
        <f>SUMIF(Général!$CP$11:$EZ$11,Z$6,Compta!$F37:$EZ37)</f>
        <v>0</v>
      </c>
      <c r="AA37" s="91">
        <f>SUMIF(Général!$CP$11:$EZ$11,AA$6,Compta!$F37:$EZ37)</f>
        <v>0</v>
      </c>
      <c r="AB37" s="91">
        <f>SUMIF(Général!$CP$11:$EZ$11,AB$6,Compta!$F37:$EZ37)</f>
        <v>0</v>
      </c>
      <c r="AC37" s="91">
        <f>SUMIF(Général!$CP$11:$EZ$11,AC$6,Compta!$F37:$EZ37)</f>
        <v>0</v>
      </c>
      <c r="AD37" s="91">
        <f>SUMIF(Général!$CP$11:$EZ$11,AD$6,Compta!$F37:$EZ37)</f>
        <v>0</v>
      </c>
      <c r="AE37" s="91">
        <f>SUMIF(Général!$CP$11:$EZ$11,AE$6,Compta!$F37:$EZ37)</f>
        <v>0</v>
      </c>
      <c r="AF37" s="91">
        <f>SUMIF(Général!$CP$11:$EZ$11,AF$6,Compta!$F37:$EZ37)</f>
        <v>0</v>
      </c>
      <c r="AG37" s="91">
        <f>SUMIF(Général!$CP$11:$EZ$11,AG$6,Compta!$F37:$EZ37)</f>
        <v>0</v>
      </c>
      <c r="AH37" s="91">
        <f>SUMIF(Général!$CP$11:$EZ$11,AH$6,Compta!$F37:$EZ37)</f>
        <v>0</v>
      </c>
      <c r="AI37" s="91">
        <f>SUMIF(Général!$CP$11:$EZ$11,AI$6,Compta!$F37:$EZ37)</f>
        <v>0</v>
      </c>
      <c r="AJ37" s="91">
        <f>SUMIF(Général!$CP$11:$EZ$11,AJ$6,Compta!$F37:$EZ37)</f>
        <v>0</v>
      </c>
      <c r="AK37" s="91">
        <f>SUMIF(Général!$CP$11:$EZ$11,AK$6,Compta!$F37:$EZ37)</f>
        <v>0</v>
      </c>
      <c r="AL37" s="91">
        <f>SUMIF(Général!$CP$11:$EZ$11,AL$6,Compta!$F37:$EZ37)</f>
        <v>0</v>
      </c>
      <c r="AM37" s="91">
        <f>SUMIF(Général!$CP$11:$EZ$11,AM$6,Compta!$F37:$EZ37)</f>
        <v>0</v>
      </c>
      <c r="AN37" s="91">
        <f>SUMIF(Général!$CP$11:$EZ$11,AN$6,Compta!$F37:$EZ37)</f>
        <v>0</v>
      </c>
      <c r="AO37" s="91">
        <f>SUMIF(Général!$CP$11:$EZ$11,AO$6,Compta!$F37:$EZ37)</f>
        <v>0</v>
      </c>
      <c r="AP37" s="91">
        <f>SUMIF(Général!$CP$11:$EZ$11,AP$6,Compta!$F37:$EZ37)</f>
        <v>0</v>
      </c>
      <c r="AQ37" s="91">
        <f>SUMIF(Général!$CP$11:$EZ$11,AQ$6,Compta!$F37:$EZ37)</f>
        <v>0</v>
      </c>
      <c r="AR37" s="91">
        <f>SUMIF(Général!$CP$11:$EZ$11,AR$6,Compta!$F37:$EZ37)</f>
        <v>0</v>
      </c>
      <c r="AS37" s="91">
        <f>SUMIF(Général!$CP$11:$EZ$11,AS$6,Compta!$F37:$EZ37)</f>
        <v>0</v>
      </c>
      <c r="AT37" s="91">
        <f>SUMIF(Général!$CP$11:$EZ$11,AT$6,Compta!$F37:$EZ37)</f>
        <v>0</v>
      </c>
      <c r="AU37" s="91">
        <f>SUMIF(Général!$CP$11:$EZ$11,AU$6,Compta!$F37:$EZ37)</f>
        <v>0</v>
      </c>
      <c r="AV37" s="91">
        <f>SUMIF(Général!$CP$11:$EZ$11,AV$6,Compta!$F37:$EZ37)</f>
        <v>0</v>
      </c>
      <c r="AW37" s="91">
        <f>SUMIF(Général!$CP$11:$EZ$11,AW$6,Compta!$F37:$EZ37)</f>
        <v>0</v>
      </c>
      <c r="AX37" s="91">
        <f>SUMIF(Général!$CP$11:$EZ$11,AX$6,Compta!$F37:$EZ37)</f>
        <v>0</v>
      </c>
      <c r="AY37" s="91">
        <f>SUMIF(Général!$CP$11:$EZ$11,AY$6,Compta!$F37:$EZ37)</f>
        <v>0</v>
      </c>
      <c r="AZ37" s="91">
        <f>SUMIF(Général!$CP$11:$EZ$11,AZ$6,Compta!$F37:$EZ37)</f>
        <v>0</v>
      </c>
      <c r="BA37" s="91">
        <f>SUMIF(Général!$CP$11:$EZ$11,BA$6,Compta!$F37:$EZ37)</f>
        <v>0</v>
      </c>
      <c r="BB37" s="91">
        <f>SUMIF(Général!$CP$11:$EZ$11,BB$6,Compta!$F37:$EZ37)</f>
        <v>0</v>
      </c>
      <c r="BC37" s="91">
        <f>SUMIF(Général!$CP$11:$EZ$11,BC$6,Compta!$F37:$EZ37)</f>
        <v>0</v>
      </c>
      <c r="BD37" s="91">
        <f>SUMIF(Général!$CP$11:$EZ$11,BD$6,Compta!$F37:$EZ37)</f>
        <v>0</v>
      </c>
      <c r="BE37" s="91">
        <f>SUMIF(Général!$CP$11:$EZ$11,BE$6,Compta!$F37:$EZ37)</f>
        <v>0</v>
      </c>
      <c r="BF37" s="91">
        <f>SUMIF(Général!$CP$11:$EZ$11,BF$6,Compta!$F37:$EZ37)</f>
        <v>0</v>
      </c>
      <c r="BG37" s="91">
        <f>SUMIF(Général!$CP$11:$EZ$11,BG$6,Compta!$F37:$EZ37)</f>
        <v>0</v>
      </c>
      <c r="BH37" s="91">
        <f>SUMIF(Général!$CP$11:$EZ$11,BH$6,Compta!$F37:$EZ37)</f>
        <v>0</v>
      </c>
      <c r="BI37" s="91">
        <f>SUMIF(Général!$CP$11:$EZ$11,BI$6,Compta!$F37:$EZ37)</f>
        <v>0</v>
      </c>
      <c r="BJ37" s="91">
        <f>SUMIF(Général!$CP$11:$EZ$11,BJ$6,Compta!$F37:$EZ37)</f>
        <v>0</v>
      </c>
      <c r="BK37" s="91">
        <f>SUMIF(Général!$CP$11:$EZ$11,BK$6,Compta!$F37:$EZ37)</f>
        <v>0</v>
      </c>
      <c r="BL37" s="91">
        <f>SUMIF(Général!$CP$11:$EZ$11,BL$6,Compta!$F37:$EZ37)</f>
        <v>0</v>
      </c>
      <c r="BM37" s="91">
        <f>SUMIF(Général!$CP$11:$EZ$11,BM$6,Compta!$F37:$EZ37)</f>
        <v>0</v>
      </c>
      <c r="BN37" s="91">
        <f>SUMIF(Général!$CP$11:$EZ$11,BN$6,Compta!$F37:$EZ37)</f>
        <v>0</v>
      </c>
      <c r="BO37" s="91">
        <f>SUMIF(Général!$CP$11:$EZ$11,BO$6,Compta!$F37:$EZ37)</f>
        <v>0</v>
      </c>
      <c r="BP37" s="91">
        <f>SUMIF(Général!$CP$11:$EZ$11,BP$6,Compta!$F37:$EZ37)</f>
        <v>0</v>
      </c>
      <c r="BQ37" s="91">
        <f>SUMIF(Général!$CP$11:$EZ$11,BQ$6,Compta!$F37:$EZ37)</f>
        <v>0</v>
      </c>
      <c r="BR37" s="91">
        <f>SUMIF(Général!$CP$11:$EZ$11,BR$6,Compta!$F37:$EZ37)</f>
        <v>0</v>
      </c>
      <c r="BS37" s="91">
        <f>SUMIF(Général!$CP$11:$EZ$11,BS$6,Compta!$F37:$EZ37)</f>
        <v>0</v>
      </c>
      <c r="BT37" s="91">
        <f>SUMIF(Général!$CP$11:$EZ$11,BT$6,Compta!$F37:$EZ37)</f>
        <v>0</v>
      </c>
      <c r="BU37" s="91">
        <f>SUMIF(Général!$CP$11:$EZ$11,BU$6,Compta!$F37:$EZ37)</f>
        <v>0</v>
      </c>
      <c r="BV37" s="91">
        <f>SUMIF(Général!$CP$11:$EZ$11,BV$6,Compta!$F37:$EZ37)</f>
        <v>0</v>
      </c>
      <c r="BW37" s="91">
        <f>SUMIF(Général!$CP$11:$EZ$11,BW$6,Compta!$F37:$EZ37)</f>
        <v>0</v>
      </c>
      <c r="BX37" s="91">
        <f>SUMIF(Général!$CP$11:$EZ$11,BX$6,Compta!$F37:$EZ37)</f>
        <v>0</v>
      </c>
      <c r="BY37" s="91">
        <f>SUMIF(Général!$CP$11:$EZ$11,BY$6,Compta!$F37:$EZ37)</f>
        <v>0</v>
      </c>
      <c r="BZ37" s="91">
        <f>SUMIF(Général!$CP$11:$EZ$11,BZ$6,Compta!$F37:$EZ37)</f>
        <v>0</v>
      </c>
      <c r="CA37" s="91">
        <f>SUMIF(Général!$CP$11:$EZ$11,CA$6,Compta!$F37:$EZ37)</f>
        <v>0</v>
      </c>
      <c r="CB37" s="91">
        <f>SUMIF(Général!$CP$11:$EZ$11,CB$6,Compta!$F37:$EZ37)</f>
        <v>0</v>
      </c>
      <c r="CC37" s="91">
        <f>SUMIF(Général!$CP$11:$EZ$11,CC$6,Compta!$F37:$EZ37)</f>
        <v>0</v>
      </c>
      <c r="CD37" s="91">
        <f>SUMIF(Général!$CP$11:$EZ$11,CD$6,Compta!$F37:$EZ37)</f>
        <v>0</v>
      </c>
      <c r="CE37" s="91">
        <f>SUMIF(Général!$CP$11:$EZ$11,CE$6,Compta!$F37:$EZ37)</f>
        <v>0</v>
      </c>
      <c r="CF37" s="91">
        <f>SUMIF(Général!$CP$11:$EZ$11,CF$6,Compta!$F37:$EZ37)</f>
        <v>0</v>
      </c>
      <c r="CG37" s="91">
        <f>SUMIF(Général!$CP$11:$EZ$11,CG$6,Compta!$F37:$EZ37)</f>
        <v>0</v>
      </c>
      <c r="CH37" s="91">
        <f>SUMIF(Général!$CP$11:$EZ$11,CH$6,Compta!$F37:$EZ37)</f>
        <v>0</v>
      </c>
      <c r="CI37" s="91">
        <f>SUMIF(Général!$CP$11:$EZ$11,CI$6,Compta!$F37:$EZ37)</f>
        <v>0</v>
      </c>
      <c r="CJ37" s="91">
        <f>SUMIF(Général!$CP$11:$EZ$11,CJ$6,Compta!$F37:$EZ37)</f>
        <v>0</v>
      </c>
      <c r="CK37" s="91">
        <f>SUMIF(Général!$CP$11:$EZ$11,CK$6,Compta!$F37:$EZ37)</f>
        <v>0</v>
      </c>
      <c r="CL37" s="91">
        <f>SUMIF(Général!$CP$11:$EZ$11,CL$6,Compta!$F37:$EZ37)</f>
        <v>0</v>
      </c>
      <c r="CM37" s="91">
        <f>SUMIF(Général!$CP$11:$EZ$11,CM$6,Compta!$F37:$EZ37)</f>
        <v>0</v>
      </c>
      <c r="CN37" s="91">
        <f>SUMIF(Général!$CP$11:$EZ$11,CN$6,Compta!$F37:$EZ37)</f>
        <v>0</v>
      </c>
      <c r="CO37" s="91">
        <f>SUMIF(Général!$CP$11:$EZ$11,CO$6,Compta!$F37:$EZ37)</f>
        <v>0</v>
      </c>
      <c r="CP37" s="91">
        <f>SUMIF(Général!$CP$11:$EZ$11,CP$6,Compta!$F37:$EZ37)</f>
        <v>0</v>
      </c>
      <c r="CQ37" s="91">
        <f>SUMIF(Général!$CP$11:$EZ$11,CQ$6,Compta!$F37:$EZ37)</f>
        <v>0</v>
      </c>
      <c r="CR37" s="91">
        <f>SUMIF(Général!$CP$11:$EZ$11,CR$6,Compta!$F37:$EZ37)</f>
        <v>0</v>
      </c>
      <c r="CS37" s="91">
        <f>SUMIF(Général!$CP$11:$EZ$11,CS$6,Compta!$F37:$EZ37)</f>
        <v>0</v>
      </c>
      <c r="CT37" s="91">
        <f>SUMIF(Général!$CP$11:$EZ$11,CT$6,Compta!$F37:$EZ37)</f>
        <v>0</v>
      </c>
      <c r="CU37" s="91">
        <f>SUMIF(Général!$CP$11:$EZ$11,CU$6,Compta!$F37:$EZ37)</f>
        <v>0</v>
      </c>
      <c r="CV37" s="91">
        <f>SUMIF(Général!$CP$11:$EZ$11,CV$6,Compta!$F37:$EZ37)</f>
        <v>0</v>
      </c>
      <c r="CW37" s="91">
        <f>SUMIF(Général!$CP$11:$EZ$11,CW$6,Compta!$F37:$EZ37)</f>
        <v>0</v>
      </c>
      <c r="CX37" s="91">
        <f>SUMIF(Général!$CP$11:$EZ$11,CX$6,Compta!$F37:$EZ37)</f>
        <v>0</v>
      </c>
      <c r="CY37" s="91">
        <f>SUMIF(Général!$CP$11:$EZ$11,CY$6,Compta!$F37:$EZ37)</f>
        <v>0</v>
      </c>
      <c r="CZ37" s="91">
        <f>SUMIF(Général!$CP$11:$EZ$11,CZ$6,Compta!$F37:$EZ37)</f>
        <v>0</v>
      </c>
      <c r="DA37" s="91">
        <f>SUMIF(Général!$CP$11:$EZ$11,DA$6,Compta!$F37:$EZ37)</f>
        <v>0</v>
      </c>
      <c r="DB37" s="91">
        <f>SUMIF(Général!$CP$11:$EZ$11,DB$6,Compta!$F37:$EZ37)</f>
        <v>0</v>
      </c>
      <c r="DC37" s="91">
        <f>SUMIF(Général!$CP$11:$EZ$11,DC$6,Compta!$F37:$EZ37)</f>
        <v>0</v>
      </c>
      <c r="DD37" s="91">
        <f>SUMIF(Général!$CP$11:$EZ$11,DD$6,Compta!$F37:$EZ37)</f>
        <v>0</v>
      </c>
      <c r="DE37" s="91">
        <f>SUMIF(Général!$CP$11:$EZ$11,DE$6,Compta!$F37:$EZ37)</f>
        <v>0</v>
      </c>
      <c r="DF37" s="91">
        <f>SUMIF(Général!$CP$11:$EZ$11,DF$6,Compta!$F37:$EZ37)</f>
        <v>0</v>
      </c>
      <c r="DG37" s="91">
        <f>SUMIF(Général!$CP$11:$EZ$11,DG$6,Compta!$F37:$EZ37)</f>
        <v>0</v>
      </c>
      <c r="DH37" s="91">
        <f>SUMIF(Général!$CP$11:$EZ$11,DH$6,Compta!$F37:$EZ37)</f>
        <v>0</v>
      </c>
      <c r="DI37" s="91">
        <f>SUMIF(Général!$CP$11:$EZ$11,DI$6,Compta!$F37:$EZ37)</f>
        <v>0</v>
      </c>
      <c r="DJ37" s="91">
        <f>SUMIF(Général!$CP$11:$EZ$11,DJ$6,Compta!$F37:$EZ37)</f>
        <v>0</v>
      </c>
      <c r="DK37" s="91">
        <f>SUMIF(Général!$CP$11:$EZ$11,DK$6,Compta!$F37:$EZ37)</f>
        <v>0</v>
      </c>
      <c r="DL37" s="91">
        <f>SUMIF(Général!$CP$11:$EZ$11,DL$6,Compta!$F37:$EZ37)</f>
        <v>0</v>
      </c>
      <c r="DM37" s="91">
        <f>SUMIF(Général!$CP$11:$EZ$11,DM$6,Compta!$F37:$EZ37)</f>
        <v>0</v>
      </c>
      <c r="DN37" s="91">
        <f>SUMIF(Général!$CP$11:$EZ$11,DN$6,Compta!$F37:$EZ37)</f>
        <v>0</v>
      </c>
      <c r="DO37" s="91">
        <f>SUMIF(Général!$CP$11:$EZ$11,DO$6,Compta!$F37:$EZ37)</f>
        <v>0</v>
      </c>
      <c r="DP37" s="91">
        <f>SUMIF(Général!$CP$11:$EZ$11,DP$6,Compta!$F37:$EZ37)</f>
        <v>0</v>
      </c>
      <c r="DQ37" s="91">
        <f>SUMIF(Général!$CP$11:$EZ$11,DQ$6,Compta!$F37:$EZ37)</f>
        <v>0</v>
      </c>
      <c r="DR37" s="91">
        <f>SUMIF(Général!$CP$11:$EZ$11,DR$6,Compta!$F37:$EZ37)</f>
        <v>0</v>
      </c>
      <c r="DS37" s="91">
        <f>SUMIF(Général!$CP$11:$EZ$11,DS$6,Compta!$F37:$EZ37)</f>
        <v>0</v>
      </c>
      <c r="DT37" s="91">
        <f>SUMIF(Général!$CP$11:$EZ$11,DT$6,Compta!$F37:$EZ37)</f>
        <v>0</v>
      </c>
      <c r="DU37" s="91">
        <f>SUMIF(Général!$CP$11:$EZ$11,DU$6,Compta!$F37:$EZ37)</f>
        <v>0</v>
      </c>
      <c r="DV37" s="91">
        <f>SUMIF(Général!$CP$11:$EZ$11,DV$6,Compta!$F37:$EZ37)</f>
        <v>0</v>
      </c>
      <c r="DW37" s="91">
        <f>SUMIF(Général!$CP$11:$EZ$11,DW$6,Compta!$F37:$EZ37)</f>
        <v>0</v>
      </c>
      <c r="DX37" s="91">
        <f>SUMIF(Général!$CP$11:$EZ$11,DX$6,Compta!$F37:$EZ37)</f>
        <v>0</v>
      </c>
      <c r="DY37" s="91">
        <f>SUMIF(Général!$CP$11:$EZ$11,DY$6,Compta!$F37:$EZ37)</f>
        <v>0</v>
      </c>
      <c r="DZ37" s="91">
        <f>SUMIF(Général!$CP$11:$EZ$11,DZ$6,Compta!$F37:$EZ37)</f>
        <v>0</v>
      </c>
      <c r="EA37" s="91">
        <f>SUMIF(Général!$CP$11:$EZ$11,EA$6,Compta!$F37:$EZ37)</f>
        <v>0</v>
      </c>
      <c r="EB37" s="91">
        <f>SUMIF(Général!$CP$11:$EZ$11,EB$6,Compta!$F37:$EZ37)</f>
        <v>0</v>
      </c>
      <c r="EC37" s="91">
        <f>SUMIF(Général!$CP$11:$EZ$11,EC$6,Compta!$F37:$EZ37)</f>
        <v>0</v>
      </c>
      <c r="ED37" s="91">
        <f>SUMIF(Général!$CP$11:$EZ$11,ED$6,Compta!$F37:$EZ37)</f>
        <v>0</v>
      </c>
      <c r="EE37" s="91">
        <f>SUMIF(Général!$CP$11:$EZ$11,EE$6,Compta!$F37:$EZ37)</f>
        <v>0</v>
      </c>
      <c r="EF37" s="91">
        <f>SUMIF(Général!$CP$11:$EZ$11,EF$6,Compta!$F37:$EZ37)</f>
        <v>0</v>
      </c>
      <c r="EG37" s="91">
        <f>SUMIF(Général!$CP$11:$EZ$11,EG$6,Compta!$F37:$EZ37)</f>
        <v>0</v>
      </c>
      <c r="EH37" s="91">
        <f>SUMIF(Général!$CP$11:$EZ$11,EH$6,Compta!$F37:$EZ37)</f>
        <v>0</v>
      </c>
      <c r="EI37" s="91">
        <f>SUMIF(Général!$CP$11:$EZ$11,EI$6,Compta!$F37:$EZ37)</f>
        <v>0</v>
      </c>
      <c r="EJ37" s="91">
        <f>SUMIF(Général!$CP$11:$EZ$11,EJ$6,Compta!$F37:$EZ37)</f>
        <v>0</v>
      </c>
      <c r="EK37" s="91">
        <f>SUMIF(Général!$CP$11:$EZ$11,EK$6,Compta!$F37:$EZ37)</f>
        <v>0</v>
      </c>
      <c r="EL37" s="91">
        <f>SUMIF(Général!$CP$11:$EZ$11,EL$6,Compta!$F37:$EZ37)</f>
        <v>0</v>
      </c>
      <c r="EM37" s="91">
        <f>SUMIF(Général!$CP$11:$EZ$11,EM$6,Compta!$F37:$EZ37)</f>
        <v>0</v>
      </c>
      <c r="EN37" s="91">
        <f>SUMIF(Général!$CP$11:$EZ$11,EN$6,Compta!$F37:$EZ37)</f>
        <v>0</v>
      </c>
      <c r="EO37" s="91">
        <f>SUMIF(Général!$CP$11:$EZ$11,EO$6,Compta!$F37:$EZ37)</f>
        <v>0</v>
      </c>
      <c r="EP37" s="91">
        <f>SUMIF(Général!$CP$11:$EZ$11,EP$6,Compta!$F37:$EZ37)</f>
        <v>0</v>
      </c>
      <c r="EQ37" s="91">
        <f>SUMIF(Général!$CP$11:$EZ$11,EQ$6,Compta!$F37:$EZ37)</f>
        <v>0</v>
      </c>
      <c r="ER37" s="91">
        <f>SUMIF(Général!$CP$11:$EZ$11,ER$6,Compta!$F37:$EZ37)</f>
        <v>0</v>
      </c>
      <c r="ES37" s="91">
        <f>SUMIF(Général!$CP$11:$EZ$11,ES$6,Compta!$F37:$EZ37)</f>
        <v>0</v>
      </c>
      <c r="ET37" s="91">
        <f>SUMIF(Général!$CP$11:$EZ$11,ET$6,Compta!$F37:$EZ37)</f>
        <v>0</v>
      </c>
      <c r="EU37" s="91">
        <f>SUMIF(Général!$CP$11:$EZ$11,EU$6,Compta!$F37:$EZ37)</f>
        <v>0</v>
      </c>
      <c r="EV37" s="91">
        <f>SUMIF(Général!$CP$11:$EZ$11,EV$6,Compta!$F37:$EZ37)</f>
        <v>0</v>
      </c>
      <c r="EW37" s="91">
        <f>SUMIF(Général!$CP$11:$EZ$11,EW$6,Compta!$F37:$EZ37)</f>
        <v>0</v>
      </c>
      <c r="EX37" s="91">
        <f>SUMIF(Général!$CP$11:$EZ$11,EX$6,Compta!$F37:$EZ37)</f>
        <v>0</v>
      </c>
      <c r="EY37" s="91">
        <f>SUMIF(Général!$CP$11:$EZ$11,EY$6,Compta!$F37:$EZ37)</f>
        <v>0</v>
      </c>
      <c r="EZ37" s="91">
        <f>SUMIF(Général!$CP$11:$EZ$11,EZ$6,Compta!$F37:$EZ37)</f>
        <v>0</v>
      </c>
    </row>
    <row r="38" spans="1:156">
      <c r="B38" s="137"/>
    </row>
    <row r="39" spans="1:156" s="86" customFormat="1">
      <c r="A39" s="30"/>
      <c r="B39" s="128" t="s">
        <v>226</v>
      </c>
      <c r="C39" s="128"/>
      <c r="D39" s="87">
        <f>SUM(F39:EZ39)</f>
        <v>0</v>
      </c>
      <c r="F39" s="87">
        <f t="shared" ref="F39:AK39" si="21">SUM(F33,F35:F37)</f>
        <v>0</v>
      </c>
      <c r="G39" s="87">
        <f t="shared" si="21"/>
        <v>0</v>
      </c>
      <c r="H39" s="87">
        <f t="shared" si="21"/>
        <v>0</v>
      </c>
      <c r="I39" s="87">
        <f t="shared" si="21"/>
        <v>0</v>
      </c>
      <c r="J39" s="87">
        <f t="shared" si="21"/>
        <v>0</v>
      </c>
      <c r="K39" s="87">
        <f t="shared" si="21"/>
        <v>0</v>
      </c>
      <c r="L39" s="87">
        <f t="shared" si="21"/>
        <v>0</v>
      </c>
      <c r="M39" s="87">
        <f t="shared" si="21"/>
        <v>0</v>
      </c>
      <c r="N39" s="87">
        <f t="shared" si="21"/>
        <v>0</v>
      </c>
      <c r="O39" s="87">
        <f t="shared" si="21"/>
        <v>0</v>
      </c>
      <c r="P39" s="87">
        <f t="shared" si="21"/>
        <v>0</v>
      </c>
      <c r="Q39" s="87">
        <f t="shared" si="21"/>
        <v>0</v>
      </c>
      <c r="R39" s="87">
        <f t="shared" si="21"/>
        <v>0</v>
      </c>
      <c r="S39" s="87">
        <f t="shared" si="21"/>
        <v>0</v>
      </c>
      <c r="T39" s="87">
        <f t="shared" si="21"/>
        <v>0</v>
      </c>
      <c r="U39" s="87">
        <f t="shared" si="21"/>
        <v>0</v>
      </c>
      <c r="V39" s="87">
        <f t="shared" si="21"/>
        <v>0</v>
      </c>
      <c r="W39" s="87">
        <f t="shared" si="21"/>
        <v>0</v>
      </c>
      <c r="X39" s="87">
        <f t="shared" si="21"/>
        <v>0</v>
      </c>
      <c r="Y39" s="87">
        <f t="shared" si="21"/>
        <v>0</v>
      </c>
      <c r="Z39" s="87">
        <f t="shared" si="21"/>
        <v>0</v>
      </c>
      <c r="AA39" s="87">
        <f t="shared" si="21"/>
        <v>0</v>
      </c>
      <c r="AB39" s="87">
        <f t="shared" si="21"/>
        <v>0</v>
      </c>
      <c r="AC39" s="87">
        <f t="shared" si="21"/>
        <v>0</v>
      </c>
      <c r="AD39" s="87">
        <f t="shared" si="21"/>
        <v>0</v>
      </c>
      <c r="AE39" s="87">
        <f t="shared" si="21"/>
        <v>0</v>
      </c>
      <c r="AF39" s="87">
        <f t="shared" si="21"/>
        <v>0</v>
      </c>
      <c r="AG39" s="87">
        <f t="shared" si="21"/>
        <v>0</v>
      </c>
      <c r="AH39" s="87">
        <f t="shared" si="21"/>
        <v>0</v>
      </c>
      <c r="AI39" s="87">
        <f t="shared" si="21"/>
        <v>0</v>
      </c>
      <c r="AJ39" s="87">
        <f t="shared" si="21"/>
        <v>0</v>
      </c>
      <c r="AK39" s="87">
        <f t="shared" si="21"/>
        <v>0</v>
      </c>
      <c r="AL39" s="87">
        <f t="shared" ref="AL39:BQ39" si="22">SUM(AL33,AL35:AL37)</f>
        <v>0</v>
      </c>
      <c r="AM39" s="87">
        <f t="shared" si="22"/>
        <v>0</v>
      </c>
      <c r="AN39" s="87">
        <f t="shared" si="22"/>
        <v>0</v>
      </c>
      <c r="AO39" s="87">
        <f t="shared" si="22"/>
        <v>0</v>
      </c>
      <c r="AP39" s="87">
        <f t="shared" si="22"/>
        <v>0</v>
      </c>
      <c r="AQ39" s="87">
        <f t="shared" si="22"/>
        <v>0</v>
      </c>
      <c r="AR39" s="87">
        <f t="shared" si="22"/>
        <v>0</v>
      </c>
      <c r="AS39" s="87">
        <f t="shared" si="22"/>
        <v>0</v>
      </c>
      <c r="AT39" s="87">
        <f t="shared" si="22"/>
        <v>0</v>
      </c>
      <c r="AU39" s="87">
        <f t="shared" si="22"/>
        <v>0</v>
      </c>
      <c r="AV39" s="87">
        <f t="shared" si="22"/>
        <v>0</v>
      </c>
      <c r="AW39" s="87">
        <f t="shared" si="22"/>
        <v>0</v>
      </c>
      <c r="AX39" s="87">
        <f t="shared" si="22"/>
        <v>0</v>
      </c>
      <c r="AY39" s="87">
        <f t="shared" si="22"/>
        <v>0</v>
      </c>
      <c r="AZ39" s="87">
        <f t="shared" si="22"/>
        <v>0</v>
      </c>
      <c r="BA39" s="87">
        <f t="shared" si="22"/>
        <v>0</v>
      </c>
      <c r="BB39" s="87">
        <f t="shared" si="22"/>
        <v>0</v>
      </c>
      <c r="BC39" s="87">
        <f t="shared" si="22"/>
        <v>0</v>
      </c>
      <c r="BD39" s="87">
        <f t="shared" si="22"/>
        <v>0</v>
      </c>
      <c r="BE39" s="87">
        <f t="shared" si="22"/>
        <v>0</v>
      </c>
      <c r="BF39" s="87">
        <f t="shared" si="22"/>
        <v>0</v>
      </c>
      <c r="BG39" s="87">
        <f t="shared" si="22"/>
        <v>0</v>
      </c>
      <c r="BH39" s="87">
        <f t="shared" si="22"/>
        <v>0</v>
      </c>
      <c r="BI39" s="87">
        <f t="shared" si="22"/>
        <v>0</v>
      </c>
      <c r="BJ39" s="87">
        <f t="shared" si="22"/>
        <v>0</v>
      </c>
      <c r="BK39" s="87">
        <f t="shared" si="22"/>
        <v>0</v>
      </c>
      <c r="BL39" s="87">
        <f t="shared" si="22"/>
        <v>0</v>
      </c>
      <c r="BM39" s="87">
        <f t="shared" si="22"/>
        <v>0</v>
      </c>
      <c r="BN39" s="87">
        <f t="shared" si="22"/>
        <v>0</v>
      </c>
      <c r="BO39" s="87">
        <f t="shared" si="22"/>
        <v>0</v>
      </c>
      <c r="BP39" s="87">
        <f t="shared" si="22"/>
        <v>0</v>
      </c>
      <c r="BQ39" s="87">
        <f t="shared" si="22"/>
        <v>0</v>
      </c>
      <c r="BR39" s="87">
        <f t="shared" ref="BR39:CW39" si="23">SUM(BR33,BR35:BR37)</f>
        <v>0</v>
      </c>
      <c r="BS39" s="87">
        <f t="shared" si="23"/>
        <v>0</v>
      </c>
      <c r="BT39" s="87">
        <f t="shared" si="23"/>
        <v>0</v>
      </c>
      <c r="BU39" s="87">
        <f t="shared" si="23"/>
        <v>0</v>
      </c>
      <c r="BV39" s="87">
        <f t="shared" si="23"/>
        <v>0</v>
      </c>
      <c r="BW39" s="87">
        <f t="shared" si="23"/>
        <v>0</v>
      </c>
      <c r="BX39" s="87">
        <f t="shared" si="23"/>
        <v>0</v>
      </c>
      <c r="BY39" s="87">
        <f t="shared" si="23"/>
        <v>0</v>
      </c>
      <c r="BZ39" s="87">
        <f t="shared" si="23"/>
        <v>0</v>
      </c>
      <c r="CA39" s="87">
        <f t="shared" si="23"/>
        <v>0</v>
      </c>
      <c r="CB39" s="87">
        <f t="shared" si="23"/>
        <v>0</v>
      </c>
      <c r="CC39" s="87">
        <f t="shared" si="23"/>
        <v>0</v>
      </c>
      <c r="CD39" s="87">
        <f t="shared" si="23"/>
        <v>0</v>
      </c>
      <c r="CE39" s="87">
        <f t="shared" si="23"/>
        <v>0</v>
      </c>
      <c r="CF39" s="87">
        <f t="shared" si="23"/>
        <v>0</v>
      </c>
      <c r="CG39" s="87">
        <f t="shared" si="23"/>
        <v>0</v>
      </c>
      <c r="CH39" s="87">
        <f t="shared" si="23"/>
        <v>0</v>
      </c>
      <c r="CI39" s="87">
        <f t="shared" si="23"/>
        <v>0</v>
      </c>
      <c r="CJ39" s="87">
        <f t="shared" si="23"/>
        <v>0</v>
      </c>
      <c r="CK39" s="87">
        <f t="shared" si="23"/>
        <v>0</v>
      </c>
      <c r="CL39" s="87">
        <f t="shared" si="23"/>
        <v>0</v>
      </c>
      <c r="CM39" s="87">
        <f t="shared" si="23"/>
        <v>0</v>
      </c>
      <c r="CN39" s="87">
        <f t="shared" si="23"/>
        <v>0</v>
      </c>
      <c r="CO39" s="87">
        <f t="shared" si="23"/>
        <v>0</v>
      </c>
      <c r="CP39" s="87">
        <f t="shared" si="23"/>
        <v>0</v>
      </c>
      <c r="CQ39" s="87">
        <f t="shared" si="23"/>
        <v>0</v>
      </c>
      <c r="CR39" s="87">
        <f t="shared" si="23"/>
        <v>0</v>
      </c>
      <c r="CS39" s="87">
        <f t="shared" si="23"/>
        <v>0</v>
      </c>
      <c r="CT39" s="87">
        <f t="shared" si="23"/>
        <v>0</v>
      </c>
      <c r="CU39" s="87">
        <f t="shared" si="23"/>
        <v>0</v>
      </c>
      <c r="CV39" s="87">
        <f t="shared" si="23"/>
        <v>0</v>
      </c>
      <c r="CW39" s="87">
        <f t="shared" si="23"/>
        <v>0</v>
      </c>
      <c r="CX39" s="87">
        <f t="shared" ref="CX39:EC39" si="24">SUM(CX33,CX35:CX37)</f>
        <v>0</v>
      </c>
      <c r="CY39" s="87">
        <f t="shared" si="24"/>
        <v>0</v>
      </c>
      <c r="CZ39" s="87">
        <f t="shared" si="24"/>
        <v>0</v>
      </c>
      <c r="DA39" s="87">
        <f t="shared" si="24"/>
        <v>0</v>
      </c>
      <c r="DB39" s="87">
        <f t="shared" si="24"/>
        <v>0</v>
      </c>
      <c r="DC39" s="87">
        <f t="shared" si="24"/>
        <v>0</v>
      </c>
      <c r="DD39" s="87">
        <f t="shared" si="24"/>
        <v>0</v>
      </c>
      <c r="DE39" s="87">
        <f t="shared" si="24"/>
        <v>0</v>
      </c>
      <c r="DF39" s="87">
        <f t="shared" si="24"/>
        <v>0</v>
      </c>
      <c r="DG39" s="87">
        <f t="shared" si="24"/>
        <v>0</v>
      </c>
      <c r="DH39" s="87">
        <f t="shared" si="24"/>
        <v>0</v>
      </c>
      <c r="DI39" s="87">
        <f t="shared" si="24"/>
        <v>0</v>
      </c>
      <c r="DJ39" s="87">
        <f t="shared" si="24"/>
        <v>0</v>
      </c>
      <c r="DK39" s="87">
        <f t="shared" si="24"/>
        <v>0</v>
      </c>
      <c r="DL39" s="87">
        <f t="shared" si="24"/>
        <v>0</v>
      </c>
      <c r="DM39" s="87">
        <f t="shared" si="24"/>
        <v>0</v>
      </c>
      <c r="DN39" s="87">
        <f t="shared" si="24"/>
        <v>0</v>
      </c>
      <c r="DO39" s="87">
        <f t="shared" si="24"/>
        <v>0</v>
      </c>
      <c r="DP39" s="87">
        <f t="shared" si="24"/>
        <v>0</v>
      </c>
      <c r="DQ39" s="87">
        <f t="shared" si="24"/>
        <v>0</v>
      </c>
      <c r="DR39" s="87">
        <f t="shared" si="24"/>
        <v>0</v>
      </c>
      <c r="DS39" s="87">
        <f t="shared" si="24"/>
        <v>0</v>
      </c>
      <c r="DT39" s="87">
        <f t="shared" si="24"/>
        <v>0</v>
      </c>
      <c r="DU39" s="87">
        <f t="shared" si="24"/>
        <v>0</v>
      </c>
      <c r="DV39" s="87">
        <f t="shared" si="24"/>
        <v>0</v>
      </c>
      <c r="DW39" s="87">
        <f t="shared" si="24"/>
        <v>0</v>
      </c>
      <c r="DX39" s="87">
        <f t="shared" si="24"/>
        <v>0</v>
      </c>
      <c r="DY39" s="87">
        <f t="shared" si="24"/>
        <v>0</v>
      </c>
      <c r="DZ39" s="87">
        <f t="shared" si="24"/>
        <v>0</v>
      </c>
      <c r="EA39" s="87">
        <f t="shared" si="24"/>
        <v>0</v>
      </c>
      <c r="EB39" s="87">
        <f t="shared" si="24"/>
        <v>0</v>
      </c>
      <c r="EC39" s="87">
        <f t="shared" si="24"/>
        <v>0</v>
      </c>
      <c r="ED39" s="87">
        <f t="shared" ref="ED39:EZ39" si="25">SUM(ED33,ED35:ED37)</f>
        <v>0</v>
      </c>
      <c r="EE39" s="87">
        <f t="shared" si="25"/>
        <v>0</v>
      </c>
      <c r="EF39" s="87">
        <f t="shared" si="25"/>
        <v>0</v>
      </c>
      <c r="EG39" s="87">
        <f t="shared" si="25"/>
        <v>0</v>
      </c>
      <c r="EH39" s="87">
        <f t="shared" si="25"/>
        <v>0</v>
      </c>
      <c r="EI39" s="87">
        <f t="shared" si="25"/>
        <v>0</v>
      </c>
      <c r="EJ39" s="87">
        <f t="shared" si="25"/>
        <v>0</v>
      </c>
      <c r="EK39" s="87">
        <f t="shared" si="25"/>
        <v>0</v>
      </c>
      <c r="EL39" s="87">
        <f t="shared" si="25"/>
        <v>0</v>
      </c>
      <c r="EM39" s="87">
        <f t="shared" si="25"/>
        <v>0</v>
      </c>
      <c r="EN39" s="87">
        <f t="shared" si="25"/>
        <v>0</v>
      </c>
      <c r="EO39" s="87">
        <f t="shared" si="25"/>
        <v>0</v>
      </c>
      <c r="EP39" s="87">
        <f t="shared" si="25"/>
        <v>0</v>
      </c>
      <c r="EQ39" s="87">
        <f t="shared" si="25"/>
        <v>0</v>
      </c>
      <c r="ER39" s="87">
        <f t="shared" si="25"/>
        <v>0</v>
      </c>
      <c r="ES39" s="87">
        <f t="shared" si="25"/>
        <v>0</v>
      </c>
      <c r="ET39" s="87">
        <f t="shared" si="25"/>
        <v>0</v>
      </c>
      <c r="EU39" s="87">
        <f t="shared" si="25"/>
        <v>0</v>
      </c>
      <c r="EV39" s="87">
        <f t="shared" si="25"/>
        <v>0</v>
      </c>
      <c r="EW39" s="87">
        <f t="shared" si="25"/>
        <v>0</v>
      </c>
      <c r="EX39" s="87">
        <f t="shared" si="25"/>
        <v>0</v>
      </c>
      <c r="EY39" s="87">
        <f t="shared" si="25"/>
        <v>0</v>
      </c>
      <c r="EZ39" s="87">
        <f t="shared" si="25"/>
        <v>0</v>
      </c>
    </row>
    <row r="40" spans="1:156">
      <c r="B40" s="137"/>
    </row>
    <row r="41" spans="1:156">
      <c r="B41" s="120" t="s">
        <v>227</v>
      </c>
      <c r="C41" s="120"/>
      <c r="D41" s="87">
        <f t="shared" ref="D41:D53" si="26">SUM(F41:EZ41)</f>
        <v>0</v>
      </c>
      <c r="F41" s="91">
        <f>SUMIF(Général!$CP$11:$EZ$11,F$6,Compta!$F41:$EZ41)</f>
        <v>0</v>
      </c>
      <c r="G41" s="91">
        <f>SUMIF(Général!$CP$11:$EZ$11,G$6,Compta!$F41:$EZ41)</f>
        <v>0</v>
      </c>
      <c r="H41" s="91">
        <f>SUMIF(Général!$CP$11:$EZ$11,H$6,Compta!$F41:$EZ41)</f>
        <v>0</v>
      </c>
      <c r="I41" s="91">
        <f>SUMIF(Général!$CP$11:$EZ$11,I$6,Compta!$F41:$EZ41)</f>
        <v>0</v>
      </c>
      <c r="J41" s="91">
        <f>SUMIF(Général!$CP$11:$EZ$11,J$6,Compta!$F41:$EZ41)</f>
        <v>0</v>
      </c>
      <c r="K41" s="91">
        <f>SUMIF(Général!$CP$11:$EZ$11,K$6,Compta!$F41:$EZ41)</f>
        <v>0</v>
      </c>
      <c r="L41" s="91">
        <f>SUMIF(Général!$CP$11:$EZ$11,L$6,Compta!$F41:$EZ41)</f>
        <v>0</v>
      </c>
      <c r="M41" s="91">
        <f>SUMIF(Général!$CP$11:$EZ$11,M$6,Compta!$F41:$EZ41)</f>
        <v>0</v>
      </c>
      <c r="N41" s="91">
        <f>SUMIF(Général!$CP$11:$EZ$11,N$6,Compta!$F41:$EZ41)</f>
        <v>0</v>
      </c>
      <c r="O41" s="91">
        <f>SUMIF(Général!$CP$11:$EZ$11,O$6,Compta!$F41:$EZ41)</f>
        <v>0</v>
      </c>
      <c r="P41" s="91">
        <f>SUMIF(Général!$CP$11:$EZ$11,P$6,Compta!$F41:$EZ41)</f>
        <v>0</v>
      </c>
      <c r="Q41" s="91">
        <f>SUMIF(Général!$CP$11:$EZ$11,Q$6,Compta!$F41:$EZ41)</f>
        <v>0</v>
      </c>
      <c r="R41" s="91">
        <f>SUMIF(Général!$CP$11:$EZ$11,R$6,Compta!$F41:$EZ41)</f>
        <v>0</v>
      </c>
      <c r="S41" s="91">
        <f>SUMIF(Général!$CP$11:$EZ$11,S$6,Compta!$F41:$EZ41)</f>
        <v>0</v>
      </c>
      <c r="T41" s="91">
        <f>SUMIF(Général!$CP$11:$EZ$11,T$6,Compta!$F41:$EZ41)</f>
        <v>0</v>
      </c>
      <c r="U41" s="91">
        <f>SUMIF(Général!$CP$11:$EZ$11,U$6,Compta!$F41:$EZ41)</f>
        <v>0</v>
      </c>
      <c r="V41" s="91">
        <f>SUMIF(Général!$CP$11:$EZ$11,V$6,Compta!$F41:$EZ41)</f>
        <v>0</v>
      </c>
      <c r="W41" s="91">
        <f>SUMIF(Général!$CP$11:$EZ$11,W$6,Compta!$F41:$EZ41)</f>
        <v>0</v>
      </c>
      <c r="X41" s="91">
        <f>SUMIF(Général!$CP$11:$EZ$11,X$6,Compta!$F41:$EZ41)</f>
        <v>0</v>
      </c>
      <c r="Y41" s="91">
        <f>SUMIF(Général!$CP$11:$EZ$11,Y$6,Compta!$F41:$EZ41)</f>
        <v>0</v>
      </c>
      <c r="Z41" s="91">
        <f>SUMIF(Général!$CP$11:$EZ$11,Z$6,Compta!$F41:$EZ41)</f>
        <v>0</v>
      </c>
      <c r="AA41" s="91">
        <f>SUMIF(Général!$CP$11:$EZ$11,AA$6,Compta!$F41:$EZ41)</f>
        <v>0</v>
      </c>
      <c r="AB41" s="91">
        <f>SUMIF(Général!$CP$11:$EZ$11,AB$6,Compta!$F41:$EZ41)</f>
        <v>0</v>
      </c>
      <c r="AC41" s="91">
        <f>SUMIF(Général!$CP$11:$EZ$11,AC$6,Compta!$F41:$EZ41)</f>
        <v>0</v>
      </c>
      <c r="AD41" s="91">
        <f>SUMIF(Général!$CP$11:$EZ$11,AD$6,Compta!$F41:$EZ41)</f>
        <v>0</v>
      </c>
      <c r="AE41" s="91">
        <f>SUMIF(Général!$CP$11:$EZ$11,AE$6,Compta!$F41:$EZ41)</f>
        <v>0</v>
      </c>
      <c r="AF41" s="91">
        <f>SUMIF(Général!$CP$11:$EZ$11,AF$6,Compta!$F41:$EZ41)</f>
        <v>0</v>
      </c>
      <c r="AG41" s="91">
        <f>SUMIF(Général!$CP$11:$EZ$11,AG$6,Compta!$F41:$EZ41)</f>
        <v>0</v>
      </c>
      <c r="AH41" s="91">
        <f>SUMIF(Général!$CP$11:$EZ$11,AH$6,Compta!$F41:$EZ41)</f>
        <v>0</v>
      </c>
      <c r="AI41" s="91">
        <f>SUMIF(Général!$CP$11:$EZ$11,AI$6,Compta!$F41:$EZ41)</f>
        <v>0</v>
      </c>
      <c r="AJ41" s="91">
        <f>SUMIF(Général!$CP$11:$EZ$11,AJ$6,Compta!$F41:$EZ41)</f>
        <v>0</v>
      </c>
      <c r="AK41" s="91">
        <f>SUMIF(Général!$CP$11:$EZ$11,AK$6,Compta!$F41:$EZ41)</f>
        <v>0</v>
      </c>
      <c r="AL41" s="91">
        <f>SUMIF(Général!$CP$11:$EZ$11,AL$6,Compta!$F41:$EZ41)</f>
        <v>0</v>
      </c>
      <c r="AM41" s="91">
        <f>SUMIF(Général!$CP$11:$EZ$11,AM$6,Compta!$F41:$EZ41)</f>
        <v>0</v>
      </c>
      <c r="AN41" s="91">
        <f>SUMIF(Général!$CP$11:$EZ$11,AN$6,Compta!$F41:$EZ41)</f>
        <v>0</v>
      </c>
      <c r="AO41" s="91">
        <f>SUMIF(Général!$CP$11:$EZ$11,AO$6,Compta!$F41:$EZ41)</f>
        <v>0</v>
      </c>
      <c r="AP41" s="91">
        <f>SUMIF(Général!$CP$11:$EZ$11,AP$6,Compta!$F41:$EZ41)</f>
        <v>0</v>
      </c>
      <c r="AQ41" s="91">
        <f>SUMIF(Général!$CP$11:$EZ$11,AQ$6,Compta!$F41:$EZ41)</f>
        <v>0</v>
      </c>
      <c r="AR41" s="91">
        <f>SUMIF(Général!$CP$11:$EZ$11,AR$6,Compta!$F41:$EZ41)</f>
        <v>0</v>
      </c>
      <c r="AS41" s="91">
        <f>SUMIF(Général!$CP$11:$EZ$11,AS$6,Compta!$F41:$EZ41)</f>
        <v>0</v>
      </c>
      <c r="AT41" s="91">
        <f>SUMIF(Général!$CP$11:$EZ$11,AT$6,Compta!$F41:$EZ41)</f>
        <v>0</v>
      </c>
      <c r="AU41" s="91">
        <f>SUMIF(Général!$CP$11:$EZ$11,AU$6,Compta!$F41:$EZ41)</f>
        <v>0</v>
      </c>
      <c r="AV41" s="91">
        <f>SUMIF(Général!$CP$11:$EZ$11,AV$6,Compta!$F41:$EZ41)</f>
        <v>0</v>
      </c>
      <c r="AW41" s="91">
        <f>SUMIF(Général!$CP$11:$EZ$11,AW$6,Compta!$F41:$EZ41)</f>
        <v>0</v>
      </c>
      <c r="AX41" s="91">
        <f>SUMIF(Général!$CP$11:$EZ$11,AX$6,Compta!$F41:$EZ41)</f>
        <v>0</v>
      </c>
      <c r="AY41" s="91">
        <f>SUMIF(Général!$CP$11:$EZ$11,AY$6,Compta!$F41:$EZ41)</f>
        <v>0</v>
      </c>
      <c r="AZ41" s="91">
        <f>SUMIF(Général!$CP$11:$EZ$11,AZ$6,Compta!$F41:$EZ41)</f>
        <v>0</v>
      </c>
      <c r="BA41" s="91">
        <f>SUMIF(Général!$CP$11:$EZ$11,BA$6,Compta!$F41:$EZ41)</f>
        <v>0</v>
      </c>
      <c r="BB41" s="91">
        <f>SUMIF(Général!$CP$11:$EZ$11,BB$6,Compta!$F41:$EZ41)</f>
        <v>0</v>
      </c>
      <c r="BC41" s="91">
        <f>SUMIF(Général!$CP$11:$EZ$11,BC$6,Compta!$F41:$EZ41)</f>
        <v>0</v>
      </c>
      <c r="BD41" s="91">
        <f>SUMIF(Général!$CP$11:$EZ$11,BD$6,Compta!$F41:$EZ41)</f>
        <v>0</v>
      </c>
      <c r="BE41" s="91">
        <f>SUMIF(Général!$CP$11:$EZ$11,BE$6,Compta!$F41:$EZ41)</f>
        <v>0</v>
      </c>
      <c r="BF41" s="91">
        <f>SUMIF(Général!$CP$11:$EZ$11,BF$6,Compta!$F41:$EZ41)</f>
        <v>0</v>
      </c>
      <c r="BG41" s="91">
        <f>SUMIF(Général!$CP$11:$EZ$11,BG$6,Compta!$F41:$EZ41)</f>
        <v>0</v>
      </c>
      <c r="BH41" s="91">
        <f>SUMIF(Général!$CP$11:$EZ$11,BH$6,Compta!$F41:$EZ41)</f>
        <v>0</v>
      </c>
      <c r="BI41" s="91">
        <f>SUMIF(Général!$CP$11:$EZ$11,BI$6,Compta!$F41:$EZ41)</f>
        <v>0</v>
      </c>
      <c r="BJ41" s="91">
        <f>SUMIF(Général!$CP$11:$EZ$11,BJ$6,Compta!$F41:$EZ41)</f>
        <v>0</v>
      </c>
      <c r="BK41" s="91">
        <f>SUMIF(Général!$CP$11:$EZ$11,BK$6,Compta!$F41:$EZ41)</f>
        <v>0</v>
      </c>
      <c r="BL41" s="91">
        <f>SUMIF(Général!$CP$11:$EZ$11,BL$6,Compta!$F41:$EZ41)</f>
        <v>0</v>
      </c>
      <c r="BM41" s="91">
        <f>SUMIF(Général!$CP$11:$EZ$11,BM$6,Compta!$F41:$EZ41)</f>
        <v>0</v>
      </c>
      <c r="BN41" s="91">
        <f>SUMIF(Général!$CP$11:$EZ$11,BN$6,Compta!$F41:$EZ41)</f>
        <v>0</v>
      </c>
      <c r="BO41" s="91">
        <f>SUMIF(Général!$CP$11:$EZ$11,BO$6,Compta!$F41:$EZ41)</f>
        <v>0</v>
      </c>
      <c r="BP41" s="91">
        <f>SUMIF(Général!$CP$11:$EZ$11,BP$6,Compta!$F41:$EZ41)</f>
        <v>0</v>
      </c>
      <c r="BQ41" s="91">
        <f>SUMIF(Général!$CP$11:$EZ$11,BQ$6,Compta!$F41:$EZ41)</f>
        <v>0</v>
      </c>
      <c r="BR41" s="91">
        <f>SUMIF(Général!$CP$11:$EZ$11,BR$6,Compta!$F41:$EZ41)</f>
        <v>0</v>
      </c>
      <c r="BS41" s="91">
        <f>SUMIF(Général!$CP$11:$EZ$11,BS$6,Compta!$F41:$EZ41)</f>
        <v>0</v>
      </c>
      <c r="BT41" s="91">
        <f>SUMIF(Général!$CP$11:$EZ$11,BT$6,Compta!$F41:$EZ41)</f>
        <v>0</v>
      </c>
      <c r="BU41" s="91">
        <f>SUMIF(Général!$CP$11:$EZ$11,BU$6,Compta!$F41:$EZ41)</f>
        <v>0</v>
      </c>
      <c r="BV41" s="91">
        <f>SUMIF(Général!$CP$11:$EZ$11,BV$6,Compta!$F41:$EZ41)</f>
        <v>0</v>
      </c>
      <c r="BW41" s="91">
        <f>SUMIF(Général!$CP$11:$EZ$11,BW$6,Compta!$F41:$EZ41)</f>
        <v>0</v>
      </c>
      <c r="BX41" s="91">
        <f>SUMIF(Général!$CP$11:$EZ$11,BX$6,Compta!$F41:$EZ41)</f>
        <v>0</v>
      </c>
      <c r="BY41" s="91">
        <f>SUMIF(Général!$CP$11:$EZ$11,BY$6,Compta!$F41:$EZ41)</f>
        <v>0</v>
      </c>
      <c r="BZ41" s="91">
        <f>SUMIF(Général!$CP$11:$EZ$11,BZ$6,Compta!$F41:$EZ41)</f>
        <v>0</v>
      </c>
      <c r="CA41" s="91">
        <f>SUMIF(Général!$CP$11:$EZ$11,CA$6,Compta!$F41:$EZ41)</f>
        <v>0</v>
      </c>
      <c r="CB41" s="91">
        <f>SUMIF(Général!$CP$11:$EZ$11,CB$6,Compta!$F41:$EZ41)</f>
        <v>0</v>
      </c>
      <c r="CC41" s="91">
        <f>SUMIF(Général!$CP$11:$EZ$11,CC$6,Compta!$F41:$EZ41)</f>
        <v>0</v>
      </c>
      <c r="CD41" s="91">
        <f>SUMIF(Général!$CP$11:$EZ$11,CD$6,Compta!$F41:$EZ41)</f>
        <v>0</v>
      </c>
      <c r="CE41" s="91">
        <f>SUMIF(Général!$CP$11:$EZ$11,CE$6,Compta!$F41:$EZ41)</f>
        <v>0</v>
      </c>
      <c r="CF41" s="91">
        <f>SUMIF(Général!$CP$11:$EZ$11,CF$6,Compta!$F41:$EZ41)</f>
        <v>0</v>
      </c>
      <c r="CG41" s="91">
        <f>SUMIF(Général!$CP$11:$EZ$11,CG$6,Compta!$F41:$EZ41)</f>
        <v>0</v>
      </c>
      <c r="CH41" s="91">
        <f>SUMIF(Général!$CP$11:$EZ$11,CH$6,Compta!$F41:$EZ41)</f>
        <v>0</v>
      </c>
      <c r="CI41" s="91">
        <f>SUMIF(Général!$CP$11:$EZ$11,CI$6,Compta!$F41:$EZ41)</f>
        <v>0</v>
      </c>
      <c r="CJ41" s="91">
        <f>SUMIF(Général!$CP$11:$EZ$11,CJ$6,Compta!$F41:$EZ41)</f>
        <v>0</v>
      </c>
      <c r="CK41" s="91">
        <f>SUMIF(Général!$CP$11:$EZ$11,CK$6,Compta!$F41:$EZ41)</f>
        <v>0</v>
      </c>
      <c r="CL41" s="91">
        <f>SUMIF(Général!$CP$11:$EZ$11,CL$6,Compta!$F41:$EZ41)</f>
        <v>0</v>
      </c>
      <c r="CM41" s="91">
        <f>SUMIF(Général!$CP$11:$EZ$11,CM$6,Compta!$F41:$EZ41)</f>
        <v>0</v>
      </c>
      <c r="CN41" s="91">
        <f>SUMIF(Général!$CP$11:$EZ$11,CN$6,Compta!$F41:$EZ41)</f>
        <v>0</v>
      </c>
      <c r="CO41" s="91">
        <f>SUMIF(Général!$CP$11:$EZ$11,CO$6,Compta!$F41:$EZ41)</f>
        <v>0</v>
      </c>
      <c r="CP41" s="91">
        <f>SUMIF(Général!$CP$11:$EZ$11,CP$6,Compta!$F41:$EZ41)</f>
        <v>0</v>
      </c>
      <c r="CQ41" s="91">
        <f>SUMIF(Général!$CP$11:$EZ$11,CQ$6,Compta!$F41:$EZ41)</f>
        <v>0</v>
      </c>
      <c r="CR41" s="91">
        <f>SUMIF(Général!$CP$11:$EZ$11,CR$6,Compta!$F41:$EZ41)</f>
        <v>0</v>
      </c>
      <c r="CS41" s="91">
        <f>SUMIF(Général!$CP$11:$EZ$11,CS$6,Compta!$F41:$EZ41)</f>
        <v>0</v>
      </c>
      <c r="CT41" s="91">
        <f>SUMIF(Général!$CP$11:$EZ$11,CT$6,Compta!$F41:$EZ41)</f>
        <v>0</v>
      </c>
      <c r="CU41" s="91">
        <f>SUMIF(Général!$CP$11:$EZ$11,CU$6,Compta!$F41:$EZ41)</f>
        <v>0</v>
      </c>
      <c r="CV41" s="91">
        <f>SUMIF(Général!$CP$11:$EZ$11,CV$6,Compta!$F41:$EZ41)</f>
        <v>0</v>
      </c>
      <c r="CW41" s="91">
        <f>SUMIF(Général!$CP$11:$EZ$11,CW$6,Compta!$F41:$EZ41)</f>
        <v>0</v>
      </c>
      <c r="CX41" s="91">
        <f>SUMIF(Général!$CP$11:$EZ$11,CX$6,Compta!$F41:$EZ41)</f>
        <v>0</v>
      </c>
      <c r="CY41" s="91">
        <f>SUMIF(Général!$CP$11:$EZ$11,CY$6,Compta!$F41:$EZ41)</f>
        <v>0</v>
      </c>
      <c r="CZ41" s="91">
        <f>SUMIF(Général!$CP$11:$EZ$11,CZ$6,Compta!$F41:$EZ41)</f>
        <v>0</v>
      </c>
      <c r="DA41" s="91">
        <f>SUMIF(Général!$CP$11:$EZ$11,DA$6,Compta!$F41:$EZ41)</f>
        <v>0</v>
      </c>
      <c r="DB41" s="91">
        <f>SUMIF(Général!$CP$11:$EZ$11,DB$6,Compta!$F41:$EZ41)</f>
        <v>0</v>
      </c>
      <c r="DC41" s="91">
        <f>SUMIF(Général!$CP$11:$EZ$11,DC$6,Compta!$F41:$EZ41)</f>
        <v>0</v>
      </c>
      <c r="DD41" s="91">
        <f>SUMIF(Général!$CP$11:$EZ$11,DD$6,Compta!$F41:$EZ41)</f>
        <v>0</v>
      </c>
      <c r="DE41" s="91">
        <f>SUMIF(Général!$CP$11:$EZ$11,DE$6,Compta!$F41:$EZ41)</f>
        <v>0</v>
      </c>
      <c r="DF41" s="91">
        <f>SUMIF(Général!$CP$11:$EZ$11,DF$6,Compta!$F41:$EZ41)</f>
        <v>0</v>
      </c>
      <c r="DG41" s="91">
        <f>SUMIF(Général!$CP$11:$EZ$11,DG$6,Compta!$F41:$EZ41)</f>
        <v>0</v>
      </c>
      <c r="DH41" s="91">
        <f>SUMIF(Général!$CP$11:$EZ$11,DH$6,Compta!$F41:$EZ41)</f>
        <v>0</v>
      </c>
      <c r="DI41" s="91">
        <f>SUMIF(Général!$CP$11:$EZ$11,DI$6,Compta!$F41:$EZ41)</f>
        <v>0</v>
      </c>
      <c r="DJ41" s="91">
        <f>SUMIF(Général!$CP$11:$EZ$11,DJ$6,Compta!$F41:$EZ41)</f>
        <v>0</v>
      </c>
      <c r="DK41" s="91">
        <f>SUMIF(Général!$CP$11:$EZ$11,DK$6,Compta!$F41:$EZ41)</f>
        <v>0</v>
      </c>
      <c r="DL41" s="91">
        <f>SUMIF(Général!$CP$11:$EZ$11,DL$6,Compta!$F41:$EZ41)</f>
        <v>0</v>
      </c>
      <c r="DM41" s="91">
        <f>SUMIF(Général!$CP$11:$EZ$11,DM$6,Compta!$F41:$EZ41)</f>
        <v>0</v>
      </c>
      <c r="DN41" s="91">
        <f>SUMIF(Général!$CP$11:$EZ$11,DN$6,Compta!$F41:$EZ41)</f>
        <v>0</v>
      </c>
      <c r="DO41" s="91">
        <f>SUMIF(Général!$CP$11:$EZ$11,DO$6,Compta!$F41:$EZ41)</f>
        <v>0</v>
      </c>
      <c r="DP41" s="91">
        <f>SUMIF(Général!$CP$11:$EZ$11,DP$6,Compta!$F41:$EZ41)</f>
        <v>0</v>
      </c>
      <c r="DQ41" s="91">
        <f>SUMIF(Général!$CP$11:$EZ$11,DQ$6,Compta!$F41:$EZ41)</f>
        <v>0</v>
      </c>
      <c r="DR41" s="91">
        <f>SUMIF(Général!$CP$11:$EZ$11,DR$6,Compta!$F41:$EZ41)</f>
        <v>0</v>
      </c>
      <c r="DS41" s="91">
        <f>SUMIF(Général!$CP$11:$EZ$11,DS$6,Compta!$F41:$EZ41)</f>
        <v>0</v>
      </c>
      <c r="DT41" s="91">
        <f>SUMIF(Général!$CP$11:$EZ$11,DT$6,Compta!$F41:$EZ41)</f>
        <v>0</v>
      </c>
      <c r="DU41" s="91">
        <f>SUMIF(Général!$CP$11:$EZ$11,DU$6,Compta!$F41:$EZ41)</f>
        <v>0</v>
      </c>
      <c r="DV41" s="91">
        <f>SUMIF(Général!$CP$11:$EZ$11,DV$6,Compta!$F41:$EZ41)</f>
        <v>0</v>
      </c>
      <c r="DW41" s="91">
        <f>SUMIF(Général!$CP$11:$EZ$11,DW$6,Compta!$F41:$EZ41)</f>
        <v>0</v>
      </c>
      <c r="DX41" s="91">
        <f>SUMIF(Général!$CP$11:$EZ$11,DX$6,Compta!$F41:$EZ41)</f>
        <v>0</v>
      </c>
      <c r="DY41" s="91">
        <f>SUMIF(Général!$CP$11:$EZ$11,DY$6,Compta!$F41:$EZ41)</f>
        <v>0</v>
      </c>
      <c r="DZ41" s="91">
        <f>SUMIF(Général!$CP$11:$EZ$11,DZ$6,Compta!$F41:$EZ41)</f>
        <v>0</v>
      </c>
      <c r="EA41" s="91">
        <f>SUMIF(Général!$CP$11:$EZ$11,EA$6,Compta!$F41:$EZ41)</f>
        <v>0</v>
      </c>
      <c r="EB41" s="91">
        <f>SUMIF(Général!$CP$11:$EZ$11,EB$6,Compta!$F41:$EZ41)</f>
        <v>0</v>
      </c>
      <c r="EC41" s="91">
        <f>SUMIF(Général!$CP$11:$EZ$11,EC$6,Compta!$F41:$EZ41)</f>
        <v>0</v>
      </c>
      <c r="ED41" s="91">
        <f>SUMIF(Général!$CP$11:$EZ$11,ED$6,Compta!$F41:$EZ41)</f>
        <v>0</v>
      </c>
      <c r="EE41" s="91">
        <f>SUMIF(Général!$CP$11:$EZ$11,EE$6,Compta!$F41:$EZ41)</f>
        <v>0</v>
      </c>
      <c r="EF41" s="91">
        <f>SUMIF(Général!$CP$11:$EZ$11,EF$6,Compta!$F41:$EZ41)</f>
        <v>0</v>
      </c>
      <c r="EG41" s="91">
        <f>SUMIF(Général!$CP$11:$EZ$11,EG$6,Compta!$F41:$EZ41)</f>
        <v>0</v>
      </c>
      <c r="EH41" s="91">
        <f>SUMIF(Général!$CP$11:$EZ$11,EH$6,Compta!$F41:$EZ41)</f>
        <v>0</v>
      </c>
      <c r="EI41" s="91">
        <f>SUMIF(Général!$CP$11:$EZ$11,EI$6,Compta!$F41:$EZ41)</f>
        <v>0</v>
      </c>
      <c r="EJ41" s="91">
        <f>SUMIF(Général!$CP$11:$EZ$11,EJ$6,Compta!$F41:$EZ41)</f>
        <v>0</v>
      </c>
      <c r="EK41" s="91">
        <f>SUMIF(Général!$CP$11:$EZ$11,EK$6,Compta!$F41:$EZ41)</f>
        <v>0</v>
      </c>
      <c r="EL41" s="91">
        <f>SUMIF(Général!$CP$11:$EZ$11,EL$6,Compta!$F41:$EZ41)</f>
        <v>0</v>
      </c>
      <c r="EM41" s="91">
        <f>SUMIF(Général!$CP$11:$EZ$11,EM$6,Compta!$F41:$EZ41)</f>
        <v>0</v>
      </c>
      <c r="EN41" s="91">
        <f>SUMIF(Général!$CP$11:$EZ$11,EN$6,Compta!$F41:$EZ41)</f>
        <v>0</v>
      </c>
      <c r="EO41" s="91">
        <f>SUMIF(Général!$CP$11:$EZ$11,EO$6,Compta!$F41:$EZ41)</f>
        <v>0</v>
      </c>
      <c r="EP41" s="91">
        <f>SUMIF(Général!$CP$11:$EZ$11,EP$6,Compta!$F41:$EZ41)</f>
        <v>0</v>
      </c>
      <c r="EQ41" s="91">
        <f>SUMIF(Général!$CP$11:$EZ$11,EQ$6,Compta!$F41:$EZ41)</f>
        <v>0</v>
      </c>
      <c r="ER41" s="91">
        <f>SUMIF(Général!$CP$11:$EZ$11,ER$6,Compta!$F41:$EZ41)</f>
        <v>0</v>
      </c>
      <c r="ES41" s="91">
        <f>SUMIF(Général!$CP$11:$EZ$11,ES$6,Compta!$F41:$EZ41)</f>
        <v>0</v>
      </c>
      <c r="ET41" s="91">
        <f>SUMIF(Général!$CP$11:$EZ$11,ET$6,Compta!$F41:$EZ41)</f>
        <v>0</v>
      </c>
      <c r="EU41" s="91">
        <f>SUMIF(Général!$CP$11:$EZ$11,EU$6,Compta!$F41:$EZ41)</f>
        <v>0</v>
      </c>
      <c r="EV41" s="91">
        <f>SUMIF(Général!$CP$11:$EZ$11,EV$6,Compta!$F41:$EZ41)</f>
        <v>0</v>
      </c>
      <c r="EW41" s="91">
        <f>SUMIF(Général!$CP$11:$EZ$11,EW$6,Compta!$F41:$EZ41)</f>
        <v>0</v>
      </c>
      <c r="EX41" s="91">
        <f>SUMIF(Général!$CP$11:$EZ$11,EX$6,Compta!$F41:$EZ41)</f>
        <v>0</v>
      </c>
      <c r="EY41" s="91">
        <f>SUMIF(Général!$CP$11:$EZ$11,EY$6,Compta!$F41:$EZ41)</f>
        <v>0</v>
      </c>
      <c r="EZ41" s="91">
        <f>SUMIF(Général!$CP$11:$EZ$11,EZ$6,Compta!$F41:$EZ41)</f>
        <v>0</v>
      </c>
    </row>
    <row r="42" spans="1:156">
      <c r="B42" s="120" t="s">
        <v>228</v>
      </c>
      <c r="C42" s="120"/>
      <c r="D42" s="87">
        <f t="shared" si="26"/>
        <v>0</v>
      </c>
      <c r="F42" s="91">
        <f>SUMIF(Général!$CP$11:$EZ$11,F$6,Compta!$F42:$EZ42)</f>
        <v>0</v>
      </c>
      <c r="G42" s="91">
        <f>SUMIF(Général!$CP$11:$EZ$11,G$6,Compta!$F42:$EZ42)</f>
        <v>0</v>
      </c>
      <c r="H42" s="91">
        <f>SUMIF(Général!$CP$11:$EZ$11,H$6,Compta!$F42:$EZ42)</f>
        <v>0</v>
      </c>
      <c r="I42" s="91">
        <f>SUMIF(Général!$CP$11:$EZ$11,I$6,Compta!$F42:$EZ42)</f>
        <v>0</v>
      </c>
      <c r="J42" s="91">
        <f>SUMIF(Général!$CP$11:$EZ$11,J$6,Compta!$F42:$EZ42)</f>
        <v>0</v>
      </c>
      <c r="K42" s="91">
        <f>SUMIF(Général!$CP$11:$EZ$11,K$6,Compta!$F42:$EZ42)</f>
        <v>0</v>
      </c>
      <c r="L42" s="91">
        <f>SUMIF(Général!$CP$11:$EZ$11,L$6,Compta!$F42:$EZ42)</f>
        <v>0</v>
      </c>
      <c r="M42" s="91">
        <f>SUMIF(Général!$CP$11:$EZ$11,M$6,Compta!$F42:$EZ42)</f>
        <v>0</v>
      </c>
      <c r="N42" s="91">
        <f>SUMIF(Général!$CP$11:$EZ$11,N$6,Compta!$F42:$EZ42)</f>
        <v>0</v>
      </c>
      <c r="O42" s="91">
        <f>SUMIF(Général!$CP$11:$EZ$11,O$6,Compta!$F42:$EZ42)</f>
        <v>0</v>
      </c>
      <c r="P42" s="91">
        <f>SUMIF(Général!$CP$11:$EZ$11,P$6,Compta!$F42:$EZ42)</f>
        <v>0</v>
      </c>
      <c r="Q42" s="91">
        <f>SUMIF(Général!$CP$11:$EZ$11,Q$6,Compta!$F42:$EZ42)</f>
        <v>0</v>
      </c>
      <c r="R42" s="91">
        <f>SUMIF(Général!$CP$11:$EZ$11,R$6,Compta!$F42:$EZ42)</f>
        <v>0</v>
      </c>
      <c r="S42" s="91">
        <f>SUMIF(Général!$CP$11:$EZ$11,S$6,Compta!$F42:$EZ42)</f>
        <v>0</v>
      </c>
      <c r="T42" s="91">
        <f>SUMIF(Général!$CP$11:$EZ$11,T$6,Compta!$F42:$EZ42)</f>
        <v>0</v>
      </c>
      <c r="U42" s="91">
        <f>SUMIF(Général!$CP$11:$EZ$11,U$6,Compta!$F42:$EZ42)</f>
        <v>0</v>
      </c>
      <c r="V42" s="91">
        <f>SUMIF(Général!$CP$11:$EZ$11,V$6,Compta!$F42:$EZ42)</f>
        <v>0</v>
      </c>
      <c r="W42" s="91">
        <f>SUMIF(Général!$CP$11:$EZ$11,W$6,Compta!$F42:$EZ42)</f>
        <v>0</v>
      </c>
      <c r="X42" s="91">
        <f>SUMIF(Général!$CP$11:$EZ$11,X$6,Compta!$F42:$EZ42)</f>
        <v>0</v>
      </c>
      <c r="Y42" s="91">
        <f>SUMIF(Général!$CP$11:$EZ$11,Y$6,Compta!$F42:$EZ42)</f>
        <v>0</v>
      </c>
      <c r="Z42" s="91">
        <f>SUMIF(Général!$CP$11:$EZ$11,Z$6,Compta!$F42:$EZ42)</f>
        <v>0</v>
      </c>
      <c r="AA42" s="91">
        <f>SUMIF(Général!$CP$11:$EZ$11,AA$6,Compta!$F42:$EZ42)</f>
        <v>0</v>
      </c>
      <c r="AB42" s="91">
        <f>SUMIF(Général!$CP$11:$EZ$11,AB$6,Compta!$F42:$EZ42)</f>
        <v>0</v>
      </c>
      <c r="AC42" s="91">
        <f>SUMIF(Général!$CP$11:$EZ$11,AC$6,Compta!$F42:$EZ42)</f>
        <v>0</v>
      </c>
      <c r="AD42" s="91">
        <f>SUMIF(Général!$CP$11:$EZ$11,AD$6,Compta!$F42:$EZ42)</f>
        <v>0</v>
      </c>
      <c r="AE42" s="91">
        <f>SUMIF(Général!$CP$11:$EZ$11,AE$6,Compta!$F42:$EZ42)</f>
        <v>0</v>
      </c>
      <c r="AF42" s="91">
        <f>SUMIF(Général!$CP$11:$EZ$11,AF$6,Compta!$F42:$EZ42)</f>
        <v>0</v>
      </c>
      <c r="AG42" s="91">
        <f>SUMIF(Général!$CP$11:$EZ$11,AG$6,Compta!$F42:$EZ42)</f>
        <v>0</v>
      </c>
      <c r="AH42" s="91">
        <f>SUMIF(Général!$CP$11:$EZ$11,AH$6,Compta!$F42:$EZ42)</f>
        <v>0</v>
      </c>
      <c r="AI42" s="91">
        <f>SUMIF(Général!$CP$11:$EZ$11,AI$6,Compta!$F42:$EZ42)</f>
        <v>0</v>
      </c>
      <c r="AJ42" s="91">
        <f>SUMIF(Général!$CP$11:$EZ$11,AJ$6,Compta!$F42:$EZ42)</f>
        <v>0</v>
      </c>
      <c r="AK42" s="91">
        <f>SUMIF(Général!$CP$11:$EZ$11,AK$6,Compta!$F42:$EZ42)</f>
        <v>0</v>
      </c>
      <c r="AL42" s="91">
        <f>SUMIF(Général!$CP$11:$EZ$11,AL$6,Compta!$F42:$EZ42)</f>
        <v>0</v>
      </c>
      <c r="AM42" s="91">
        <f>SUMIF(Général!$CP$11:$EZ$11,AM$6,Compta!$F42:$EZ42)</f>
        <v>0</v>
      </c>
      <c r="AN42" s="91">
        <f>SUMIF(Général!$CP$11:$EZ$11,AN$6,Compta!$F42:$EZ42)</f>
        <v>0</v>
      </c>
      <c r="AO42" s="91">
        <f>SUMIF(Général!$CP$11:$EZ$11,AO$6,Compta!$F42:$EZ42)</f>
        <v>0</v>
      </c>
      <c r="AP42" s="91">
        <f>SUMIF(Général!$CP$11:$EZ$11,AP$6,Compta!$F42:$EZ42)</f>
        <v>0</v>
      </c>
      <c r="AQ42" s="91">
        <f>SUMIF(Général!$CP$11:$EZ$11,AQ$6,Compta!$F42:$EZ42)</f>
        <v>0</v>
      </c>
      <c r="AR42" s="91">
        <f>SUMIF(Général!$CP$11:$EZ$11,AR$6,Compta!$F42:$EZ42)</f>
        <v>0</v>
      </c>
      <c r="AS42" s="91">
        <f>SUMIF(Général!$CP$11:$EZ$11,AS$6,Compta!$F42:$EZ42)</f>
        <v>0</v>
      </c>
      <c r="AT42" s="91">
        <f>SUMIF(Général!$CP$11:$EZ$11,AT$6,Compta!$F42:$EZ42)</f>
        <v>0</v>
      </c>
      <c r="AU42" s="91">
        <f>SUMIF(Général!$CP$11:$EZ$11,AU$6,Compta!$F42:$EZ42)</f>
        <v>0</v>
      </c>
      <c r="AV42" s="91">
        <f>SUMIF(Général!$CP$11:$EZ$11,AV$6,Compta!$F42:$EZ42)</f>
        <v>0</v>
      </c>
      <c r="AW42" s="91">
        <f>SUMIF(Général!$CP$11:$EZ$11,AW$6,Compta!$F42:$EZ42)</f>
        <v>0</v>
      </c>
      <c r="AX42" s="91">
        <f>SUMIF(Général!$CP$11:$EZ$11,AX$6,Compta!$F42:$EZ42)</f>
        <v>0</v>
      </c>
      <c r="AY42" s="91">
        <f>SUMIF(Général!$CP$11:$EZ$11,AY$6,Compta!$F42:$EZ42)</f>
        <v>0</v>
      </c>
      <c r="AZ42" s="91">
        <f>SUMIF(Général!$CP$11:$EZ$11,AZ$6,Compta!$F42:$EZ42)</f>
        <v>0</v>
      </c>
      <c r="BA42" s="91">
        <f>SUMIF(Général!$CP$11:$EZ$11,BA$6,Compta!$F42:$EZ42)</f>
        <v>0</v>
      </c>
      <c r="BB42" s="91">
        <f>SUMIF(Général!$CP$11:$EZ$11,BB$6,Compta!$F42:$EZ42)</f>
        <v>0</v>
      </c>
      <c r="BC42" s="91">
        <f>SUMIF(Général!$CP$11:$EZ$11,BC$6,Compta!$F42:$EZ42)</f>
        <v>0</v>
      </c>
      <c r="BD42" s="91">
        <f>SUMIF(Général!$CP$11:$EZ$11,BD$6,Compta!$F42:$EZ42)</f>
        <v>0</v>
      </c>
      <c r="BE42" s="91">
        <f>SUMIF(Général!$CP$11:$EZ$11,BE$6,Compta!$F42:$EZ42)</f>
        <v>0</v>
      </c>
      <c r="BF42" s="91">
        <f>SUMIF(Général!$CP$11:$EZ$11,BF$6,Compta!$F42:$EZ42)</f>
        <v>0</v>
      </c>
      <c r="BG42" s="91">
        <f>SUMIF(Général!$CP$11:$EZ$11,BG$6,Compta!$F42:$EZ42)</f>
        <v>0</v>
      </c>
      <c r="BH42" s="91">
        <f>SUMIF(Général!$CP$11:$EZ$11,BH$6,Compta!$F42:$EZ42)</f>
        <v>0</v>
      </c>
      <c r="BI42" s="91">
        <f>SUMIF(Général!$CP$11:$EZ$11,BI$6,Compta!$F42:$EZ42)</f>
        <v>0</v>
      </c>
      <c r="BJ42" s="91">
        <f>SUMIF(Général!$CP$11:$EZ$11,BJ$6,Compta!$F42:$EZ42)</f>
        <v>0</v>
      </c>
      <c r="BK42" s="91">
        <f>SUMIF(Général!$CP$11:$EZ$11,BK$6,Compta!$F42:$EZ42)</f>
        <v>0</v>
      </c>
      <c r="BL42" s="91">
        <f>SUMIF(Général!$CP$11:$EZ$11,BL$6,Compta!$F42:$EZ42)</f>
        <v>0</v>
      </c>
      <c r="BM42" s="91">
        <f>SUMIF(Général!$CP$11:$EZ$11,BM$6,Compta!$F42:$EZ42)</f>
        <v>0</v>
      </c>
      <c r="BN42" s="91">
        <f>SUMIF(Général!$CP$11:$EZ$11,BN$6,Compta!$F42:$EZ42)</f>
        <v>0</v>
      </c>
      <c r="BO42" s="91">
        <f>SUMIF(Général!$CP$11:$EZ$11,BO$6,Compta!$F42:$EZ42)</f>
        <v>0</v>
      </c>
      <c r="BP42" s="91">
        <f>SUMIF(Général!$CP$11:$EZ$11,BP$6,Compta!$F42:$EZ42)</f>
        <v>0</v>
      </c>
      <c r="BQ42" s="91">
        <f>SUMIF(Général!$CP$11:$EZ$11,BQ$6,Compta!$F42:$EZ42)</f>
        <v>0</v>
      </c>
      <c r="BR42" s="91">
        <f>SUMIF(Général!$CP$11:$EZ$11,BR$6,Compta!$F42:$EZ42)</f>
        <v>0</v>
      </c>
      <c r="BS42" s="91">
        <f>SUMIF(Général!$CP$11:$EZ$11,BS$6,Compta!$F42:$EZ42)</f>
        <v>0</v>
      </c>
      <c r="BT42" s="91">
        <f>SUMIF(Général!$CP$11:$EZ$11,BT$6,Compta!$F42:$EZ42)</f>
        <v>0</v>
      </c>
      <c r="BU42" s="91">
        <f>SUMIF(Général!$CP$11:$EZ$11,BU$6,Compta!$F42:$EZ42)</f>
        <v>0</v>
      </c>
      <c r="BV42" s="91">
        <f>SUMIF(Général!$CP$11:$EZ$11,BV$6,Compta!$F42:$EZ42)</f>
        <v>0</v>
      </c>
      <c r="BW42" s="91">
        <f>SUMIF(Général!$CP$11:$EZ$11,BW$6,Compta!$F42:$EZ42)</f>
        <v>0</v>
      </c>
      <c r="BX42" s="91">
        <f>SUMIF(Général!$CP$11:$EZ$11,BX$6,Compta!$F42:$EZ42)</f>
        <v>0</v>
      </c>
      <c r="BY42" s="91">
        <f>SUMIF(Général!$CP$11:$EZ$11,BY$6,Compta!$F42:$EZ42)</f>
        <v>0</v>
      </c>
      <c r="BZ42" s="91">
        <f>SUMIF(Général!$CP$11:$EZ$11,BZ$6,Compta!$F42:$EZ42)</f>
        <v>0</v>
      </c>
      <c r="CA42" s="91">
        <f>SUMIF(Général!$CP$11:$EZ$11,CA$6,Compta!$F42:$EZ42)</f>
        <v>0</v>
      </c>
      <c r="CB42" s="91">
        <f>SUMIF(Général!$CP$11:$EZ$11,CB$6,Compta!$F42:$EZ42)</f>
        <v>0</v>
      </c>
      <c r="CC42" s="91">
        <f>SUMIF(Général!$CP$11:$EZ$11,CC$6,Compta!$F42:$EZ42)</f>
        <v>0</v>
      </c>
      <c r="CD42" s="91">
        <f>SUMIF(Général!$CP$11:$EZ$11,CD$6,Compta!$F42:$EZ42)</f>
        <v>0</v>
      </c>
      <c r="CE42" s="91">
        <f>SUMIF(Général!$CP$11:$EZ$11,CE$6,Compta!$F42:$EZ42)</f>
        <v>0</v>
      </c>
      <c r="CF42" s="91">
        <f>SUMIF(Général!$CP$11:$EZ$11,CF$6,Compta!$F42:$EZ42)</f>
        <v>0</v>
      </c>
      <c r="CG42" s="91">
        <f>SUMIF(Général!$CP$11:$EZ$11,CG$6,Compta!$F42:$EZ42)</f>
        <v>0</v>
      </c>
      <c r="CH42" s="91">
        <f>SUMIF(Général!$CP$11:$EZ$11,CH$6,Compta!$F42:$EZ42)</f>
        <v>0</v>
      </c>
      <c r="CI42" s="91">
        <f>SUMIF(Général!$CP$11:$EZ$11,CI$6,Compta!$F42:$EZ42)</f>
        <v>0</v>
      </c>
      <c r="CJ42" s="91">
        <f>SUMIF(Général!$CP$11:$EZ$11,CJ$6,Compta!$F42:$EZ42)</f>
        <v>0</v>
      </c>
      <c r="CK42" s="91">
        <f>SUMIF(Général!$CP$11:$EZ$11,CK$6,Compta!$F42:$EZ42)</f>
        <v>0</v>
      </c>
      <c r="CL42" s="91">
        <f>SUMIF(Général!$CP$11:$EZ$11,CL$6,Compta!$F42:$EZ42)</f>
        <v>0</v>
      </c>
      <c r="CM42" s="91">
        <f>SUMIF(Général!$CP$11:$EZ$11,CM$6,Compta!$F42:$EZ42)</f>
        <v>0</v>
      </c>
      <c r="CN42" s="91">
        <f>SUMIF(Général!$CP$11:$EZ$11,CN$6,Compta!$F42:$EZ42)</f>
        <v>0</v>
      </c>
      <c r="CO42" s="91">
        <f>SUMIF(Général!$CP$11:$EZ$11,CO$6,Compta!$F42:$EZ42)</f>
        <v>0</v>
      </c>
      <c r="CP42" s="91">
        <f>SUMIF(Général!$CP$11:$EZ$11,CP$6,Compta!$F42:$EZ42)</f>
        <v>0</v>
      </c>
      <c r="CQ42" s="91">
        <f>SUMIF(Général!$CP$11:$EZ$11,CQ$6,Compta!$F42:$EZ42)</f>
        <v>0</v>
      </c>
      <c r="CR42" s="91">
        <f>SUMIF(Général!$CP$11:$EZ$11,CR$6,Compta!$F42:$EZ42)</f>
        <v>0</v>
      </c>
      <c r="CS42" s="91">
        <f>SUMIF(Général!$CP$11:$EZ$11,CS$6,Compta!$F42:$EZ42)</f>
        <v>0</v>
      </c>
      <c r="CT42" s="91">
        <f>SUMIF(Général!$CP$11:$EZ$11,CT$6,Compta!$F42:$EZ42)</f>
        <v>0</v>
      </c>
      <c r="CU42" s="91">
        <f>SUMIF(Général!$CP$11:$EZ$11,CU$6,Compta!$F42:$EZ42)</f>
        <v>0</v>
      </c>
      <c r="CV42" s="91">
        <f>SUMIF(Général!$CP$11:$EZ$11,CV$6,Compta!$F42:$EZ42)</f>
        <v>0</v>
      </c>
      <c r="CW42" s="91">
        <f>SUMIF(Général!$CP$11:$EZ$11,CW$6,Compta!$F42:$EZ42)</f>
        <v>0</v>
      </c>
      <c r="CX42" s="91">
        <f>SUMIF(Général!$CP$11:$EZ$11,CX$6,Compta!$F42:$EZ42)</f>
        <v>0</v>
      </c>
      <c r="CY42" s="91">
        <f>SUMIF(Général!$CP$11:$EZ$11,CY$6,Compta!$F42:$EZ42)</f>
        <v>0</v>
      </c>
      <c r="CZ42" s="91">
        <f>SUMIF(Général!$CP$11:$EZ$11,CZ$6,Compta!$F42:$EZ42)</f>
        <v>0</v>
      </c>
      <c r="DA42" s="91">
        <f>SUMIF(Général!$CP$11:$EZ$11,DA$6,Compta!$F42:$EZ42)</f>
        <v>0</v>
      </c>
      <c r="DB42" s="91">
        <f>SUMIF(Général!$CP$11:$EZ$11,DB$6,Compta!$F42:$EZ42)</f>
        <v>0</v>
      </c>
      <c r="DC42" s="91">
        <f>SUMIF(Général!$CP$11:$EZ$11,DC$6,Compta!$F42:$EZ42)</f>
        <v>0</v>
      </c>
      <c r="DD42" s="91">
        <f>SUMIF(Général!$CP$11:$EZ$11,DD$6,Compta!$F42:$EZ42)</f>
        <v>0</v>
      </c>
      <c r="DE42" s="91">
        <f>SUMIF(Général!$CP$11:$EZ$11,DE$6,Compta!$F42:$EZ42)</f>
        <v>0</v>
      </c>
      <c r="DF42" s="91">
        <f>SUMIF(Général!$CP$11:$EZ$11,DF$6,Compta!$F42:$EZ42)</f>
        <v>0</v>
      </c>
      <c r="DG42" s="91">
        <f>SUMIF(Général!$CP$11:$EZ$11,DG$6,Compta!$F42:$EZ42)</f>
        <v>0</v>
      </c>
      <c r="DH42" s="91">
        <f>SUMIF(Général!$CP$11:$EZ$11,DH$6,Compta!$F42:$EZ42)</f>
        <v>0</v>
      </c>
      <c r="DI42" s="91">
        <f>SUMIF(Général!$CP$11:$EZ$11,DI$6,Compta!$F42:$EZ42)</f>
        <v>0</v>
      </c>
      <c r="DJ42" s="91">
        <f>SUMIF(Général!$CP$11:$EZ$11,DJ$6,Compta!$F42:$EZ42)</f>
        <v>0</v>
      </c>
      <c r="DK42" s="91">
        <f>SUMIF(Général!$CP$11:$EZ$11,DK$6,Compta!$F42:$EZ42)</f>
        <v>0</v>
      </c>
      <c r="DL42" s="91">
        <f>SUMIF(Général!$CP$11:$EZ$11,DL$6,Compta!$F42:$EZ42)</f>
        <v>0</v>
      </c>
      <c r="DM42" s="91">
        <f>SUMIF(Général!$CP$11:$EZ$11,DM$6,Compta!$F42:$EZ42)</f>
        <v>0</v>
      </c>
      <c r="DN42" s="91">
        <f>SUMIF(Général!$CP$11:$EZ$11,DN$6,Compta!$F42:$EZ42)</f>
        <v>0</v>
      </c>
      <c r="DO42" s="91">
        <f>SUMIF(Général!$CP$11:$EZ$11,DO$6,Compta!$F42:$EZ42)</f>
        <v>0</v>
      </c>
      <c r="DP42" s="91">
        <f>SUMIF(Général!$CP$11:$EZ$11,DP$6,Compta!$F42:$EZ42)</f>
        <v>0</v>
      </c>
      <c r="DQ42" s="91">
        <f>SUMIF(Général!$CP$11:$EZ$11,DQ$6,Compta!$F42:$EZ42)</f>
        <v>0</v>
      </c>
      <c r="DR42" s="91">
        <f>SUMIF(Général!$CP$11:$EZ$11,DR$6,Compta!$F42:$EZ42)</f>
        <v>0</v>
      </c>
      <c r="DS42" s="91">
        <f>SUMIF(Général!$CP$11:$EZ$11,DS$6,Compta!$F42:$EZ42)</f>
        <v>0</v>
      </c>
      <c r="DT42" s="91">
        <f>SUMIF(Général!$CP$11:$EZ$11,DT$6,Compta!$F42:$EZ42)</f>
        <v>0</v>
      </c>
      <c r="DU42" s="91">
        <f>SUMIF(Général!$CP$11:$EZ$11,DU$6,Compta!$F42:$EZ42)</f>
        <v>0</v>
      </c>
      <c r="DV42" s="91">
        <f>SUMIF(Général!$CP$11:$EZ$11,DV$6,Compta!$F42:$EZ42)</f>
        <v>0</v>
      </c>
      <c r="DW42" s="91">
        <f>SUMIF(Général!$CP$11:$EZ$11,DW$6,Compta!$F42:$EZ42)</f>
        <v>0</v>
      </c>
      <c r="DX42" s="91">
        <f>SUMIF(Général!$CP$11:$EZ$11,DX$6,Compta!$F42:$EZ42)</f>
        <v>0</v>
      </c>
      <c r="DY42" s="91">
        <f>SUMIF(Général!$CP$11:$EZ$11,DY$6,Compta!$F42:$EZ42)</f>
        <v>0</v>
      </c>
      <c r="DZ42" s="91">
        <f>SUMIF(Général!$CP$11:$EZ$11,DZ$6,Compta!$F42:$EZ42)</f>
        <v>0</v>
      </c>
      <c r="EA42" s="91">
        <f>SUMIF(Général!$CP$11:$EZ$11,EA$6,Compta!$F42:$EZ42)</f>
        <v>0</v>
      </c>
      <c r="EB42" s="91">
        <f>SUMIF(Général!$CP$11:$EZ$11,EB$6,Compta!$F42:$EZ42)</f>
        <v>0</v>
      </c>
      <c r="EC42" s="91">
        <f>SUMIF(Général!$CP$11:$EZ$11,EC$6,Compta!$F42:$EZ42)</f>
        <v>0</v>
      </c>
      <c r="ED42" s="91">
        <f>SUMIF(Général!$CP$11:$EZ$11,ED$6,Compta!$F42:$EZ42)</f>
        <v>0</v>
      </c>
      <c r="EE42" s="91">
        <f>SUMIF(Général!$CP$11:$EZ$11,EE$6,Compta!$F42:$EZ42)</f>
        <v>0</v>
      </c>
      <c r="EF42" s="91">
        <f>SUMIF(Général!$CP$11:$EZ$11,EF$6,Compta!$F42:$EZ42)</f>
        <v>0</v>
      </c>
      <c r="EG42" s="91">
        <f>SUMIF(Général!$CP$11:$EZ$11,EG$6,Compta!$F42:$EZ42)</f>
        <v>0</v>
      </c>
      <c r="EH42" s="91">
        <f>SUMIF(Général!$CP$11:$EZ$11,EH$6,Compta!$F42:$EZ42)</f>
        <v>0</v>
      </c>
      <c r="EI42" s="91">
        <f>SUMIF(Général!$CP$11:$EZ$11,EI$6,Compta!$F42:$EZ42)</f>
        <v>0</v>
      </c>
      <c r="EJ42" s="91">
        <f>SUMIF(Général!$CP$11:$EZ$11,EJ$6,Compta!$F42:$EZ42)</f>
        <v>0</v>
      </c>
      <c r="EK42" s="91">
        <f>SUMIF(Général!$CP$11:$EZ$11,EK$6,Compta!$F42:$EZ42)</f>
        <v>0</v>
      </c>
      <c r="EL42" s="91">
        <f>SUMIF(Général!$CP$11:$EZ$11,EL$6,Compta!$F42:$EZ42)</f>
        <v>0</v>
      </c>
      <c r="EM42" s="91">
        <f>SUMIF(Général!$CP$11:$EZ$11,EM$6,Compta!$F42:$EZ42)</f>
        <v>0</v>
      </c>
      <c r="EN42" s="91">
        <f>SUMIF(Général!$CP$11:$EZ$11,EN$6,Compta!$F42:$EZ42)</f>
        <v>0</v>
      </c>
      <c r="EO42" s="91">
        <f>SUMIF(Général!$CP$11:$EZ$11,EO$6,Compta!$F42:$EZ42)</f>
        <v>0</v>
      </c>
      <c r="EP42" s="91">
        <f>SUMIF(Général!$CP$11:$EZ$11,EP$6,Compta!$F42:$EZ42)</f>
        <v>0</v>
      </c>
      <c r="EQ42" s="91">
        <f>SUMIF(Général!$CP$11:$EZ$11,EQ$6,Compta!$F42:$EZ42)</f>
        <v>0</v>
      </c>
      <c r="ER42" s="91">
        <f>SUMIF(Général!$CP$11:$EZ$11,ER$6,Compta!$F42:$EZ42)</f>
        <v>0</v>
      </c>
      <c r="ES42" s="91">
        <f>SUMIF(Général!$CP$11:$EZ$11,ES$6,Compta!$F42:$EZ42)</f>
        <v>0</v>
      </c>
      <c r="ET42" s="91">
        <f>SUMIF(Général!$CP$11:$EZ$11,ET$6,Compta!$F42:$EZ42)</f>
        <v>0</v>
      </c>
      <c r="EU42" s="91">
        <f>SUMIF(Général!$CP$11:$EZ$11,EU$6,Compta!$F42:$EZ42)</f>
        <v>0</v>
      </c>
      <c r="EV42" s="91">
        <f>SUMIF(Général!$CP$11:$EZ$11,EV$6,Compta!$F42:$EZ42)</f>
        <v>0</v>
      </c>
      <c r="EW42" s="91">
        <f>SUMIF(Général!$CP$11:$EZ$11,EW$6,Compta!$F42:$EZ42)</f>
        <v>0</v>
      </c>
      <c r="EX42" s="91">
        <f>SUMIF(Général!$CP$11:$EZ$11,EX$6,Compta!$F42:$EZ42)</f>
        <v>0</v>
      </c>
      <c r="EY42" s="91">
        <f>SUMIF(Général!$CP$11:$EZ$11,EY$6,Compta!$F42:$EZ42)</f>
        <v>0</v>
      </c>
      <c r="EZ42" s="91">
        <f>SUMIF(Général!$CP$11:$EZ$11,EZ$6,Compta!$F42:$EZ42)</f>
        <v>0</v>
      </c>
    </row>
    <row r="43" spans="1:156">
      <c r="B43" s="120" t="s">
        <v>229</v>
      </c>
      <c r="C43" s="120"/>
      <c r="D43" s="87">
        <f t="shared" si="26"/>
        <v>0</v>
      </c>
      <c r="F43" s="91">
        <f>SUMIF(Général!$CP$11:$EZ$11,F$6,Compta!$F43:$EZ43)</f>
        <v>0</v>
      </c>
      <c r="G43" s="91">
        <f>SUMIF(Général!$CP$11:$EZ$11,G$6,Compta!$F43:$EZ43)</f>
        <v>0</v>
      </c>
      <c r="H43" s="91">
        <f>SUMIF(Général!$CP$11:$EZ$11,H$6,Compta!$F43:$EZ43)</f>
        <v>0</v>
      </c>
      <c r="I43" s="91">
        <f>SUMIF(Général!$CP$11:$EZ$11,I$6,Compta!$F43:$EZ43)</f>
        <v>0</v>
      </c>
      <c r="J43" s="91">
        <f>SUMIF(Général!$CP$11:$EZ$11,J$6,Compta!$F43:$EZ43)</f>
        <v>0</v>
      </c>
      <c r="K43" s="91">
        <f>SUMIF(Général!$CP$11:$EZ$11,K$6,Compta!$F43:$EZ43)</f>
        <v>0</v>
      </c>
      <c r="L43" s="91">
        <f>SUMIF(Général!$CP$11:$EZ$11,L$6,Compta!$F43:$EZ43)</f>
        <v>0</v>
      </c>
      <c r="M43" s="91">
        <f>SUMIF(Général!$CP$11:$EZ$11,M$6,Compta!$F43:$EZ43)</f>
        <v>0</v>
      </c>
      <c r="N43" s="91">
        <f>SUMIF(Général!$CP$11:$EZ$11,N$6,Compta!$F43:$EZ43)</f>
        <v>0</v>
      </c>
      <c r="O43" s="91">
        <f>SUMIF(Général!$CP$11:$EZ$11,O$6,Compta!$F43:$EZ43)</f>
        <v>0</v>
      </c>
      <c r="P43" s="91">
        <f>SUMIF(Général!$CP$11:$EZ$11,P$6,Compta!$F43:$EZ43)</f>
        <v>0</v>
      </c>
      <c r="Q43" s="91">
        <f>SUMIF(Général!$CP$11:$EZ$11,Q$6,Compta!$F43:$EZ43)</f>
        <v>0</v>
      </c>
      <c r="R43" s="91">
        <f>SUMIF(Général!$CP$11:$EZ$11,R$6,Compta!$F43:$EZ43)</f>
        <v>0</v>
      </c>
      <c r="S43" s="91">
        <f>SUMIF(Général!$CP$11:$EZ$11,S$6,Compta!$F43:$EZ43)</f>
        <v>0</v>
      </c>
      <c r="T43" s="91">
        <f>SUMIF(Général!$CP$11:$EZ$11,T$6,Compta!$F43:$EZ43)</f>
        <v>0</v>
      </c>
      <c r="U43" s="91">
        <f>SUMIF(Général!$CP$11:$EZ$11,U$6,Compta!$F43:$EZ43)</f>
        <v>0</v>
      </c>
      <c r="V43" s="91">
        <f>SUMIF(Général!$CP$11:$EZ$11,V$6,Compta!$F43:$EZ43)</f>
        <v>0</v>
      </c>
      <c r="W43" s="91">
        <f>SUMIF(Général!$CP$11:$EZ$11,W$6,Compta!$F43:$EZ43)</f>
        <v>0</v>
      </c>
      <c r="X43" s="91">
        <f>SUMIF(Général!$CP$11:$EZ$11,X$6,Compta!$F43:$EZ43)</f>
        <v>0</v>
      </c>
      <c r="Y43" s="91">
        <f>SUMIF(Général!$CP$11:$EZ$11,Y$6,Compta!$F43:$EZ43)</f>
        <v>0</v>
      </c>
      <c r="Z43" s="91">
        <f>SUMIF(Général!$CP$11:$EZ$11,Z$6,Compta!$F43:$EZ43)</f>
        <v>0</v>
      </c>
      <c r="AA43" s="91">
        <f>SUMIF(Général!$CP$11:$EZ$11,AA$6,Compta!$F43:$EZ43)</f>
        <v>0</v>
      </c>
      <c r="AB43" s="91">
        <f>SUMIF(Général!$CP$11:$EZ$11,AB$6,Compta!$F43:$EZ43)</f>
        <v>0</v>
      </c>
      <c r="AC43" s="91">
        <f>SUMIF(Général!$CP$11:$EZ$11,AC$6,Compta!$F43:$EZ43)</f>
        <v>0</v>
      </c>
      <c r="AD43" s="91">
        <f>SUMIF(Général!$CP$11:$EZ$11,AD$6,Compta!$F43:$EZ43)</f>
        <v>0</v>
      </c>
      <c r="AE43" s="91">
        <f>SUMIF(Général!$CP$11:$EZ$11,AE$6,Compta!$F43:$EZ43)</f>
        <v>0</v>
      </c>
      <c r="AF43" s="91">
        <f>SUMIF(Général!$CP$11:$EZ$11,AF$6,Compta!$F43:$EZ43)</f>
        <v>0</v>
      </c>
      <c r="AG43" s="91">
        <f>SUMIF(Général!$CP$11:$EZ$11,AG$6,Compta!$F43:$EZ43)</f>
        <v>0</v>
      </c>
      <c r="AH43" s="91">
        <f>SUMIF(Général!$CP$11:$EZ$11,AH$6,Compta!$F43:$EZ43)</f>
        <v>0</v>
      </c>
      <c r="AI43" s="91">
        <f>SUMIF(Général!$CP$11:$EZ$11,AI$6,Compta!$F43:$EZ43)</f>
        <v>0</v>
      </c>
      <c r="AJ43" s="91">
        <f>SUMIF(Général!$CP$11:$EZ$11,AJ$6,Compta!$F43:$EZ43)</f>
        <v>0</v>
      </c>
      <c r="AK43" s="91">
        <f>SUMIF(Général!$CP$11:$EZ$11,AK$6,Compta!$F43:$EZ43)</f>
        <v>0</v>
      </c>
      <c r="AL43" s="91">
        <f>SUMIF(Général!$CP$11:$EZ$11,AL$6,Compta!$F43:$EZ43)</f>
        <v>0</v>
      </c>
      <c r="AM43" s="91">
        <f>SUMIF(Général!$CP$11:$EZ$11,AM$6,Compta!$F43:$EZ43)</f>
        <v>0</v>
      </c>
      <c r="AN43" s="91">
        <f>SUMIF(Général!$CP$11:$EZ$11,AN$6,Compta!$F43:$EZ43)</f>
        <v>0</v>
      </c>
      <c r="AO43" s="91">
        <f>SUMIF(Général!$CP$11:$EZ$11,AO$6,Compta!$F43:$EZ43)</f>
        <v>0</v>
      </c>
      <c r="AP43" s="91">
        <f>SUMIF(Général!$CP$11:$EZ$11,AP$6,Compta!$F43:$EZ43)</f>
        <v>0</v>
      </c>
      <c r="AQ43" s="91">
        <f>SUMIF(Général!$CP$11:$EZ$11,AQ$6,Compta!$F43:$EZ43)</f>
        <v>0</v>
      </c>
      <c r="AR43" s="91">
        <f>SUMIF(Général!$CP$11:$EZ$11,AR$6,Compta!$F43:$EZ43)</f>
        <v>0</v>
      </c>
      <c r="AS43" s="91">
        <f>SUMIF(Général!$CP$11:$EZ$11,AS$6,Compta!$F43:$EZ43)</f>
        <v>0</v>
      </c>
      <c r="AT43" s="91">
        <f>SUMIF(Général!$CP$11:$EZ$11,AT$6,Compta!$F43:$EZ43)</f>
        <v>0</v>
      </c>
      <c r="AU43" s="91">
        <f>SUMIF(Général!$CP$11:$EZ$11,AU$6,Compta!$F43:$EZ43)</f>
        <v>0</v>
      </c>
      <c r="AV43" s="91">
        <f>SUMIF(Général!$CP$11:$EZ$11,AV$6,Compta!$F43:$EZ43)</f>
        <v>0</v>
      </c>
      <c r="AW43" s="91">
        <f>SUMIF(Général!$CP$11:$EZ$11,AW$6,Compta!$F43:$EZ43)</f>
        <v>0</v>
      </c>
      <c r="AX43" s="91">
        <f>SUMIF(Général!$CP$11:$EZ$11,AX$6,Compta!$F43:$EZ43)</f>
        <v>0</v>
      </c>
      <c r="AY43" s="91">
        <f>SUMIF(Général!$CP$11:$EZ$11,AY$6,Compta!$F43:$EZ43)</f>
        <v>0</v>
      </c>
      <c r="AZ43" s="91">
        <f>SUMIF(Général!$CP$11:$EZ$11,AZ$6,Compta!$F43:$EZ43)</f>
        <v>0</v>
      </c>
      <c r="BA43" s="91">
        <f>SUMIF(Général!$CP$11:$EZ$11,BA$6,Compta!$F43:$EZ43)</f>
        <v>0</v>
      </c>
      <c r="BB43" s="91">
        <f>SUMIF(Général!$CP$11:$EZ$11,BB$6,Compta!$F43:$EZ43)</f>
        <v>0</v>
      </c>
      <c r="BC43" s="91">
        <f>SUMIF(Général!$CP$11:$EZ$11,BC$6,Compta!$F43:$EZ43)</f>
        <v>0</v>
      </c>
      <c r="BD43" s="91">
        <f>SUMIF(Général!$CP$11:$EZ$11,BD$6,Compta!$F43:$EZ43)</f>
        <v>0</v>
      </c>
      <c r="BE43" s="91">
        <f>SUMIF(Général!$CP$11:$EZ$11,BE$6,Compta!$F43:$EZ43)</f>
        <v>0</v>
      </c>
      <c r="BF43" s="91">
        <f>SUMIF(Général!$CP$11:$EZ$11,BF$6,Compta!$F43:$EZ43)</f>
        <v>0</v>
      </c>
      <c r="BG43" s="91">
        <f>SUMIF(Général!$CP$11:$EZ$11,BG$6,Compta!$F43:$EZ43)</f>
        <v>0</v>
      </c>
      <c r="BH43" s="91">
        <f>SUMIF(Général!$CP$11:$EZ$11,BH$6,Compta!$F43:$EZ43)</f>
        <v>0</v>
      </c>
      <c r="BI43" s="91">
        <f>SUMIF(Général!$CP$11:$EZ$11,BI$6,Compta!$F43:$EZ43)</f>
        <v>0</v>
      </c>
      <c r="BJ43" s="91">
        <f>SUMIF(Général!$CP$11:$EZ$11,BJ$6,Compta!$F43:$EZ43)</f>
        <v>0</v>
      </c>
      <c r="BK43" s="91">
        <f>SUMIF(Général!$CP$11:$EZ$11,BK$6,Compta!$F43:$EZ43)</f>
        <v>0</v>
      </c>
      <c r="BL43" s="91">
        <f>SUMIF(Général!$CP$11:$EZ$11,BL$6,Compta!$F43:$EZ43)</f>
        <v>0</v>
      </c>
      <c r="BM43" s="91">
        <f>SUMIF(Général!$CP$11:$EZ$11,BM$6,Compta!$F43:$EZ43)</f>
        <v>0</v>
      </c>
      <c r="BN43" s="91">
        <f>SUMIF(Général!$CP$11:$EZ$11,BN$6,Compta!$F43:$EZ43)</f>
        <v>0</v>
      </c>
      <c r="BO43" s="91">
        <f>SUMIF(Général!$CP$11:$EZ$11,BO$6,Compta!$F43:$EZ43)</f>
        <v>0</v>
      </c>
      <c r="BP43" s="91">
        <f>SUMIF(Général!$CP$11:$EZ$11,BP$6,Compta!$F43:$EZ43)</f>
        <v>0</v>
      </c>
      <c r="BQ43" s="91">
        <f>SUMIF(Général!$CP$11:$EZ$11,BQ$6,Compta!$F43:$EZ43)</f>
        <v>0</v>
      </c>
      <c r="BR43" s="91">
        <f>SUMIF(Général!$CP$11:$EZ$11,BR$6,Compta!$F43:$EZ43)</f>
        <v>0</v>
      </c>
      <c r="BS43" s="91">
        <f>SUMIF(Général!$CP$11:$EZ$11,BS$6,Compta!$F43:$EZ43)</f>
        <v>0</v>
      </c>
      <c r="BT43" s="91">
        <f>SUMIF(Général!$CP$11:$EZ$11,BT$6,Compta!$F43:$EZ43)</f>
        <v>0</v>
      </c>
      <c r="BU43" s="91">
        <f>SUMIF(Général!$CP$11:$EZ$11,BU$6,Compta!$F43:$EZ43)</f>
        <v>0</v>
      </c>
      <c r="BV43" s="91">
        <f>SUMIF(Général!$CP$11:$EZ$11,BV$6,Compta!$F43:$EZ43)</f>
        <v>0</v>
      </c>
      <c r="BW43" s="91">
        <f>SUMIF(Général!$CP$11:$EZ$11,BW$6,Compta!$F43:$EZ43)</f>
        <v>0</v>
      </c>
      <c r="BX43" s="91">
        <f>SUMIF(Général!$CP$11:$EZ$11,BX$6,Compta!$F43:$EZ43)</f>
        <v>0</v>
      </c>
      <c r="BY43" s="91">
        <f>SUMIF(Général!$CP$11:$EZ$11,BY$6,Compta!$F43:$EZ43)</f>
        <v>0</v>
      </c>
      <c r="BZ43" s="91">
        <f>SUMIF(Général!$CP$11:$EZ$11,BZ$6,Compta!$F43:$EZ43)</f>
        <v>0</v>
      </c>
      <c r="CA43" s="91">
        <f>SUMIF(Général!$CP$11:$EZ$11,CA$6,Compta!$F43:$EZ43)</f>
        <v>0</v>
      </c>
      <c r="CB43" s="91">
        <f>SUMIF(Général!$CP$11:$EZ$11,CB$6,Compta!$F43:$EZ43)</f>
        <v>0</v>
      </c>
      <c r="CC43" s="91">
        <f>SUMIF(Général!$CP$11:$EZ$11,CC$6,Compta!$F43:$EZ43)</f>
        <v>0</v>
      </c>
      <c r="CD43" s="91">
        <f>SUMIF(Général!$CP$11:$EZ$11,CD$6,Compta!$F43:$EZ43)</f>
        <v>0</v>
      </c>
      <c r="CE43" s="91">
        <f>SUMIF(Général!$CP$11:$EZ$11,CE$6,Compta!$F43:$EZ43)</f>
        <v>0</v>
      </c>
      <c r="CF43" s="91">
        <f>SUMIF(Général!$CP$11:$EZ$11,CF$6,Compta!$F43:$EZ43)</f>
        <v>0</v>
      </c>
      <c r="CG43" s="91">
        <f>SUMIF(Général!$CP$11:$EZ$11,CG$6,Compta!$F43:$EZ43)</f>
        <v>0</v>
      </c>
      <c r="CH43" s="91">
        <f>SUMIF(Général!$CP$11:$EZ$11,CH$6,Compta!$F43:$EZ43)</f>
        <v>0</v>
      </c>
      <c r="CI43" s="91">
        <f>SUMIF(Général!$CP$11:$EZ$11,CI$6,Compta!$F43:$EZ43)</f>
        <v>0</v>
      </c>
      <c r="CJ43" s="91">
        <f>SUMIF(Général!$CP$11:$EZ$11,CJ$6,Compta!$F43:$EZ43)</f>
        <v>0</v>
      </c>
      <c r="CK43" s="91">
        <f>SUMIF(Général!$CP$11:$EZ$11,CK$6,Compta!$F43:$EZ43)</f>
        <v>0</v>
      </c>
      <c r="CL43" s="91">
        <f>SUMIF(Général!$CP$11:$EZ$11,CL$6,Compta!$F43:$EZ43)</f>
        <v>0</v>
      </c>
      <c r="CM43" s="91">
        <f>SUMIF(Général!$CP$11:$EZ$11,CM$6,Compta!$F43:$EZ43)</f>
        <v>0</v>
      </c>
      <c r="CN43" s="91">
        <f>SUMIF(Général!$CP$11:$EZ$11,CN$6,Compta!$F43:$EZ43)</f>
        <v>0</v>
      </c>
      <c r="CO43" s="91">
        <f>SUMIF(Général!$CP$11:$EZ$11,CO$6,Compta!$F43:$EZ43)</f>
        <v>0</v>
      </c>
      <c r="CP43" s="91">
        <f>SUMIF(Général!$CP$11:$EZ$11,CP$6,Compta!$F43:$EZ43)</f>
        <v>0</v>
      </c>
      <c r="CQ43" s="91">
        <f>SUMIF(Général!$CP$11:$EZ$11,CQ$6,Compta!$F43:$EZ43)</f>
        <v>0</v>
      </c>
      <c r="CR43" s="91">
        <f>SUMIF(Général!$CP$11:$EZ$11,CR$6,Compta!$F43:$EZ43)</f>
        <v>0</v>
      </c>
      <c r="CS43" s="91">
        <f>SUMIF(Général!$CP$11:$EZ$11,CS$6,Compta!$F43:$EZ43)</f>
        <v>0</v>
      </c>
      <c r="CT43" s="91">
        <f>SUMIF(Général!$CP$11:$EZ$11,CT$6,Compta!$F43:$EZ43)</f>
        <v>0</v>
      </c>
      <c r="CU43" s="91">
        <f>SUMIF(Général!$CP$11:$EZ$11,CU$6,Compta!$F43:$EZ43)</f>
        <v>0</v>
      </c>
      <c r="CV43" s="91">
        <f>SUMIF(Général!$CP$11:$EZ$11,CV$6,Compta!$F43:$EZ43)</f>
        <v>0</v>
      </c>
      <c r="CW43" s="91">
        <f>SUMIF(Général!$CP$11:$EZ$11,CW$6,Compta!$F43:$EZ43)</f>
        <v>0</v>
      </c>
      <c r="CX43" s="91">
        <f>SUMIF(Général!$CP$11:$EZ$11,CX$6,Compta!$F43:$EZ43)</f>
        <v>0</v>
      </c>
      <c r="CY43" s="91">
        <f>SUMIF(Général!$CP$11:$EZ$11,CY$6,Compta!$F43:$EZ43)</f>
        <v>0</v>
      </c>
      <c r="CZ43" s="91">
        <f>SUMIF(Général!$CP$11:$EZ$11,CZ$6,Compta!$F43:$EZ43)</f>
        <v>0</v>
      </c>
      <c r="DA43" s="91">
        <f>SUMIF(Général!$CP$11:$EZ$11,DA$6,Compta!$F43:$EZ43)</f>
        <v>0</v>
      </c>
      <c r="DB43" s="91">
        <f>SUMIF(Général!$CP$11:$EZ$11,DB$6,Compta!$F43:$EZ43)</f>
        <v>0</v>
      </c>
      <c r="DC43" s="91">
        <f>SUMIF(Général!$CP$11:$EZ$11,DC$6,Compta!$F43:$EZ43)</f>
        <v>0</v>
      </c>
      <c r="DD43" s="91">
        <f>SUMIF(Général!$CP$11:$EZ$11,DD$6,Compta!$F43:$EZ43)</f>
        <v>0</v>
      </c>
      <c r="DE43" s="91">
        <f>SUMIF(Général!$CP$11:$EZ$11,DE$6,Compta!$F43:$EZ43)</f>
        <v>0</v>
      </c>
      <c r="DF43" s="91">
        <f>SUMIF(Général!$CP$11:$EZ$11,DF$6,Compta!$F43:$EZ43)</f>
        <v>0</v>
      </c>
      <c r="DG43" s="91">
        <f>SUMIF(Général!$CP$11:$EZ$11,DG$6,Compta!$F43:$EZ43)</f>
        <v>0</v>
      </c>
      <c r="DH43" s="91">
        <f>SUMIF(Général!$CP$11:$EZ$11,DH$6,Compta!$F43:$EZ43)</f>
        <v>0</v>
      </c>
      <c r="DI43" s="91">
        <f>SUMIF(Général!$CP$11:$EZ$11,DI$6,Compta!$F43:$EZ43)</f>
        <v>0</v>
      </c>
      <c r="DJ43" s="91">
        <f>SUMIF(Général!$CP$11:$EZ$11,DJ$6,Compta!$F43:$EZ43)</f>
        <v>0</v>
      </c>
      <c r="DK43" s="91">
        <f>SUMIF(Général!$CP$11:$EZ$11,DK$6,Compta!$F43:$EZ43)</f>
        <v>0</v>
      </c>
      <c r="DL43" s="91">
        <f>SUMIF(Général!$CP$11:$EZ$11,DL$6,Compta!$F43:$EZ43)</f>
        <v>0</v>
      </c>
      <c r="DM43" s="91">
        <f>SUMIF(Général!$CP$11:$EZ$11,DM$6,Compta!$F43:$EZ43)</f>
        <v>0</v>
      </c>
      <c r="DN43" s="91">
        <f>SUMIF(Général!$CP$11:$EZ$11,DN$6,Compta!$F43:$EZ43)</f>
        <v>0</v>
      </c>
      <c r="DO43" s="91">
        <f>SUMIF(Général!$CP$11:$EZ$11,DO$6,Compta!$F43:$EZ43)</f>
        <v>0</v>
      </c>
      <c r="DP43" s="91">
        <f>SUMIF(Général!$CP$11:$EZ$11,DP$6,Compta!$F43:$EZ43)</f>
        <v>0</v>
      </c>
      <c r="DQ43" s="91">
        <f>SUMIF(Général!$CP$11:$EZ$11,DQ$6,Compta!$F43:$EZ43)</f>
        <v>0</v>
      </c>
      <c r="DR43" s="91">
        <f>SUMIF(Général!$CP$11:$EZ$11,DR$6,Compta!$F43:$EZ43)</f>
        <v>0</v>
      </c>
      <c r="DS43" s="91">
        <f>SUMIF(Général!$CP$11:$EZ$11,DS$6,Compta!$F43:$EZ43)</f>
        <v>0</v>
      </c>
      <c r="DT43" s="91">
        <f>SUMIF(Général!$CP$11:$EZ$11,DT$6,Compta!$F43:$EZ43)</f>
        <v>0</v>
      </c>
      <c r="DU43" s="91">
        <f>SUMIF(Général!$CP$11:$EZ$11,DU$6,Compta!$F43:$EZ43)</f>
        <v>0</v>
      </c>
      <c r="DV43" s="91">
        <f>SUMIF(Général!$CP$11:$EZ$11,DV$6,Compta!$F43:$EZ43)</f>
        <v>0</v>
      </c>
      <c r="DW43" s="91">
        <f>SUMIF(Général!$CP$11:$EZ$11,DW$6,Compta!$F43:$EZ43)</f>
        <v>0</v>
      </c>
      <c r="DX43" s="91">
        <f>SUMIF(Général!$CP$11:$EZ$11,DX$6,Compta!$F43:$EZ43)</f>
        <v>0</v>
      </c>
      <c r="DY43" s="91">
        <f>SUMIF(Général!$CP$11:$EZ$11,DY$6,Compta!$F43:$EZ43)</f>
        <v>0</v>
      </c>
      <c r="DZ43" s="91">
        <f>SUMIF(Général!$CP$11:$EZ$11,DZ$6,Compta!$F43:$EZ43)</f>
        <v>0</v>
      </c>
      <c r="EA43" s="91">
        <f>SUMIF(Général!$CP$11:$EZ$11,EA$6,Compta!$F43:$EZ43)</f>
        <v>0</v>
      </c>
      <c r="EB43" s="91">
        <f>SUMIF(Général!$CP$11:$EZ$11,EB$6,Compta!$F43:$EZ43)</f>
        <v>0</v>
      </c>
      <c r="EC43" s="91">
        <f>SUMIF(Général!$CP$11:$EZ$11,EC$6,Compta!$F43:$EZ43)</f>
        <v>0</v>
      </c>
      <c r="ED43" s="91">
        <f>SUMIF(Général!$CP$11:$EZ$11,ED$6,Compta!$F43:$EZ43)</f>
        <v>0</v>
      </c>
      <c r="EE43" s="91">
        <f>SUMIF(Général!$CP$11:$EZ$11,EE$6,Compta!$F43:$EZ43)</f>
        <v>0</v>
      </c>
      <c r="EF43" s="91">
        <f>SUMIF(Général!$CP$11:$EZ$11,EF$6,Compta!$F43:$EZ43)</f>
        <v>0</v>
      </c>
      <c r="EG43" s="91">
        <f>SUMIF(Général!$CP$11:$EZ$11,EG$6,Compta!$F43:$EZ43)</f>
        <v>0</v>
      </c>
      <c r="EH43" s="91">
        <f>SUMIF(Général!$CP$11:$EZ$11,EH$6,Compta!$F43:$EZ43)</f>
        <v>0</v>
      </c>
      <c r="EI43" s="91">
        <f>SUMIF(Général!$CP$11:$EZ$11,EI$6,Compta!$F43:$EZ43)</f>
        <v>0</v>
      </c>
      <c r="EJ43" s="91">
        <f>SUMIF(Général!$CP$11:$EZ$11,EJ$6,Compta!$F43:$EZ43)</f>
        <v>0</v>
      </c>
      <c r="EK43" s="91">
        <f>SUMIF(Général!$CP$11:$EZ$11,EK$6,Compta!$F43:$EZ43)</f>
        <v>0</v>
      </c>
      <c r="EL43" s="91">
        <f>SUMIF(Général!$CP$11:$EZ$11,EL$6,Compta!$F43:$EZ43)</f>
        <v>0</v>
      </c>
      <c r="EM43" s="91">
        <f>SUMIF(Général!$CP$11:$EZ$11,EM$6,Compta!$F43:$EZ43)</f>
        <v>0</v>
      </c>
      <c r="EN43" s="91">
        <f>SUMIF(Général!$CP$11:$EZ$11,EN$6,Compta!$F43:$EZ43)</f>
        <v>0</v>
      </c>
      <c r="EO43" s="91">
        <f>SUMIF(Général!$CP$11:$EZ$11,EO$6,Compta!$F43:$EZ43)</f>
        <v>0</v>
      </c>
      <c r="EP43" s="91">
        <f>SUMIF(Général!$CP$11:$EZ$11,EP$6,Compta!$F43:$EZ43)</f>
        <v>0</v>
      </c>
      <c r="EQ43" s="91">
        <f>SUMIF(Général!$CP$11:$EZ$11,EQ$6,Compta!$F43:$EZ43)</f>
        <v>0</v>
      </c>
      <c r="ER43" s="91">
        <f>SUMIF(Général!$CP$11:$EZ$11,ER$6,Compta!$F43:$EZ43)</f>
        <v>0</v>
      </c>
      <c r="ES43" s="91">
        <f>SUMIF(Général!$CP$11:$EZ$11,ES$6,Compta!$F43:$EZ43)</f>
        <v>0</v>
      </c>
      <c r="ET43" s="91">
        <f>SUMIF(Général!$CP$11:$EZ$11,ET$6,Compta!$F43:$EZ43)</f>
        <v>0</v>
      </c>
      <c r="EU43" s="91">
        <f>SUMIF(Général!$CP$11:$EZ$11,EU$6,Compta!$F43:$EZ43)</f>
        <v>0</v>
      </c>
      <c r="EV43" s="91">
        <f>SUMIF(Général!$CP$11:$EZ$11,EV$6,Compta!$F43:$EZ43)</f>
        <v>0</v>
      </c>
      <c r="EW43" s="91">
        <f>SUMIF(Général!$CP$11:$EZ$11,EW$6,Compta!$F43:$EZ43)</f>
        <v>0</v>
      </c>
      <c r="EX43" s="91">
        <f>SUMIF(Général!$CP$11:$EZ$11,EX$6,Compta!$F43:$EZ43)</f>
        <v>0</v>
      </c>
      <c r="EY43" s="91">
        <f>SUMIF(Général!$CP$11:$EZ$11,EY$6,Compta!$F43:$EZ43)</f>
        <v>0</v>
      </c>
      <c r="EZ43" s="91">
        <f>SUMIF(Général!$CP$11:$EZ$11,EZ$6,Compta!$F43:$EZ43)</f>
        <v>0</v>
      </c>
    </row>
    <row r="44" spans="1:156">
      <c r="B44" s="120" t="s">
        <v>230</v>
      </c>
      <c r="C44" s="120"/>
      <c r="D44" s="87">
        <f t="shared" si="26"/>
        <v>0</v>
      </c>
      <c r="F44" s="91">
        <f>SUMIF(Général!$CP$11:$EZ$11,F$6,Compta!$F44:$EZ44)</f>
        <v>0</v>
      </c>
      <c r="G44" s="91">
        <f>SUMIF(Général!$CP$11:$EZ$11,G$6,Compta!$F44:$EZ44)</f>
        <v>0</v>
      </c>
      <c r="H44" s="91">
        <f>SUMIF(Général!$CP$11:$EZ$11,H$6,Compta!$F44:$EZ44)</f>
        <v>0</v>
      </c>
      <c r="I44" s="91">
        <f>SUMIF(Général!$CP$11:$EZ$11,I$6,Compta!$F44:$EZ44)</f>
        <v>0</v>
      </c>
      <c r="J44" s="91">
        <f>SUMIF(Général!$CP$11:$EZ$11,J$6,Compta!$F44:$EZ44)</f>
        <v>0</v>
      </c>
      <c r="K44" s="91">
        <f>SUMIF(Général!$CP$11:$EZ$11,K$6,Compta!$F44:$EZ44)</f>
        <v>0</v>
      </c>
      <c r="L44" s="91">
        <f>SUMIF(Général!$CP$11:$EZ$11,L$6,Compta!$F44:$EZ44)</f>
        <v>0</v>
      </c>
      <c r="M44" s="91">
        <f>SUMIF(Général!$CP$11:$EZ$11,M$6,Compta!$F44:$EZ44)</f>
        <v>0</v>
      </c>
      <c r="N44" s="91">
        <f>SUMIF(Général!$CP$11:$EZ$11,N$6,Compta!$F44:$EZ44)</f>
        <v>0</v>
      </c>
      <c r="O44" s="91">
        <f>SUMIF(Général!$CP$11:$EZ$11,O$6,Compta!$F44:$EZ44)</f>
        <v>0</v>
      </c>
      <c r="P44" s="91">
        <f>SUMIF(Général!$CP$11:$EZ$11,P$6,Compta!$F44:$EZ44)</f>
        <v>0</v>
      </c>
      <c r="Q44" s="91">
        <f>SUMIF(Général!$CP$11:$EZ$11,Q$6,Compta!$F44:$EZ44)</f>
        <v>0</v>
      </c>
      <c r="R44" s="91">
        <f>SUMIF(Général!$CP$11:$EZ$11,R$6,Compta!$F44:$EZ44)</f>
        <v>0</v>
      </c>
      <c r="S44" s="91">
        <f>SUMIF(Général!$CP$11:$EZ$11,S$6,Compta!$F44:$EZ44)</f>
        <v>0</v>
      </c>
      <c r="T44" s="91">
        <f>SUMIF(Général!$CP$11:$EZ$11,T$6,Compta!$F44:$EZ44)</f>
        <v>0</v>
      </c>
      <c r="U44" s="91">
        <f>SUMIF(Général!$CP$11:$EZ$11,U$6,Compta!$F44:$EZ44)</f>
        <v>0</v>
      </c>
      <c r="V44" s="91">
        <f>SUMIF(Général!$CP$11:$EZ$11,V$6,Compta!$F44:$EZ44)</f>
        <v>0</v>
      </c>
      <c r="W44" s="91">
        <f>SUMIF(Général!$CP$11:$EZ$11,W$6,Compta!$F44:$EZ44)</f>
        <v>0</v>
      </c>
      <c r="X44" s="91">
        <f>SUMIF(Général!$CP$11:$EZ$11,X$6,Compta!$F44:$EZ44)</f>
        <v>0</v>
      </c>
      <c r="Y44" s="91">
        <f>SUMIF(Général!$CP$11:$EZ$11,Y$6,Compta!$F44:$EZ44)</f>
        <v>0</v>
      </c>
      <c r="Z44" s="91">
        <f>SUMIF(Général!$CP$11:$EZ$11,Z$6,Compta!$F44:$EZ44)</f>
        <v>0</v>
      </c>
      <c r="AA44" s="91">
        <f>SUMIF(Général!$CP$11:$EZ$11,AA$6,Compta!$F44:$EZ44)</f>
        <v>0</v>
      </c>
      <c r="AB44" s="91">
        <f>SUMIF(Général!$CP$11:$EZ$11,AB$6,Compta!$F44:$EZ44)</f>
        <v>0</v>
      </c>
      <c r="AC44" s="91">
        <f>SUMIF(Général!$CP$11:$EZ$11,AC$6,Compta!$F44:$EZ44)</f>
        <v>0</v>
      </c>
      <c r="AD44" s="91">
        <f>SUMIF(Général!$CP$11:$EZ$11,AD$6,Compta!$F44:$EZ44)</f>
        <v>0</v>
      </c>
      <c r="AE44" s="91">
        <f>SUMIF(Général!$CP$11:$EZ$11,AE$6,Compta!$F44:$EZ44)</f>
        <v>0</v>
      </c>
      <c r="AF44" s="91">
        <f>SUMIF(Général!$CP$11:$EZ$11,AF$6,Compta!$F44:$EZ44)</f>
        <v>0</v>
      </c>
      <c r="AG44" s="91">
        <f>SUMIF(Général!$CP$11:$EZ$11,AG$6,Compta!$F44:$EZ44)</f>
        <v>0</v>
      </c>
      <c r="AH44" s="91">
        <f>SUMIF(Général!$CP$11:$EZ$11,AH$6,Compta!$F44:$EZ44)</f>
        <v>0</v>
      </c>
      <c r="AI44" s="91">
        <f>SUMIF(Général!$CP$11:$EZ$11,AI$6,Compta!$F44:$EZ44)</f>
        <v>0</v>
      </c>
      <c r="AJ44" s="91">
        <f>SUMIF(Général!$CP$11:$EZ$11,AJ$6,Compta!$F44:$EZ44)</f>
        <v>0</v>
      </c>
      <c r="AK44" s="91">
        <f>SUMIF(Général!$CP$11:$EZ$11,AK$6,Compta!$F44:$EZ44)</f>
        <v>0</v>
      </c>
      <c r="AL44" s="91">
        <f>SUMIF(Général!$CP$11:$EZ$11,AL$6,Compta!$F44:$EZ44)</f>
        <v>0</v>
      </c>
      <c r="AM44" s="91">
        <f>SUMIF(Général!$CP$11:$EZ$11,AM$6,Compta!$F44:$EZ44)</f>
        <v>0</v>
      </c>
      <c r="AN44" s="91">
        <f>SUMIF(Général!$CP$11:$EZ$11,AN$6,Compta!$F44:$EZ44)</f>
        <v>0</v>
      </c>
      <c r="AO44" s="91">
        <f>SUMIF(Général!$CP$11:$EZ$11,AO$6,Compta!$F44:$EZ44)</f>
        <v>0</v>
      </c>
      <c r="AP44" s="91">
        <f>SUMIF(Général!$CP$11:$EZ$11,AP$6,Compta!$F44:$EZ44)</f>
        <v>0</v>
      </c>
      <c r="AQ44" s="91">
        <f>SUMIF(Général!$CP$11:$EZ$11,AQ$6,Compta!$F44:$EZ44)</f>
        <v>0</v>
      </c>
      <c r="AR44" s="91">
        <f>SUMIF(Général!$CP$11:$EZ$11,AR$6,Compta!$F44:$EZ44)</f>
        <v>0</v>
      </c>
      <c r="AS44" s="91">
        <f>SUMIF(Général!$CP$11:$EZ$11,AS$6,Compta!$F44:$EZ44)</f>
        <v>0</v>
      </c>
      <c r="AT44" s="91">
        <f>SUMIF(Général!$CP$11:$EZ$11,AT$6,Compta!$F44:$EZ44)</f>
        <v>0</v>
      </c>
      <c r="AU44" s="91">
        <f>SUMIF(Général!$CP$11:$EZ$11,AU$6,Compta!$F44:$EZ44)</f>
        <v>0</v>
      </c>
      <c r="AV44" s="91">
        <f>SUMIF(Général!$CP$11:$EZ$11,AV$6,Compta!$F44:$EZ44)</f>
        <v>0</v>
      </c>
      <c r="AW44" s="91">
        <f>SUMIF(Général!$CP$11:$EZ$11,AW$6,Compta!$F44:$EZ44)</f>
        <v>0</v>
      </c>
      <c r="AX44" s="91">
        <f>SUMIF(Général!$CP$11:$EZ$11,AX$6,Compta!$F44:$EZ44)</f>
        <v>0</v>
      </c>
      <c r="AY44" s="91">
        <f>SUMIF(Général!$CP$11:$EZ$11,AY$6,Compta!$F44:$EZ44)</f>
        <v>0</v>
      </c>
      <c r="AZ44" s="91">
        <f>SUMIF(Général!$CP$11:$EZ$11,AZ$6,Compta!$F44:$EZ44)</f>
        <v>0</v>
      </c>
      <c r="BA44" s="91">
        <f>SUMIF(Général!$CP$11:$EZ$11,BA$6,Compta!$F44:$EZ44)</f>
        <v>0</v>
      </c>
      <c r="BB44" s="91">
        <f>SUMIF(Général!$CP$11:$EZ$11,BB$6,Compta!$F44:$EZ44)</f>
        <v>0</v>
      </c>
      <c r="BC44" s="91">
        <f>SUMIF(Général!$CP$11:$EZ$11,BC$6,Compta!$F44:$EZ44)</f>
        <v>0</v>
      </c>
      <c r="BD44" s="91">
        <f>SUMIF(Général!$CP$11:$EZ$11,BD$6,Compta!$F44:$EZ44)</f>
        <v>0</v>
      </c>
      <c r="BE44" s="91">
        <f>SUMIF(Général!$CP$11:$EZ$11,BE$6,Compta!$F44:$EZ44)</f>
        <v>0</v>
      </c>
      <c r="BF44" s="91">
        <f>SUMIF(Général!$CP$11:$EZ$11,BF$6,Compta!$F44:$EZ44)</f>
        <v>0</v>
      </c>
      <c r="BG44" s="91">
        <f>SUMIF(Général!$CP$11:$EZ$11,BG$6,Compta!$F44:$EZ44)</f>
        <v>0</v>
      </c>
      <c r="BH44" s="91">
        <f>SUMIF(Général!$CP$11:$EZ$11,BH$6,Compta!$F44:$EZ44)</f>
        <v>0</v>
      </c>
      <c r="BI44" s="91">
        <f>SUMIF(Général!$CP$11:$EZ$11,BI$6,Compta!$F44:$EZ44)</f>
        <v>0</v>
      </c>
      <c r="BJ44" s="91">
        <f>SUMIF(Général!$CP$11:$EZ$11,BJ$6,Compta!$F44:$EZ44)</f>
        <v>0</v>
      </c>
      <c r="BK44" s="91">
        <f>SUMIF(Général!$CP$11:$EZ$11,BK$6,Compta!$F44:$EZ44)</f>
        <v>0</v>
      </c>
      <c r="BL44" s="91">
        <f>SUMIF(Général!$CP$11:$EZ$11,BL$6,Compta!$F44:$EZ44)</f>
        <v>0</v>
      </c>
      <c r="BM44" s="91">
        <f>SUMIF(Général!$CP$11:$EZ$11,BM$6,Compta!$F44:$EZ44)</f>
        <v>0</v>
      </c>
      <c r="BN44" s="91">
        <f>SUMIF(Général!$CP$11:$EZ$11,BN$6,Compta!$F44:$EZ44)</f>
        <v>0</v>
      </c>
      <c r="BO44" s="91">
        <f>SUMIF(Général!$CP$11:$EZ$11,BO$6,Compta!$F44:$EZ44)</f>
        <v>0</v>
      </c>
      <c r="BP44" s="91">
        <f>SUMIF(Général!$CP$11:$EZ$11,BP$6,Compta!$F44:$EZ44)</f>
        <v>0</v>
      </c>
      <c r="BQ44" s="91">
        <f>SUMIF(Général!$CP$11:$EZ$11,BQ$6,Compta!$F44:$EZ44)</f>
        <v>0</v>
      </c>
      <c r="BR44" s="91">
        <f>SUMIF(Général!$CP$11:$EZ$11,BR$6,Compta!$F44:$EZ44)</f>
        <v>0</v>
      </c>
      <c r="BS44" s="91">
        <f>SUMIF(Général!$CP$11:$EZ$11,BS$6,Compta!$F44:$EZ44)</f>
        <v>0</v>
      </c>
      <c r="BT44" s="91">
        <f>SUMIF(Général!$CP$11:$EZ$11,BT$6,Compta!$F44:$EZ44)</f>
        <v>0</v>
      </c>
      <c r="BU44" s="91">
        <f>SUMIF(Général!$CP$11:$EZ$11,BU$6,Compta!$F44:$EZ44)</f>
        <v>0</v>
      </c>
      <c r="BV44" s="91">
        <f>SUMIF(Général!$CP$11:$EZ$11,BV$6,Compta!$F44:$EZ44)</f>
        <v>0</v>
      </c>
      <c r="BW44" s="91">
        <f>SUMIF(Général!$CP$11:$EZ$11,BW$6,Compta!$F44:$EZ44)</f>
        <v>0</v>
      </c>
      <c r="BX44" s="91">
        <f>SUMIF(Général!$CP$11:$EZ$11,BX$6,Compta!$F44:$EZ44)</f>
        <v>0</v>
      </c>
      <c r="BY44" s="91">
        <f>SUMIF(Général!$CP$11:$EZ$11,BY$6,Compta!$F44:$EZ44)</f>
        <v>0</v>
      </c>
      <c r="BZ44" s="91">
        <f>SUMIF(Général!$CP$11:$EZ$11,BZ$6,Compta!$F44:$EZ44)</f>
        <v>0</v>
      </c>
      <c r="CA44" s="91">
        <f>SUMIF(Général!$CP$11:$EZ$11,CA$6,Compta!$F44:$EZ44)</f>
        <v>0</v>
      </c>
      <c r="CB44" s="91">
        <f>SUMIF(Général!$CP$11:$EZ$11,CB$6,Compta!$F44:$EZ44)</f>
        <v>0</v>
      </c>
      <c r="CC44" s="91">
        <f>SUMIF(Général!$CP$11:$EZ$11,CC$6,Compta!$F44:$EZ44)</f>
        <v>0</v>
      </c>
      <c r="CD44" s="91">
        <f>SUMIF(Général!$CP$11:$EZ$11,CD$6,Compta!$F44:$EZ44)</f>
        <v>0</v>
      </c>
      <c r="CE44" s="91">
        <f>SUMIF(Général!$CP$11:$EZ$11,CE$6,Compta!$F44:$EZ44)</f>
        <v>0</v>
      </c>
      <c r="CF44" s="91">
        <f>SUMIF(Général!$CP$11:$EZ$11,CF$6,Compta!$F44:$EZ44)</f>
        <v>0</v>
      </c>
      <c r="CG44" s="91">
        <f>SUMIF(Général!$CP$11:$EZ$11,CG$6,Compta!$F44:$EZ44)</f>
        <v>0</v>
      </c>
      <c r="CH44" s="91">
        <f>SUMIF(Général!$CP$11:$EZ$11,CH$6,Compta!$F44:$EZ44)</f>
        <v>0</v>
      </c>
      <c r="CI44" s="91">
        <f>SUMIF(Général!$CP$11:$EZ$11,CI$6,Compta!$F44:$EZ44)</f>
        <v>0</v>
      </c>
      <c r="CJ44" s="91">
        <f>SUMIF(Général!$CP$11:$EZ$11,CJ$6,Compta!$F44:$EZ44)</f>
        <v>0</v>
      </c>
      <c r="CK44" s="91">
        <f>SUMIF(Général!$CP$11:$EZ$11,CK$6,Compta!$F44:$EZ44)</f>
        <v>0</v>
      </c>
      <c r="CL44" s="91">
        <f>SUMIF(Général!$CP$11:$EZ$11,CL$6,Compta!$F44:$EZ44)</f>
        <v>0</v>
      </c>
      <c r="CM44" s="91">
        <f>SUMIF(Général!$CP$11:$EZ$11,CM$6,Compta!$F44:$EZ44)</f>
        <v>0</v>
      </c>
      <c r="CN44" s="91">
        <f>SUMIF(Général!$CP$11:$EZ$11,CN$6,Compta!$F44:$EZ44)</f>
        <v>0</v>
      </c>
      <c r="CO44" s="91">
        <f>SUMIF(Général!$CP$11:$EZ$11,CO$6,Compta!$F44:$EZ44)</f>
        <v>0</v>
      </c>
      <c r="CP44" s="91">
        <f>SUMIF(Général!$CP$11:$EZ$11,CP$6,Compta!$F44:$EZ44)</f>
        <v>0</v>
      </c>
      <c r="CQ44" s="91">
        <f>SUMIF(Général!$CP$11:$EZ$11,CQ$6,Compta!$F44:$EZ44)</f>
        <v>0</v>
      </c>
      <c r="CR44" s="91">
        <f>SUMIF(Général!$CP$11:$EZ$11,CR$6,Compta!$F44:$EZ44)</f>
        <v>0</v>
      </c>
      <c r="CS44" s="91">
        <f>SUMIF(Général!$CP$11:$EZ$11,CS$6,Compta!$F44:$EZ44)</f>
        <v>0</v>
      </c>
      <c r="CT44" s="91">
        <f>SUMIF(Général!$CP$11:$EZ$11,CT$6,Compta!$F44:$EZ44)</f>
        <v>0</v>
      </c>
      <c r="CU44" s="91">
        <f>SUMIF(Général!$CP$11:$EZ$11,CU$6,Compta!$F44:$EZ44)</f>
        <v>0</v>
      </c>
      <c r="CV44" s="91">
        <f>SUMIF(Général!$CP$11:$EZ$11,CV$6,Compta!$F44:$EZ44)</f>
        <v>0</v>
      </c>
      <c r="CW44" s="91">
        <f>SUMIF(Général!$CP$11:$EZ$11,CW$6,Compta!$F44:$EZ44)</f>
        <v>0</v>
      </c>
      <c r="CX44" s="91">
        <f>SUMIF(Général!$CP$11:$EZ$11,CX$6,Compta!$F44:$EZ44)</f>
        <v>0</v>
      </c>
      <c r="CY44" s="91">
        <f>SUMIF(Général!$CP$11:$EZ$11,CY$6,Compta!$F44:$EZ44)</f>
        <v>0</v>
      </c>
      <c r="CZ44" s="91">
        <f>SUMIF(Général!$CP$11:$EZ$11,CZ$6,Compta!$F44:$EZ44)</f>
        <v>0</v>
      </c>
      <c r="DA44" s="91">
        <f>SUMIF(Général!$CP$11:$EZ$11,DA$6,Compta!$F44:$EZ44)</f>
        <v>0</v>
      </c>
      <c r="DB44" s="91">
        <f>SUMIF(Général!$CP$11:$EZ$11,DB$6,Compta!$F44:$EZ44)</f>
        <v>0</v>
      </c>
      <c r="DC44" s="91">
        <f>SUMIF(Général!$CP$11:$EZ$11,DC$6,Compta!$F44:$EZ44)</f>
        <v>0</v>
      </c>
      <c r="DD44" s="91">
        <f>SUMIF(Général!$CP$11:$EZ$11,DD$6,Compta!$F44:$EZ44)</f>
        <v>0</v>
      </c>
      <c r="DE44" s="91">
        <f>SUMIF(Général!$CP$11:$EZ$11,DE$6,Compta!$F44:$EZ44)</f>
        <v>0</v>
      </c>
      <c r="DF44" s="91">
        <f>SUMIF(Général!$CP$11:$EZ$11,DF$6,Compta!$F44:$EZ44)</f>
        <v>0</v>
      </c>
      <c r="DG44" s="91">
        <f>SUMIF(Général!$CP$11:$EZ$11,DG$6,Compta!$F44:$EZ44)</f>
        <v>0</v>
      </c>
      <c r="DH44" s="91">
        <f>SUMIF(Général!$CP$11:$EZ$11,DH$6,Compta!$F44:$EZ44)</f>
        <v>0</v>
      </c>
      <c r="DI44" s="91">
        <f>SUMIF(Général!$CP$11:$EZ$11,DI$6,Compta!$F44:$EZ44)</f>
        <v>0</v>
      </c>
      <c r="DJ44" s="91">
        <f>SUMIF(Général!$CP$11:$EZ$11,DJ$6,Compta!$F44:$EZ44)</f>
        <v>0</v>
      </c>
      <c r="DK44" s="91">
        <f>SUMIF(Général!$CP$11:$EZ$11,DK$6,Compta!$F44:$EZ44)</f>
        <v>0</v>
      </c>
      <c r="DL44" s="91">
        <f>SUMIF(Général!$CP$11:$EZ$11,DL$6,Compta!$F44:$EZ44)</f>
        <v>0</v>
      </c>
      <c r="DM44" s="91">
        <f>SUMIF(Général!$CP$11:$EZ$11,DM$6,Compta!$F44:$EZ44)</f>
        <v>0</v>
      </c>
      <c r="DN44" s="91">
        <f>SUMIF(Général!$CP$11:$EZ$11,DN$6,Compta!$F44:$EZ44)</f>
        <v>0</v>
      </c>
      <c r="DO44" s="91">
        <f>SUMIF(Général!$CP$11:$EZ$11,DO$6,Compta!$F44:$EZ44)</f>
        <v>0</v>
      </c>
      <c r="DP44" s="91">
        <f>SUMIF(Général!$CP$11:$EZ$11,DP$6,Compta!$F44:$EZ44)</f>
        <v>0</v>
      </c>
      <c r="DQ44" s="91">
        <f>SUMIF(Général!$CP$11:$EZ$11,DQ$6,Compta!$F44:$EZ44)</f>
        <v>0</v>
      </c>
      <c r="DR44" s="91">
        <f>SUMIF(Général!$CP$11:$EZ$11,DR$6,Compta!$F44:$EZ44)</f>
        <v>0</v>
      </c>
      <c r="DS44" s="91">
        <f>SUMIF(Général!$CP$11:$EZ$11,DS$6,Compta!$F44:$EZ44)</f>
        <v>0</v>
      </c>
      <c r="DT44" s="91">
        <f>SUMIF(Général!$CP$11:$EZ$11,DT$6,Compta!$F44:$EZ44)</f>
        <v>0</v>
      </c>
      <c r="DU44" s="91">
        <f>SUMIF(Général!$CP$11:$EZ$11,DU$6,Compta!$F44:$EZ44)</f>
        <v>0</v>
      </c>
      <c r="DV44" s="91">
        <f>SUMIF(Général!$CP$11:$EZ$11,DV$6,Compta!$F44:$EZ44)</f>
        <v>0</v>
      </c>
      <c r="DW44" s="91">
        <f>SUMIF(Général!$CP$11:$EZ$11,DW$6,Compta!$F44:$EZ44)</f>
        <v>0</v>
      </c>
      <c r="DX44" s="91">
        <f>SUMIF(Général!$CP$11:$EZ$11,DX$6,Compta!$F44:$EZ44)</f>
        <v>0</v>
      </c>
      <c r="DY44" s="91">
        <f>SUMIF(Général!$CP$11:$EZ$11,DY$6,Compta!$F44:$EZ44)</f>
        <v>0</v>
      </c>
      <c r="DZ44" s="91">
        <f>SUMIF(Général!$CP$11:$EZ$11,DZ$6,Compta!$F44:$EZ44)</f>
        <v>0</v>
      </c>
      <c r="EA44" s="91">
        <f>SUMIF(Général!$CP$11:$EZ$11,EA$6,Compta!$F44:$EZ44)</f>
        <v>0</v>
      </c>
      <c r="EB44" s="91">
        <f>SUMIF(Général!$CP$11:$EZ$11,EB$6,Compta!$F44:$EZ44)</f>
        <v>0</v>
      </c>
      <c r="EC44" s="91">
        <f>SUMIF(Général!$CP$11:$EZ$11,EC$6,Compta!$F44:$EZ44)</f>
        <v>0</v>
      </c>
      <c r="ED44" s="91">
        <f>SUMIF(Général!$CP$11:$EZ$11,ED$6,Compta!$F44:$EZ44)</f>
        <v>0</v>
      </c>
      <c r="EE44" s="91">
        <f>SUMIF(Général!$CP$11:$EZ$11,EE$6,Compta!$F44:$EZ44)</f>
        <v>0</v>
      </c>
      <c r="EF44" s="91">
        <f>SUMIF(Général!$CP$11:$EZ$11,EF$6,Compta!$F44:$EZ44)</f>
        <v>0</v>
      </c>
      <c r="EG44" s="91">
        <f>SUMIF(Général!$CP$11:$EZ$11,EG$6,Compta!$F44:$EZ44)</f>
        <v>0</v>
      </c>
      <c r="EH44" s="91">
        <f>SUMIF(Général!$CP$11:$EZ$11,EH$6,Compta!$F44:$EZ44)</f>
        <v>0</v>
      </c>
      <c r="EI44" s="91">
        <f>SUMIF(Général!$CP$11:$EZ$11,EI$6,Compta!$F44:$EZ44)</f>
        <v>0</v>
      </c>
      <c r="EJ44" s="91">
        <f>SUMIF(Général!$CP$11:$EZ$11,EJ$6,Compta!$F44:$EZ44)</f>
        <v>0</v>
      </c>
      <c r="EK44" s="91">
        <f>SUMIF(Général!$CP$11:$EZ$11,EK$6,Compta!$F44:$EZ44)</f>
        <v>0</v>
      </c>
      <c r="EL44" s="91">
        <f>SUMIF(Général!$CP$11:$EZ$11,EL$6,Compta!$F44:$EZ44)</f>
        <v>0</v>
      </c>
      <c r="EM44" s="91">
        <f>SUMIF(Général!$CP$11:$EZ$11,EM$6,Compta!$F44:$EZ44)</f>
        <v>0</v>
      </c>
      <c r="EN44" s="91">
        <f>SUMIF(Général!$CP$11:$EZ$11,EN$6,Compta!$F44:$EZ44)</f>
        <v>0</v>
      </c>
      <c r="EO44" s="91">
        <f>SUMIF(Général!$CP$11:$EZ$11,EO$6,Compta!$F44:$EZ44)</f>
        <v>0</v>
      </c>
      <c r="EP44" s="91">
        <f>SUMIF(Général!$CP$11:$EZ$11,EP$6,Compta!$F44:$EZ44)</f>
        <v>0</v>
      </c>
      <c r="EQ44" s="91">
        <f>SUMIF(Général!$CP$11:$EZ$11,EQ$6,Compta!$F44:$EZ44)</f>
        <v>0</v>
      </c>
      <c r="ER44" s="91">
        <f>SUMIF(Général!$CP$11:$EZ$11,ER$6,Compta!$F44:$EZ44)</f>
        <v>0</v>
      </c>
      <c r="ES44" s="91">
        <f>SUMIF(Général!$CP$11:$EZ$11,ES$6,Compta!$F44:$EZ44)</f>
        <v>0</v>
      </c>
      <c r="ET44" s="91">
        <f>SUMIF(Général!$CP$11:$EZ$11,ET$6,Compta!$F44:$EZ44)</f>
        <v>0</v>
      </c>
      <c r="EU44" s="91">
        <f>SUMIF(Général!$CP$11:$EZ$11,EU$6,Compta!$F44:$EZ44)</f>
        <v>0</v>
      </c>
      <c r="EV44" s="91">
        <f>SUMIF(Général!$CP$11:$EZ$11,EV$6,Compta!$F44:$EZ44)</f>
        <v>0</v>
      </c>
      <c r="EW44" s="91">
        <f>SUMIF(Général!$CP$11:$EZ$11,EW$6,Compta!$F44:$EZ44)</f>
        <v>0</v>
      </c>
      <c r="EX44" s="91">
        <f>SUMIF(Général!$CP$11:$EZ$11,EX$6,Compta!$F44:$EZ44)</f>
        <v>0</v>
      </c>
      <c r="EY44" s="91">
        <f>SUMIF(Général!$CP$11:$EZ$11,EY$6,Compta!$F44:$EZ44)</f>
        <v>0</v>
      </c>
      <c r="EZ44" s="91">
        <f>SUMIF(Général!$CP$11:$EZ$11,EZ$6,Compta!$F44:$EZ44)</f>
        <v>0</v>
      </c>
    </row>
    <row r="45" spans="1:156">
      <c r="B45" s="120" t="s">
        <v>231</v>
      </c>
      <c r="C45" s="120"/>
      <c r="D45" s="87">
        <f t="shared" si="26"/>
        <v>0</v>
      </c>
      <c r="F45" s="91">
        <f>SUMIF(Général!$CP$11:$EZ$11,F$6,Compta!$F45:$EZ45)</f>
        <v>0</v>
      </c>
      <c r="G45" s="91">
        <f>SUMIF(Général!$CP$11:$EZ$11,G$6,Compta!$F45:$EZ45)</f>
        <v>0</v>
      </c>
      <c r="H45" s="91">
        <f>SUMIF(Général!$CP$11:$EZ$11,H$6,Compta!$F45:$EZ45)</f>
        <v>0</v>
      </c>
      <c r="I45" s="91">
        <f>SUMIF(Général!$CP$11:$EZ$11,I$6,Compta!$F45:$EZ45)</f>
        <v>0</v>
      </c>
      <c r="J45" s="91">
        <f>SUMIF(Général!$CP$11:$EZ$11,J$6,Compta!$F45:$EZ45)</f>
        <v>0</v>
      </c>
      <c r="K45" s="91">
        <f>SUMIF(Général!$CP$11:$EZ$11,K$6,Compta!$F45:$EZ45)</f>
        <v>0</v>
      </c>
      <c r="L45" s="91">
        <f>SUMIF(Général!$CP$11:$EZ$11,L$6,Compta!$F45:$EZ45)</f>
        <v>0</v>
      </c>
      <c r="M45" s="91">
        <f>SUMIF(Général!$CP$11:$EZ$11,M$6,Compta!$F45:$EZ45)</f>
        <v>0</v>
      </c>
      <c r="N45" s="91">
        <f>SUMIF(Général!$CP$11:$EZ$11,N$6,Compta!$F45:$EZ45)</f>
        <v>0</v>
      </c>
      <c r="O45" s="91">
        <f>SUMIF(Général!$CP$11:$EZ$11,O$6,Compta!$F45:$EZ45)</f>
        <v>0</v>
      </c>
      <c r="P45" s="91">
        <f>SUMIF(Général!$CP$11:$EZ$11,P$6,Compta!$F45:$EZ45)</f>
        <v>0</v>
      </c>
      <c r="Q45" s="91">
        <f>SUMIF(Général!$CP$11:$EZ$11,Q$6,Compta!$F45:$EZ45)</f>
        <v>0</v>
      </c>
      <c r="R45" s="91">
        <f>SUMIF(Général!$CP$11:$EZ$11,R$6,Compta!$F45:$EZ45)</f>
        <v>0</v>
      </c>
      <c r="S45" s="91">
        <f>SUMIF(Général!$CP$11:$EZ$11,S$6,Compta!$F45:$EZ45)</f>
        <v>0</v>
      </c>
      <c r="T45" s="91">
        <f>SUMIF(Général!$CP$11:$EZ$11,T$6,Compta!$F45:$EZ45)</f>
        <v>0</v>
      </c>
      <c r="U45" s="91">
        <f>SUMIF(Général!$CP$11:$EZ$11,U$6,Compta!$F45:$EZ45)</f>
        <v>0</v>
      </c>
      <c r="V45" s="91">
        <f>SUMIF(Général!$CP$11:$EZ$11,V$6,Compta!$F45:$EZ45)</f>
        <v>0</v>
      </c>
      <c r="W45" s="91">
        <f>SUMIF(Général!$CP$11:$EZ$11,W$6,Compta!$F45:$EZ45)</f>
        <v>0</v>
      </c>
      <c r="X45" s="91">
        <f>SUMIF(Général!$CP$11:$EZ$11,X$6,Compta!$F45:$EZ45)</f>
        <v>0</v>
      </c>
      <c r="Y45" s="91">
        <f>SUMIF(Général!$CP$11:$EZ$11,Y$6,Compta!$F45:$EZ45)</f>
        <v>0</v>
      </c>
      <c r="Z45" s="91">
        <f>SUMIF(Général!$CP$11:$EZ$11,Z$6,Compta!$F45:$EZ45)</f>
        <v>0</v>
      </c>
      <c r="AA45" s="91">
        <f>SUMIF(Général!$CP$11:$EZ$11,AA$6,Compta!$F45:$EZ45)</f>
        <v>0</v>
      </c>
      <c r="AB45" s="91">
        <f>SUMIF(Général!$CP$11:$EZ$11,AB$6,Compta!$F45:$EZ45)</f>
        <v>0</v>
      </c>
      <c r="AC45" s="91">
        <f>SUMIF(Général!$CP$11:$EZ$11,AC$6,Compta!$F45:$EZ45)</f>
        <v>0</v>
      </c>
      <c r="AD45" s="91">
        <f>SUMIF(Général!$CP$11:$EZ$11,AD$6,Compta!$F45:$EZ45)</f>
        <v>0</v>
      </c>
      <c r="AE45" s="91">
        <f>SUMIF(Général!$CP$11:$EZ$11,AE$6,Compta!$F45:$EZ45)</f>
        <v>0</v>
      </c>
      <c r="AF45" s="91">
        <f>SUMIF(Général!$CP$11:$EZ$11,AF$6,Compta!$F45:$EZ45)</f>
        <v>0</v>
      </c>
      <c r="AG45" s="91">
        <f>SUMIF(Général!$CP$11:$EZ$11,AG$6,Compta!$F45:$EZ45)</f>
        <v>0</v>
      </c>
      <c r="AH45" s="91">
        <f>SUMIF(Général!$CP$11:$EZ$11,AH$6,Compta!$F45:$EZ45)</f>
        <v>0</v>
      </c>
      <c r="AI45" s="91">
        <f>SUMIF(Général!$CP$11:$EZ$11,AI$6,Compta!$F45:$EZ45)</f>
        <v>0</v>
      </c>
      <c r="AJ45" s="91">
        <f>SUMIF(Général!$CP$11:$EZ$11,AJ$6,Compta!$F45:$EZ45)</f>
        <v>0</v>
      </c>
      <c r="AK45" s="91">
        <f>SUMIF(Général!$CP$11:$EZ$11,AK$6,Compta!$F45:$EZ45)</f>
        <v>0</v>
      </c>
      <c r="AL45" s="91">
        <f>SUMIF(Général!$CP$11:$EZ$11,AL$6,Compta!$F45:$EZ45)</f>
        <v>0</v>
      </c>
      <c r="AM45" s="91">
        <f>SUMIF(Général!$CP$11:$EZ$11,AM$6,Compta!$F45:$EZ45)</f>
        <v>0</v>
      </c>
      <c r="AN45" s="91">
        <f>SUMIF(Général!$CP$11:$EZ$11,AN$6,Compta!$F45:$EZ45)</f>
        <v>0</v>
      </c>
      <c r="AO45" s="91">
        <f>SUMIF(Général!$CP$11:$EZ$11,AO$6,Compta!$F45:$EZ45)</f>
        <v>0</v>
      </c>
      <c r="AP45" s="91">
        <f>SUMIF(Général!$CP$11:$EZ$11,AP$6,Compta!$F45:$EZ45)</f>
        <v>0</v>
      </c>
      <c r="AQ45" s="91">
        <f>SUMIF(Général!$CP$11:$EZ$11,AQ$6,Compta!$F45:$EZ45)</f>
        <v>0</v>
      </c>
      <c r="AR45" s="91">
        <f>SUMIF(Général!$CP$11:$EZ$11,AR$6,Compta!$F45:$EZ45)</f>
        <v>0</v>
      </c>
      <c r="AS45" s="91">
        <f>SUMIF(Général!$CP$11:$EZ$11,AS$6,Compta!$F45:$EZ45)</f>
        <v>0</v>
      </c>
      <c r="AT45" s="91">
        <f>SUMIF(Général!$CP$11:$EZ$11,AT$6,Compta!$F45:$EZ45)</f>
        <v>0</v>
      </c>
      <c r="AU45" s="91">
        <f>SUMIF(Général!$CP$11:$EZ$11,AU$6,Compta!$F45:$EZ45)</f>
        <v>0</v>
      </c>
      <c r="AV45" s="91">
        <f>SUMIF(Général!$CP$11:$EZ$11,AV$6,Compta!$F45:$EZ45)</f>
        <v>0</v>
      </c>
      <c r="AW45" s="91">
        <f>SUMIF(Général!$CP$11:$EZ$11,AW$6,Compta!$F45:$EZ45)</f>
        <v>0</v>
      </c>
      <c r="AX45" s="91">
        <f>SUMIF(Général!$CP$11:$EZ$11,AX$6,Compta!$F45:$EZ45)</f>
        <v>0</v>
      </c>
      <c r="AY45" s="91">
        <f>SUMIF(Général!$CP$11:$EZ$11,AY$6,Compta!$F45:$EZ45)</f>
        <v>0</v>
      </c>
      <c r="AZ45" s="91">
        <f>SUMIF(Général!$CP$11:$EZ$11,AZ$6,Compta!$F45:$EZ45)</f>
        <v>0</v>
      </c>
      <c r="BA45" s="91">
        <f>SUMIF(Général!$CP$11:$EZ$11,BA$6,Compta!$F45:$EZ45)</f>
        <v>0</v>
      </c>
      <c r="BB45" s="91">
        <f>SUMIF(Général!$CP$11:$EZ$11,BB$6,Compta!$F45:$EZ45)</f>
        <v>0</v>
      </c>
      <c r="BC45" s="91">
        <f>SUMIF(Général!$CP$11:$EZ$11,BC$6,Compta!$F45:$EZ45)</f>
        <v>0</v>
      </c>
      <c r="BD45" s="91">
        <f>SUMIF(Général!$CP$11:$EZ$11,BD$6,Compta!$F45:$EZ45)</f>
        <v>0</v>
      </c>
      <c r="BE45" s="91">
        <f>SUMIF(Général!$CP$11:$EZ$11,BE$6,Compta!$F45:$EZ45)</f>
        <v>0</v>
      </c>
      <c r="BF45" s="91">
        <f>SUMIF(Général!$CP$11:$EZ$11,BF$6,Compta!$F45:$EZ45)</f>
        <v>0</v>
      </c>
      <c r="BG45" s="91">
        <f>SUMIF(Général!$CP$11:$EZ$11,BG$6,Compta!$F45:$EZ45)</f>
        <v>0</v>
      </c>
      <c r="BH45" s="91">
        <f>SUMIF(Général!$CP$11:$EZ$11,BH$6,Compta!$F45:$EZ45)</f>
        <v>0</v>
      </c>
      <c r="BI45" s="91">
        <f>SUMIF(Général!$CP$11:$EZ$11,BI$6,Compta!$F45:$EZ45)</f>
        <v>0</v>
      </c>
      <c r="BJ45" s="91">
        <f>SUMIF(Général!$CP$11:$EZ$11,BJ$6,Compta!$F45:$EZ45)</f>
        <v>0</v>
      </c>
      <c r="BK45" s="91">
        <f>SUMIF(Général!$CP$11:$EZ$11,BK$6,Compta!$F45:$EZ45)</f>
        <v>0</v>
      </c>
      <c r="BL45" s="91">
        <f>SUMIF(Général!$CP$11:$EZ$11,BL$6,Compta!$F45:$EZ45)</f>
        <v>0</v>
      </c>
      <c r="BM45" s="91">
        <f>SUMIF(Général!$CP$11:$EZ$11,BM$6,Compta!$F45:$EZ45)</f>
        <v>0</v>
      </c>
      <c r="BN45" s="91">
        <f>SUMIF(Général!$CP$11:$EZ$11,BN$6,Compta!$F45:$EZ45)</f>
        <v>0</v>
      </c>
      <c r="BO45" s="91">
        <f>SUMIF(Général!$CP$11:$EZ$11,BO$6,Compta!$F45:$EZ45)</f>
        <v>0</v>
      </c>
      <c r="BP45" s="91">
        <f>SUMIF(Général!$CP$11:$EZ$11,BP$6,Compta!$F45:$EZ45)</f>
        <v>0</v>
      </c>
      <c r="BQ45" s="91">
        <f>SUMIF(Général!$CP$11:$EZ$11,BQ$6,Compta!$F45:$EZ45)</f>
        <v>0</v>
      </c>
      <c r="BR45" s="91">
        <f>SUMIF(Général!$CP$11:$EZ$11,BR$6,Compta!$F45:$EZ45)</f>
        <v>0</v>
      </c>
      <c r="BS45" s="91">
        <f>SUMIF(Général!$CP$11:$EZ$11,BS$6,Compta!$F45:$EZ45)</f>
        <v>0</v>
      </c>
      <c r="BT45" s="91">
        <f>SUMIF(Général!$CP$11:$EZ$11,BT$6,Compta!$F45:$EZ45)</f>
        <v>0</v>
      </c>
      <c r="BU45" s="91">
        <f>SUMIF(Général!$CP$11:$EZ$11,BU$6,Compta!$F45:$EZ45)</f>
        <v>0</v>
      </c>
      <c r="BV45" s="91">
        <f>SUMIF(Général!$CP$11:$EZ$11,BV$6,Compta!$F45:$EZ45)</f>
        <v>0</v>
      </c>
      <c r="BW45" s="91">
        <f>SUMIF(Général!$CP$11:$EZ$11,BW$6,Compta!$F45:$EZ45)</f>
        <v>0</v>
      </c>
      <c r="BX45" s="91">
        <f>SUMIF(Général!$CP$11:$EZ$11,BX$6,Compta!$F45:$EZ45)</f>
        <v>0</v>
      </c>
      <c r="BY45" s="91">
        <f>SUMIF(Général!$CP$11:$EZ$11,BY$6,Compta!$F45:$EZ45)</f>
        <v>0</v>
      </c>
      <c r="BZ45" s="91">
        <f>SUMIF(Général!$CP$11:$EZ$11,BZ$6,Compta!$F45:$EZ45)</f>
        <v>0</v>
      </c>
      <c r="CA45" s="91">
        <f>SUMIF(Général!$CP$11:$EZ$11,CA$6,Compta!$F45:$EZ45)</f>
        <v>0</v>
      </c>
      <c r="CB45" s="91">
        <f>SUMIF(Général!$CP$11:$EZ$11,CB$6,Compta!$F45:$EZ45)</f>
        <v>0</v>
      </c>
      <c r="CC45" s="91">
        <f>SUMIF(Général!$CP$11:$EZ$11,CC$6,Compta!$F45:$EZ45)</f>
        <v>0</v>
      </c>
      <c r="CD45" s="91">
        <f>SUMIF(Général!$CP$11:$EZ$11,CD$6,Compta!$F45:$EZ45)</f>
        <v>0</v>
      </c>
      <c r="CE45" s="91">
        <f>SUMIF(Général!$CP$11:$EZ$11,CE$6,Compta!$F45:$EZ45)</f>
        <v>0</v>
      </c>
      <c r="CF45" s="91">
        <f>SUMIF(Général!$CP$11:$EZ$11,CF$6,Compta!$F45:$EZ45)</f>
        <v>0</v>
      </c>
      <c r="CG45" s="91">
        <f>SUMIF(Général!$CP$11:$EZ$11,CG$6,Compta!$F45:$EZ45)</f>
        <v>0</v>
      </c>
      <c r="CH45" s="91">
        <f>SUMIF(Général!$CP$11:$EZ$11,CH$6,Compta!$F45:$EZ45)</f>
        <v>0</v>
      </c>
      <c r="CI45" s="91">
        <f>SUMIF(Général!$CP$11:$EZ$11,CI$6,Compta!$F45:$EZ45)</f>
        <v>0</v>
      </c>
      <c r="CJ45" s="91">
        <f>SUMIF(Général!$CP$11:$EZ$11,CJ$6,Compta!$F45:$EZ45)</f>
        <v>0</v>
      </c>
      <c r="CK45" s="91">
        <f>SUMIF(Général!$CP$11:$EZ$11,CK$6,Compta!$F45:$EZ45)</f>
        <v>0</v>
      </c>
      <c r="CL45" s="91">
        <f>SUMIF(Général!$CP$11:$EZ$11,CL$6,Compta!$F45:$EZ45)</f>
        <v>0</v>
      </c>
      <c r="CM45" s="91">
        <f>SUMIF(Général!$CP$11:$EZ$11,CM$6,Compta!$F45:$EZ45)</f>
        <v>0</v>
      </c>
      <c r="CN45" s="91">
        <f>SUMIF(Général!$CP$11:$EZ$11,CN$6,Compta!$F45:$EZ45)</f>
        <v>0</v>
      </c>
      <c r="CO45" s="91">
        <f>SUMIF(Général!$CP$11:$EZ$11,CO$6,Compta!$F45:$EZ45)</f>
        <v>0</v>
      </c>
      <c r="CP45" s="91">
        <f>SUMIF(Général!$CP$11:$EZ$11,CP$6,Compta!$F45:$EZ45)</f>
        <v>0</v>
      </c>
      <c r="CQ45" s="91">
        <f>SUMIF(Général!$CP$11:$EZ$11,CQ$6,Compta!$F45:$EZ45)</f>
        <v>0</v>
      </c>
      <c r="CR45" s="91">
        <f>SUMIF(Général!$CP$11:$EZ$11,CR$6,Compta!$F45:$EZ45)</f>
        <v>0</v>
      </c>
      <c r="CS45" s="91">
        <f>SUMIF(Général!$CP$11:$EZ$11,CS$6,Compta!$F45:$EZ45)</f>
        <v>0</v>
      </c>
      <c r="CT45" s="91">
        <f>SUMIF(Général!$CP$11:$EZ$11,CT$6,Compta!$F45:$EZ45)</f>
        <v>0</v>
      </c>
      <c r="CU45" s="91">
        <f>SUMIF(Général!$CP$11:$EZ$11,CU$6,Compta!$F45:$EZ45)</f>
        <v>0</v>
      </c>
      <c r="CV45" s="91">
        <f>SUMIF(Général!$CP$11:$EZ$11,CV$6,Compta!$F45:$EZ45)</f>
        <v>0</v>
      </c>
      <c r="CW45" s="91">
        <f>SUMIF(Général!$CP$11:$EZ$11,CW$6,Compta!$F45:$EZ45)</f>
        <v>0</v>
      </c>
      <c r="CX45" s="91">
        <f>SUMIF(Général!$CP$11:$EZ$11,CX$6,Compta!$F45:$EZ45)</f>
        <v>0</v>
      </c>
      <c r="CY45" s="91">
        <f>SUMIF(Général!$CP$11:$EZ$11,CY$6,Compta!$F45:$EZ45)</f>
        <v>0</v>
      </c>
      <c r="CZ45" s="91">
        <f>SUMIF(Général!$CP$11:$EZ$11,CZ$6,Compta!$F45:$EZ45)</f>
        <v>0</v>
      </c>
      <c r="DA45" s="91">
        <f>SUMIF(Général!$CP$11:$EZ$11,DA$6,Compta!$F45:$EZ45)</f>
        <v>0</v>
      </c>
      <c r="DB45" s="91">
        <f>SUMIF(Général!$CP$11:$EZ$11,DB$6,Compta!$F45:$EZ45)</f>
        <v>0</v>
      </c>
      <c r="DC45" s="91">
        <f>SUMIF(Général!$CP$11:$EZ$11,DC$6,Compta!$F45:$EZ45)</f>
        <v>0</v>
      </c>
      <c r="DD45" s="91">
        <f>SUMIF(Général!$CP$11:$EZ$11,DD$6,Compta!$F45:$EZ45)</f>
        <v>0</v>
      </c>
      <c r="DE45" s="91">
        <f>SUMIF(Général!$CP$11:$EZ$11,DE$6,Compta!$F45:$EZ45)</f>
        <v>0</v>
      </c>
      <c r="DF45" s="91">
        <f>SUMIF(Général!$CP$11:$EZ$11,DF$6,Compta!$F45:$EZ45)</f>
        <v>0</v>
      </c>
      <c r="DG45" s="91">
        <f>SUMIF(Général!$CP$11:$EZ$11,DG$6,Compta!$F45:$EZ45)</f>
        <v>0</v>
      </c>
      <c r="DH45" s="91">
        <f>SUMIF(Général!$CP$11:$EZ$11,DH$6,Compta!$F45:$EZ45)</f>
        <v>0</v>
      </c>
      <c r="DI45" s="91">
        <f>SUMIF(Général!$CP$11:$EZ$11,DI$6,Compta!$F45:$EZ45)</f>
        <v>0</v>
      </c>
      <c r="DJ45" s="91">
        <f>SUMIF(Général!$CP$11:$EZ$11,DJ$6,Compta!$F45:$EZ45)</f>
        <v>0</v>
      </c>
      <c r="DK45" s="91">
        <f>SUMIF(Général!$CP$11:$EZ$11,DK$6,Compta!$F45:$EZ45)</f>
        <v>0</v>
      </c>
      <c r="DL45" s="91">
        <f>SUMIF(Général!$CP$11:$EZ$11,DL$6,Compta!$F45:$EZ45)</f>
        <v>0</v>
      </c>
      <c r="DM45" s="91">
        <f>SUMIF(Général!$CP$11:$EZ$11,DM$6,Compta!$F45:$EZ45)</f>
        <v>0</v>
      </c>
      <c r="DN45" s="91">
        <f>SUMIF(Général!$CP$11:$EZ$11,DN$6,Compta!$F45:$EZ45)</f>
        <v>0</v>
      </c>
      <c r="DO45" s="91">
        <f>SUMIF(Général!$CP$11:$EZ$11,DO$6,Compta!$F45:$EZ45)</f>
        <v>0</v>
      </c>
      <c r="DP45" s="91">
        <f>SUMIF(Général!$CP$11:$EZ$11,DP$6,Compta!$F45:$EZ45)</f>
        <v>0</v>
      </c>
      <c r="DQ45" s="91">
        <f>SUMIF(Général!$CP$11:$EZ$11,DQ$6,Compta!$F45:$EZ45)</f>
        <v>0</v>
      </c>
      <c r="DR45" s="91">
        <f>SUMIF(Général!$CP$11:$EZ$11,DR$6,Compta!$F45:$EZ45)</f>
        <v>0</v>
      </c>
      <c r="DS45" s="91">
        <f>SUMIF(Général!$CP$11:$EZ$11,DS$6,Compta!$F45:$EZ45)</f>
        <v>0</v>
      </c>
      <c r="DT45" s="91">
        <f>SUMIF(Général!$CP$11:$EZ$11,DT$6,Compta!$F45:$EZ45)</f>
        <v>0</v>
      </c>
      <c r="DU45" s="91">
        <f>SUMIF(Général!$CP$11:$EZ$11,DU$6,Compta!$F45:$EZ45)</f>
        <v>0</v>
      </c>
      <c r="DV45" s="91">
        <f>SUMIF(Général!$CP$11:$EZ$11,DV$6,Compta!$F45:$EZ45)</f>
        <v>0</v>
      </c>
      <c r="DW45" s="91">
        <f>SUMIF(Général!$CP$11:$EZ$11,DW$6,Compta!$F45:$EZ45)</f>
        <v>0</v>
      </c>
      <c r="DX45" s="91">
        <f>SUMIF(Général!$CP$11:$EZ$11,DX$6,Compta!$F45:$EZ45)</f>
        <v>0</v>
      </c>
      <c r="DY45" s="91">
        <f>SUMIF(Général!$CP$11:$EZ$11,DY$6,Compta!$F45:$EZ45)</f>
        <v>0</v>
      </c>
      <c r="DZ45" s="91">
        <f>SUMIF(Général!$CP$11:$EZ$11,DZ$6,Compta!$F45:$EZ45)</f>
        <v>0</v>
      </c>
      <c r="EA45" s="91">
        <f>SUMIF(Général!$CP$11:$EZ$11,EA$6,Compta!$F45:$EZ45)</f>
        <v>0</v>
      </c>
      <c r="EB45" s="91">
        <f>SUMIF(Général!$CP$11:$EZ$11,EB$6,Compta!$F45:$EZ45)</f>
        <v>0</v>
      </c>
      <c r="EC45" s="91">
        <f>SUMIF(Général!$CP$11:$EZ$11,EC$6,Compta!$F45:$EZ45)</f>
        <v>0</v>
      </c>
      <c r="ED45" s="91">
        <f>SUMIF(Général!$CP$11:$EZ$11,ED$6,Compta!$F45:$EZ45)</f>
        <v>0</v>
      </c>
      <c r="EE45" s="91">
        <f>SUMIF(Général!$CP$11:$EZ$11,EE$6,Compta!$F45:$EZ45)</f>
        <v>0</v>
      </c>
      <c r="EF45" s="91">
        <f>SUMIF(Général!$CP$11:$EZ$11,EF$6,Compta!$F45:$EZ45)</f>
        <v>0</v>
      </c>
      <c r="EG45" s="91">
        <f>SUMIF(Général!$CP$11:$EZ$11,EG$6,Compta!$F45:$EZ45)</f>
        <v>0</v>
      </c>
      <c r="EH45" s="91">
        <f>SUMIF(Général!$CP$11:$EZ$11,EH$6,Compta!$F45:$EZ45)</f>
        <v>0</v>
      </c>
      <c r="EI45" s="91">
        <f>SUMIF(Général!$CP$11:$EZ$11,EI$6,Compta!$F45:$EZ45)</f>
        <v>0</v>
      </c>
      <c r="EJ45" s="91">
        <f>SUMIF(Général!$CP$11:$EZ$11,EJ$6,Compta!$F45:$EZ45)</f>
        <v>0</v>
      </c>
      <c r="EK45" s="91">
        <f>SUMIF(Général!$CP$11:$EZ$11,EK$6,Compta!$F45:$EZ45)</f>
        <v>0</v>
      </c>
      <c r="EL45" s="91">
        <f>SUMIF(Général!$CP$11:$EZ$11,EL$6,Compta!$F45:$EZ45)</f>
        <v>0</v>
      </c>
      <c r="EM45" s="91">
        <f>SUMIF(Général!$CP$11:$EZ$11,EM$6,Compta!$F45:$EZ45)</f>
        <v>0</v>
      </c>
      <c r="EN45" s="91">
        <f>SUMIF(Général!$CP$11:$EZ$11,EN$6,Compta!$F45:$EZ45)</f>
        <v>0</v>
      </c>
      <c r="EO45" s="91">
        <f>SUMIF(Général!$CP$11:$EZ$11,EO$6,Compta!$F45:$EZ45)</f>
        <v>0</v>
      </c>
      <c r="EP45" s="91">
        <f>SUMIF(Général!$CP$11:$EZ$11,EP$6,Compta!$F45:$EZ45)</f>
        <v>0</v>
      </c>
      <c r="EQ45" s="91">
        <f>SUMIF(Général!$CP$11:$EZ$11,EQ$6,Compta!$F45:$EZ45)</f>
        <v>0</v>
      </c>
      <c r="ER45" s="91">
        <f>SUMIF(Général!$CP$11:$EZ$11,ER$6,Compta!$F45:$EZ45)</f>
        <v>0</v>
      </c>
      <c r="ES45" s="91">
        <f>SUMIF(Général!$CP$11:$EZ$11,ES$6,Compta!$F45:$EZ45)</f>
        <v>0</v>
      </c>
      <c r="ET45" s="91">
        <f>SUMIF(Général!$CP$11:$EZ$11,ET$6,Compta!$F45:$EZ45)</f>
        <v>0</v>
      </c>
      <c r="EU45" s="91">
        <f>SUMIF(Général!$CP$11:$EZ$11,EU$6,Compta!$F45:$EZ45)</f>
        <v>0</v>
      </c>
      <c r="EV45" s="91">
        <f>SUMIF(Général!$CP$11:$EZ$11,EV$6,Compta!$F45:$EZ45)</f>
        <v>0</v>
      </c>
      <c r="EW45" s="91">
        <f>SUMIF(Général!$CP$11:$EZ$11,EW$6,Compta!$F45:$EZ45)</f>
        <v>0</v>
      </c>
      <c r="EX45" s="91">
        <f>SUMIF(Général!$CP$11:$EZ$11,EX$6,Compta!$F45:$EZ45)</f>
        <v>0</v>
      </c>
      <c r="EY45" s="91">
        <f>SUMIF(Général!$CP$11:$EZ$11,EY$6,Compta!$F45:$EZ45)</f>
        <v>0</v>
      </c>
      <c r="EZ45" s="91">
        <f>SUMIF(Général!$CP$11:$EZ$11,EZ$6,Compta!$F45:$EZ45)</f>
        <v>0</v>
      </c>
    </row>
    <row r="46" spans="1:156">
      <c r="B46" s="120" t="s">
        <v>232</v>
      </c>
      <c r="C46" s="120"/>
      <c r="D46" s="87">
        <f t="shared" si="26"/>
        <v>0</v>
      </c>
      <c r="F46" s="91">
        <f>SUMIF(Général!$CP$11:$EZ$11,F$6,Compta!$F46:$EZ46)</f>
        <v>0</v>
      </c>
      <c r="G46" s="91">
        <f>SUMIF(Général!$CP$11:$EZ$11,G$6,Compta!$F46:$EZ46)</f>
        <v>0</v>
      </c>
      <c r="H46" s="91">
        <f>SUMIF(Général!$CP$11:$EZ$11,H$6,Compta!$F46:$EZ46)</f>
        <v>0</v>
      </c>
      <c r="I46" s="91">
        <f>SUMIF(Général!$CP$11:$EZ$11,I$6,Compta!$F46:$EZ46)</f>
        <v>0</v>
      </c>
      <c r="J46" s="91">
        <f>SUMIF(Général!$CP$11:$EZ$11,J$6,Compta!$F46:$EZ46)</f>
        <v>0</v>
      </c>
      <c r="K46" s="91">
        <f>SUMIF(Général!$CP$11:$EZ$11,K$6,Compta!$F46:$EZ46)</f>
        <v>0</v>
      </c>
      <c r="L46" s="91">
        <f>SUMIF(Général!$CP$11:$EZ$11,L$6,Compta!$F46:$EZ46)</f>
        <v>0</v>
      </c>
      <c r="M46" s="91">
        <f>SUMIF(Général!$CP$11:$EZ$11,M$6,Compta!$F46:$EZ46)</f>
        <v>0</v>
      </c>
      <c r="N46" s="91">
        <f>SUMIF(Général!$CP$11:$EZ$11,N$6,Compta!$F46:$EZ46)</f>
        <v>0</v>
      </c>
      <c r="O46" s="91">
        <f>SUMIF(Général!$CP$11:$EZ$11,O$6,Compta!$F46:$EZ46)</f>
        <v>0</v>
      </c>
      <c r="P46" s="91">
        <f>SUMIF(Général!$CP$11:$EZ$11,P$6,Compta!$F46:$EZ46)</f>
        <v>0</v>
      </c>
      <c r="Q46" s="91">
        <f>SUMIF(Général!$CP$11:$EZ$11,Q$6,Compta!$F46:$EZ46)</f>
        <v>0</v>
      </c>
      <c r="R46" s="91">
        <f>SUMIF(Général!$CP$11:$EZ$11,R$6,Compta!$F46:$EZ46)</f>
        <v>0</v>
      </c>
      <c r="S46" s="91">
        <f>SUMIF(Général!$CP$11:$EZ$11,S$6,Compta!$F46:$EZ46)</f>
        <v>0</v>
      </c>
      <c r="T46" s="91">
        <f>SUMIF(Général!$CP$11:$EZ$11,T$6,Compta!$F46:$EZ46)</f>
        <v>0</v>
      </c>
      <c r="U46" s="91">
        <f>SUMIF(Général!$CP$11:$EZ$11,U$6,Compta!$F46:$EZ46)</f>
        <v>0</v>
      </c>
      <c r="V46" s="91">
        <f>SUMIF(Général!$CP$11:$EZ$11,V$6,Compta!$F46:$EZ46)</f>
        <v>0</v>
      </c>
      <c r="W46" s="91">
        <f>SUMIF(Général!$CP$11:$EZ$11,W$6,Compta!$F46:$EZ46)</f>
        <v>0</v>
      </c>
      <c r="X46" s="91">
        <f>SUMIF(Général!$CP$11:$EZ$11,X$6,Compta!$F46:$EZ46)</f>
        <v>0</v>
      </c>
      <c r="Y46" s="91">
        <f>SUMIF(Général!$CP$11:$EZ$11,Y$6,Compta!$F46:$EZ46)</f>
        <v>0</v>
      </c>
      <c r="Z46" s="91">
        <f>SUMIF(Général!$CP$11:$EZ$11,Z$6,Compta!$F46:$EZ46)</f>
        <v>0</v>
      </c>
      <c r="AA46" s="91">
        <f>SUMIF(Général!$CP$11:$EZ$11,AA$6,Compta!$F46:$EZ46)</f>
        <v>0</v>
      </c>
      <c r="AB46" s="91">
        <f>SUMIF(Général!$CP$11:$EZ$11,AB$6,Compta!$F46:$EZ46)</f>
        <v>0</v>
      </c>
      <c r="AC46" s="91">
        <f>SUMIF(Général!$CP$11:$EZ$11,AC$6,Compta!$F46:$EZ46)</f>
        <v>0</v>
      </c>
      <c r="AD46" s="91">
        <f>SUMIF(Général!$CP$11:$EZ$11,AD$6,Compta!$F46:$EZ46)</f>
        <v>0</v>
      </c>
      <c r="AE46" s="91">
        <f>SUMIF(Général!$CP$11:$EZ$11,AE$6,Compta!$F46:$EZ46)</f>
        <v>0</v>
      </c>
      <c r="AF46" s="91">
        <f>SUMIF(Général!$CP$11:$EZ$11,AF$6,Compta!$F46:$EZ46)</f>
        <v>0</v>
      </c>
      <c r="AG46" s="91">
        <f>SUMIF(Général!$CP$11:$EZ$11,AG$6,Compta!$F46:$EZ46)</f>
        <v>0</v>
      </c>
      <c r="AH46" s="91">
        <f>SUMIF(Général!$CP$11:$EZ$11,AH$6,Compta!$F46:$EZ46)</f>
        <v>0</v>
      </c>
      <c r="AI46" s="91">
        <f>SUMIF(Général!$CP$11:$EZ$11,AI$6,Compta!$F46:$EZ46)</f>
        <v>0</v>
      </c>
      <c r="AJ46" s="91">
        <f>SUMIF(Général!$CP$11:$EZ$11,AJ$6,Compta!$F46:$EZ46)</f>
        <v>0</v>
      </c>
      <c r="AK46" s="91">
        <f>SUMIF(Général!$CP$11:$EZ$11,AK$6,Compta!$F46:$EZ46)</f>
        <v>0</v>
      </c>
      <c r="AL46" s="91">
        <f>SUMIF(Général!$CP$11:$EZ$11,AL$6,Compta!$F46:$EZ46)</f>
        <v>0</v>
      </c>
      <c r="AM46" s="91">
        <f>SUMIF(Général!$CP$11:$EZ$11,AM$6,Compta!$F46:$EZ46)</f>
        <v>0</v>
      </c>
      <c r="AN46" s="91">
        <f>SUMIF(Général!$CP$11:$EZ$11,AN$6,Compta!$F46:$EZ46)</f>
        <v>0</v>
      </c>
      <c r="AO46" s="91">
        <f>SUMIF(Général!$CP$11:$EZ$11,AO$6,Compta!$F46:$EZ46)</f>
        <v>0</v>
      </c>
      <c r="AP46" s="91">
        <f>SUMIF(Général!$CP$11:$EZ$11,AP$6,Compta!$F46:$EZ46)</f>
        <v>0</v>
      </c>
      <c r="AQ46" s="91">
        <f>SUMIF(Général!$CP$11:$EZ$11,AQ$6,Compta!$F46:$EZ46)</f>
        <v>0</v>
      </c>
      <c r="AR46" s="91">
        <f>SUMIF(Général!$CP$11:$EZ$11,AR$6,Compta!$F46:$EZ46)</f>
        <v>0</v>
      </c>
      <c r="AS46" s="91">
        <f>SUMIF(Général!$CP$11:$EZ$11,AS$6,Compta!$F46:$EZ46)</f>
        <v>0</v>
      </c>
      <c r="AT46" s="91">
        <f>SUMIF(Général!$CP$11:$EZ$11,AT$6,Compta!$F46:$EZ46)</f>
        <v>0</v>
      </c>
      <c r="AU46" s="91">
        <f>SUMIF(Général!$CP$11:$EZ$11,AU$6,Compta!$F46:$EZ46)</f>
        <v>0</v>
      </c>
      <c r="AV46" s="91">
        <f>SUMIF(Général!$CP$11:$EZ$11,AV$6,Compta!$F46:$EZ46)</f>
        <v>0</v>
      </c>
      <c r="AW46" s="91">
        <f>SUMIF(Général!$CP$11:$EZ$11,AW$6,Compta!$F46:$EZ46)</f>
        <v>0</v>
      </c>
      <c r="AX46" s="91">
        <f>SUMIF(Général!$CP$11:$EZ$11,AX$6,Compta!$F46:$EZ46)</f>
        <v>0</v>
      </c>
      <c r="AY46" s="91">
        <f>SUMIF(Général!$CP$11:$EZ$11,AY$6,Compta!$F46:$EZ46)</f>
        <v>0</v>
      </c>
      <c r="AZ46" s="91">
        <f>SUMIF(Général!$CP$11:$EZ$11,AZ$6,Compta!$F46:$EZ46)</f>
        <v>0</v>
      </c>
      <c r="BA46" s="91">
        <f>SUMIF(Général!$CP$11:$EZ$11,BA$6,Compta!$F46:$EZ46)</f>
        <v>0</v>
      </c>
      <c r="BB46" s="91">
        <f>SUMIF(Général!$CP$11:$EZ$11,BB$6,Compta!$F46:$EZ46)</f>
        <v>0</v>
      </c>
      <c r="BC46" s="91">
        <f>SUMIF(Général!$CP$11:$EZ$11,BC$6,Compta!$F46:$EZ46)</f>
        <v>0</v>
      </c>
      <c r="BD46" s="91">
        <f>SUMIF(Général!$CP$11:$EZ$11,BD$6,Compta!$F46:$EZ46)</f>
        <v>0</v>
      </c>
      <c r="BE46" s="91">
        <f>SUMIF(Général!$CP$11:$EZ$11,BE$6,Compta!$F46:$EZ46)</f>
        <v>0</v>
      </c>
      <c r="BF46" s="91">
        <f>SUMIF(Général!$CP$11:$EZ$11,BF$6,Compta!$F46:$EZ46)</f>
        <v>0</v>
      </c>
      <c r="BG46" s="91">
        <f>SUMIF(Général!$CP$11:$EZ$11,BG$6,Compta!$F46:$EZ46)</f>
        <v>0</v>
      </c>
      <c r="BH46" s="91">
        <f>SUMIF(Général!$CP$11:$EZ$11,BH$6,Compta!$F46:$EZ46)</f>
        <v>0</v>
      </c>
      <c r="BI46" s="91">
        <f>SUMIF(Général!$CP$11:$EZ$11,BI$6,Compta!$F46:$EZ46)</f>
        <v>0</v>
      </c>
      <c r="BJ46" s="91">
        <f>SUMIF(Général!$CP$11:$EZ$11,BJ$6,Compta!$F46:$EZ46)</f>
        <v>0</v>
      </c>
      <c r="BK46" s="91">
        <f>SUMIF(Général!$CP$11:$EZ$11,BK$6,Compta!$F46:$EZ46)</f>
        <v>0</v>
      </c>
      <c r="BL46" s="91">
        <f>SUMIF(Général!$CP$11:$EZ$11,BL$6,Compta!$F46:$EZ46)</f>
        <v>0</v>
      </c>
      <c r="BM46" s="91">
        <f>SUMIF(Général!$CP$11:$EZ$11,BM$6,Compta!$F46:$EZ46)</f>
        <v>0</v>
      </c>
      <c r="BN46" s="91">
        <f>SUMIF(Général!$CP$11:$EZ$11,BN$6,Compta!$F46:$EZ46)</f>
        <v>0</v>
      </c>
      <c r="BO46" s="91">
        <f>SUMIF(Général!$CP$11:$EZ$11,BO$6,Compta!$F46:$EZ46)</f>
        <v>0</v>
      </c>
      <c r="BP46" s="91">
        <f>SUMIF(Général!$CP$11:$EZ$11,BP$6,Compta!$F46:$EZ46)</f>
        <v>0</v>
      </c>
      <c r="BQ46" s="91">
        <f>SUMIF(Général!$CP$11:$EZ$11,BQ$6,Compta!$F46:$EZ46)</f>
        <v>0</v>
      </c>
      <c r="BR46" s="91">
        <f>SUMIF(Général!$CP$11:$EZ$11,BR$6,Compta!$F46:$EZ46)</f>
        <v>0</v>
      </c>
      <c r="BS46" s="91">
        <f>SUMIF(Général!$CP$11:$EZ$11,BS$6,Compta!$F46:$EZ46)</f>
        <v>0</v>
      </c>
      <c r="BT46" s="91">
        <f>SUMIF(Général!$CP$11:$EZ$11,BT$6,Compta!$F46:$EZ46)</f>
        <v>0</v>
      </c>
      <c r="BU46" s="91">
        <f>SUMIF(Général!$CP$11:$EZ$11,BU$6,Compta!$F46:$EZ46)</f>
        <v>0</v>
      </c>
      <c r="BV46" s="91">
        <f>SUMIF(Général!$CP$11:$EZ$11,BV$6,Compta!$F46:$EZ46)</f>
        <v>0</v>
      </c>
      <c r="BW46" s="91">
        <f>SUMIF(Général!$CP$11:$EZ$11,BW$6,Compta!$F46:$EZ46)</f>
        <v>0</v>
      </c>
      <c r="BX46" s="91">
        <f>SUMIF(Général!$CP$11:$EZ$11,BX$6,Compta!$F46:$EZ46)</f>
        <v>0</v>
      </c>
      <c r="BY46" s="91">
        <f>SUMIF(Général!$CP$11:$EZ$11,BY$6,Compta!$F46:$EZ46)</f>
        <v>0</v>
      </c>
      <c r="BZ46" s="91">
        <f>SUMIF(Général!$CP$11:$EZ$11,BZ$6,Compta!$F46:$EZ46)</f>
        <v>0</v>
      </c>
      <c r="CA46" s="91">
        <f>SUMIF(Général!$CP$11:$EZ$11,CA$6,Compta!$F46:$EZ46)</f>
        <v>0</v>
      </c>
      <c r="CB46" s="91">
        <f>SUMIF(Général!$CP$11:$EZ$11,CB$6,Compta!$F46:$EZ46)</f>
        <v>0</v>
      </c>
      <c r="CC46" s="91">
        <f>SUMIF(Général!$CP$11:$EZ$11,CC$6,Compta!$F46:$EZ46)</f>
        <v>0</v>
      </c>
      <c r="CD46" s="91">
        <f>SUMIF(Général!$CP$11:$EZ$11,CD$6,Compta!$F46:$EZ46)</f>
        <v>0</v>
      </c>
      <c r="CE46" s="91">
        <f>SUMIF(Général!$CP$11:$EZ$11,CE$6,Compta!$F46:$EZ46)</f>
        <v>0</v>
      </c>
      <c r="CF46" s="91">
        <f>SUMIF(Général!$CP$11:$EZ$11,CF$6,Compta!$F46:$EZ46)</f>
        <v>0</v>
      </c>
      <c r="CG46" s="91">
        <f>SUMIF(Général!$CP$11:$EZ$11,CG$6,Compta!$F46:$EZ46)</f>
        <v>0</v>
      </c>
      <c r="CH46" s="91">
        <f>SUMIF(Général!$CP$11:$EZ$11,CH$6,Compta!$F46:$EZ46)</f>
        <v>0</v>
      </c>
      <c r="CI46" s="91">
        <f>SUMIF(Général!$CP$11:$EZ$11,CI$6,Compta!$F46:$EZ46)</f>
        <v>0</v>
      </c>
      <c r="CJ46" s="91">
        <f>SUMIF(Général!$CP$11:$EZ$11,CJ$6,Compta!$F46:$EZ46)</f>
        <v>0</v>
      </c>
      <c r="CK46" s="91">
        <f>SUMIF(Général!$CP$11:$EZ$11,CK$6,Compta!$F46:$EZ46)</f>
        <v>0</v>
      </c>
      <c r="CL46" s="91">
        <f>SUMIF(Général!$CP$11:$EZ$11,CL$6,Compta!$F46:$EZ46)</f>
        <v>0</v>
      </c>
      <c r="CM46" s="91">
        <f>SUMIF(Général!$CP$11:$EZ$11,CM$6,Compta!$F46:$EZ46)</f>
        <v>0</v>
      </c>
      <c r="CN46" s="91">
        <f>SUMIF(Général!$CP$11:$EZ$11,CN$6,Compta!$F46:$EZ46)</f>
        <v>0</v>
      </c>
      <c r="CO46" s="91">
        <f>SUMIF(Général!$CP$11:$EZ$11,CO$6,Compta!$F46:$EZ46)</f>
        <v>0</v>
      </c>
      <c r="CP46" s="91">
        <f>SUMIF(Général!$CP$11:$EZ$11,CP$6,Compta!$F46:$EZ46)</f>
        <v>0</v>
      </c>
      <c r="CQ46" s="91">
        <f>SUMIF(Général!$CP$11:$EZ$11,CQ$6,Compta!$F46:$EZ46)</f>
        <v>0</v>
      </c>
      <c r="CR46" s="91">
        <f>SUMIF(Général!$CP$11:$EZ$11,CR$6,Compta!$F46:$EZ46)</f>
        <v>0</v>
      </c>
      <c r="CS46" s="91">
        <f>SUMIF(Général!$CP$11:$EZ$11,CS$6,Compta!$F46:$EZ46)</f>
        <v>0</v>
      </c>
      <c r="CT46" s="91">
        <f>SUMIF(Général!$CP$11:$EZ$11,CT$6,Compta!$F46:$EZ46)</f>
        <v>0</v>
      </c>
      <c r="CU46" s="91">
        <f>SUMIF(Général!$CP$11:$EZ$11,CU$6,Compta!$F46:$EZ46)</f>
        <v>0</v>
      </c>
      <c r="CV46" s="91">
        <f>SUMIF(Général!$CP$11:$EZ$11,CV$6,Compta!$F46:$EZ46)</f>
        <v>0</v>
      </c>
      <c r="CW46" s="91">
        <f>SUMIF(Général!$CP$11:$EZ$11,CW$6,Compta!$F46:$EZ46)</f>
        <v>0</v>
      </c>
      <c r="CX46" s="91">
        <f>SUMIF(Général!$CP$11:$EZ$11,CX$6,Compta!$F46:$EZ46)</f>
        <v>0</v>
      </c>
      <c r="CY46" s="91">
        <f>SUMIF(Général!$CP$11:$EZ$11,CY$6,Compta!$F46:$EZ46)</f>
        <v>0</v>
      </c>
      <c r="CZ46" s="91">
        <f>SUMIF(Général!$CP$11:$EZ$11,CZ$6,Compta!$F46:$EZ46)</f>
        <v>0</v>
      </c>
      <c r="DA46" s="91">
        <f>SUMIF(Général!$CP$11:$EZ$11,DA$6,Compta!$F46:$EZ46)</f>
        <v>0</v>
      </c>
      <c r="DB46" s="91">
        <f>SUMIF(Général!$CP$11:$EZ$11,DB$6,Compta!$F46:$EZ46)</f>
        <v>0</v>
      </c>
      <c r="DC46" s="91">
        <f>SUMIF(Général!$CP$11:$EZ$11,DC$6,Compta!$F46:$EZ46)</f>
        <v>0</v>
      </c>
      <c r="DD46" s="91">
        <f>SUMIF(Général!$CP$11:$EZ$11,DD$6,Compta!$F46:$EZ46)</f>
        <v>0</v>
      </c>
      <c r="DE46" s="91">
        <f>SUMIF(Général!$CP$11:$EZ$11,DE$6,Compta!$F46:$EZ46)</f>
        <v>0</v>
      </c>
      <c r="DF46" s="91">
        <f>SUMIF(Général!$CP$11:$EZ$11,DF$6,Compta!$F46:$EZ46)</f>
        <v>0</v>
      </c>
      <c r="DG46" s="91">
        <f>SUMIF(Général!$CP$11:$EZ$11,DG$6,Compta!$F46:$EZ46)</f>
        <v>0</v>
      </c>
      <c r="DH46" s="91">
        <f>SUMIF(Général!$CP$11:$EZ$11,DH$6,Compta!$F46:$EZ46)</f>
        <v>0</v>
      </c>
      <c r="DI46" s="91">
        <f>SUMIF(Général!$CP$11:$EZ$11,DI$6,Compta!$F46:$EZ46)</f>
        <v>0</v>
      </c>
      <c r="DJ46" s="91">
        <f>SUMIF(Général!$CP$11:$EZ$11,DJ$6,Compta!$F46:$EZ46)</f>
        <v>0</v>
      </c>
      <c r="DK46" s="91">
        <f>SUMIF(Général!$CP$11:$EZ$11,DK$6,Compta!$F46:$EZ46)</f>
        <v>0</v>
      </c>
      <c r="DL46" s="91">
        <f>SUMIF(Général!$CP$11:$EZ$11,DL$6,Compta!$F46:$EZ46)</f>
        <v>0</v>
      </c>
      <c r="DM46" s="91">
        <f>SUMIF(Général!$CP$11:$EZ$11,DM$6,Compta!$F46:$EZ46)</f>
        <v>0</v>
      </c>
      <c r="DN46" s="91">
        <f>SUMIF(Général!$CP$11:$EZ$11,DN$6,Compta!$F46:$EZ46)</f>
        <v>0</v>
      </c>
      <c r="DO46" s="91">
        <f>SUMIF(Général!$CP$11:$EZ$11,DO$6,Compta!$F46:$EZ46)</f>
        <v>0</v>
      </c>
      <c r="DP46" s="91">
        <f>SUMIF(Général!$CP$11:$EZ$11,DP$6,Compta!$F46:$EZ46)</f>
        <v>0</v>
      </c>
      <c r="DQ46" s="91">
        <f>SUMIF(Général!$CP$11:$EZ$11,DQ$6,Compta!$F46:$EZ46)</f>
        <v>0</v>
      </c>
      <c r="DR46" s="91">
        <f>SUMIF(Général!$CP$11:$EZ$11,DR$6,Compta!$F46:$EZ46)</f>
        <v>0</v>
      </c>
      <c r="DS46" s="91">
        <f>SUMIF(Général!$CP$11:$EZ$11,DS$6,Compta!$F46:$EZ46)</f>
        <v>0</v>
      </c>
      <c r="DT46" s="91">
        <f>SUMIF(Général!$CP$11:$EZ$11,DT$6,Compta!$F46:$EZ46)</f>
        <v>0</v>
      </c>
      <c r="DU46" s="91">
        <f>SUMIF(Général!$CP$11:$EZ$11,DU$6,Compta!$F46:$EZ46)</f>
        <v>0</v>
      </c>
      <c r="DV46" s="91">
        <f>SUMIF(Général!$CP$11:$EZ$11,DV$6,Compta!$F46:$EZ46)</f>
        <v>0</v>
      </c>
      <c r="DW46" s="91">
        <f>SUMIF(Général!$CP$11:$EZ$11,DW$6,Compta!$F46:$EZ46)</f>
        <v>0</v>
      </c>
      <c r="DX46" s="91">
        <f>SUMIF(Général!$CP$11:$EZ$11,DX$6,Compta!$F46:$EZ46)</f>
        <v>0</v>
      </c>
      <c r="DY46" s="91">
        <f>SUMIF(Général!$CP$11:$EZ$11,DY$6,Compta!$F46:$EZ46)</f>
        <v>0</v>
      </c>
      <c r="DZ46" s="91">
        <f>SUMIF(Général!$CP$11:$EZ$11,DZ$6,Compta!$F46:$EZ46)</f>
        <v>0</v>
      </c>
      <c r="EA46" s="91">
        <f>SUMIF(Général!$CP$11:$EZ$11,EA$6,Compta!$F46:$EZ46)</f>
        <v>0</v>
      </c>
      <c r="EB46" s="91">
        <f>SUMIF(Général!$CP$11:$EZ$11,EB$6,Compta!$F46:$EZ46)</f>
        <v>0</v>
      </c>
      <c r="EC46" s="91">
        <f>SUMIF(Général!$CP$11:$EZ$11,EC$6,Compta!$F46:$EZ46)</f>
        <v>0</v>
      </c>
      <c r="ED46" s="91">
        <f>SUMIF(Général!$CP$11:$EZ$11,ED$6,Compta!$F46:$EZ46)</f>
        <v>0</v>
      </c>
      <c r="EE46" s="91">
        <f>SUMIF(Général!$CP$11:$EZ$11,EE$6,Compta!$F46:$EZ46)</f>
        <v>0</v>
      </c>
      <c r="EF46" s="91">
        <f>SUMIF(Général!$CP$11:$EZ$11,EF$6,Compta!$F46:$EZ46)</f>
        <v>0</v>
      </c>
      <c r="EG46" s="91">
        <f>SUMIF(Général!$CP$11:$EZ$11,EG$6,Compta!$F46:$EZ46)</f>
        <v>0</v>
      </c>
      <c r="EH46" s="91">
        <f>SUMIF(Général!$CP$11:$EZ$11,EH$6,Compta!$F46:$EZ46)</f>
        <v>0</v>
      </c>
      <c r="EI46" s="91">
        <f>SUMIF(Général!$CP$11:$EZ$11,EI$6,Compta!$F46:$EZ46)</f>
        <v>0</v>
      </c>
      <c r="EJ46" s="91">
        <f>SUMIF(Général!$CP$11:$EZ$11,EJ$6,Compta!$F46:$EZ46)</f>
        <v>0</v>
      </c>
      <c r="EK46" s="91">
        <f>SUMIF(Général!$CP$11:$EZ$11,EK$6,Compta!$F46:$EZ46)</f>
        <v>0</v>
      </c>
      <c r="EL46" s="91">
        <f>SUMIF(Général!$CP$11:$EZ$11,EL$6,Compta!$F46:$EZ46)</f>
        <v>0</v>
      </c>
      <c r="EM46" s="91">
        <f>SUMIF(Général!$CP$11:$EZ$11,EM$6,Compta!$F46:$EZ46)</f>
        <v>0</v>
      </c>
      <c r="EN46" s="91">
        <f>SUMIF(Général!$CP$11:$EZ$11,EN$6,Compta!$F46:$EZ46)</f>
        <v>0</v>
      </c>
      <c r="EO46" s="91">
        <f>SUMIF(Général!$CP$11:$EZ$11,EO$6,Compta!$F46:$EZ46)</f>
        <v>0</v>
      </c>
      <c r="EP46" s="91">
        <f>SUMIF(Général!$CP$11:$EZ$11,EP$6,Compta!$F46:$EZ46)</f>
        <v>0</v>
      </c>
      <c r="EQ46" s="91">
        <f>SUMIF(Général!$CP$11:$EZ$11,EQ$6,Compta!$F46:$EZ46)</f>
        <v>0</v>
      </c>
      <c r="ER46" s="91">
        <f>SUMIF(Général!$CP$11:$EZ$11,ER$6,Compta!$F46:$EZ46)</f>
        <v>0</v>
      </c>
      <c r="ES46" s="91">
        <f>SUMIF(Général!$CP$11:$EZ$11,ES$6,Compta!$F46:$EZ46)</f>
        <v>0</v>
      </c>
      <c r="ET46" s="91">
        <f>SUMIF(Général!$CP$11:$EZ$11,ET$6,Compta!$F46:$EZ46)</f>
        <v>0</v>
      </c>
      <c r="EU46" s="91">
        <f>SUMIF(Général!$CP$11:$EZ$11,EU$6,Compta!$F46:$EZ46)</f>
        <v>0</v>
      </c>
      <c r="EV46" s="91">
        <f>SUMIF(Général!$CP$11:$EZ$11,EV$6,Compta!$F46:$EZ46)</f>
        <v>0</v>
      </c>
      <c r="EW46" s="91">
        <f>SUMIF(Général!$CP$11:$EZ$11,EW$6,Compta!$F46:$EZ46)</f>
        <v>0</v>
      </c>
      <c r="EX46" s="91">
        <f>SUMIF(Général!$CP$11:$EZ$11,EX$6,Compta!$F46:$EZ46)</f>
        <v>0</v>
      </c>
      <c r="EY46" s="91">
        <f>SUMIF(Général!$CP$11:$EZ$11,EY$6,Compta!$F46:$EZ46)</f>
        <v>0</v>
      </c>
      <c r="EZ46" s="91">
        <f>SUMIF(Général!$CP$11:$EZ$11,EZ$6,Compta!$F46:$EZ46)</f>
        <v>0</v>
      </c>
    </row>
    <row r="47" spans="1:156">
      <c r="B47" s="120" t="s">
        <v>233</v>
      </c>
      <c r="C47" s="120"/>
      <c r="D47" s="87">
        <f t="shared" si="26"/>
        <v>0</v>
      </c>
      <c r="F47" s="91">
        <f>SUMIF(Général!$CP$11:$EZ$11,F$6,Compta!$F47:$EZ47)</f>
        <v>0</v>
      </c>
      <c r="G47" s="91">
        <f>SUMIF(Général!$CP$11:$EZ$11,G$6,Compta!$F47:$EZ47)</f>
        <v>0</v>
      </c>
      <c r="H47" s="91">
        <f>SUMIF(Général!$CP$11:$EZ$11,H$6,Compta!$F47:$EZ47)</f>
        <v>0</v>
      </c>
      <c r="I47" s="91">
        <f>SUMIF(Général!$CP$11:$EZ$11,I$6,Compta!$F47:$EZ47)</f>
        <v>0</v>
      </c>
      <c r="J47" s="91">
        <f>SUMIF(Général!$CP$11:$EZ$11,J$6,Compta!$F47:$EZ47)</f>
        <v>0</v>
      </c>
      <c r="K47" s="91">
        <f>SUMIF(Général!$CP$11:$EZ$11,K$6,Compta!$F47:$EZ47)</f>
        <v>0</v>
      </c>
      <c r="L47" s="91">
        <f>SUMIF(Général!$CP$11:$EZ$11,L$6,Compta!$F47:$EZ47)</f>
        <v>0</v>
      </c>
      <c r="M47" s="91">
        <f>SUMIF(Général!$CP$11:$EZ$11,M$6,Compta!$F47:$EZ47)</f>
        <v>0</v>
      </c>
      <c r="N47" s="91">
        <f>SUMIF(Général!$CP$11:$EZ$11,N$6,Compta!$F47:$EZ47)</f>
        <v>0</v>
      </c>
      <c r="O47" s="91">
        <f>SUMIF(Général!$CP$11:$EZ$11,O$6,Compta!$F47:$EZ47)</f>
        <v>0</v>
      </c>
      <c r="P47" s="91">
        <f>SUMIF(Général!$CP$11:$EZ$11,P$6,Compta!$F47:$EZ47)</f>
        <v>0</v>
      </c>
      <c r="Q47" s="91">
        <f>SUMIF(Général!$CP$11:$EZ$11,Q$6,Compta!$F47:$EZ47)</f>
        <v>0</v>
      </c>
      <c r="R47" s="91">
        <f>SUMIF(Général!$CP$11:$EZ$11,R$6,Compta!$F47:$EZ47)</f>
        <v>0</v>
      </c>
      <c r="S47" s="91">
        <f>SUMIF(Général!$CP$11:$EZ$11,S$6,Compta!$F47:$EZ47)</f>
        <v>0</v>
      </c>
      <c r="T47" s="91">
        <f>SUMIF(Général!$CP$11:$EZ$11,T$6,Compta!$F47:$EZ47)</f>
        <v>0</v>
      </c>
      <c r="U47" s="91">
        <f>SUMIF(Général!$CP$11:$EZ$11,U$6,Compta!$F47:$EZ47)</f>
        <v>0</v>
      </c>
      <c r="V47" s="91">
        <f>SUMIF(Général!$CP$11:$EZ$11,V$6,Compta!$F47:$EZ47)</f>
        <v>0</v>
      </c>
      <c r="W47" s="91">
        <f>SUMIF(Général!$CP$11:$EZ$11,W$6,Compta!$F47:$EZ47)</f>
        <v>0</v>
      </c>
      <c r="X47" s="91">
        <f>SUMIF(Général!$CP$11:$EZ$11,X$6,Compta!$F47:$EZ47)</f>
        <v>0</v>
      </c>
      <c r="Y47" s="91">
        <f>SUMIF(Général!$CP$11:$EZ$11,Y$6,Compta!$F47:$EZ47)</f>
        <v>0</v>
      </c>
      <c r="Z47" s="91">
        <f>SUMIF(Général!$CP$11:$EZ$11,Z$6,Compta!$F47:$EZ47)</f>
        <v>0</v>
      </c>
      <c r="AA47" s="91">
        <f>SUMIF(Général!$CP$11:$EZ$11,AA$6,Compta!$F47:$EZ47)</f>
        <v>0</v>
      </c>
      <c r="AB47" s="91">
        <f>SUMIF(Général!$CP$11:$EZ$11,AB$6,Compta!$F47:$EZ47)</f>
        <v>0</v>
      </c>
      <c r="AC47" s="91">
        <f>SUMIF(Général!$CP$11:$EZ$11,AC$6,Compta!$F47:$EZ47)</f>
        <v>0</v>
      </c>
      <c r="AD47" s="91">
        <f>SUMIF(Général!$CP$11:$EZ$11,AD$6,Compta!$F47:$EZ47)</f>
        <v>0</v>
      </c>
      <c r="AE47" s="91">
        <f>SUMIF(Général!$CP$11:$EZ$11,AE$6,Compta!$F47:$EZ47)</f>
        <v>0</v>
      </c>
      <c r="AF47" s="91">
        <f>SUMIF(Général!$CP$11:$EZ$11,AF$6,Compta!$F47:$EZ47)</f>
        <v>0</v>
      </c>
      <c r="AG47" s="91">
        <f>SUMIF(Général!$CP$11:$EZ$11,AG$6,Compta!$F47:$EZ47)</f>
        <v>0</v>
      </c>
      <c r="AH47" s="91">
        <f>SUMIF(Général!$CP$11:$EZ$11,AH$6,Compta!$F47:$EZ47)</f>
        <v>0</v>
      </c>
      <c r="AI47" s="91">
        <f>SUMIF(Général!$CP$11:$EZ$11,AI$6,Compta!$F47:$EZ47)</f>
        <v>0</v>
      </c>
      <c r="AJ47" s="91">
        <f>SUMIF(Général!$CP$11:$EZ$11,AJ$6,Compta!$F47:$EZ47)</f>
        <v>0</v>
      </c>
      <c r="AK47" s="91">
        <f>SUMIF(Général!$CP$11:$EZ$11,AK$6,Compta!$F47:$EZ47)</f>
        <v>0</v>
      </c>
      <c r="AL47" s="91">
        <f>SUMIF(Général!$CP$11:$EZ$11,AL$6,Compta!$F47:$EZ47)</f>
        <v>0</v>
      </c>
      <c r="AM47" s="91">
        <f>SUMIF(Général!$CP$11:$EZ$11,AM$6,Compta!$F47:$EZ47)</f>
        <v>0</v>
      </c>
      <c r="AN47" s="91">
        <f>SUMIF(Général!$CP$11:$EZ$11,AN$6,Compta!$F47:$EZ47)</f>
        <v>0</v>
      </c>
      <c r="AO47" s="91">
        <f>SUMIF(Général!$CP$11:$EZ$11,AO$6,Compta!$F47:$EZ47)</f>
        <v>0</v>
      </c>
      <c r="AP47" s="91">
        <f>SUMIF(Général!$CP$11:$EZ$11,AP$6,Compta!$F47:$EZ47)</f>
        <v>0</v>
      </c>
      <c r="AQ47" s="91">
        <f>SUMIF(Général!$CP$11:$EZ$11,AQ$6,Compta!$F47:$EZ47)</f>
        <v>0</v>
      </c>
      <c r="AR47" s="91">
        <f>SUMIF(Général!$CP$11:$EZ$11,AR$6,Compta!$F47:$EZ47)</f>
        <v>0</v>
      </c>
      <c r="AS47" s="91">
        <f>SUMIF(Général!$CP$11:$EZ$11,AS$6,Compta!$F47:$EZ47)</f>
        <v>0</v>
      </c>
      <c r="AT47" s="91">
        <f>SUMIF(Général!$CP$11:$EZ$11,AT$6,Compta!$F47:$EZ47)</f>
        <v>0</v>
      </c>
      <c r="AU47" s="91">
        <f>SUMIF(Général!$CP$11:$EZ$11,AU$6,Compta!$F47:$EZ47)</f>
        <v>0</v>
      </c>
      <c r="AV47" s="91">
        <f>SUMIF(Général!$CP$11:$EZ$11,AV$6,Compta!$F47:$EZ47)</f>
        <v>0</v>
      </c>
      <c r="AW47" s="91">
        <f>SUMIF(Général!$CP$11:$EZ$11,AW$6,Compta!$F47:$EZ47)</f>
        <v>0</v>
      </c>
      <c r="AX47" s="91">
        <f>SUMIF(Général!$CP$11:$EZ$11,AX$6,Compta!$F47:$EZ47)</f>
        <v>0</v>
      </c>
      <c r="AY47" s="91">
        <f>SUMIF(Général!$CP$11:$EZ$11,AY$6,Compta!$F47:$EZ47)</f>
        <v>0</v>
      </c>
      <c r="AZ47" s="91">
        <f>SUMIF(Général!$CP$11:$EZ$11,AZ$6,Compta!$F47:$EZ47)</f>
        <v>0</v>
      </c>
      <c r="BA47" s="91">
        <f>SUMIF(Général!$CP$11:$EZ$11,BA$6,Compta!$F47:$EZ47)</f>
        <v>0</v>
      </c>
      <c r="BB47" s="91">
        <f>SUMIF(Général!$CP$11:$EZ$11,BB$6,Compta!$F47:$EZ47)</f>
        <v>0</v>
      </c>
      <c r="BC47" s="91">
        <f>SUMIF(Général!$CP$11:$EZ$11,BC$6,Compta!$F47:$EZ47)</f>
        <v>0</v>
      </c>
      <c r="BD47" s="91">
        <f>SUMIF(Général!$CP$11:$EZ$11,BD$6,Compta!$F47:$EZ47)</f>
        <v>0</v>
      </c>
      <c r="BE47" s="91">
        <f>SUMIF(Général!$CP$11:$EZ$11,BE$6,Compta!$F47:$EZ47)</f>
        <v>0</v>
      </c>
      <c r="BF47" s="91">
        <f>SUMIF(Général!$CP$11:$EZ$11,BF$6,Compta!$F47:$EZ47)</f>
        <v>0</v>
      </c>
      <c r="BG47" s="91">
        <f>SUMIF(Général!$CP$11:$EZ$11,BG$6,Compta!$F47:$EZ47)</f>
        <v>0</v>
      </c>
      <c r="BH47" s="91">
        <f>SUMIF(Général!$CP$11:$EZ$11,BH$6,Compta!$F47:$EZ47)</f>
        <v>0</v>
      </c>
      <c r="BI47" s="91">
        <f>SUMIF(Général!$CP$11:$EZ$11,BI$6,Compta!$F47:$EZ47)</f>
        <v>0</v>
      </c>
      <c r="BJ47" s="91">
        <f>SUMIF(Général!$CP$11:$EZ$11,BJ$6,Compta!$F47:$EZ47)</f>
        <v>0</v>
      </c>
      <c r="BK47" s="91">
        <f>SUMIF(Général!$CP$11:$EZ$11,BK$6,Compta!$F47:$EZ47)</f>
        <v>0</v>
      </c>
      <c r="BL47" s="91">
        <f>SUMIF(Général!$CP$11:$EZ$11,BL$6,Compta!$F47:$EZ47)</f>
        <v>0</v>
      </c>
      <c r="BM47" s="91">
        <f>SUMIF(Général!$CP$11:$EZ$11,BM$6,Compta!$F47:$EZ47)</f>
        <v>0</v>
      </c>
      <c r="BN47" s="91">
        <f>SUMIF(Général!$CP$11:$EZ$11,BN$6,Compta!$F47:$EZ47)</f>
        <v>0</v>
      </c>
      <c r="BO47" s="91">
        <f>SUMIF(Général!$CP$11:$EZ$11,BO$6,Compta!$F47:$EZ47)</f>
        <v>0</v>
      </c>
      <c r="BP47" s="91">
        <f>SUMIF(Général!$CP$11:$EZ$11,BP$6,Compta!$F47:$EZ47)</f>
        <v>0</v>
      </c>
      <c r="BQ47" s="91">
        <f>SUMIF(Général!$CP$11:$EZ$11,BQ$6,Compta!$F47:$EZ47)</f>
        <v>0</v>
      </c>
      <c r="BR47" s="91">
        <f>SUMIF(Général!$CP$11:$EZ$11,BR$6,Compta!$F47:$EZ47)</f>
        <v>0</v>
      </c>
      <c r="BS47" s="91">
        <f>SUMIF(Général!$CP$11:$EZ$11,BS$6,Compta!$F47:$EZ47)</f>
        <v>0</v>
      </c>
      <c r="BT47" s="91">
        <f>SUMIF(Général!$CP$11:$EZ$11,BT$6,Compta!$F47:$EZ47)</f>
        <v>0</v>
      </c>
      <c r="BU47" s="91">
        <f>SUMIF(Général!$CP$11:$EZ$11,BU$6,Compta!$F47:$EZ47)</f>
        <v>0</v>
      </c>
      <c r="BV47" s="91">
        <f>SUMIF(Général!$CP$11:$EZ$11,BV$6,Compta!$F47:$EZ47)</f>
        <v>0</v>
      </c>
      <c r="BW47" s="91">
        <f>SUMIF(Général!$CP$11:$EZ$11,BW$6,Compta!$F47:$EZ47)</f>
        <v>0</v>
      </c>
      <c r="BX47" s="91">
        <f>SUMIF(Général!$CP$11:$EZ$11,BX$6,Compta!$F47:$EZ47)</f>
        <v>0</v>
      </c>
      <c r="BY47" s="91">
        <f>SUMIF(Général!$CP$11:$EZ$11,BY$6,Compta!$F47:$EZ47)</f>
        <v>0</v>
      </c>
      <c r="BZ47" s="91">
        <f>SUMIF(Général!$CP$11:$EZ$11,BZ$6,Compta!$F47:$EZ47)</f>
        <v>0</v>
      </c>
      <c r="CA47" s="91">
        <f>SUMIF(Général!$CP$11:$EZ$11,CA$6,Compta!$F47:$EZ47)</f>
        <v>0</v>
      </c>
      <c r="CB47" s="91">
        <f>SUMIF(Général!$CP$11:$EZ$11,CB$6,Compta!$F47:$EZ47)</f>
        <v>0</v>
      </c>
      <c r="CC47" s="91">
        <f>SUMIF(Général!$CP$11:$EZ$11,CC$6,Compta!$F47:$EZ47)</f>
        <v>0</v>
      </c>
      <c r="CD47" s="91">
        <f>SUMIF(Général!$CP$11:$EZ$11,CD$6,Compta!$F47:$EZ47)</f>
        <v>0</v>
      </c>
      <c r="CE47" s="91">
        <f>SUMIF(Général!$CP$11:$EZ$11,CE$6,Compta!$F47:$EZ47)</f>
        <v>0</v>
      </c>
      <c r="CF47" s="91">
        <f>SUMIF(Général!$CP$11:$EZ$11,CF$6,Compta!$F47:$EZ47)</f>
        <v>0</v>
      </c>
      <c r="CG47" s="91">
        <f>SUMIF(Général!$CP$11:$EZ$11,CG$6,Compta!$F47:$EZ47)</f>
        <v>0</v>
      </c>
      <c r="CH47" s="91">
        <f>SUMIF(Général!$CP$11:$EZ$11,CH$6,Compta!$F47:$EZ47)</f>
        <v>0</v>
      </c>
      <c r="CI47" s="91">
        <f>SUMIF(Général!$CP$11:$EZ$11,CI$6,Compta!$F47:$EZ47)</f>
        <v>0</v>
      </c>
      <c r="CJ47" s="91">
        <f>SUMIF(Général!$CP$11:$EZ$11,CJ$6,Compta!$F47:$EZ47)</f>
        <v>0</v>
      </c>
      <c r="CK47" s="91">
        <f>SUMIF(Général!$CP$11:$EZ$11,CK$6,Compta!$F47:$EZ47)</f>
        <v>0</v>
      </c>
      <c r="CL47" s="91">
        <f>SUMIF(Général!$CP$11:$EZ$11,CL$6,Compta!$F47:$EZ47)</f>
        <v>0</v>
      </c>
      <c r="CM47" s="91">
        <f>SUMIF(Général!$CP$11:$EZ$11,CM$6,Compta!$F47:$EZ47)</f>
        <v>0</v>
      </c>
      <c r="CN47" s="91">
        <f>SUMIF(Général!$CP$11:$EZ$11,CN$6,Compta!$F47:$EZ47)</f>
        <v>0</v>
      </c>
      <c r="CO47" s="91">
        <f>SUMIF(Général!$CP$11:$EZ$11,CO$6,Compta!$F47:$EZ47)</f>
        <v>0</v>
      </c>
      <c r="CP47" s="91">
        <f>SUMIF(Général!$CP$11:$EZ$11,CP$6,Compta!$F47:$EZ47)</f>
        <v>0</v>
      </c>
      <c r="CQ47" s="91">
        <f>SUMIF(Général!$CP$11:$EZ$11,CQ$6,Compta!$F47:$EZ47)</f>
        <v>0</v>
      </c>
      <c r="CR47" s="91">
        <f>SUMIF(Général!$CP$11:$EZ$11,CR$6,Compta!$F47:$EZ47)</f>
        <v>0</v>
      </c>
      <c r="CS47" s="91">
        <f>SUMIF(Général!$CP$11:$EZ$11,CS$6,Compta!$F47:$EZ47)</f>
        <v>0</v>
      </c>
      <c r="CT47" s="91">
        <f>SUMIF(Général!$CP$11:$EZ$11,CT$6,Compta!$F47:$EZ47)</f>
        <v>0</v>
      </c>
      <c r="CU47" s="91">
        <f>SUMIF(Général!$CP$11:$EZ$11,CU$6,Compta!$F47:$EZ47)</f>
        <v>0</v>
      </c>
      <c r="CV47" s="91">
        <f>SUMIF(Général!$CP$11:$EZ$11,CV$6,Compta!$F47:$EZ47)</f>
        <v>0</v>
      </c>
      <c r="CW47" s="91">
        <f>SUMIF(Général!$CP$11:$EZ$11,CW$6,Compta!$F47:$EZ47)</f>
        <v>0</v>
      </c>
      <c r="CX47" s="91">
        <f>SUMIF(Général!$CP$11:$EZ$11,CX$6,Compta!$F47:$EZ47)</f>
        <v>0</v>
      </c>
      <c r="CY47" s="91">
        <f>SUMIF(Général!$CP$11:$EZ$11,CY$6,Compta!$F47:$EZ47)</f>
        <v>0</v>
      </c>
      <c r="CZ47" s="91">
        <f>SUMIF(Général!$CP$11:$EZ$11,CZ$6,Compta!$F47:$EZ47)</f>
        <v>0</v>
      </c>
      <c r="DA47" s="91">
        <f>SUMIF(Général!$CP$11:$EZ$11,DA$6,Compta!$F47:$EZ47)</f>
        <v>0</v>
      </c>
      <c r="DB47" s="91">
        <f>SUMIF(Général!$CP$11:$EZ$11,DB$6,Compta!$F47:$EZ47)</f>
        <v>0</v>
      </c>
      <c r="DC47" s="91">
        <f>SUMIF(Général!$CP$11:$EZ$11,DC$6,Compta!$F47:$EZ47)</f>
        <v>0</v>
      </c>
      <c r="DD47" s="91">
        <f>SUMIF(Général!$CP$11:$EZ$11,DD$6,Compta!$F47:$EZ47)</f>
        <v>0</v>
      </c>
      <c r="DE47" s="91">
        <f>SUMIF(Général!$CP$11:$EZ$11,DE$6,Compta!$F47:$EZ47)</f>
        <v>0</v>
      </c>
      <c r="DF47" s="91">
        <f>SUMIF(Général!$CP$11:$EZ$11,DF$6,Compta!$F47:$EZ47)</f>
        <v>0</v>
      </c>
      <c r="DG47" s="91">
        <f>SUMIF(Général!$CP$11:$EZ$11,DG$6,Compta!$F47:$EZ47)</f>
        <v>0</v>
      </c>
      <c r="DH47" s="91">
        <f>SUMIF(Général!$CP$11:$EZ$11,DH$6,Compta!$F47:$EZ47)</f>
        <v>0</v>
      </c>
      <c r="DI47" s="91">
        <f>SUMIF(Général!$CP$11:$EZ$11,DI$6,Compta!$F47:$EZ47)</f>
        <v>0</v>
      </c>
      <c r="DJ47" s="91">
        <f>SUMIF(Général!$CP$11:$EZ$11,DJ$6,Compta!$F47:$EZ47)</f>
        <v>0</v>
      </c>
      <c r="DK47" s="91">
        <f>SUMIF(Général!$CP$11:$EZ$11,DK$6,Compta!$F47:$EZ47)</f>
        <v>0</v>
      </c>
      <c r="DL47" s="91">
        <f>SUMIF(Général!$CP$11:$EZ$11,DL$6,Compta!$F47:$EZ47)</f>
        <v>0</v>
      </c>
      <c r="DM47" s="91">
        <f>SUMIF(Général!$CP$11:$EZ$11,DM$6,Compta!$F47:$EZ47)</f>
        <v>0</v>
      </c>
      <c r="DN47" s="91">
        <f>SUMIF(Général!$CP$11:$EZ$11,DN$6,Compta!$F47:$EZ47)</f>
        <v>0</v>
      </c>
      <c r="DO47" s="91">
        <f>SUMIF(Général!$CP$11:$EZ$11,DO$6,Compta!$F47:$EZ47)</f>
        <v>0</v>
      </c>
      <c r="DP47" s="91">
        <f>SUMIF(Général!$CP$11:$EZ$11,DP$6,Compta!$F47:$EZ47)</f>
        <v>0</v>
      </c>
      <c r="DQ47" s="91">
        <f>SUMIF(Général!$CP$11:$EZ$11,DQ$6,Compta!$F47:$EZ47)</f>
        <v>0</v>
      </c>
      <c r="DR47" s="91">
        <f>SUMIF(Général!$CP$11:$EZ$11,DR$6,Compta!$F47:$EZ47)</f>
        <v>0</v>
      </c>
      <c r="DS47" s="91">
        <f>SUMIF(Général!$CP$11:$EZ$11,DS$6,Compta!$F47:$EZ47)</f>
        <v>0</v>
      </c>
      <c r="DT47" s="91">
        <f>SUMIF(Général!$CP$11:$EZ$11,DT$6,Compta!$F47:$EZ47)</f>
        <v>0</v>
      </c>
      <c r="DU47" s="91">
        <f>SUMIF(Général!$CP$11:$EZ$11,DU$6,Compta!$F47:$EZ47)</f>
        <v>0</v>
      </c>
      <c r="DV47" s="91">
        <f>SUMIF(Général!$CP$11:$EZ$11,DV$6,Compta!$F47:$EZ47)</f>
        <v>0</v>
      </c>
      <c r="DW47" s="91">
        <f>SUMIF(Général!$CP$11:$EZ$11,DW$6,Compta!$F47:$EZ47)</f>
        <v>0</v>
      </c>
      <c r="DX47" s="91">
        <f>SUMIF(Général!$CP$11:$EZ$11,DX$6,Compta!$F47:$EZ47)</f>
        <v>0</v>
      </c>
      <c r="DY47" s="91">
        <f>SUMIF(Général!$CP$11:$EZ$11,DY$6,Compta!$F47:$EZ47)</f>
        <v>0</v>
      </c>
      <c r="DZ47" s="91">
        <f>SUMIF(Général!$CP$11:$EZ$11,DZ$6,Compta!$F47:$EZ47)</f>
        <v>0</v>
      </c>
      <c r="EA47" s="91">
        <f>SUMIF(Général!$CP$11:$EZ$11,EA$6,Compta!$F47:$EZ47)</f>
        <v>0</v>
      </c>
      <c r="EB47" s="91">
        <f>SUMIF(Général!$CP$11:$EZ$11,EB$6,Compta!$F47:$EZ47)</f>
        <v>0</v>
      </c>
      <c r="EC47" s="91">
        <f>SUMIF(Général!$CP$11:$EZ$11,EC$6,Compta!$F47:$EZ47)</f>
        <v>0</v>
      </c>
      <c r="ED47" s="91">
        <f>SUMIF(Général!$CP$11:$EZ$11,ED$6,Compta!$F47:$EZ47)</f>
        <v>0</v>
      </c>
      <c r="EE47" s="91">
        <f>SUMIF(Général!$CP$11:$EZ$11,EE$6,Compta!$F47:$EZ47)</f>
        <v>0</v>
      </c>
      <c r="EF47" s="91">
        <f>SUMIF(Général!$CP$11:$EZ$11,EF$6,Compta!$F47:$EZ47)</f>
        <v>0</v>
      </c>
      <c r="EG47" s="91">
        <f>SUMIF(Général!$CP$11:$EZ$11,EG$6,Compta!$F47:$EZ47)</f>
        <v>0</v>
      </c>
      <c r="EH47" s="91">
        <f>SUMIF(Général!$CP$11:$EZ$11,EH$6,Compta!$F47:$EZ47)</f>
        <v>0</v>
      </c>
      <c r="EI47" s="91">
        <f>SUMIF(Général!$CP$11:$EZ$11,EI$6,Compta!$F47:$EZ47)</f>
        <v>0</v>
      </c>
      <c r="EJ47" s="91">
        <f>SUMIF(Général!$CP$11:$EZ$11,EJ$6,Compta!$F47:$EZ47)</f>
        <v>0</v>
      </c>
      <c r="EK47" s="91">
        <f>SUMIF(Général!$CP$11:$EZ$11,EK$6,Compta!$F47:$EZ47)</f>
        <v>0</v>
      </c>
      <c r="EL47" s="91">
        <f>SUMIF(Général!$CP$11:$EZ$11,EL$6,Compta!$F47:$EZ47)</f>
        <v>0</v>
      </c>
      <c r="EM47" s="91">
        <f>SUMIF(Général!$CP$11:$EZ$11,EM$6,Compta!$F47:$EZ47)</f>
        <v>0</v>
      </c>
      <c r="EN47" s="91">
        <f>SUMIF(Général!$CP$11:$EZ$11,EN$6,Compta!$F47:$EZ47)</f>
        <v>0</v>
      </c>
      <c r="EO47" s="91">
        <f>SUMIF(Général!$CP$11:$EZ$11,EO$6,Compta!$F47:$EZ47)</f>
        <v>0</v>
      </c>
      <c r="EP47" s="91">
        <f>SUMIF(Général!$CP$11:$EZ$11,EP$6,Compta!$F47:$EZ47)</f>
        <v>0</v>
      </c>
      <c r="EQ47" s="91">
        <f>SUMIF(Général!$CP$11:$EZ$11,EQ$6,Compta!$F47:$EZ47)</f>
        <v>0</v>
      </c>
      <c r="ER47" s="91">
        <f>SUMIF(Général!$CP$11:$EZ$11,ER$6,Compta!$F47:$EZ47)</f>
        <v>0</v>
      </c>
      <c r="ES47" s="91">
        <f>SUMIF(Général!$CP$11:$EZ$11,ES$6,Compta!$F47:$EZ47)</f>
        <v>0</v>
      </c>
      <c r="ET47" s="91">
        <f>SUMIF(Général!$CP$11:$EZ$11,ET$6,Compta!$F47:$EZ47)</f>
        <v>0</v>
      </c>
      <c r="EU47" s="91">
        <f>SUMIF(Général!$CP$11:$EZ$11,EU$6,Compta!$F47:$EZ47)</f>
        <v>0</v>
      </c>
      <c r="EV47" s="91">
        <f>SUMIF(Général!$CP$11:$EZ$11,EV$6,Compta!$F47:$EZ47)</f>
        <v>0</v>
      </c>
      <c r="EW47" s="91">
        <f>SUMIF(Général!$CP$11:$EZ$11,EW$6,Compta!$F47:$EZ47)</f>
        <v>0</v>
      </c>
      <c r="EX47" s="91">
        <f>SUMIF(Général!$CP$11:$EZ$11,EX$6,Compta!$F47:$EZ47)</f>
        <v>0</v>
      </c>
      <c r="EY47" s="91">
        <f>SUMIF(Général!$CP$11:$EZ$11,EY$6,Compta!$F47:$EZ47)</f>
        <v>0</v>
      </c>
      <c r="EZ47" s="91">
        <f>SUMIF(Général!$CP$11:$EZ$11,EZ$6,Compta!$F47:$EZ47)</f>
        <v>0</v>
      </c>
    </row>
    <row r="48" spans="1:156">
      <c r="B48" s="120" t="s">
        <v>234</v>
      </c>
      <c r="C48" s="120"/>
      <c r="D48" s="87">
        <f t="shared" si="26"/>
        <v>0</v>
      </c>
      <c r="F48" s="91">
        <f>SUMIF(Général!$CP$11:$EZ$11,F$6,Compta!$F48:$EZ48)</f>
        <v>0</v>
      </c>
      <c r="G48" s="91">
        <f>SUMIF(Général!$CP$11:$EZ$11,G$6,Compta!$F48:$EZ48)</f>
        <v>0</v>
      </c>
      <c r="H48" s="91">
        <f>SUMIF(Général!$CP$11:$EZ$11,H$6,Compta!$F48:$EZ48)</f>
        <v>0</v>
      </c>
      <c r="I48" s="91">
        <f>SUMIF(Général!$CP$11:$EZ$11,I$6,Compta!$F48:$EZ48)</f>
        <v>0</v>
      </c>
      <c r="J48" s="91">
        <f>SUMIF(Général!$CP$11:$EZ$11,J$6,Compta!$F48:$EZ48)</f>
        <v>0</v>
      </c>
      <c r="K48" s="91">
        <f>SUMIF(Général!$CP$11:$EZ$11,K$6,Compta!$F48:$EZ48)</f>
        <v>0</v>
      </c>
      <c r="L48" s="91">
        <f>SUMIF(Général!$CP$11:$EZ$11,L$6,Compta!$F48:$EZ48)</f>
        <v>0</v>
      </c>
      <c r="M48" s="91">
        <f>SUMIF(Général!$CP$11:$EZ$11,M$6,Compta!$F48:$EZ48)</f>
        <v>0</v>
      </c>
      <c r="N48" s="91">
        <f>SUMIF(Général!$CP$11:$EZ$11,N$6,Compta!$F48:$EZ48)</f>
        <v>0</v>
      </c>
      <c r="O48" s="91">
        <f>SUMIF(Général!$CP$11:$EZ$11,O$6,Compta!$F48:$EZ48)</f>
        <v>0</v>
      </c>
      <c r="P48" s="91">
        <f>SUMIF(Général!$CP$11:$EZ$11,P$6,Compta!$F48:$EZ48)</f>
        <v>0</v>
      </c>
      <c r="Q48" s="91">
        <f>SUMIF(Général!$CP$11:$EZ$11,Q$6,Compta!$F48:$EZ48)</f>
        <v>0</v>
      </c>
      <c r="R48" s="91">
        <f>SUMIF(Général!$CP$11:$EZ$11,R$6,Compta!$F48:$EZ48)</f>
        <v>0</v>
      </c>
      <c r="S48" s="91">
        <f>SUMIF(Général!$CP$11:$EZ$11,S$6,Compta!$F48:$EZ48)</f>
        <v>0</v>
      </c>
      <c r="T48" s="91">
        <f>SUMIF(Général!$CP$11:$EZ$11,T$6,Compta!$F48:$EZ48)</f>
        <v>0</v>
      </c>
      <c r="U48" s="91">
        <f>SUMIF(Général!$CP$11:$EZ$11,U$6,Compta!$F48:$EZ48)</f>
        <v>0</v>
      </c>
      <c r="V48" s="91">
        <f>SUMIF(Général!$CP$11:$EZ$11,V$6,Compta!$F48:$EZ48)</f>
        <v>0</v>
      </c>
      <c r="W48" s="91">
        <f>SUMIF(Général!$CP$11:$EZ$11,W$6,Compta!$F48:$EZ48)</f>
        <v>0</v>
      </c>
      <c r="X48" s="91">
        <f>SUMIF(Général!$CP$11:$EZ$11,X$6,Compta!$F48:$EZ48)</f>
        <v>0</v>
      </c>
      <c r="Y48" s="91">
        <f>SUMIF(Général!$CP$11:$EZ$11,Y$6,Compta!$F48:$EZ48)</f>
        <v>0</v>
      </c>
      <c r="Z48" s="91">
        <f>SUMIF(Général!$CP$11:$EZ$11,Z$6,Compta!$F48:$EZ48)</f>
        <v>0</v>
      </c>
      <c r="AA48" s="91">
        <f>SUMIF(Général!$CP$11:$EZ$11,AA$6,Compta!$F48:$EZ48)</f>
        <v>0</v>
      </c>
      <c r="AB48" s="91">
        <f>SUMIF(Général!$CP$11:$EZ$11,AB$6,Compta!$F48:$EZ48)</f>
        <v>0</v>
      </c>
      <c r="AC48" s="91">
        <f>SUMIF(Général!$CP$11:$EZ$11,AC$6,Compta!$F48:$EZ48)</f>
        <v>0</v>
      </c>
      <c r="AD48" s="91">
        <f>SUMIF(Général!$CP$11:$EZ$11,AD$6,Compta!$F48:$EZ48)</f>
        <v>0</v>
      </c>
      <c r="AE48" s="91">
        <f>SUMIF(Général!$CP$11:$EZ$11,AE$6,Compta!$F48:$EZ48)</f>
        <v>0</v>
      </c>
      <c r="AF48" s="91">
        <f>SUMIF(Général!$CP$11:$EZ$11,AF$6,Compta!$F48:$EZ48)</f>
        <v>0</v>
      </c>
      <c r="AG48" s="91">
        <f>SUMIF(Général!$CP$11:$EZ$11,AG$6,Compta!$F48:$EZ48)</f>
        <v>0</v>
      </c>
      <c r="AH48" s="91">
        <f>SUMIF(Général!$CP$11:$EZ$11,AH$6,Compta!$F48:$EZ48)</f>
        <v>0</v>
      </c>
      <c r="AI48" s="91">
        <f>SUMIF(Général!$CP$11:$EZ$11,AI$6,Compta!$F48:$EZ48)</f>
        <v>0</v>
      </c>
      <c r="AJ48" s="91">
        <f>SUMIF(Général!$CP$11:$EZ$11,AJ$6,Compta!$F48:$EZ48)</f>
        <v>0</v>
      </c>
      <c r="AK48" s="91">
        <f>SUMIF(Général!$CP$11:$EZ$11,AK$6,Compta!$F48:$EZ48)</f>
        <v>0</v>
      </c>
      <c r="AL48" s="91">
        <f>SUMIF(Général!$CP$11:$EZ$11,AL$6,Compta!$F48:$EZ48)</f>
        <v>0</v>
      </c>
      <c r="AM48" s="91">
        <f>SUMIF(Général!$CP$11:$EZ$11,AM$6,Compta!$F48:$EZ48)</f>
        <v>0</v>
      </c>
      <c r="AN48" s="91">
        <f>SUMIF(Général!$CP$11:$EZ$11,AN$6,Compta!$F48:$EZ48)</f>
        <v>0</v>
      </c>
      <c r="AO48" s="91">
        <f>SUMIF(Général!$CP$11:$EZ$11,AO$6,Compta!$F48:$EZ48)</f>
        <v>0</v>
      </c>
      <c r="AP48" s="91">
        <f>SUMIF(Général!$CP$11:$EZ$11,AP$6,Compta!$F48:$EZ48)</f>
        <v>0</v>
      </c>
      <c r="AQ48" s="91">
        <f>SUMIF(Général!$CP$11:$EZ$11,AQ$6,Compta!$F48:$EZ48)</f>
        <v>0</v>
      </c>
      <c r="AR48" s="91">
        <f>SUMIF(Général!$CP$11:$EZ$11,AR$6,Compta!$F48:$EZ48)</f>
        <v>0</v>
      </c>
      <c r="AS48" s="91">
        <f>SUMIF(Général!$CP$11:$EZ$11,AS$6,Compta!$F48:$EZ48)</f>
        <v>0</v>
      </c>
      <c r="AT48" s="91">
        <f>SUMIF(Général!$CP$11:$EZ$11,AT$6,Compta!$F48:$EZ48)</f>
        <v>0</v>
      </c>
      <c r="AU48" s="91">
        <f>SUMIF(Général!$CP$11:$EZ$11,AU$6,Compta!$F48:$EZ48)</f>
        <v>0</v>
      </c>
      <c r="AV48" s="91">
        <f>SUMIF(Général!$CP$11:$EZ$11,AV$6,Compta!$F48:$EZ48)</f>
        <v>0</v>
      </c>
      <c r="AW48" s="91">
        <f>SUMIF(Général!$CP$11:$EZ$11,AW$6,Compta!$F48:$EZ48)</f>
        <v>0</v>
      </c>
      <c r="AX48" s="91">
        <f>SUMIF(Général!$CP$11:$EZ$11,AX$6,Compta!$F48:$EZ48)</f>
        <v>0</v>
      </c>
      <c r="AY48" s="91">
        <f>SUMIF(Général!$CP$11:$EZ$11,AY$6,Compta!$F48:$EZ48)</f>
        <v>0</v>
      </c>
      <c r="AZ48" s="91">
        <f>SUMIF(Général!$CP$11:$EZ$11,AZ$6,Compta!$F48:$EZ48)</f>
        <v>0</v>
      </c>
      <c r="BA48" s="91">
        <f>SUMIF(Général!$CP$11:$EZ$11,BA$6,Compta!$F48:$EZ48)</f>
        <v>0</v>
      </c>
      <c r="BB48" s="91">
        <f>SUMIF(Général!$CP$11:$EZ$11,BB$6,Compta!$F48:$EZ48)</f>
        <v>0</v>
      </c>
      <c r="BC48" s="91">
        <f>SUMIF(Général!$CP$11:$EZ$11,BC$6,Compta!$F48:$EZ48)</f>
        <v>0</v>
      </c>
      <c r="BD48" s="91">
        <f>SUMIF(Général!$CP$11:$EZ$11,BD$6,Compta!$F48:$EZ48)</f>
        <v>0</v>
      </c>
      <c r="BE48" s="91">
        <f>SUMIF(Général!$CP$11:$EZ$11,BE$6,Compta!$F48:$EZ48)</f>
        <v>0</v>
      </c>
      <c r="BF48" s="91">
        <f>SUMIF(Général!$CP$11:$EZ$11,BF$6,Compta!$F48:$EZ48)</f>
        <v>0</v>
      </c>
      <c r="BG48" s="91">
        <f>SUMIF(Général!$CP$11:$EZ$11,BG$6,Compta!$F48:$EZ48)</f>
        <v>0</v>
      </c>
      <c r="BH48" s="91">
        <f>SUMIF(Général!$CP$11:$EZ$11,BH$6,Compta!$F48:$EZ48)</f>
        <v>0</v>
      </c>
      <c r="BI48" s="91">
        <f>SUMIF(Général!$CP$11:$EZ$11,BI$6,Compta!$F48:$EZ48)</f>
        <v>0</v>
      </c>
      <c r="BJ48" s="91">
        <f>SUMIF(Général!$CP$11:$EZ$11,BJ$6,Compta!$F48:$EZ48)</f>
        <v>0</v>
      </c>
      <c r="BK48" s="91">
        <f>SUMIF(Général!$CP$11:$EZ$11,BK$6,Compta!$F48:$EZ48)</f>
        <v>0</v>
      </c>
      <c r="BL48" s="91">
        <f>SUMIF(Général!$CP$11:$EZ$11,BL$6,Compta!$F48:$EZ48)</f>
        <v>0</v>
      </c>
      <c r="BM48" s="91">
        <f>SUMIF(Général!$CP$11:$EZ$11,BM$6,Compta!$F48:$EZ48)</f>
        <v>0</v>
      </c>
      <c r="BN48" s="91">
        <f>SUMIF(Général!$CP$11:$EZ$11,BN$6,Compta!$F48:$EZ48)</f>
        <v>0</v>
      </c>
      <c r="BO48" s="91">
        <f>SUMIF(Général!$CP$11:$EZ$11,BO$6,Compta!$F48:$EZ48)</f>
        <v>0</v>
      </c>
      <c r="BP48" s="91">
        <f>SUMIF(Général!$CP$11:$EZ$11,BP$6,Compta!$F48:$EZ48)</f>
        <v>0</v>
      </c>
      <c r="BQ48" s="91">
        <f>SUMIF(Général!$CP$11:$EZ$11,BQ$6,Compta!$F48:$EZ48)</f>
        <v>0</v>
      </c>
      <c r="BR48" s="91">
        <f>SUMIF(Général!$CP$11:$EZ$11,BR$6,Compta!$F48:$EZ48)</f>
        <v>0</v>
      </c>
      <c r="BS48" s="91">
        <f>SUMIF(Général!$CP$11:$EZ$11,BS$6,Compta!$F48:$EZ48)</f>
        <v>0</v>
      </c>
      <c r="BT48" s="91">
        <f>SUMIF(Général!$CP$11:$EZ$11,BT$6,Compta!$F48:$EZ48)</f>
        <v>0</v>
      </c>
      <c r="BU48" s="91">
        <f>SUMIF(Général!$CP$11:$EZ$11,BU$6,Compta!$F48:$EZ48)</f>
        <v>0</v>
      </c>
      <c r="BV48" s="91">
        <f>SUMIF(Général!$CP$11:$EZ$11,BV$6,Compta!$F48:$EZ48)</f>
        <v>0</v>
      </c>
      <c r="BW48" s="91">
        <f>SUMIF(Général!$CP$11:$EZ$11,BW$6,Compta!$F48:$EZ48)</f>
        <v>0</v>
      </c>
      <c r="BX48" s="91">
        <f>SUMIF(Général!$CP$11:$EZ$11,BX$6,Compta!$F48:$EZ48)</f>
        <v>0</v>
      </c>
      <c r="BY48" s="91">
        <f>SUMIF(Général!$CP$11:$EZ$11,BY$6,Compta!$F48:$EZ48)</f>
        <v>0</v>
      </c>
      <c r="BZ48" s="91">
        <f>SUMIF(Général!$CP$11:$EZ$11,BZ$6,Compta!$F48:$EZ48)</f>
        <v>0</v>
      </c>
      <c r="CA48" s="91">
        <f>SUMIF(Général!$CP$11:$EZ$11,CA$6,Compta!$F48:$EZ48)</f>
        <v>0</v>
      </c>
      <c r="CB48" s="91">
        <f>SUMIF(Général!$CP$11:$EZ$11,CB$6,Compta!$F48:$EZ48)</f>
        <v>0</v>
      </c>
      <c r="CC48" s="91">
        <f>SUMIF(Général!$CP$11:$EZ$11,CC$6,Compta!$F48:$EZ48)</f>
        <v>0</v>
      </c>
      <c r="CD48" s="91">
        <f>SUMIF(Général!$CP$11:$EZ$11,CD$6,Compta!$F48:$EZ48)</f>
        <v>0</v>
      </c>
      <c r="CE48" s="91">
        <f>SUMIF(Général!$CP$11:$EZ$11,CE$6,Compta!$F48:$EZ48)</f>
        <v>0</v>
      </c>
      <c r="CF48" s="91">
        <f>SUMIF(Général!$CP$11:$EZ$11,CF$6,Compta!$F48:$EZ48)</f>
        <v>0</v>
      </c>
      <c r="CG48" s="91">
        <f>SUMIF(Général!$CP$11:$EZ$11,CG$6,Compta!$F48:$EZ48)</f>
        <v>0</v>
      </c>
      <c r="CH48" s="91">
        <f>SUMIF(Général!$CP$11:$EZ$11,CH$6,Compta!$F48:$EZ48)</f>
        <v>0</v>
      </c>
      <c r="CI48" s="91">
        <f>SUMIF(Général!$CP$11:$EZ$11,CI$6,Compta!$F48:$EZ48)</f>
        <v>0</v>
      </c>
      <c r="CJ48" s="91">
        <f>SUMIF(Général!$CP$11:$EZ$11,CJ$6,Compta!$F48:$EZ48)</f>
        <v>0</v>
      </c>
      <c r="CK48" s="91">
        <f>SUMIF(Général!$CP$11:$EZ$11,CK$6,Compta!$F48:$EZ48)</f>
        <v>0</v>
      </c>
      <c r="CL48" s="91">
        <f>SUMIF(Général!$CP$11:$EZ$11,CL$6,Compta!$F48:$EZ48)</f>
        <v>0</v>
      </c>
      <c r="CM48" s="91">
        <f>SUMIF(Général!$CP$11:$EZ$11,CM$6,Compta!$F48:$EZ48)</f>
        <v>0</v>
      </c>
      <c r="CN48" s="91">
        <f>SUMIF(Général!$CP$11:$EZ$11,CN$6,Compta!$F48:$EZ48)</f>
        <v>0</v>
      </c>
      <c r="CO48" s="91">
        <f>SUMIF(Général!$CP$11:$EZ$11,CO$6,Compta!$F48:$EZ48)</f>
        <v>0</v>
      </c>
      <c r="CP48" s="91">
        <f>SUMIF(Général!$CP$11:$EZ$11,CP$6,Compta!$F48:$EZ48)</f>
        <v>0</v>
      </c>
      <c r="CQ48" s="91">
        <f>SUMIF(Général!$CP$11:$EZ$11,CQ$6,Compta!$F48:$EZ48)</f>
        <v>0</v>
      </c>
      <c r="CR48" s="91">
        <f>SUMIF(Général!$CP$11:$EZ$11,CR$6,Compta!$F48:$EZ48)</f>
        <v>0</v>
      </c>
      <c r="CS48" s="91">
        <f>SUMIF(Général!$CP$11:$EZ$11,CS$6,Compta!$F48:$EZ48)</f>
        <v>0</v>
      </c>
      <c r="CT48" s="91">
        <f>SUMIF(Général!$CP$11:$EZ$11,CT$6,Compta!$F48:$EZ48)</f>
        <v>0</v>
      </c>
      <c r="CU48" s="91">
        <f>SUMIF(Général!$CP$11:$EZ$11,CU$6,Compta!$F48:$EZ48)</f>
        <v>0</v>
      </c>
      <c r="CV48" s="91">
        <f>SUMIF(Général!$CP$11:$EZ$11,CV$6,Compta!$F48:$EZ48)</f>
        <v>0</v>
      </c>
      <c r="CW48" s="91">
        <f>SUMIF(Général!$CP$11:$EZ$11,CW$6,Compta!$F48:$EZ48)</f>
        <v>0</v>
      </c>
      <c r="CX48" s="91">
        <f>SUMIF(Général!$CP$11:$EZ$11,CX$6,Compta!$F48:$EZ48)</f>
        <v>0</v>
      </c>
      <c r="CY48" s="91">
        <f>SUMIF(Général!$CP$11:$EZ$11,CY$6,Compta!$F48:$EZ48)</f>
        <v>0</v>
      </c>
      <c r="CZ48" s="91">
        <f>SUMIF(Général!$CP$11:$EZ$11,CZ$6,Compta!$F48:$EZ48)</f>
        <v>0</v>
      </c>
      <c r="DA48" s="91">
        <f>SUMIF(Général!$CP$11:$EZ$11,DA$6,Compta!$F48:$EZ48)</f>
        <v>0</v>
      </c>
      <c r="DB48" s="91">
        <f>SUMIF(Général!$CP$11:$EZ$11,DB$6,Compta!$F48:$EZ48)</f>
        <v>0</v>
      </c>
      <c r="DC48" s="91">
        <f>SUMIF(Général!$CP$11:$EZ$11,DC$6,Compta!$F48:$EZ48)</f>
        <v>0</v>
      </c>
      <c r="DD48" s="91">
        <f>SUMIF(Général!$CP$11:$EZ$11,DD$6,Compta!$F48:$EZ48)</f>
        <v>0</v>
      </c>
      <c r="DE48" s="91">
        <f>SUMIF(Général!$CP$11:$EZ$11,DE$6,Compta!$F48:$EZ48)</f>
        <v>0</v>
      </c>
      <c r="DF48" s="91">
        <f>SUMIF(Général!$CP$11:$EZ$11,DF$6,Compta!$F48:$EZ48)</f>
        <v>0</v>
      </c>
      <c r="DG48" s="91">
        <f>SUMIF(Général!$CP$11:$EZ$11,DG$6,Compta!$F48:$EZ48)</f>
        <v>0</v>
      </c>
      <c r="DH48" s="91">
        <f>SUMIF(Général!$CP$11:$EZ$11,DH$6,Compta!$F48:$EZ48)</f>
        <v>0</v>
      </c>
      <c r="DI48" s="91">
        <f>SUMIF(Général!$CP$11:$EZ$11,DI$6,Compta!$F48:$EZ48)</f>
        <v>0</v>
      </c>
      <c r="DJ48" s="91">
        <f>SUMIF(Général!$CP$11:$EZ$11,DJ$6,Compta!$F48:$EZ48)</f>
        <v>0</v>
      </c>
      <c r="DK48" s="91">
        <f>SUMIF(Général!$CP$11:$EZ$11,DK$6,Compta!$F48:$EZ48)</f>
        <v>0</v>
      </c>
      <c r="DL48" s="91">
        <f>SUMIF(Général!$CP$11:$EZ$11,DL$6,Compta!$F48:$EZ48)</f>
        <v>0</v>
      </c>
      <c r="DM48" s="91">
        <f>SUMIF(Général!$CP$11:$EZ$11,DM$6,Compta!$F48:$EZ48)</f>
        <v>0</v>
      </c>
      <c r="DN48" s="91">
        <f>SUMIF(Général!$CP$11:$EZ$11,DN$6,Compta!$F48:$EZ48)</f>
        <v>0</v>
      </c>
      <c r="DO48" s="91">
        <f>SUMIF(Général!$CP$11:$EZ$11,DO$6,Compta!$F48:$EZ48)</f>
        <v>0</v>
      </c>
      <c r="DP48" s="91">
        <f>SUMIF(Général!$CP$11:$EZ$11,DP$6,Compta!$F48:$EZ48)</f>
        <v>0</v>
      </c>
      <c r="DQ48" s="91">
        <f>SUMIF(Général!$CP$11:$EZ$11,DQ$6,Compta!$F48:$EZ48)</f>
        <v>0</v>
      </c>
      <c r="DR48" s="91">
        <f>SUMIF(Général!$CP$11:$EZ$11,DR$6,Compta!$F48:$EZ48)</f>
        <v>0</v>
      </c>
      <c r="DS48" s="91">
        <f>SUMIF(Général!$CP$11:$EZ$11,DS$6,Compta!$F48:$EZ48)</f>
        <v>0</v>
      </c>
      <c r="DT48" s="91">
        <f>SUMIF(Général!$CP$11:$EZ$11,DT$6,Compta!$F48:$EZ48)</f>
        <v>0</v>
      </c>
      <c r="DU48" s="91">
        <f>SUMIF(Général!$CP$11:$EZ$11,DU$6,Compta!$F48:$EZ48)</f>
        <v>0</v>
      </c>
      <c r="DV48" s="91">
        <f>SUMIF(Général!$CP$11:$EZ$11,DV$6,Compta!$F48:$EZ48)</f>
        <v>0</v>
      </c>
      <c r="DW48" s="91">
        <f>SUMIF(Général!$CP$11:$EZ$11,DW$6,Compta!$F48:$EZ48)</f>
        <v>0</v>
      </c>
      <c r="DX48" s="91">
        <f>SUMIF(Général!$CP$11:$EZ$11,DX$6,Compta!$F48:$EZ48)</f>
        <v>0</v>
      </c>
      <c r="DY48" s="91">
        <f>SUMIF(Général!$CP$11:$EZ$11,DY$6,Compta!$F48:$EZ48)</f>
        <v>0</v>
      </c>
      <c r="DZ48" s="91">
        <f>SUMIF(Général!$CP$11:$EZ$11,DZ$6,Compta!$F48:$EZ48)</f>
        <v>0</v>
      </c>
      <c r="EA48" s="91">
        <f>SUMIF(Général!$CP$11:$EZ$11,EA$6,Compta!$F48:$EZ48)</f>
        <v>0</v>
      </c>
      <c r="EB48" s="91">
        <f>SUMIF(Général!$CP$11:$EZ$11,EB$6,Compta!$F48:$EZ48)</f>
        <v>0</v>
      </c>
      <c r="EC48" s="91">
        <f>SUMIF(Général!$CP$11:$EZ$11,EC$6,Compta!$F48:$EZ48)</f>
        <v>0</v>
      </c>
      <c r="ED48" s="91">
        <f>SUMIF(Général!$CP$11:$EZ$11,ED$6,Compta!$F48:$EZ48)</f>
        <v>0</v>
      </c>
      <c r="EE48" s="91">
        <f>SUMIF(Général!$CP$11:$EZ$11,EE$6,Compta!$F48:$EZ48)</f>
        <v>0</v>
      </c>
      <c r="EF48" s="91">
        <f>SUMIF(Général!$CP$11:$EZ$11,EF$6,Compta!$F48:$EZ48)</f>
        <v>0</v>
      </c>
      <c r="EG48" s="91">
        <f>SUMIF(Général!$CP$11:$EZ$11,EG$6,Compta!$F48:$EZ48)</f>
        <v>0</v>
      </c>
      <c r="EH48" s="91">
        <f>SUMIF(Général!$CP$11:$EZ$11,EH$6,Compta!$F48:$EZ48)</f>
        <v>0</v>
      </c>
      <c r="EI48" s="91">
        <f>SUMIF(Général!$CP$11:$EZ$11,EI$6,Compta!$F48:$EZ48)</f>
        <v>0</v>
      </c>
      <c r="EJ48" s="91">
        <f>SUMIF(Général!$CP$11:$EZ$11,EJ$6,Compta!$F48:$EZ48)</f>
        <v>0</v>
      </c>
      <c r="EK48" s="91">
        <f>SUMIF(Général!$CP$11:$EZ$11,EK$6,Compta!$F48:$EZ48)</f>
        <v>0</v>
      </c>
      <c r="EL48" s="91">
        <f>SUMIF(Général!$CP$11:$EZ$11,EL$6,Compta!$F48:$EZ48)</f>
        <v>0</v>
      </c>
      <c r="EM48" s="91">
        <f>SUMIF(Général!$CP$11:$EZ$11,EM$6,Compta!$F48:$EZ48)</f>
        <v>0</v>
      </c>
      <c r="EN48" s="91">
        <f>SUMIF(Général!$CP$11:$EZ$11,EN$6,Compta!$F48:$EZ48)</f>
        <v>0</v>
      </c>
      <c r="EO48" s="91">
        <f>SUMIF(Général!$CP$11:$EZ$11,EO$6,Compta!$F48:$EZ48)</f>
        <v>0</v>
      </c>
      <c r="EP48" s="91">
        <f>SUMIF(Général!$CP$11:$EZ$11,EP$6,Compta!$F48:$EZ48)</f>
        <v>0</v>
      </c>
      <c r="EQ48" s="91">
        <f>SUMIF(Général!$CP$11:$EZ$11,EQ$6,Compta!$F48:$EZ48)</f>
        <v>0</v>
      </c>
      <c r="ER48" s="91">
        <f>SUMIF(Général!$CP$11:$EZ$11,ER$6,Compta!$F48:$EZ48)</f>
        <v>0</v>
      </c>
      <c r="ES48" s="91">
        <f>SUMIF(Général!$CP$11:$EZ$11,ES$6,Compta!$F48:$EZ48)</f>
        <v>0</v>
      </c>
      <c r="ET48" s="91">
        <f>SUMIF(Général!$CP$11:$EZ$11,ET$6,Compta!$F48:$EZ48)</f>
        <v>0</v>
      </c>
      <c r="EU48" s="91">
        <f>SUMIF(Général!$CP$11:$EZ$11,EU$6,Compta!$F48:$EZ48)</f>
        <v>0</v>
      </c>
      <c r="EV48" s="91">
        <f>SUMIF(Général!$CP$11:$EZ$11,EV$6,Compta!$F48:$EZ48)</f>
        <v>0</v>
      </c>
      <c r="EW48" s="91">
        <f>SUMIF(Général!$CP$11:$EZ$11,EW$6,Compta!$F48:$EZ48)</f>
        <v>0</v>
      </c>
      <c r="EX48" s="91">
        <f>SUMIF(Général!$CP$11:$EZ$11,EX$6,Compta!$F48:$EZ48)</f>
        <v>0</v>
      </c>
      <c r="EY48" s="91">
        <f>SUMIF(Général!$CP$11:$EZ$11,EY$6,Compta!$F48:$EZ48)</f>
        <v>0</v>
      </c>
      <c r="EZ48" s="91">
        <f>SUMIF(Général!$CP$11:$EZ$11,EZ$6,Compta!$F48:$EZ48)</f>
        <v>0</v>
      </c>
    </row>
    <row r="49" spans="1:156">
      <c r="B49" s="120" t="s">
        <v>191</v>
      </c>
      <c r="C49" s="120"/>
      <c r="D49" s="87">
        <f t="shared" si="26"/>
        <v>0</v>
      </c>
      <c r="F49" s="91">
        <f>SUMIF(Général!$CP$11:$EZ$11,F$6,Compta!$F49:$EZ49)</f>
        <v>0</v>
      </c>
      <c r="G49" s="91">
        <f>SUMIF(Général!$CP$11:$EZ$11,G$6,Compta!$F49:$EZ49)</f>
        <v>0</v>
      </c>
      <c r="H49" s="91">
        <f>SUMIF(Général!$CP$11:$EZ$11,H$6,Compta!$F49:$EZ49)</f>
        <v>0</v>
      </c>
      <c r="I49" s="91">
        <f>SUMIF(Général!$CP$11:$EZ$11,I$6,Compta!$F49:$EZ49)</f>
        <v>0</v>
      </c>
      <c r="J49" s="91">
        <f>SUMIF(Général!$CP$11:$EZ$11,J$6,Compta!$F49:$EZ49)</f>
        <v>0</v>
      </c>
      <c r="K49" s="91">
        <f>SUMIF(Général!$CP$11:$EZ$11,K$6,Compta!$F49:$EZ49)</f>
        <v>0</v>
      </c>
      <c r="L49" s="91">
        <f>SUMIF(Général!$CP$11:$EZ$11,L$6,Compta!$F49:$EZ49)</f>
        <v>0</v>
      </c>
      <c r="M49" s="91">
        <f>SUMIF(Général!$CP$11:$EZ$11,M$6,Compta!$F49:$EZ49)</f>
        <v>0</v>
      </c>
      <c r="N49" s="91">
        <f>SUMIF(Général!$CP$11:$EZ$11,N$6,Compta!$F49:$EZ49)</f>
        <v>0</v>
      </c>
      <c r="O49" s="91">
        <f>SUMIF(Général!$CP$11:$EZ$11,O$6,Compta!$F49:$EZ49)</f>
        <v>0</v>
      </c>
      <c r="P49" s="91">
        <f>SUMIF(Général!$CP$11:$EZ$11,P$6,Compta!$F49:$EZ49)</f>
        <v>0</v>
      </c>
      <c r="Q49" s="91">
        <f>SUMIF(Général!$CP$11:$EZ$11,Q$6,Compta!$F49:$EZ49)</f>
        <v>0</v>
      </c>
      <c r="R49" s="91">
        <f>SUMIF(Général!$CP$11:$EZ$11,R$6,Compta!$F49:$EZ49)</f>
        <v>0</v>
      </c>
      <c r="S49" s="91">
        <f>SUMIF(Général!$CP$11:$EZ$11,S$6,Compta!$F49:$EZ49)</f>
        <v>0</v>
      </c>
      <c r="T49" s="91">
        <f>SUMIF(Général!$CP$11:$EZ$11,T$6,Compta!$F49:$EZ49)</f>
        <v>0</v>
      </c>
      <c r="U49" s="91">
        <f>SUMIF(Général!$CP$11:$EZ$11,U$6,Compta!$F49:$EZ49)</f>
        <v>0</v>
      </c>
      <c r="V49" s="91">
        <f>SUMIF(Général!$CP$11:$EZ$11,V$6,Compta!$F49:$EZ49)</f>
        <v>0</v>
      </c>
      <c r="W49" s="91">
        <f>SUMIF(Général!$CP$11:$EZ$11,W$6,Compta!$F49:$EZ49)</f>
        <v>0</v>
      </c>
      <c r="X49" s="91">
        <f>SUMIF(Général!$CP$11:$EZ$11,X$6,Compta!$F49:$EZ49)</f>
        <v>0</v>
      </c>
      <c r="Y49" s="91">
        <f>SUMIF(Général!$CP$11:$EZ$11,Y$6,Compta!$F49:$EZ49)</f>
        <v>0</v>
      </c>
      <c r="Z49" s="91">
        <f>SUMIF(Général!$CP$11:$EZ$11,Z$6,Compta!$F49:$EZ49)</f>
        <v>0</v>
      </c>
      <c r="AA49" s="91">
        <f>SUMIF(Général!$CP$11:$EZ$11,AA$6,Compta!$F49:$EZ49)</f>
        <v>0</v>
      </c>
      <c r="AB49" s="91">
        <f>SUMIF(Général!$CP$11:$EZ$11,AB$6,Compta!$F49:$EZ49)</f>
        <v>0</v>
      </c>
      <c r="AC49" s="91">
        <f>SUMIF(Général!$CP$11:$EZ$11,AC$6,Compta!$F49:$EZ49)</f>
        <v>0</v>
      </c>
      <c r="AD49" s="91">
        <f>SUMIF(Général!$CP$11:$EZ$11,AD$6,Compta!$F49:$EZ49)</f>
        <v>0</v>
      </c>
      <c r="AE49" s="91">
        <f>SUMIF(Général!$CP$11:$EZ$11,AE$6,Compta!$F49:$EZ49)</f>
        <v>0</v>
      </c>
      <c r="AF49" s="91">
        <f>SUMIF(Général!$CP$11:$EZ$11,AF$6,Compta!$F49:$EZ49)</f>
        <v>0</v>
      </c>
      <c r="AG49" s="91">
        <f>SUMIF(Général!$CP$11:$EZ$11,AG$6,Compta!$F49:$EZ49)</f>
        <v>0</v>
      </c>
      <c r="AH49" s="91">
        <f>SUMIF(Général!$CP$11:$EZ$11,AH$6,Compta!$F49:$EZ49)</f>
        <v>0</v>
      </c>
      <c r="AI49" s="91">
        <f>SUMIF(Général!$CP$11:$EZ$11,AI$6,Compta!$F49:$EZ49)</f>
        <v>0</v>
      </c>
      <c r="AJ49" s="91">
        <f>SUMIF(Général!$CP$11:$EZ$11,AJ$6,Compta!$F49:$EZ49)</f>
        <v>0</v>
      </c>
      <c r="AK49" s="91">
        <f>SUMIF(Général!$CP$11:$EZ$11,AK$6,Compta!$F49:$EZ49)</f>
        <v>0</v>
      </c>
      <c r="AL49" s="91">
        <f>SUMIF(Général!$CP$11:$EZ$11,AL$6,Compta!$F49:$EZ49)</f>
        <v>0</v>
      </c>
      <c r="AM49" s="91">
        <f>SUMIF(Général!$CP$11:$EZ$11,AM$6,Compta!$F49:$EZ49)</f>
        <v>0</v>
      </c>
      <c r="AN49" s="91">
        <f>SUMIF(Général!$CP$11:$EZ$11,AN$6,Compta!$F49:$EZ49)</f>
        <v>0</v>
      </c>
      <c r="AO49" s="91">
        <f>SUMIF(Général!$CP$11:$EZ$11,AO$6,Compta!$F49:$EZ49)</f>
        <v>0</v>
      </c>
      <c r="AP49" s="91">
        <f>SUMIF(Général!$CP$11:$EZ$11,AP$6,Compta!$F49:$EZ49)</f>
        <v>0</v>
      </c>
      <c r="AQ49" s="91">
        <f>SUMIF(Général!$CP$11:$EZ$11,AQ$6,Compta!$F49:$EZ49)</f>
        <v>0</v>
      </c>
      <c r="AR49" s="91">
        <f>SUMIF(Général!$CP$11:$EZ$11,AR$6,Compta!$F49:$EZ49)</f>
        <v>0</v>
      </c>
      <c r="AS49" s="91">
        <f>SUMIF(Général!$CP$11:$EZ$11,AS$6,Compta!$F49:$EZ49)</f>
        <v>0</v>
      </c>
      <c r="AT49" s="91">
        <f>SUMIF(Général!$CP$11:$EZ$11,AT$6,Compta!$F49:$EZ49)</f>
        <v>0</v>
      </c>
      <c r="AU49" s="91">
        <f>SUMIF(Général!$CP$11:$EZ$11,AU$6,Compta!$F49:$EZ49)</f>
        <v>0</v>
      </c>
      <c r="AV49" s="91">
        <f>SUMIF(Général!$CP$11:$EZ$11,AV$6,Compta!$F49:$EZ49)</f>
        <v>0</v>
      </c>
      <c r="AW49" s="91">
        <f>SUMIF(Général!$CP$11:$EZ$11,AW$6,Compta!$F49:$EZ49)</f>
        <v>0</v>
      </c>
      <c r="AX49" s="91">
        <f>SUMIF(Général!$CP$11:$EZ$11,AX$6,Compta!$F49:$EZ49)</f>
        <v>0</v>
      </c>
      <c r="AY49" s="91">
        <f>SUMIF(Général!$CP$11:$EZ$11,AY$6,Compta!$F49:$EZ49)</f>
        <v>0</v>
      </c>
      <c r="AZ49" s="91">
        <f>SUMIF(Général!$CP$11:$EZ$11,AZ$6,Compta!$F49:$EZ49)</f>
        <v>0</v>
      </c>
      <c r="BA49" s="91">
        <f>SUMIF(Général!$CP$11:$EZ$11,BA$6,Compta!$F49:$EZ49)</f>
        <v>0</v>
      </c>
      <c r="BB49" s="91">
        <f>SUMIF(Général!$CP$11:$EZ$11,BB$6,Compta!$F49:$EZ49)</f>
        <v>0</v>
      </c>
      <c r="BC49" s="91">
        <f>SUMIF(Général!$CP$11:$EZ$11,BC$6,Compta!$F49:$EZ49)</f>
        <v>0</v>
      </c>
      <c r="BD49" s="91">
        <f>SUMIF(Général!$CP$11:$EZ$11,BD$6,Compta!$F49:$EZ49)</f>
        <v>0</v>
      </c>
      <c r="BE49" s="91">
        <f>SUMIF(Général!$CP$11:$EZ$11,BE$6,Compta!$F49:$EZ49)</f>
        <v>0</v>
      </c>
      <c r="BF49" s="91">
        <f>SUMIF(Général!$CP$11:$EZ$11,BF$6,Compta!$F49:$EZ49)</f>
        <v>0</v>
      </c>
      <c r="BG49" s="91">
        <f>SUMIF(Général!$CP$11:$EZ$11,BG$6,Compta!$F49:$EZ49)</f>
        <v>0</v>
      </c>
      <c r="BH49" s="91">
        <f>SUMIF(Général!$CP$11:$EZ$11,BH$6,Compta!$F49:$EZ49)</f>
        <v>0</v>
      </c>
      <c r="BI49" s="91">
        <f>SUMIF(Général!$CP$11:$EZ$11,BI$6,Compta!$F49:$EZ49)</f>
        <v>0</v>
      </c>
      <c r="BJ49" s="91">
        <f>SUMIF(Général!$CP$11:$EZ$11,BJ$6,Compta!$F49:$EZ49)</f>
        <v>0</v>
      </c>
      <c r="BK49" s="91">
        <f>SUMIF(Général!$CP$11:$EZ$11,BK$6,Compta!$F49:$EZ49)</f>
        <v>0</v>
      </c>
      <c r="BL49" s="91">
        <f>SUMIF(Général!$CP$11:$EZ$11,BL$6,Compta!$F49:$EZ49)</f>
        <v>0</v>
      </c>
      <c r="BM49" s="91">
        <f>SUMIF(Général!$CP$11:$EZ$11,BM$6,Compta!$F49:$EZ49)</f>
        <v>0</v>
      </c>
      <c r="BN49" s="91">
        <f>SUMIF(Général!$CP$11:$EZ$11,BN$6,Compta!$F49:$EZ49)</f>
        <v>0</v>
      </c>
      <c r="BO49" s="91">
        <f>SUMIF(Général!$CP$11:$EZ$11,BO$6,Compta!$F49:$EZ49)</f>
        <v>0</v>
      </c>
      <c r="BP49" s="91">
        <f>SUMIF(Général!$CP$11:$EZ$11,BP$6,Compta!$F49:$EZ49)</f>
        <v>0</v>
      </c>
      <c r="BQ49" s="91">
        <f>SUMIF(Général!$CP$11:$EZ$11,BQ$6,Compta!$F49:$EZ49)</f>
        <v>0</v>
      </c>
      <c r="BR49" s="91">
        <f>SUMIF(Général!$CP$11:$EZ$11,BR$6,Compta!$F49:$EZ49)</f>
        <v>0</v>
      </c>
      <c r="BS49" s="91">
        <f>SUMIF(Général!$CP$11:$EZ$11,BS$6,Compta!$F49:$EZ49)</f>
        <v>0</v>
      </c>
      <c r="BT49" s="91">
        <f>SUMIF(Général!$CP$11:$EZ$11,BT$6,Compta!$F49:$EZ49)</f>
        <v>0</v>
      </c>
      <c r="BU49" s="91">
        <f>SUMIF(Général!$CP$11:$EZ$11,BU$6,Compta!$F49:$EZ49)</f>
        <v>0</v>
      </c>
      <c r="BV49" s="91">
        <f>SUMIF(Général!$CP$11:$EZ$11,BV$6,Compta!$F49:$EZ49)</f>
        <v>0</v>
      </c>
      <c r="BW49" s="91">
        <f>SUMIF(Général!$CP$11:$EZ$11,BW$6,Compta!$F49:$EZ49)</f>
        <v>0</v>
      </c>
      <c r="BX49" s="91">
        <f>SUMIF(Général!$CP$11:$EZ$11,BX$6,Compta!$F49:$EZ49)</f>
        <v>0</v>
      </c>
      <c r="BY49" s="91">
        <f>SUMIF(Général!$CP$11:$EZ$11,BY$6,Compta!$F49:$EZ49)</f>
        <v>0</v>
      </c>
      <c r="BZ49" s="91">
        <f>SUMIF(Général!$CP$11:$EZ$11,BZ$6,Compta!$F49:$EZ49)</f>
        <v>0</v>
      </c>
      <c r="CA49" s="91">
        <f>SUMIF(Général!$CP$11:$EZ$11,CA$6,Compta!$F49:$EZ49)</f>
        <v>0</v>
      </c>
      <c r="CB49" s="91">
        <f>SUMIF(Général!$CP$11:$EZ$11,CB$6,Compta!$F49:$EZ49)</f>
        <v>0</v>
      </c>
      <c r="CC49" s="91">
        <f>SUMIF(Général!$CP$11:$EZ$11,CC$6,Compta!$F49:$EZ49)</f>
        <v>0</v>
      </c>
      <c r="CD49" s="91">
        <f>SUMIF(Général!$CP$11:$EZ$11,CD$6,Compta!$F49:$EZ49)</f>
        <v>0</v>
      </c>
      <c r="CE49" s="91">
        <f>SUMIF(Général!$CP$11:$EZ$11,CE$6,Compta!$F49:$EZ49)</f>
        <v>0</v>
      </c>
      <c r="CF49" s="91">
        <f>SUMIF(Général!$CP$11:$EZ$11,CF$6,Compta!$F49:$EZ49)</f>
        <v>0</v>
      </c>
      <c r="CG49" s="91">
        <f>SUMIF(Général!$CP$11:$EZ$11,CG$6,Compta!$F49:$EZ49)</f>
        <v>0</v>
      </c>
      <c r="CH49" s="91">
        <f>SUMIF(Général!$CP$11:$EZ$11,CH$6,Compta!$F49:$EZ49)</f>
        <v>0</v>
      </c>
      <c r="CI49" s="91">
        <f>SUMIF(Général!$CP$11:$EZ$11,CI$6,Compta!$F49:$EZ49)</f>
        <v>0</v>
      </c>
      <c r="CJ49" s="91">
        <f>SUMIF(Général!$CP$11:$EZ$11,CJ$6,Compta!$F49:$EZ49)</f>
        <v>0</v>
      </c>
      <c r="CK49" s="91">
        <f>SUMIF(Général!$CP$11:$EZ$11,CK$6,Compta!$F49:$EZ49)</f>
        <v>0</v>
      </c>
      <c r="CL49" s="91">
        <f>SUMIF(Général!$CP$11:$EZ$11,CL$6,Compta!$F49:$EZ49)</f>
        <v>0</v>
      </c>
      <c r="CM49" s="91">
        <f>SUMIF(Général!$CP$11:$EZ$11,CM$6,Compta!$F49:$EZ49)</f>
        <v>0</v>
      </c>
      <c r="CN49" s="91">
        <f>SUMIF(Général!$CP$11:$EZ$11,CN$6,Compta!$F49:$EZ49)</f>
        <v>0</v>
      </c>
      <c r="CO49" s="91">
        <f>SUMIF(Général!$CP$11:$EZ$11,CO$6,Compta!$F49:$EZ49)</f>
        <v>0</v>
      </c>
      <c r="CP49" s="91">
        <f>SUMIF(Général!$CP$11:$EZ$11,CP$6,Compta!$F49:$EZ49)</f>
        <v>0</v>
      </c>
      <c r="CQ49" s="91">
        <f>SUMIF(Général!$CP$11:$EZ$11,CQ$6,Compta!$F49:$EZ49)</f>
        <v>0</v>
      </c>
      <c r="CR49" s="91">
        <f>SUMIF(Général!$CP$11:$EZ$11,CR$6,Compta!$F49:$EZ49)</f>
        <v>0</v>
      </c>
      <c r="CS49" s="91">
        <f>SUMIF(Général!$CP$11:$EZ$11,CS$6,Compta!$F49:$EZ49)</f>
        <v>0</v>
      </c>
      <c r="CT49" s="91">
        <f>SUMIF(Général!$CP$11:$EZ$11,CT$6,Compta!$F49:$EZ49)</f>
        <v>0</v>
      </c>
      <c r="CU49" s="91">
        <f>SUMIF(Général!$CP$11:$EZ$11,CU$6,Compta!$F49:$EZ49)</f>
        <v>0</v>
      </c>
      <c r="CV49" s="91">
        <f>SUMIF(Général!$CP$11:$EZ$11,CV$6,Compta!$F49:$EZ49)</f>
        <v>0</v>
      </c>
      <c r="CW49" s="91">
        <f>SUMIF(Général!$CP$11:$EZ$11,CW$6,Compta!$F49:$EZ49)</f>
        <v>0</v>
      </c>
      <c r="CX49" s="91">
        <f>SUMIF(Général!$CP$11:$EZ$11,CX$6,Compta!$F49:$EZ49)</f>
        <v>0</v>
      </c>
      <c r="CY49" s="91">
        <f>SUMIF(Général!$CP$11:$EZ$11,CY$6,Compta!$F49:$EZ49)</f>
        <v>0</v>
      </c>
      <c r="CZ49" s="91">
        <f>SUMIF(Général!$CP$11:$EZ$11,CZ$6,Compta!$F49:$EZ49)</f>
        <v>0</v>
      </c>
      <c r="DA49" s="91">
        <f>SUMIF(Général!$CP$11:$EZ$11,DA$6,Compta!$F49:$EZ49)</f>
        <v>0</v>
      </c>
      <c r="DB49" s="91">
        <f>SUMIF(Général!$CP$11:$EZ$11,DB$6,Compta!$F49:$EZ49)</f>
        <v>0</v>
      </c>
      <c r="DC49" s="91">
        <f>SUMIF(Général!$CP$11:$EZ$11,DC$6,Compta!$F49:$EZ49)</f>
        <v>0</v>
      </c>
      <c r="DD49" s="91">
        <f>SUMIF(Général!$CP$11:$EZ$11,DD$6,Compta!$F49:$EZ49)</f>
        <v>0</v>
      </c>
      <c r="DE49" s="91">
        <f>SUMIF(Général!$CP$11:$EZ$11,DE$6,Compta!$F49:$EZ49)</f>
        <v>0</v>
      </c>
      <c r="DF49" s="91">
        <f>SUMIF(Général!$CP$11:$EZ$11,DF$6,Compta!$F49:$EZ49)</f>
        <v>0</v>
      </c>
      <c r="DG49" s="91">
        <f>SUMIF(Général!$CP$11:$EZ$11,DG$6,Compta!$F49:$EZ49)</f>
        <v>0</v>
      </c>
      <c r="DH49" s="91">
        <f>SUMIF(Général!$CP$11:$EZ$11,DH$6,Compta!$F49:$EZ49)</f>
        <v>0</v>
      </c>
      <c r="DI49" s="91">
        <f>SUMIF(Général!$CP$11:$EZ$11,DI$6,Compta!$F49:$EZ49)</f>
        <v>0</v>
      </c>
      <c r="DJ49" s="91">
        <f>SUMIF(Général!$CP$11:$EZ$11,DJ$6,Compta!$F49:$EZ49)</f>
        <v>0</v>
      </c>
      <c r="DK49" s="91">
        <f>SUMIF(Général!$CP$11:$EZ$11,DK$6,Compta!$F49:$EZ49)</f>
        <v>0</v>
      </c>
      <c r="DL49" s="91">
        <f>SUMIF(Général!$CP$11:$EZ$11,DL$6,Compta!$F49:$EZ49)</f>
        <v>0</v>
      </c>
      <c r="DM49" s="91">
        <f>SUMIF(Général!$CP$11:$EZ$11,DM$6,Compta!$F49:$EZ49)</f>
        <v>0</v>
      </c>
      <c r="DN49" s="91">
        <f>SUMIF(Général!$CP$11:$EZ$11,DN$6,Compta!$F49:$EZ49)</f>
        <v>0</v>
      </c>
      <c r="DO49" s="91">
        <f>SUMIF(Général!$CP$11:$EZ$11,DO$6,Compta!$F49:$EZ49)</f>
        <v>0</v>
      </c>
      <c r="DP49" s="91">
        <f>SUMIF(Général!$CP$11:$EZ$11,DP$6,Compta!$F49:$EZ49)</f>
        <v>0</v>
      </c>
      <c r="DQ49" s="91">
        <f>SUMIF(Général!$CP$11:$EZ$11,DQ$6,Compta!$F49:$EZ49)</f>
        <v>0</v>
      </c>
      <c r="DR49" s="91">
        <f>SUMIF(Général!$CP$11:$EZ$11,DR$6,Compta!$F49:$EZ49)</f>
        <v>0</v>
      </c>
      <c r="DS49" s="91">
        <f>SUMIF(Général!$CP$11:$EZ$11,DS$6,Compta!$F49:$EZ49)</f>
        <v>0</v>
      </c>
      <c r="DT49" s="91">
        <f>SUMIF(Général!$CP$11:$EZ$11,DT$6,Compta!$F49:$EZ49)</f>
        <v>0</v>
      </c>
      <c r="DU49" s="91">
        <f>SUMIF(Général!$CP$11:$EZ$11,DU$6,Compta!$F49:$EZ49)</f>
        <v>0</v>
      </c>
      <c r="DV49" s="91">
        <f>SUMIF(Général!$CP$11:$EZ$11,DV$6,Compta!$F49:$EZ49)</f>
        <v>0</v>
      </c>
      <c r="DW49" s="91">
        <f>SUMIF(Général!$CP$11:$EZ$11,DW$6,Compta!$F49:$EZ49)</f>
        <v>0</v>
      </c>
      <c r="DX49" s="91">
        <f>SUMIF(Général!$CP$11:$EZ$11,DX$6,Compta!$F49:$EZ49)</f>
        <v>0</v>
      </c>
      <c r="DY49" s="91">
        <f>SUMIF(Général!$CP$11:$EZ$11,DY$6,Compta!$F49:$EZ49)</f>
        <v>0</v>
      </c>
      <c r="DZ49" s="91">
        <f>SUMIF(Général!$CP$11:$EZ$11,DZ$6,Compta!$F49:$EZ49)</f>
        <v>0</v>
      </c>
      <c r="EA49" s="91">
        <f>SUMIF(Général!$CP$11:$EZ$11,EA$6,Compta!$F49:$EZ49)</f>
        <v>0</v>
      </c>
      <c r="EB49" s="91">
        <f>SUMIF(Général!$CP$11:$EZ$11,EB$6,Compta!$F49:$EZ49)</f>
        <v>0</v>
      </c>
      <c r="EC49" s="91">
        <f>SUMIF(Général!$CP$11:$EZ$11,EC$6,Compta!$F49:$EZ49)</f>
        <v>0</v>
      </c>
      <c r="ED49" s="91">
        <f>SUMIF(Général!$CP$11:$EZ$11,ED$6,Compta!$F49:$EZ49)</f>
        <v>0</v>
      </c>
      <c r="EE49" s="91">
        <f>SUMIF(Général!$CP$11:$EZ$11,EE$6,Compta!$F49:$EZ49)</f>
        <v>0</v>
      </c>
      <c r="EF49" s="91">
        <f>SUMIF(Général!$CP$11:$EZ$11,EF$6,Compta!$F49:$EZ49)</f>
        <v>0</v>
      </c>
      <c r="EG49" s="91">
        <f>SUMIF(Général!$CP$11:$EZ$11,EG$6,Compta!$F49:$EZ49)</f>
        <v>0</v>
      </c>
      <c r="EH49" s="91">
        <f>SUMIF(Général!$CP$11:$EZ$11,EH$6,Compta!$F49:$EZ49)</f>
        <v>0</v>
      </c>
      <c r="EI49" s="91">
        <f>SUMIF(Général!$CP$11:$EZ$11,EI$6,Compta!$F49:$EZ49)</f>
        <v>0</v>
      </c>
      <c r="EJ49" s="91">
        <f>SUMIF(Général!$CP$11:$EZ$11,EJ$6,Compta!$F49:$EZ49)</f>
        <v>0</v>
      </c>
      <c r="EK49" s="91">
        <f>SUMIF(Général!$CP$11:$EZ$11,EK$6,Compta!$F49:$EZ49)</f>
        <v>0</v>
      </c>
      <c r="EL49" s="91">
        <f>SUMIF(Général!$CP$11:$EZ$11,EL$6,Compta!$F49:$EZ49)</f>
        <v>0</v>
      </c>
      <c r="EM49" s="91">
        <f>SUMIF(Général!$CP$11:$EZ$11,EM$6,Compta!$F49:$EZ49)</f>
        <v>0</v>
      </c>
      <c r="EN49" s="91">
        <f>SUMIF(Général!$CP$11:$EZ$11,EN$6,Compta!$F49:$EZ49)</f>
        <v>0</v>
      </c>
      <c r="EO49" s="91">
        <f>SUMIF(Général!$CP$11:$EZ$11,EO$6,Compta!$F49:$EZ49)</f>
        <v>0</v>
      </c>
      <c r="EP49" s="91">
        <f>SUMIF(Général!$CP$11:$EZ$11,EP$6,Compta!$F49:$EZ49)</f>
        <v>0</v>
      </c>
      <c r="EQ49" s="91">
        <f>SUMIF(Général!$CP$11:$EZ$11,EQ$6,Compta!$F49:$EZ49)</f>
        <v>0</v>
      </c>
      <c r="ER49" s="91">
        <f>SUMIF(Général!$CP$11:$EZ$11,ER$6,Compta!$F49:$EZ49)</f>
        <v>0</v>
      </c>
      <c r="ES49" s="91">
        <f>SUMIF(Général!$CP$11:$EZ$11,ES$6,Compta!$F49:$EZ49)</f>
        <v>0</v>
      </c>
      <c r="ET49" s="91">
        <f>SUMIF(Général!$CP$11:$EZ$11,ET$6,Compta!$F49:$EZ49)</f>
        <v>0</v>
      </c>
      <c r="EU49" s="91">
        <f>SUMIF(Général!$CP$11:$EZ$11,EU$6,Compta!$F49:$EZ49)</f>
        <v>0</v>
      </c>
      <c r="EV49" s="91">
        <f>SUMIF(Général!$CP$11:$EZ$11,EV$6,Compta!$F49:$EZ49)</f>
        <v>0</v>
      </c>
      <c r="EW49" s="91">
        <f>SUMIF(Général!$CP$11:$EZ$11,EW$6,Compta!$F49:$EZ49)</f>
        <v>0</v>
      </c>
      <c r="EX49" s="91">
        <f>SUMIF(Général!$CP$11:$EZ$11,EX$6,Compta!$F49:$EZ49)</f>
        <v>0</v>
      </c>
      <c r="EY49" s="91">
        <f>SUMIF(Général!$CP$11:$EZ$11,EY$6,Compta!$F49:$EZ49)</f>
        <v>0</v>
      </c>
      <c r="EZ49" s="91">
        <f>SUMIF(Général!$CP$11:$EZ$11,EZ$6,Compta!$F49:$EZ49)</f>
        <v>0</v>
      </c>
    </row>
    <row r="50" spans="1:156">
      <c r="B50" s="120" t="s">
        <v>190</v>
      </c>
      <c r="C50" s="120"/>
      <c r="D50" s="87">
        <f t="shared" si="26"/>
        <v>0</v>
      </c>
      <c r="F50" s="91">
        <f>SUMIF(Général!$CP$11:$EZ$11,F$6,Compta!$F50:$EZ50)</f>
        <v>0</v>
      </c>
      <c r="G50" s="91">
        <f>SUMIF(Général!$CP$11:$EZ$11,G$6,Compta!$F50:$EZ50)</f>
        <v>0</v>
      </c>
      <c r="H50" s="91">
        <f>SUMIF(Général!$CP$11:$EZ$11,H$6,Compta!$F50:$EZ50)</f>
        <v>0</v>
      </c>
      <c r="I50" s="91">
        <f>SUMIF(Général!$CP$11:$EZ$11,I$6,Compta!$F50:$EZ50)</f>
        <v>0</v>
      </c>
      <c r="J50" s="91">
        <f>SUMIF(Général!$CP$11:$EZ$11,J$6,Compta!$F50:$EZ50)</f>
        <v>0</v>
      </c>
      <c r="K50" s="91">
        <f>SUMIF(Général!$CP$11:$EZ$11,K$6,Compta!$F50:$EZ50)</f>
        <v>0</v>
      </c>
      <c r="L50" s="91">
        <f>SUMIF(Général!$CP$11:$EZ$11,L$6,Compta!$F50:$EZ50)</f>
        <v>0</v>
      </c>
      <c r="M50" s="91">
        <f>SUMIF(Général!$CP$11:$EZ$11,M$6,Compta!$F50:$EZ50)</f>
        <v>0</v>
      </c>
      <c r="N50" s="91">
        <f>SUMIF(Général!$CP$11:$EZ$11,N$6,Compta!$F50:$EZ50)</f>
        <v>0</v>
      </c>
      <c r="O50" s="91">
        <f>SUMIF(Général!$CP$11:$EZ$11,O$6,Compta!$F50:$EZ50)</f>
        <v>0</v>
      </c>
      <c r="P50" s="91">
        <f>SUMIF(Général!$CP$11:$EZ$11,P$6,Compta!$F50:$EZ50)</f>
        <v>0</v>
      </c>
      <c r="Q50" s="91">
        <f>SUMIF(Général!$CP$11:$EZ$11,Q$6,Compta!$F50:$EZ50)</f>
        <v>0</v>
      </c>
      <c r="R50" s="91">
        <f>SUMIF(Général!$CP$11:$EZ$11,R$6,Compta!$F50:$EZ50)</f>
        <v>0</v>
      </c>
      <c r="S50" s="91">
        <f>SUMIF(Général!$CP$11:$EZ$11,S$6,Compta!$F50:$EZ50)</f>
        <v>0</v>
      </c>
      <c r="T50" s="91">
        <f>SUMIF(Général!$CP$11:$EZ$11,T$6,Compta!$F50:$EZ50)</f>
        <v>0</v>
      </c>
      <c r="U50" s="91">
        <f>SUMIF(Général!$CP$11:$EZ$11,U$6,Compta!$F50:$EZ50)</f>
        <v>0</v>
      </c>
      <c r="V50" s="91">
        <f>SUMIF(Général!$CP$11:$EZ$11,V$6,Compta!$F50:$EZ50)</f>
        <v>0</v>
      </c>
      <c r="W50" s="91">
        <f>SUMIF(Général!$CP$11:$EZ$11,W$6,Compta!$F50:$EZ50)</f>
        <v>0</v>
      </c>
      <c r="X50" s="91">
        <f>SUMIF(Général!$CP$11:$EZ$11,X$6,Compta!$F50:$EZ50)</f>
        <v>0</v>
      </c>
      <c r="Y50" s="91">
        <f>SUMIF(Général!$CP$11:$EZ$11,Y$6,Compta!$F50:$EZ50)</f>
        <v>0</v>
      </c>
      <c r="Z50" s="91">
        <f>SUMIF(Général!$CP$11:$EZ$11,Z$6,Compta!$F50:$EZ50)</f>
        <v>0</v>
      </c>
      <c r="AA50" s="91">
        <f>SUMIF(Général!$CP$11:$EZ$11,AA$6,Compta!$F50:$EZ50)</f>
        <v>0</v>
      </c>
      <c r="AB50" s="91">
        <f>SUMIF(Général!$CP$11:$EZ$11,AB$6,Compta!$F50:$EZ50)</f>
        <v>0</v>
      </c>
      <c r="AC50" s="91">
        <f>SUMIF(Général!$CP$11:$EZ$11,AC$6,Compta!$F50:$EZ50)</f>
        <v>0</v>
      </c>
      <c r="AD50" s="91">
        <f>SUMIF(Général!$CP$11:$EZ$11,AD$6,Compta!$F50:$EZ50)</f>
        <v>0</v>
      </c>
      <c r="AE50" s="91">
        <f>SUMIF(Général!$CP$11:$EZ$11,AE$6,Compta!$F50:$EZ50)</f>
        <v>0</v>
      </c>
      <c r="AF50" s="91">
        <f>SUMIF(Général!$CP$11:$EZ$11,AF$6,Compta!$F50:$EZ50)</f>
        <v>0</v>
      </c>
      <c r="AG50" s="91">
        <f>SUMIF(Général!$CP$11:$EZ$11,AG$6,Compta!$F50:$EZ50)</f>
        <v>0</v>
      </c>
      <c r="AH50" s="91">
        <f>SUMIF(Général!$CP$11:$EZ$11,AH$6,Compta!$F50:$EZ50)</f>
        <v>0</v>
      </c>
      <c r="AI50" s="91">
        <f>SUMIF(Général!$CP$11:$EZ$11,AI$6,Compta!$F50:$EZ50)</f>
        <v>0</v>
      </c>
      <c r="AJ50" s="91">
        <f>SUMIF(Général!$CP$11:$EZ$11,AJ$6,Compta!$F50:$EZ50)</f>
        <v>0</v>
      </c>
      <c r="AK50" s="91">
        <f>SUMIF(Général!$CP$11:$EZ$11,AK$6,Compta!$F50:$EZ50)</f>
        <v>0</v>
      </c>
      <c r="AL50" s="91">
        <f>SUMIF(Général!$CP$11:$EZ$11,AL$6,Compta!$F50:$EZ50)</f>
        <v>0</v>
      </c>
      <c r="AM50" s="91">
        <f>SUMIF(Général!$CP$11:$EZ$11,AM$6,Compta!$F50:$EZ50)</f>
        <v>0</v>
      </c>
      <c r="AN50" s="91">
        <f>SUMIF(Général!$CP$11:$EZ$11,AN$6,Compta!$F50:$EZ50)</f>
        <v>0</v>
      </c>
      <c r="AO50" s="91">
        <f>SUMIF(Général!$CP$11:$EZ$11,AO$6,Compta!$F50:$EZ50)</f>
        <v>0</v>
      </c>
      <c r="AP50" s="91">
        <f>SUMIF(Général!$CP$11:$EZ$11,AP$6,Compta!$F50:$EZ50)</f>
        <v>0</v>
      </c>
      <c r="AQ50" s="91">
        <f>SUMIF(Général!$CP$11:$EZ$11,AQ$6,Compta!$F50:$EZ50)</f>
        <v>0</v>
      </c>
      <c r="AR50" s="91">
        <f>SUMIF(Général!$CP$11:$EZ$11,AR$6,Compta!$F50:$EZ50)</f>
        <v>0</v>
      </c>
      <c r="AS50" s="91">
        <f>SUMIF(Général!$CP$11:$EZ$11,AS$6,Compta!$F50:$EZ50)</f>
        <v>0</v>
      </c>
      <c r="AT50" s="91">
        <f>SUMIF(Général!$CP$11:$EZ$11,AT$6,Compta!$F50:$EZ50)</f>
        <v>0</v>
      </c>
      <c r="AU50" s="91">
        <f>SUMIF(Général!$CP$11:$EZ$11,AU$6,Compta!$F50:$EZ50)</f>
        <v>0</v>
      </c>
      <c r="AV50" s="91">
        <f>SUMIF(Général!$CP$11:$EZ$11,AV$6,Compta!$F50:$EZ50)</f>
        <v>0</v>
      </c>
      <c r="AW50" s="91">
        <f>SUMIF(Général!$CP$11:$EZ$11,AW$6,Compta!$F50:$EZ50)</f>
        <v>0</v>
      </c>
      <c r="AX50" s="91">
        <f>SUMIF(Général!$CP$11:$EZ$11,AX$6,Compta!$F50:$EZ50)</f>
        <v>0</v>
      </c>
      <c r="AY50" s="91">
        <f>SUMIF(Général!$CP$11:$EZ$11,AY$6,Compta!$F50:$EZ50)</f>
        <v>0</v>
      </c>
      <c r="AZ50" s="91">
        <f>SUMIF(Général!$CP$11:$EZ$11,AZ$6,Compta!$F50:$EZ50)</f>
        <v>0</v>
      </c>
      <c r="BA50" s="91">
        <f>SUMIF(Général!$CP$11:$EZ$11,BA$6,Compta!$F50:$EZ50)</f>
        <v>0</v>
      </c>
      <c r="BB50" s="91">
        <f>SUMIF(Général!$CP$11:$EZ$11,BB$6,Compta!$F50:$EZ50)</f>
        <v>0</v>
      </c>
      <c r="BC50" s="91">
        <f>SUMIF(Général!$CP$11:$EZ$11,BC$6,Compta!$F50:$EZ50)</f>
        <v>0</v>
      </c>
      <c r="BD50" s="91">
        <f>SUMIF(Général!$CP$11:$EZ$11,BD$6,Compta!$F50:$EZ50)</f>
        <v>0</v>
      </c>
      <c r="BE50" s="91">
        <f>SUMIF(Général!$CP$11:$EZ$11,BE$6,Compta!$F50:$EZ50)</f>
        <v>0</v>
      </c>
      <c r="BF50" s="91">
        <f>SUMIF(Général!$CP$11:$EZ$11,BF$6,Compta!$F50:$EZ50)</f>
        <v>0</v>
      </c>
      <c r="BG50" s="91">
        <f>SUMIF(Général!$CP$11:$EZ$11,BG$6,Compta!$F50:$EZ50)</f>
        <v>0</v>
      </c>
      <c r="BH50" s="91">
        <f>SUMIF(Général!$CP$11:$EZ$11,BH$6,Compta!$F50:$EZ50)</f>
        <v>0</v>
      </c>
      <c r="BI50" s="91">
        <f>SUMIF(Général!$CP$11:$EZ$11,BI$6,Compta!$F50:$EZ50)</f>
        <v>0</v>
      </c>
      <c r="BJ50" s="91">
        <f>SUMIF(Général!$CP$11:$EZ$11,BJ$6,Compta!$F50:$EZ50)</f>
        <v>0</v>
      </c>
      <c r="BK50" s="91">
        <f>SUMIF(Général!$CP$11:$EZ$11,BK$6,Compta!$F50:$EZ50)</f>
        <v>0</v>
      </c>
      <c r="BL50" s="91">
        <f>SUMIF(Général!$CP$11:$EZ$11,BL$6,Compta!$F50:$EZ50)</f>
        <v>0</v>
      </c>
      <c r="BM50" s="91">
        <f>SUMIF(Général!$CP$11:$EZ$11,BM$6,Compta!$F50:$EZ50)</f>
        <v>0</v>
      </c>
      <c r="BN50" s="91">
        <f>SUMIF(Général!$CP$11:$EZ$11,BN$6,Compta!$F50:$EZ50)</f>
        <v>0</v>
      </c>
      <c r="BO50" s="91">
        <f>SUMIF(Général!$CP$11:$EZ$11,BO$6,Compta!$F50:$EZ50)</f>
        <v>0</v>
      </c>
      <c r="BP50" s="91">
        <f>SUMIF(Général!$CP$11:$EZ$11,BP$6,Compta!$F50:$EZ50)</f>
        <v>0</v>
      </c>
      <c r="BQ50" s="91">
        <f>SUMIF(Général!$CP$11:$EZ$11,BQ$6,Compta!$F50:$EZ50)</f>
        <v>0</v>
      </c>
      <c r="BR50" s="91">
        <f>SUMIF(Général!$CP$11:$EZ$11,BR$6,Compta!$F50:$EZ50)</f>
        <v>0</v>
      </c>
      <c r="BS50" s="91">
        <f>SUMIF(Général!$CP$11:$EZ$11,BS$6,Compta!$F50:$EZ50)</f>
        <v>0</v>
      </c>
      <c r="BT50" s="91">
        <f>SUMIF(Général!$CP$11:$EZ$11,BT$6,Compta!$F50:$EZ50)</f>
        <v>0</v>
      </c>
      <c r="BU50" s="91">
        <f>SUMIF(Général!$CP$11:$EZ$11,BU$6,Compta!$F50:$EZ50)</f>
        <v>0</v>
      </c>
      <c r="BV50" s="91">
        <f>SUMIF(Général!$CP$11:$EZ$11,BV$6,Compta!$F50:$EZ50)</f>
        <v>0</v>
      </c>
      <c r="BW50" s="91">
        <f>SUMIF(Général!$CP$11:$EZ$11,BW$6,Compta!$F50:$EZ50)</f>
        <v>0</v>
      </c>
      <c r="BX50" s="91">
        <f>SUMIF(Général!$CP$11:$EZ$11,BX$6,Compta!$F50:$EZ50)</f>
        <v>0</v>
      </c>
      <c r="BY50" s="91">
        <f>SUMIF(Général!$CP$11:$EZ$11,BY$6,Compta!$F50:$EZ50)</f>
        <v>0</v>
      </c>
      <c r="BZ50" s="91">
        <f>SUMIF(Général!$CP$11:$EZ$11,BZ$6,Compta!$F50:$EZ50)</f>
        <v>0</v>
      </c>
      <c r="CA50" s="91">
        <f>SUMIF(Général!$CP$11:$EZ$11,CA$6,Compta!$F50:$EZ50)</f>
        <v>0</v>
      </c>
      <c r="CB50" s="91">
        <f>SUMIF(Général!$CP$11:$EZ$11,CB$6,Compta!$F50:$EZ50)</f>
        <v>0</v>
      </c>
      <c r="CC50" s="91">
        <f>SUMIF(Général!$CP$11:$EZ$11,CC$6,Compta!$F50:$EZ50)</f>
        <v>0</v>
      </c>
      <c r="CD50" s="91">
        <f>SUMIF(Général!$CP$11:$EZ$11,CD$6,Compta!$F50:$EZ50)</f>
        <v>0</v>
      </c>
      <c r="CE50" s="91">
        <f>SUMIF(Général!$CP$11:$EZ$11,CE$6,Compta!$F50:$EZ50)</f>
        <v>0</v>
      </c>
      <c r="CF50" s="91">
        <f>SUMIF(Général!$CP$11:$EZ$11,CF$6,Compta!$F50:$EZ50)</f>
        <v>0</v>
      </c>
      <c r="CG50" s="91">
        <f>SUMIF(Général!$CP$11:$EZ$11,CG$6,Compta!$F50:$EZ50)</f>
        <v>0</v>
      </c>
      <c r="CH50" s="91">
        <f>SUMIF(Général!$CP$11:$EZ$11,CH$6,Compta!$F50:$EZ50)</f>
        <v>0</v>
      </c>
      <c r="CI50" s="91">
        <f>SUMIF(Général!$CP$11:$EZ$11,CI$6,Compta!$F50:$EZ50)</f>
        <v>0</v>
      </c>
      <c r="CJ50" s="91">
        <f>SUMIF(Général!$CP$11:$EZ$11,CJ$6,Compta!$F50:$EZ50)</f>
        <v>0</v>
      </c>
      <c r="CK50" s="91">
        <f>SUMIF(Général!$CP$11:$EZ$11,CK$6,Compta!$F50:$EZ50)</f>
        <v>0</v>
      </c>
      <c r="CL50" s="91">
        <f>SUMIF(Général!$CP$11:$EZ$11,CL$6,Compta!$F50:$EZ50)</f>
        <v>0</v>
      </c>
      <c r="CM50" s="91">
        <f>SUMIF(Général!$CP$11:$EZ$11,CM$6,Compta!$F50:$EZ50)</f>
        <v>0</v>
      </c>
      <c r="CN50" s="91">
        <f>SUMIF(Général!$CP$11:$EZ$11,CN$6,Compta!$F50:$EZ50)</f>
        <v>0</v>
      </c>
      <c r="CO50" s="91">
        <f>SUMIF(Général!$CP$11:$EZ$11,CO$6,Compta!$F50:$EZ50)</f>
        <v>0</v>
      </c>
      <c r="CP50" s="91">
        <f>SUMIF(Général!$CP$11:$EZ$11,CP$6,Compta!$F50:$EZ50)</f>
        <v>0</v>
      </c>
      <c r="CQ50" s="91">
        <f>SUMIF(Général!$CP$11:$EZ$11,CQ$6,Compta!$F50:$EZ50)</f>
        <v>0</v>
      </c>
      <c r="CR50" s="91">
        <f>SUMIF(Général!$CP$11:$EZ$11,CR$6,Compta!$F50:$EZ50)</f>
        <v>0</v>
      </c>
      <c r="CS50" s="91">
        <f>SUMIF(Général!$CP$11:$EZ$11,CS$6,Compta!$F50:$EZ50)</f>
        <v>0</v>
      </c>
      <c r="CT50" s="91">
        <f>SUMIF(Général!$CP$11:$EZ$11,CT$6,Compta!$F50:$EZ50)</f>
        <v>0</v>
      </c>
      <c r="CU50" s="91">
        <f>SUMIF(Général!$CP$11:$EZ$11,CU$6,Compta!$F50:$EZ50)</f>
        <v>0</v>
      </c>
      <c r="CV50" s="91">
        <f>SUMIF(Général!$CP$11:$EZ$11,CV$6,Compta!$F50:$EZ50)</f>
        <v>0</v>
      </c>
      <c r="CW50" s="91">
        <f>SUMIF(Général!$CP$11:$EZ$11,CW$6,Compta!$F50:$EZ50)</f>
        <v>0</v>
      </c>
      <c r="CX50" s="91">
        <f>SUMIF(Général!$CP$11:$EZ$11,CX$6,Compta!$F50:$EZ50)</f>
        <v>0</v>
      </c>
      <c r="CY50" s="91">
        <f>SUMIF(Général!$CP$11:$EZ$11,CY$6,Compta!$F50:$EZ50)</f>
        <v>0</v>
      </c>
      <c r="CZ50" s="91">
        <f>SUMIF(Général!$CP$11:$EZ$11,CZ$6,Compta!$F50:$EZ50)</f>
        <v>0</v>
      </c>
      <c r="DA50" s="91">
        <f>SUMIF(Général!$CP$11:$EZ$11,DA$6,Compta!$F50:$EZ50)</f>
        <v>0</v>
      </c>
      <c r="DB50" s="91">
        <f>SUMIF(Général!$CP$11:$EZ$11,DB$6,Compta!$F50:$EZ50)</f>
        <v>0</v>
      </c>
      <c r="DC50" s="91">
        <f>SUMIF(Général!$CP$11:$EZ$11,DC$6,Compta!$F50:$EZ50)</f>
        <v>0</v>
      </c>
      <c r="DD50" s="91">
        <f>SUMIF(Général!$CP$11:$EZ$11,DD$6,Compta!$F50:$EZ50)</f>
        <v>0</v>
      </c>
      <c r="DE50" s="91">
        <f>SUMIF(Général!$CP$11:$EZ$11,DE$6,Compta!$F50:$EZ50)</f>
        <v>0</v>
      </c>
      <c r="DF50" s="91">
        <f>SUMIF(Général!$CP$11:$EZ$11,DF$6,Compta!$F50:$EZ50)</f>
        <v>0</v>
      </c>
      <c r="DG50" s="91">
        <f>SUMIF(Général!$CP$11:$EZ$11,DG$6,Compta!$F50:$EZ50)</f>
        <v>0</v>
      </c>
      <c r="DH50" s="91">
        <f>SUMIF(Général!$CP$11:$EZ$11,DH$6,Compta!$F50:$EZ50)</f>
        <v>0</v>
      </c>
      <c r="DI50" s="91">
        <f>SUMIF(Général!$CP$11:$EZ$11,DI$6,Compta!$F50:$EZ50)</f>
        <v>0</v>
      </c>
      <c r="DJ50" s="91">
        <f>SUMIF(Général!$CP$11:$EZ$11,DJ$6,Compta!$F50:$EZ50)</f>
        <v>0</v>
      </c>
      <c r="DK50" s="91">
        <f>SUMIF(Général!$CP$11:$EZ$11,DK$6,Compta!$F50:$EZ50)</f>
        <v>0</v>
      </c>
      <c r="DL50" s="91">
        <f>SUMIF(Général!$CP$11:$EZ$11,DL$6,Compta!$F50:$EZ50)</f>
        <v>0</v>
      </c>
      <c r="DM50" s="91">
        <f>SUMIF(Général!$CP$11:$EZ$11,DM$6,Compta!$F50:$EZ50)</f>
        <v>0</v>
      </c>
      <c r="DN50" s="91">
        <f>SUMIF(Général!$CP$11:$EZ$11,DN$6,Compta!$F50:$EZ50)</f>
        <v>0</v>
      </c>
      <c r="DO50" s="91">
        <f>SUMIF(Général!$CP$11:$EZ$11,DO$6,Compta!$F50:$EZ50)</f>
        <v>0</v>
      </c>
      <c r="DP50" s="91">
        <f>SUMIF(Général!$CP$11:$EZ$11,DP$6,Compta!$F50:$EZ50)</f>
        <v>0</v>
      </c>
      <c r="DQ50" s="91">
        <f>SUMIF(Général!$CP$11:$EZ$11,DQ$6,Compta!$F50:$EZ50)</f>
        <v>0</v>
      </c>
      <c r="DR50" s="91">
        <f>SUMIF(Général!$CP$11:$EZ$11,DR$6,Compta!$F50:$EZ50)</f>
        <v>0</v>
      </c>
      <c r="DS50" s="91">
        <f>SUMIF(Général!$CP$11:$EZ$11,DS$6,Compta!$F50:$EZ50)</f>
        <v>0</v>
      </c>
      <c r="DT50" s="91">
        <f>SUMIF(Général!$CP$11:$EZ$11,DT$6,Compta!$F50:$EZ50)</f>
        <v>0</v>
      </c>
      <c r="DU50" s="91">
        <f>SUMIF(Général!$CP$11:$EZ$11,DU$6,Compta!$F50:$EZ50)</f>
        <v>0</v>
      </c>
      <c r="DV50" s="91">
        <f>SUMIF(Général!$CP$11:$EZ$11,DV$6,Compta!$F50:$EZ50)</f>
        <v>0</v>
      </c>
      <c r="DW50" s="91">
        <f>SUMIF(Général!$CP$11:$EZ$11,DW$6,Compta!$F50:$EZ50)</f>
        <v>0</v>
      </c>
      <c r="DX50" s="91">
        <f>SUMIF(Général!$CP$11:$EZ$11,DX$6,Compta!$F50:$EZ50)</f>
        <v>0</v>
      </c>
      <c r="DY50" s="91">
        <f>SUMIF(Général!$CP$11:$EZ$11,DY$6,Compta!$F50:$EZ50)</f>
        <v>0</v>
      </c>
      <c r="DZ50" s="91">
        <f>SUMIF(Général!$CP$11:$EZ$11,DZ$6,Compta!$F50:$EZ50)</f>
        <v>0</v>
      </c>
      <c r="EA50" s="91">
        <f>SUMIF(Général!$CP$11:$EZ$11,EA$6,Compta!$F50:$EZ50)</f>
        <v>0</v>
      </c>
      <c r="EB50" s="91">
        <f>SUMIF(Général!$CP$11:$EZ$11,EB$6,Compta!$F50:$EZ50)</f>
        <v>0</v>
      </c>
      <c r="EC50" s="91">
        <f>SUMIF(Général!$CP$11:$EZ$11,EC$6,Compta!$F50:$EZ50)</f>
        <v>0</v>
      </c>
      <c r="ED50" s="91">
        <f>SUMIF(Général!$CP$11:$EZ$11,ED$6,Compta!$F50:$EZ50)</f>
        <v>0</v>
      </c>
      <c r="EE50" s="91">
        <f>SUMIF(Général!$CP$11:$EZ$11,EE$6,Compta!$F50:$EZ50)</f>
        <v>0</v>
      </c>
      <c r="EF50" s="91">
        <f>SUMIF(Général!$CP$11:$EZ$11,EF$6,Compta!$F50:$EZ50)</f>
        <v>0</v>
      </c>
      <c r="EG50" s="91">
        <f>SUMIF(Général!$CP$11:$EZ$11,EG$6,Compta!$F50:$EZ50)</f>
        <v>0</v>
      </c>
      <c r="EH50" s="91">
        <f>SUMIF(Général!$CP$11:$EZ$11,EH$6,Compta!$F50:$EZ50)</f>
        <v>0</v>
      </c>
      <c r="EI50" s="91">
        <f>SUMIF(Général!$CP$11:$EZ$11,EI$6,Compta!$F50:$EZ50)</f>
        <v>0</v>
      </c>
      <c r="EJ50" s="91">
        <f>SUMIF(Général!$CP$11:$EZ$11,EJ$6,Compta!$F50:$EZ50)</f>
        <v>0</v>
      </c>
      <c r="EK50" s="91">
        <f>SUMIF(Général!$CP$11:$EZ$11,EK$6,Compta!$F50:$EZ50)</f>
        <v>0</v>
      </c>
      <c r="EL50" s="91">
        <f>SUMIF(Général!$CP$11:$EZ$11,EL$6,Compta!$F50:$EZ50)</f>
        <v>0</v>
      </c>
      <c r="EM50" s="91">
        <f>SUMIF(Général!$CP$11:$EZ$11,EM$6,Compta!$F50:$EZ50)</f>
        <v>0</v>
      </c>
      <c r="EN50" s="91">
        <f>SUMIF(Général!$CP$11:$EZ$11,EN$6,Compta!$F50:$EZ50)</f>
        <v>0</v>
      </c>
      <c r="EO50" s="91">
        <f>SUMIF(Général!$CP$11:$EZ$11,EO$6,Compta!$F50:$EZ50)</f>
        <v>0</v>
      </c>
      <c r="EP50" s="91">
        <f>SUMIF(Général!$CP$11:$EZ$11,EP$6,Compta!$F50:$EZ50)</f>
        <v>0</v>
      </c>
      <c r="EQ50" s="91">
        <f>SUMIF(Général!$CP$11:$EZ$11,EQ$6,Compta!$F50:$EZ50)</f>
        <v>0</v>
      </c>
      <c r="ER50" s="91">
        <f>SUMIF(Général!$CP$11:$EZ$11,ER$6,Compta!$F50:$EZ50)</f>
        <v>0</v>
      </c>
      <c r="ES50" s="91">
        <f>SUMIF(Général!$CP$11:$EZ$11,ES$6,Compta!$F50:$EZ50)</f>
        <v>0</v>
      </c>
      <c r="ET50" s="91">
        <f>SUMIF(Général!$CP$11:$EZ$11,ET$6,Compta!$F50:$EZ50)</f>
        <v>0</v>
      </c>
      <c r="EU50" s="91">
        <f>SUMIF(Général!$CP$11:$EZ$11,EU$6,Compta!$F50:$EZ50)</f>
        <v>0</v>
      </c>
      <c r="EV50" s="91">
        <f>SUMIF(Général!$CP$11:$EZ$11,EV$6,Compta!$F50:$EZ50)</f>
        <v>0</v>
      </c>
      <c r="EW50" s="91">
        <f>SUMIF(Général!$CP$11:$EZ$11,EW$6,Compta!$F50:$EZ50)</f>
        <v>0</v>
      </c>
      <c r="EX50" s="91">
        <f>SUMIF(Général!$CP$11:$EZ$11,EX$6,Compta!$F50:$EZ50)</f>
        <v>0</v>
      </c>
      <c r="EY50" s="91">
        <f>SUMIF(Général!$CP$11:$EZ$11,EY$6,Compta!$F50:$EZ50)</f>
        <v>0</v>
      </c>
      <c r="EZ50" s="91">
        <f>SUMIF(Général!$CP$11:$EZ$11,EZ$6,Compta!$F50:$EZ50)</f>
        <v>0</v>
      </c>
    </row>
    <row r="51" spans="1:156">
      <c r="B51" s="89" t="s">
        <v>192</v>
      </c>
      <c r="C51" s="113"/>
      <c r="D51" s="87">
        <f t="shared" si="26"/>
        <v>0</v>
      </c>
      <c r="F51" s="91">
        <f>SUMIF(Général!$CP$11:$EZ$11,F$6,Compta!$F51:$EZ51)</f>
        <v>0</v>
      </c>
      <c r="G51" s="91">
        <f>SUMIF(Général!$CP$11:$EZ$11,G$6,Compta!$F51:$EZ51)</f>
        <v>0</v>
      </c>
      <c r="H51" s="91">
        <f>SUMIF(Général!$CP$11:$EZ$11,H$6,Compta!$F51:$EZ51)</f>
        <v>0</v>
      </c>
      <c r="I51" s="91">
        <f>SUMIF(Général!$CP$11:$EZ$11,I$6,Compta!$F51:$EZ51)</f>
        <v>0</v>
      </c>
      <c r="J51" s="91">
        <f>SUMIF(Général!$CP$11:$EZ$11,J$6,Compta!$F51:$EZ51)</f>
        <v>0</v>
      </c>
      <c r="K51" s="91">
        <f>SUMIF(Général!$CP$11:$EZ$11,K$6,Compta!$F51:$EZ51)</f>
        <v>0</v>
      </c>
      <c r="L51" s="91">
        <f>SUMIF(Général!$CP$11:$EZ$11,L$6,Compta!$F51:$EZ51)</f>
        <v>0</v>
      </c>
      <c r="M51" s="91">
        <f>SUMIF(Général!$CP$11:$EZ$11,M$6,Compta!$F51:$EZ51)</f>
        <v>0</v>
      </c>
      <c r="N51" s="91">
        <f>SUMIF(Général!$CP$11:$EZ$11,N$6,Compta!$F51:$EZ51)</f>
        <v>0</v>
      </c>
      <c r="O51" s="91">
        <f>SUMIF(Général!$CP$11:$EZ$11,O$6,Compta!$F51:$EZ51)</f>
        <v>0</v>
      </c>
      <c r="P51" s="91">
        <f>SUMIF(Général!$CP$11:$EZ$11,P$6,Compta!$F51:$EZ51)</f>
        <v>0</v>
      </c>
      <c r="Q51" s="91">
        <f>SUMIF(Général!$CP$11:$EZ$11,Q$6,Compta!$F51:$EZ51)</f>
        <v>0</v>
      </c>
      <c r="R51" s="91">
        <f>SUMIF(Général!$CP$11:$EZ$11,R$6,Compta!$F51:$EZ51)</f>
        <v>0</v>
      </c>
      <c r="S51" s="91">
        <f>SUMIF(Général!$CP$11:$EZ$11,S$6,Compta!$F51:$EZ51)</f>
        <v>0</v>
      </c>
      <c r="T51" s="91">
        <f>SUMIF(Général!$CP$11:$EZ$11,T$6,Compta!$F51:$EZ51)</f>
        <v>0</v>
      </c>
      <c r="U51" s="91">
        <f>SUMIF(Général!$CP$11:$EZ$11,U$6,Compta!$F51:$EZ51)</f>
        <v>0</v>
      </c>
      <c r="V51" s="91">
        <f>SUMIF(Général!$CP$11:$EZ$11,V$6,Compta!$F51:$EZ51)</f>
        <v>0</v>
      </c>
      <c r="W51" s="91">
        <f>SUMIF(Général!$CP$11:$EZ$11,W$6,Compta!$F51:$EZ51)</f>
        <v>0</v>
      </c>
      <c r="X51" s="91">
        <f>SUMIF(Général!$CP$11:$EZ$11,X$6,Compta!$F51:$EZ51)</f>
        <v>0</v>
      </c>
      <c r="Y51" s="91">
        <f>SUMIF(Général!$CP$11:$EZ$11,Y$6,Compta!$F51:$EZ51)</f>
        <v>0</v>
      </c>
      <c r="Z51" s="91">
        <f>SUMIF(Général!$CP$11:$EZ$11,Z$6,Compta!$F51:$EZ51)</f>
        <v>0</v>
      </c>
      <c r="AA51" s="91">
        <f>SUMIF(Général!$CP$11:$EZ$11,AA$6,Compta!$F51:$EZ51)</f>
        <v>0</v>
      </c>
      <c r="AB51" s="91">
        <f>SUMIF(Général!$CP$11:$EZ$11,AB$6,Compta!$F51:$EZ51)</f>
        <v>0</v>
      </c>
      <c r="AC51" s="91">
        <f>SUMIF(Général!$CP$11:$EZ$11,AC$6,Compta!$F51:$EZ51)</f>
        <v>0</v>
      </c>
      <c r="AD51" s="91">
        <f>SUMIF(Général!$CP$11:$EZ$11,AD$6,Compta!$F51:$EZ51)</f>
        <v>0</v>
      </c>
      <c r="AE51" s="91">
        <f>SUMIF(Général!$CP$11:$EZ$11,AE$6,Compta!$F51:$EZ51)</f>
        <v>0</v>
      </c>
      <c r="AF51" s="91">
        <f>SUMIF(Général!$CP$11:$EZ$11,AF$6,Compta!$F51:$EZ51)</f>
        <v>0</v>
      </c>
      <c r="AG51" s="91">
        <f>SUMIF(Général!$CP$11:$EZ$11,AG$6,Compta!$F51:$EZ51)</f>
        <v>0</v>
      </c>
      <c r="AH51" s="91">
        <f>SUMIF(Général!$CP$11:$EZ$11,AH$6,Compta!$F51:$EZ51)</f>
        <v>0</v>
      </c>
      <c r="AI51" s="91">
        <f>SUMIF(Général!$CP$11:$EZ$11,AI$6,Compta!$F51:$EZ51)</f>
        <v>0</v>
      </c>
      <c r="AJ51" s="91">
        <f>SUMIF(Général!$CP$11:$EZ$11,AJ$6,Compta!$F51:$EZ51)</f>
        <v>0</v>
      </c>
      <c r="AK51" s="91">
        <f>SUMIF(Général!$CP$11:$EZ$11,AK$6,Compta!$F51:$EZ51)</f>
        <v>0</v>
      </c>
      <c r="AL51" s="91">
        <f>SUMIF(Général!$CP$11:$EZ$11,AL$6,Compta!$F51:$EZ51)</f>
        <v>0</v>
      </c>
      <c r="AM51" s="91">
        <f>SUMIF(Général!$CP$11:$EZ$11,AM$6,Compta!$F51:$EZ51)</f>
        <v>0</v>
      </c>
      <c r="AN51" s="91">
        <f>SUMIF(Général!$CP$11:$EZ$11,AN$6,Compta!$F51:$EZ51)</f>
        <v>0</v>
      </c>
      <c r="AO51" s="91">
        <f>SUMIF(Général!$CP$11:$EZ$11,AO$6,Compta!$F51:$EZ51)</f>
        <v>0</v>
      </c>
      <c r="AP51" s="91">
        <f>SUMIF(Général!$CP$11:$EZ$11,AP$6,Compta!$F51:$EZ51)</f>
        <v>0</v>
      </c>
      <c r="AQ51" s="91">
        <f>SUMIF(Général!$CP$11:$EZ$11,AQ$6,Compta!$F51:$EZ51)</f>
        <v>0</v>
      </c>
      <c r="AR51" s="91">
        <f>SUMIF(Général!$CP$11:$EZ$11,AR$6,Compta!$F51:$EZ51)</f>
        <v>0</v>
      </c>
      <c r="AS51" s="91">
        <f>SUMIF(Général!$CP$11:$EZ$11,AS$6,Compta!$F51:$EZ51)</f>
        <v>0</v>
      </c>
      <c r="AT51" s="91">
        <f>SUMIF(Général!$CP$11:$EZ$11,AT$6,Compta!$F51:$EZ51)</f>
        <v>0</v>
      </c>
      <c r="AU51" s="91">
        <f>SUMIF(Général!$CP$11:$EZ$11,AU$6,Compta!$F51:$EZ51)</f>
        <v>0</v>
      </c>
      <c r="AV51" s="91">
        <f>SUMIF(Général!$CP$11:$EZ$11,AV$6,Compta!$F51:$EZ51)</f>
        <v>0</v>
      </c>
      <c r="AW51" s="91">
        <f>SUMIF(Général!$CP$11:$EZ$11,AW$6,Compta!$F51:$EZ51)</f>
        <v>0</v>
      </c>
      <c r="AX51" s="91">
        <f>SUMIF(Général!$CP$11:$EZ$11,AX$6,Compta!$F51:$EZ51)</f>
        <v>0</v>
      </c>
      <c r="AY51" s="91">
        <f>SUMIF(Général!$CP$11:$EZ$11,AY$6,Compta!$F51:$EZ51)</f>
        <v>0</v>
      </c>
      <c r="AZ51" s="91">
        <f>SUMIF(Général!$CP$11:$EZ$11,AZ$6,Compta!$F51:$EZ51)</f>
        <v>0</v>
      </c>
      <c r="BA51" s="91">
        <f>SUMIF(Général!$CP$11:$EZ$11,BA$6,Compta!$F51:$EZ51)</f>
        <v>0</v>
      </c>
      <c r="BB51" s="91">
        <f>SUMIF(Général!$CP$11:$EZ$11,BB$6,Compta!$F51:$EZ51)</f>
        <v>0</v>
      </c>
      <c r="BC51" s="91">
        <f>SUMIF(Général!$CP$11:$EZ$11,BC$6,Compta!$F51:$EZ51)</f>
        <v>0</v>
      </c>
      <c r="BD51" s="91">
        <f>SUMIF(Général!$CP$11:$EZ$11,BD$6,Compta!$F51:$EZ51)</f>
        <v>0</v>
      </c>
      <c r="BE51" s="91">
        <f>SUMIF(Général!$CP$11:$EZ$11,BE$6,Compta!$F51:$EZ51)</f>
        <v>0</v>
      </c>
      <c r="BF51" s="91">
        <f>SUMIF(Général!$CP$11:$EZ$11,BF$6,Compta!$F51:$EZ51)</f>
        <v>0</v>
      </c>
      <c r="BG51" s="91">
        <f>SUMIF(Général!$CP$11:$EZ$11,BG$6,Compta!$F51:$EZ51)</f>
        <v>0</v>
      </c>
      <c r="BH51" s="91">
        <f>SUMIF(Général!$CP$11:$EZ$11,BH$6,Compta!$F51:$EZ51)</f>
        <v>0</v>
      </c>
      <c r="BI51" s="91">
        <f>SUMIF(Général!$CP$11:$EZ$11,BI$6,Compta!$F51:$EZ51)</f>
        <v>0</v>
      </c>
      <c r="BJ51" s="91">
        <f>SUMIF(Général!$CP$11:$EZ$11,BJ$6,Compta!$F51:$EZ51)</f>
        <v>0</v>
      </c>
      <c r="BK51" s="91">
        <f>SUMIF(Général!$CP$11:$EZ$11,BK$6,Compta!$F51:$EZ51)</f>
        <v>0</v>
      </c>
      <c r="BL51" s="91">
        <f>SUMIF(Général!$CP$11:$EZ$11,BL$6,Compta!$F51:$EZ51)</f>
        <v>0</v>
      </c>
      <c r="BM51" s="91">
        <f>SUMIF(Général!$CP$11:$EZ$11,BM$6,Compta!$F51:$EZ51)</f>
        <v>0</v>
      </c>
      <c r="BN51" s="91">
        <f>SUMIF(Général!$CP$11:$EZ$11,BN$6,Compta!$F51:$EZ51)</f>
        <v>0</v>
      </c>
      <c r="BO51" s="91">
        <f>SUMIF(Général!$CP$11:$EZ$11,BO$6,Compta!$F51:$EZ51)</f>
        <v>0</v>
      </c>
      <c r="BP51" s="91">
        <f>SUMIF(Général!$CP$11:$EZ$11,BP$6,Compta!$F51:$EZ51)</f>
        <v>0</v>
      </c>
      <c r="BQ51" s="91">
        <f>SUMIF(Général!$CP$11:$EZ$11,BQ$6,Compta!$F51:$EZ51)</f>
        <v>0</v>
      </c>
      <c r="BR51" s="91">
        <f>SUMIF(Général!$CP$11:$EZ$11,BR$6,Compta!$F51:$EZ51)</f>
        <v>0</v>
      </c>
      <c r="BS51" s="91">
        <f>SUMIF(Général!$CP$11:$EZ$11,BS$6,Compta!$F51:$EZ51)</f>
        <v>0</v>
      </c>
      <c r="BT51" s="91">
        <f>SUMIF(Général!$CP$11:$EZ$11,BT$6,Compta!$F51:$EZ51)</f>
        <v>0</v>
      </c>
      <c r="BU51" s="91">
        <f>SUMIF(Général!$CP$11:$EZ$11,BU$6,Compta!$F51:$EZ51)</f>
        <v>0</v>
      </c>
      <c r="BV51" s="91">
        <f>SUMIF(Général!$CP$11:$EZ$11,BV$6,Compta!$F51:$EZ51)</f>
        <v>0</v>
      </c>
      <c r="BW51" s="91">
        <f>SUMIF(Général!$CP$11:$EZ$11,BW$6,Compta!$F51:$EZ51)</f>
        <v>0</v>
      </c>
      <c r="BX51" s="91">
        <f>SUMIF(Général!$CP$11:$EZ$11,BX$6,Compta!$F51:$EZ51)</f>
        <v>0</v>
      </c>
      <c r="BY51" s="91">
        <f>SUMIF(Général!$CP$11:$EZ$11,BY$6,Compta!$F51:$EZ51)</f>
        <v>0</v>
      </c>
      <c r="BZ51" s="91">
        <f>SUMIF(Général!$CP$11:$EZ$11,BZ$6,Compta!$F51:$EZ51)</f>
        <v>0</v>
      </c>
      <c r="CA51" s="91">
        <f>SUMIF(Général!$CP$11:$EZ$11,CA$6,Compta!$F51:$EZ51)</f>
        <v>0</v>
      </c>
      <c r="CB51" s="91">
        <f>SUMIF(Général!$CP$11:$EZ$11,CB$6,Compta!$F51:$EZ51)</f>
        <v>0</v>
      </c>
      <c r="CC51" s="91">
        <f>SUMIF(Général!$CP$11:$EZ$11,CC$6,Compta!$F51:$EZ51)</f>
        <v>0</v>
      </c>
      <c r="CD51" s="91">
        <f>SUMIF(Général!$CP$11:$EZ$11,CD$6,Compta!$F51:$EZ51)</f>
        <v>0</v>
      </c>
      <c r="CE51" s="91">
        <f>SUMIF(Général!$CP$11:$EZ$11,CE$6,Compta!$F51:$EZ51)</f>
        <v>0</v>
      </c>
      <c r="CF51" s="91">
        <f>SUMIF(Général!$CP$11:$EZ$11,CF$6,Compta!$F51:$EZ51)</f>
        <v>0</v>
      </c>
      <c r="CG51" s="91">
        <f>SUMIF(Général!$CP$11:$EZ$11,CG$6,Compta!$F51:$EZ51)</f>
        <v>0</v>
      </c>
      <c r="CH51" s="91">
        <f>SUMIF(Général!$CP$11:$EZ$11,CH$6,Compta!$F51:$EZ51)</f>
        <v>0</v>
      </c>
      <c r="CI51" s="91">
        <f>SUMIF(Général!$CP$11:$EZ$11,CI$6,Compta!$F51:$EZ51)</f>
        <v>0</v>
      </c>
      <c r="CJ51" s="91">
        <f>SUMIF(Général!$CP$11:$EZ$11,CJ$6,Compta!$F51:$EZ51)</f>
        <v>0</v>
      </c>
      <c r="CK51" s="91">
        <f>SUMIF(Général!$CP$11:$EZ$11,CK$6,Compta!$F51:$EZ51)</f>
        <v>0</v>
      </c>
      <c r="CL51" s="91">
        <f>SUMIF(Général!$CP$11:$EZ$11,CL$6,Compta!$F51:$EZ51)</f>
        <v>0</v>
      </c>
      <c r="CM51" s="91">
        <f>SUMIF(Général!$CP$11:$EZ$11,CM$6,Compta!$F51:$EZ51)</f>
        <v>0</v>
      </c>
      <c r="CN51" s="91">
        <f>SUMIF(Général!$CP$11:$EZ$11,CN$6,Compta!$F51:$EZ51)</f>
        <v>0</v>
      </c>
      <c r="CO51" s="91">
        <f>SUMIF(Général!$CP$11:$EZ$11,CO$6,Compta!$F51:$EZ51)</f>
        <v>0</v>
      </c>
      <c r="CP51" s="91">
        <f>SUMIF(Général!$CP$11:$EZ$11,CP$6,Compta!$F51:$EZ51)</f>
        <v>0</v>
      </c>
      <c r="CQ51" s="91">
        <f>SUMIF(Général!$CP$11:$EZ$11,CQ$6,Compta!$F51:$EZ51)</f>
        <v>0</v>
      </c>
      <c r="CR51" s="91">
        <f>SUMIF(Général!$CP$11:$EZ$11,CR$6,Compta!$F51:$EZ51)</f>
        <v>0</v>
      </c>
      <c r="CS51" s="91">
        <f>SUMIF(Général!$CP$11:$EZ$11,CS$6,Compta!$F51:$EZ51)</f>
        <v>0</v>
      </c>
      <c r="CT51" s="91">
        <f>SUMIF(Général!$CP$11:$EZ$11,CT$6,Compta!$F51:$EZ51)</f>
        <v>0</v>
      </c>
      <c r="CU51" s="91">
        <f>SUMIF(Général!$CP$11:$EZ$11,CU$6,Compta!$F51:$EZ51)</f>
        <v>0</v>
      </c>
      <c r="CV51" s="91">
        <f>SUMIF(Général!$CP$11:$EZ$11,CV$6,Compta!$F51:$EZ51)</f>
        <v>0</v>
      </c>
      <c r="CW51" s="91">
        <f>SUMIF(Général!$CP$11:$EZ$11,CW$6,Compta!$F51:$EZ51)</f>
        <v>0</v>
      </c>
      <c r="CX51" s="91">
        <f>SUMIF(Général!$CP$11:$EZ$11,CX$6,Compta!$F51:$EZ51)</f>
        <v>0</v>
      </c>
      <c r="CY51" s="91">
        <f>SUMIF(Général!$CP$11:$EZ$11,CY$6,Compta!$F51:$EZ51)</f>
        <v>0</v>
      </c>
      <c r="CZ51" s="91">
        <f>SUMIF(Général!$CP$11:$EZ$11,CZ$6,Compta!$F51:$EZ51)</f>
        <v>0</v>
      </c>
      <c r="DA51" s="91">
        <f>SUMIF(Général!$CP$11:$EZ$11,DA$6,Compta!$F51:$EZ51)</f>
        <v>0</v>
      </c>
      <c r="DB51" s="91">
        <f>SUMIF(Général!$CP$11:$EZ$11,DB$6,Compta!$F51:$EZ51)</f>
        <v>0</v>
      </c>
      <c r="DC51" s="91">
        <f>SUMIF(Général!$CP$11:$EZ$11,DC$6,Compta!$F51:$EZ51)</f>
        <v>0</v>
      </c>
      <c r="DD51" s="91">
        <f>SUMIF(Général!$CP$11:$EZ$11,DD$6,Compta!$F51:$EZ51)</f>
        <v>0</v>
      </c>
      <c r="DE51" s="91">
        <f>SUMIF(Général!$CP$11:$EZ$11,DE$6,Compta!$F51:$EZ51)</f>
        <v>0</v>
      </c>
      <c r="DF51" s="91">
        <f>SUMIF(Général!$CP$11:$EZ$11,DF$6,Compta!$F51:$EZ51)</f>
        <v>0</v>
      </c>
      <c r="DG51" s="91">
        <f>SUMIF(Général!$CP$11:$EZ$11,DG$6,Compta!$F51:$EZ51)</f>
        <v>0</v>
      </c>
      <c r="DH51" s="91">
        <f>SUMIF(Général!$CP$11:$EZ$11,DH$6,Compta!$F51:$EZ51)</f>
        <v>0</v>
      </c>
      <c r="DI51" s="91">
        <f>SUMIF(Général!$CP$11:$EZ$11,DI$6,Compta!$F51:$EZ51)</f>
        <v>0</v>
      </c>
      <c r="DJ51" s="91">
        <f>SUMIF(Général!$CP$11:$EZ$11,DJ$6,Compta!$F51:$EZ51)</f>
        <v>0</v>
      </c>
      <c r="DK51" s="91">
        <f>SUMIF(Général!$CP$11:$EZ$11,DK$6,Compta!$F51:$EZ51)</f>
        <v>0</v>
      </c>
      <c r="DL51" s="91">
        <f>SUMIF(Général!$CP$11:$EZ$11,DL$6,Compta!$F51:$EZ51)</f>
        <v>0</v>
      </c>
      <c r="DM51" s="91">
        <f>SUMIF(Général!$CP$11:$EZ$11,DM$6,Compta!$F51:$EZ51)</f>
        <v>0</v>
      </c>
      <c r="DN51" s="91">
        <f>SUMIF(Général!$CP$11:$EZ$11,DN$6,Compta!$F51:$EZ51)</f>
        <v>0</v>
      </c>
      <c r="DO51" s="91">
        <f>SUMIF(Général!$CP$11:$EZ$11,DO$6,Compta!$F51:$EZ51)</f>
        <v>0</v>
      </c>
      <c r="DP51" s="91">
        <f>SUMIF(Général!$CP$11:$EZ$11,DP$6,Compta!$F51:$EZ51)</f>
        <v>0</v>
      </c>
      <c r="DQ51" s="91">
        <f>SUMIF(Général!$CP$11:$EZ$11,DQ$6,Compta!$F51:$EZ51)</f>
        <v>0</v>
      </c>
      <c r="DR51" s="91">
        <f>SUMIF(Général!$CP$11:$EZ$11,DR$6,Compta!$F51:$EZ51)</f>
        <v>0</v>
      </c>
      <c r="DS51" s="91">
        <f>SUMIF(Général!$CP$11:$EZ$11,DS$6,Compta!$F51:$EZ51)</f>
        <v>0</v>
      </c>
      <c r="DT51" s="91">
        <f>SUMIF(Général!$CP$11:$EZ$11,DT$6,Compta!$F51:$EZ51)</f>
        <v>0</v>
      </c>
      <c r="DU51" s="91">
        <f>SUMIF(Général!$CP$11:$EZ$11,DU$6,Compta!$F51:$EZ51)</f>
        <v>0</v>
      </c>
      <c r="DV51" s="91">
        <f>SUMIF(Général!$CP$11:$EZ$11,DV$6,Compta!$F51:$EZ51)</f>
        <v>0</v>
      </c>
      <c r="DW51" s="91">
        <f>SUMIF(Général!$CP$11:$EZ$11,DW$6,Compta!$F51:$EZ51)</f>
        <v>0</v>
      </c>
      <c r="DX51" s="91">
        <f>SUMIF(Général!$CP$11:$EZ$11,DX$6,Compta!$F51:$EZ51)</f>
        <v>0</v>
      </c>
      <c r="DY51" s="91">
        <f>SUMIF(Général!$CP$11:$EZ$11,DY$6,Compta!$F51:$EZ51)</f>
        <v>0</v>
      </c>
      <c r="DZ51" s="91">
        <f>SUMIF(Général!$CP$11:$EZ$11,DZ$6,Compta!$F51:$EZ51)</f>
        <v>0</v>
      </c>
      <c r="EA51" s="91">
        <f>SUMIF(Général!$CP$11:$EZ$11,EA$6,Compta!$F51:$EZ51)</f>
        <v>0</v>
      </c>
      <c r="EB51" s="91">
        <f>SUMIF(Général!$CP$11:$EZ$11,EB$6,Compta!$F51:$EZ51)</f>
        <v>0</v>
      </c>
      <c r="EC51" s="91">
        <f>SUMIF(Général!$CP$11:$EZ$11,EC$6,Compta!$F51:$EZ51)</f>
        <v>0</v>
      </c>
      <c r="ED51" s="91">
        <f>SUMIF(Général!$CP$11:$EZ$11,ED$6,Compta!$F51:$EZ51)</f>
        <v>0</v>
      </c>
      <c r="EE51" s="91">
        <f>SUMIF(Général!$CP$11:$EZ$11,EE$6,Compta!$F51:$EZ51)</f>
        <v>0</v>
      </c>
      <c r="EF51" s="91">
        <f>SUMIF(Général!$CP$11:$EZ$11,EF$6,Compta!$F51:$EZ51)</f>
        <v>0</v>
      </c>
      <c r="EG51" s="91">
        <f>SUMIF(Général!$CP$11:$EZ$11,EG$6,Compta!$F51:$EZ51)</f>
        <v>0</v>
      </c>
      <c r="EH51" s="91">
        <f>SUMIF(Général!$CP$11:$EZ$11,EH$6,Compta!$F51:$EZ51)</f>
        <v>0</v>
      </c>
      <c r="EI51" s="91">
        <f>SUMIF(Général!$CP$11:$EZ$11,EI$6,Compta!$F51:$EZ51)</f>
        <v>0</v>
      </c>
      <c r="EJ51" s="91">
        <f>SUMIF(Général!$CP$11:$EZ$11,EJ$6,Compta!$F51:$EZ51)</f>
        <v>0</v>
      </c>
      <c r="EK51" s="91">
        <f>SUMIF(Général!$CP$11:$EZ$11,EK$6,Compta!$F51:$EZ51)</f>
        <v>0</v>
      </c>
      <c r="EL51" s="91">
        <f>SUMIF(Général!$CP$11:$EZ$11,EL$6,Compta!$F51:$EZ51)</f>
        <v>0</v>
      </c>
      <c r="EM51" s="91">
        <f>SUMIF(Général!$CP$11:$EZ$11,EM$6,Compta!$F51:$EZ51)</f>
        <v>0</v>
      </c>
      <c r="EN51" s="91">
        <f>SUMIF(Général!$CP$11:$EZ$11,EN$6,Compta!$F51:$EZ51)</f>
        <v>0</v>
      </c>
      <c r="EO51" s="91">
        <f>SUMIF(Général!$CP$11:$EZ$11,EO$6,Compta!$F51:$EZ51)</f>
        <v>0</v>
      </c>
      <c r="EP51" s="91">
        <f>SUMIF(Général!$CP$11:$EZ$11,EP$6,Compta!$F51:$EZ51)</f>
        <v>0</v>
      </c>
      <c r="EQ51" s="91">
        <f>SUMIF(Général!$CP$11:$EZ$11,EQ$6,Compta!$F51:$EZ51)</f>
        <v>0</v>
      </c>
      <c r="ER51" s="91">
        <f>SUMIF(Général!$CP$11:$EZ$11,ER$6,Compta!$F51:$EZ51)</f>
        <v>0</v>
      </c>
      <c r="ES51" s="91">
        <f>SUMIF(Général!$CP$11:$EZ$11,ES$6,Compta!$F51:$EZ51)</f>
        <v>0</v>
      </c>
      <c r="ET51" s="91">
        <f>SUMIF(Général!$CP$11:$EZ$11,ET$6,Compta!$F51:$EZ51)</f>
        <v>0</v>
      </c>
      <c r="EU51" s="91">
        <f>SUMIF(Général!$CP$11:$EZ$11,EU$6,Compta!$F51:$EZ51)</f>
        <v>0</v>
      </c>
      <c r="EV51" s="91">
        <f>SUMIF(Général!$CP$11:$EZ$11,EV$6,Compta!$F51:$EZ51)</f>
        <v>0</v>
      </c>
      <c r="EW51" s="91">
        <f>SUMIF(Général!$CP$11:$EZ$11,EW$6,Compta!$F51:$EZ51)</f>
        <v>0</v>
      </c>
      <c r="EX51" s="91">
        <f>SUMIF(Général!$CP$11:$EZ$11,EX$6,Compta!$F51:$EZ51)</f>
        <v>0</v>
      </c>
      <c r="EY51" s="91">
        <f>SUMIF(Général!$CP$11:$EZ$11,EY$6,Compta!$F51:$EZ51)</f>
        <v>0</v>
      </c>
      <c r="EZ51" s="91">
        <f>SUMIF(Général!$CP$11:$EZ$11,EZ$6,Compta!$F51:$EZ51)</f>
        <v>0</v>
      </c>
    </row>
    <row r="52" spans="1:156">
      <c r="B52" s="120" t="s">
        <v>197</v>
      </c>
      <c r="C52" s="120"/>
      <c r="D52" s="87">
        <f t="shared" si="26"/>
        <v>0</v>
      </c>
      <c r="F52" s="91">
        <f>SUMIF(Général!$CP$11:$EZ$11,F$6,Compta!$F52:$EZ52)</f>
        <v>0</v>
      </c>
      <c r="G52" s="91">
        <f>SUMIF(Général!$CP$11:$EZ$11,G$6,Compta!$F52:$EZ52)</f>
        <v>0</v>
      </c>
      <c r="H52" s="91">
        <f>SUMIF(Général!$CP$11:$EZ$11,H$6,Compta!$F52:$EZ52)</f>
        <v>0</v>
      </c>
      <c r="I52" s="91">
        <f>SUMIF(Général!$CP$11:$EZ$11,I$6,Compta!$F52:$EZ52)</f>
        <v>0</v>
      </c>
      <c r="J52" s="91">
        <f>SUMIF(Général!$CP$11:$EZ$11,J$6,Compta!$F52:$EZ52)</f>
        <v>0</v>
      </c>
      <c r="K52" s="91">
        <f>SUMIF(Général!$CP$11:$EZ$11,K$6,Compta!$F52:$EZ52)</f>
        <v>0</v>
      </c>
      <c r="L52" s="91">
        <f>SUMIF(Général!$CP$11:$EZ$11,L$6,Compta!$F52:$EZ52)</f>
        <v>0</v>
      </c>
      <c r="M52" s="91">
        <f>SUMIF(Général!$CP$11:$EZ$11,M$6,Compta!$F52:$EZ52)</f>
        <v>0</v>
      </c>
      <c r="N52" s="91">
        <f>SUMIF(Général!$CP$11:$EZ$11,N$6,Compta!$F52:$EZ52)</f>
        <v>0</v>
      </c>
      <c r="O52" s="91">
        <f>SUMIF(Général!$CP$11:$EZ$11,O$6,Compta!$F52:$EZ52)</f>
        <v>0</v>
      </c>
      <c r="P52" s="91">
        <f>SUMIF(Général!$CP$11:$EZ$11,P$6,Compta!$F52:$EZ52)</f>
        <v>0</v>
      </c>
      <c r="Q52" s="91">
        <f>SUMIF(Général!$CP$11:$EZ$11,Q$6,Compta!$F52:$EZ52)</f>
        <v>0</v>
      </c>
      <c r="R52" s="91">
        <f>SUMIF(Général!$CP$11:$EZ$11,R$6,Compta!$F52:$EZ52)</f>
        <v>0</v>
      </c>
      <c r="S52" s="91">
        <f>SUMIF(Général!$CP$11:$EZ$11,S$6,Compta!$F52:$EZ52)</f>
        <v>0</v>
      </c>
      <c r="T52" s="91">
        <f>SUMIF(Général!$CP$11:$EZ$11,T$6,Compta!$F52:$EZ52)</f>
        <v>0</v>
      </c>
      <c r="U52" s="91">
        <f>SUMIF(Général!$CP$11:$EZ$11,U$6,Compta!$F52:$EZ52)</f>
        <v>0</v>
      </c>
      <c r="V52" s="91">
        <f>SUMIF(Général!$CP$11:$EZ$11,V$6,Compta!$F52:$EZ52)</f>
        <v>0</v>
      </c>
      <c r="W52" s="91">
        <f>SUMIF(Général!$CP$11:$EZ$11,W$6,Compta!$F52:$EZ52)</f>
        <v>0</v>
      </c>
      <c r="X52" s="91">
        <f>SUMIF(Général!$CP$11:$EZ$11,X$6,Compta!$F52:$EZ52)</f>
        <v>0</v>
      </c>
      <c r="Y52" s="91">
        <f>SUMIF(Général!$CP$11:$EZ$11,Y$6,Compta!$F52:$EZ52)</f>
        <v>0</v>
      </c>
      <c r="Z52" s="91">
        <f>SUMIF(Général!$CP$11:$EZ$11,Z$6,Compta!$F52:$EZ52)</f>
        <v>0</v>
      </c>
      <c r="AA52" s="91">
        <f>SUMIF(Général!$CP$11:$EZ$11,AA$6,Compta!$F52:$EZ52)</f>
        <v>0</v>
      </c>
      <c r="AB52" s="91">
        <f>SUMIF(Général!$CP$11:$EZ$11,AB$6,Compta!$F52:$EZ52)</f>
        <v>0</v>
      </c>
      <c r="AC52" s="91">
        <f>SUMIF(Général!$CP$11:$EZ$11,AC$6,Compta!$F52:$EZ52)</f>
        <v>0</v>
      </c>
      <c r="AD52" s="91">
        <f>SUMIF(Général!$CP$11:$EZ$11,AD$6,Compta!$F52:$EZ52)</f>
        <v>0</v>
      </c>
      <c r="AE52" s="91">
        <f>SUMIF(Général!$CP$11:$EZ$11,AE$6,Compta!$F52:$EZ52)</f>
        <v>0</v>
      </c>
      <c r="AF52" s="91">
        <f>SUMIF(Général!$CP$11:$EZ$11,AF$6,Compta!$F52:$EZ52)</f>
        <v>0</v>
      </c>
      <c r="AG52" s="91">
        <f>SUMIF(Général!$CP$11:$EZ$11,AG$6,Compta!$F52:$EZ52)</f>
        <v>0</v>
      </c>
      <c r="AH52" s="91">
        <f>SUMIF(Général!$CP$11:$EZ$11,AH$6,Compta!$F52:$EZ52)</f>
        <v>0</v>
      </c>
      <c r="AI52" s="91">
        <f>SUMIF(Général!$CP$11:$EZ$11,AI$6,Compta!$F52:$EZ52)</f>
        <v>0</v>
      </c>
      <c r="AJ52" s="91">
        <f>SUMIF(Général!$CP$11:$EZ$11,AJ$6,Compta!$F52:$EZ52)</f>
        <v>0</v>
      </c>
      <c r="AK52" s="91">
        <f>SUMIF(Général!$CP$11:$EZ$11,AK$6,Compta!$F52:$EZ52)</f>
        <v>0</v>
      </c>
      <c r="AL52" s="91">
        <f>SUMIF(Général!$CP$11:$EZ$11,AL$6,Compta!$F52:$EZ52)</f>
        <v>0</v>
      </c>
      <c r="AM52" s="91">
        <f>SUMIF(Général!$CP$11:$EZ$11,AM$6,Compta!$F52:$EZ52)</f>
        <v>0</v>
      </c>
      <c r="AN52" s="91">
        <f>SUMIF(Général!$CP$11:$EZ$11,AN$6,Compta!$F52:$EZ52)</f>
        <v>0</v>
      </c>
      <c r="AO52" s="91">
        <f>SUMIF(Général!$CP$11:$EZ$11,AO$6,Compta!$F52:$EZ52)</f>
        <v>0</v>
      </c>
      <c r="AP52" s="91">
        <f>SUMIF(Général!$CP$11:$EZ$11,AP$6,Compta!$F52:$EZ52)</f>
        <v>0</v>
      </c>
      <c r="AQ52" s="91">
        <f>SUMIF(Général!$CP$11:$EZ$11,AQ$6,Compta!$F52:$EZ52)</f>
        <v>0</v>
      </c>
      <c r="AR52" s="91">
        <f>SUMIF(Général!$CP$11:$EZ$11,AR$6,Compta!$F52:$EZ52)</f>
        <v>0</v>
      </c>
      <c r="AS52" s="91">
        <f>SUMIF(Général!$CP$11:$EZ$11,AS$6,Compta!$F52:$EZ52)</f>
        <v>0</v>
      </c>
      <c r="AT52" s="91">
        <f>SUMIF(Général!$CP$11:$EZ$11,AT$6,Compta!$F52:$EZ52)</f>
        <v>0</v>
      </c>
      <c r="AU52" s="91">
        <f>SUMIF(Général!$CP$11:$EZ$11,AU$6,Compta!$F52:$EZ52)</f>
        <v>0</v>
      </c>
      <c r="AV52" s="91">
        <f>SUMIF(Général!$CP$11:$EZ$11,AV$6,Compta!$F52:$EZ52)</f>
        <v>0</v>
      </c>
      <c r="AW52" s="91">
        <f>SUMIF(Général!$CP$11:$EZ$11,AW$6,Compta!$F52:$EZ52)</f>
        <v>0</v>
      </c>
      <c r="AX52" s="91">
        <f>SUMIF(Général!$CP$11:$EZ$11,AX$6,Compta!$F52:$EZ52)</f>
        <v>0</v>
      </c>
      <c r="AY52" s="91">
        <f>SUMIF(Général!$CP$11:$EZ$11,AY$6,Compta!$F52:$EZ52)</f>
        <v>0</v>
      </c>
      <c r="AZ52" s="91">
        <f>SUMIF(Général!$CP$11:$EZ$11,AZ$6,Compta!$F52:$EZ52)</f>
        <v>0</v>
      </c>
      <c r="BA52" s="91">
        <f>SUMIF(Général!$CP$11:$EZ$11,BA$6,Compta!$F52:$EZ52)</f>
        <v>0</v>
      </c>
      <c r="BB52" s="91">
        <f>SUMIF(Général!$CP$11:$EZ$11,BB$6,Compta!$F52:$EZ52)</f>
        <v>0</v>
      </c>
      <c r="BC52" s="91">
        <f>SUMIF(Général!$CP$11:$EZ$11,BC$6,Compta!$F52:$EZ52)</f>
        <v>0</v>
      </c>
      <c r="BD52" s="91">
        <f>SUMIF(Général!$CP$11:$EZ$11,BD$6,Compta!$F52:$EZ52)</f>
        <v>0</v>
      </c>
      <c r="BE52" s="91">
        <f>SUMIF(Général!$CP$11:$EZ$11,BE$6,Compta!$F52:$EZ52)</f>
        <v>0</v>
      </c>
      <c r="BF52" s="91">
        <f>SUMIF(Général!$CP$11:$EZ$11,BF$6,Compta!$F52:$EZ52)</f>
        <v>0</v>
      </c>
      <c r="BG52" s="91">
        <f>SUMIF(Général!$CP$11:$EZ$11,BG$6,Compta!$F52:$EZ52)</f>
        <v>0</v>
      </c>
      <c r="BH52" s="91">
        <f>SUMIF(Général!$CP$11:$EZ$11,BH$6,Compta!$F52:$EZ52)</f>
        <v>0</v>
      </c>
      <c r="BI52" s="91">
        <f>SUMIF(Général!$CP$11:$EZ$11,BI$6,Compta!$F52:$EZ52)</f>
        <v>0</v>
      </c>
      <c r="BJ52" s="91">
        <f>SUMIF(Général!$CP$11:$EZ$11,BJ$6,Compta!$F52:$EZ52)</f>
        <v>0</v>
      </c>
      <c r="BK52" s="91">
        <f>SUMIF(Général!$CP$11:$EZ$11,BK$6,Compta!$F52:$EZ52)</f>
        <v>0</v>
      </c>
      <c r="BL52" s="91">
        <f>SUMIF(Général!$CP$11:$EZ$11,BL$6,Compta!$F52:$EZ52)</f>
        <v>0</v>
      </c>
      <c r="BM52" s="91">
        <f>SUMIF(Général!$CP$11:$EZ$11,BM$6,Compta!$F52:$EZ52)</f>
        <v>0</v>
      </c>
      <c r="BN52" s="91">
        <f>SUMIF(Général!$CP$11:$EZ$11,BN$6,Compta!$F52:$EZ52)</f>
        <v>0</v>
      </c>
      <c r="BO52" s="91">
        <f>SUMIF(Général!$CP$11:$EZ$11,BO$6,Compta!$F52:$EZ52)</f>
        <v>0</v>
      </c>
      <c r="BP52" s="91">
        <f>SUMIF(Général!$CP$11:$EZ$11,BP$6,Compta!$F52:$EZ52)</f>
        <v>0</v>
      </c>
      <c r="BQ52" s="91">
        <f>SUMIF(Général!$CP$11:$EZ$11,BQ$6,Compta!$F52:$EZ52)</f>
        <v>0</v>
      </c>
      <c r="BR52" s="91">
        <f>SUMIF(Général!$CP$11:$EZ$11,BR$6,Compta!$F52:$EZ52)</f>
        <v>0</v>
      </c>
      <c r="BS52" s="91">
        <f>SUMIF(Général!$CP$11:$EZ$11,BS$6,Compta!$F52:$EZ52)</f>
        <v>0</v>
      </c>
      <c r="BT52" s="91">
        <f>SUMIF(Général!$CP$11:$EZ$11,BT$6,Compta!$F52:$EZ52)</f>
        <v>0</v>
      </c>
      <c r="BU52" s="91">
        <f>SUMIF(Général!$CP$11:$EZ$11,BU$6,Compta!$F52:$EZ52)</f>
        <v>0</v>
      </c>
      <c r="BV52" s="91">
        <f>SUMIF(Général!$CP$11:$EZ$11,BV$6,Compta!$F52:$EZ52)</f>
        <v>0</v>
      </c>
      <c r="BW52" s="91">
        <f>SUMIF(Général!$CP$11:$EZ$11,BW$6,Compta!$F52:$EZ52)</f>
        <v>0</v>
      </c>
      <c r="BX52" s="91">
        <f>SUMIF(Général!$CP$11:$EZ$11,BX$6,Compta!$F52:$EZ52)</f>
        <v>0</v>
      </c>
      <c r="BY52" s="91">
        <f>SUMIF(Général!$CP$11:$EZ$11,BY$6,Compta!$F52:$EZ52)</f>
        <v>0</v>
      </c>
      <c r="BZ52" s="91">
        <f>SUMIF(Général!$CP$11:$EZ$11,BZ$6,Compta!$F52:$EZ52)</f>
        <v>0</v>
      </c>
      <c r="CA52" s="91">
        <f>SUMIF(Général!$CP$11:$EZ$11,CA$6,Compta!$F52:$EZ52)</f>
        <v>0</v>
      </c>
      <c r="CB52" s="91">
        <f>SUMIF(Général!$CP$11:$EZ$11,CB$6,Compta!$F52:$EZ52)</f>
        <v>0</v>
      </c>
      <c r="CC52" s="91">
        <f>SUMIF(Général!$CP$11:$EZ$11,CC$6,Compta!$F52:$EZ52)</f>
        <v>0</v>
      </c>
      <c r="CD52" s="91">
        <f>SUMIF(Général!$CP$11:$EZ$11,CD$6,Compta!$F52:$EZ52)</f>
        <v>0</v>
      </c>
      <c r="CE52" s="91">
        <f>SUMIF(Général!$CP$11:$EZ$11,CE$6,Compta!$F52:$EZ52)</f>
        <v>0</v>
      </c>
      <c r="CF52" s="91">
        <f>SUMIF(Général!$CP$11:$EZ$11,CF$6,Compta!$F52:$EZ52)</f>
        <v>0</v>
      </c>
      <c r="CG52" s="91">
        <f>SUMIF(Général!$CP$11:$EZ$11,CG$6,Compta!$F52:$EZ52)</f>
        <v>0</v>
      </c>
      <c r="CH52" s="91">
        <f>SUMIF(Général!$CP$11:$EZ$11,CH$6,Compta!$F52:$EZ52)</f>
        <v>0</v>
      </c>
      <c r="CI52" s="91">
        <f>SUMIF(Général!$CP$11:$EZ$11,CI$6,Compta!$F52:$EZ52)</f>
        <v>0</v>
      </c>
      <c r="CJ52" s="91">
        <f>SUMIF(Général!$CP$11:$EZ$11,CJ$6,Compta!$F52:$EZ52)</f>
        <v>0</v>
      </c>
      <c r="CK52" s="91">
        <f>SUMIF(Général!$CP$11:$EZ$11,CK$6,Compta!$F52:$EZ52)</f>
        <v>0</v>
      </c>
      <c r="CL52" s="91">
        <f>SUMIF(Général!$CP$11:$EZ$11,CL$6,Compta!$F52:$EZ52)</f>
        <v>0</v>
      </c>
      <c r="CM52" s="91">
        <f>SUMIF(Général!$CP$11:$EZ$11,CM$6,Compta!$F52:$EZ52)</f>
        <v>0</v>
      </c>
      <c r="CN52" s="91">
        <f>SUMIF(Général!$CP$11:$EZ$11,CN$6,Compta!$F52:$EZ52)</f>
        <v>0</v>
      </c>
      <c r="CO52" s="91">
        <f>SUMIF(Général!$CP$11:$EZ$11,CO$6,Compta!$F52:$EZ52)</f>
        <v>0</v>
      </c>
      <c r="CP52" s="91">
        <f>SUMIF(Général!$CP$11:$EZ$11,CP$6,Compta!$F52:$EZ52)</f>
        <v>0</v>
      </c>
      <c r="CQ52" s="91">
        <f>SUMIF(Général!$CP$11:$EZ$11,CQ$6,Compta!$F52:$EZ52)</f>
        <v>0</v>
      </c>
      <c r="CR52" s="91">
        <f>SUMIF(Général!$CP$11:$EZ$11,CR$6,Compta!$F52:$EZ52)</f>
        <v>0</v>
      </c>
      <c r="CS52" s="91">
        <f>SUMIF(Général!$CP$11:$EZ$11,CS$6,Compta!$F52:$EZ52)</f>
        <v>0</v>
      </c>
      <c r="CT52" s="91">
        <f>SUMIF(Général!$CP$11:$EZ$11,CT$6,Compta!$F52:$EZ52)</f>
        <v>0</v>
      </c>
      <c r="CU52" s="91">
        <f>SUMIF(Général!$CP$11:$EZ$11,CU$6,Compta!$F52:$EZ52)</f>
        <v>0</v>
      </c>
      <c r="CV52" s="91">
        <f>SUMIF(Général!$CP$11:$EZ$11,CV$6,Compta!$F52:$EZ52)</f>
        <v>0</v>
      </c>
      <c r="CW52" s="91">
        <f>SUMIF(Général!$CP$11:$EZ$11,CW$6,Compta!$F52:$EZ52)</f>
        <v>0</v>
      </c>
      <c r="CX52" s="91">
        <f>SUMIF(Général!$CP$11:$EZ$11,CX$6,Compta!$F52:$EZ52)</f>
        <v>0</v>
      </c>
      <c r="CY52" s="91">
        <f>SUMIF(Général!$CP$11:$EZ$11,CY$6,Compta!$F52:$EZ52)</f>
        <v>0</v>
      </c>
      <c r="CZ52" s="91">
        <f>SUMIF(Général!$CP$11:$EZ$11,CZ$6,Compta!$F52:$EZ52)</f>
        <v>0</v>
      </c>
      <c r="DA52" s="91">
        <f>SUMIF(Général!$CP$11:$EZ$11,DA$6,Compta!$F52:$EZ52)</f>
        <v>0</v>
      </c>
      <c r="DB52" s="91">
        <f>SUMIF(Général!$CP$11:$EZ$11,DB$6,Compta!$F52:$EZ52)</f>
        <v>0</v>
      </c>
      <c r="DC52" s="91">
        <f>SUMIF(Général!$CP$11:$EZ$11,DC$6,Compta!$F52:$EZ52)</f>
        <v>0</v>
      </c>
      <c r="DD52" s="91">
        <f>SUMIF(Général!$CP$11:$EZ$11,DD$6,Compta!$F52:$EZ52)</f>
        <v>0</v>
      </c>
      <c r="DE52" s="91">
        <f>SUMIF(Général!$CP$11:$EZ$11,DE$6,Compta!$F52:$EZ52)</f>
        <v>0</v>
      </c>
      <c r="DF52" s="91">
        <f>SUMIF(Général!$CP$11:$EZ$11,DF$6,Compta!$F52:$EZ52)</f>
        <v>0</v>
      </c>
      <c r="DG52" s="91">
        <f>SUMIF(Général!$CP$11:$EZ$11,DG$6,Compta!$F52:$EZ52)</f>
        <v>0</v>
      </c>
      <c r="DH52" s="91">
        <f>SUMIF(Général!$CP$11:$EZ$11,DH$6,Compta!$F52:$EZ52)</f>
        <v>0</v>
      </c>
      <c r="DI52" s="91">
        <f>SUMIF(Général!$CP$11:$EZ$11,DI$6,Compta!$F52:$EZ52)</f>
        <v>0</v>
      </c>
      <c r="DJ52" s="91">
        <f>SUMIF(Général!$CP$11:$EZ$11,DJ$6,Compta!$F52:$EZ52)</f>
        <v>0</v>
      </c>
      <c r="DK52" s="91">
        <f>SUMIF(Général!$CP$11:$EZ$11,DK$6,Compta!$F52:$EZ52)</f>
        <v>0</v>
      </c>
      <c r="DL52" s="91">
        <f>SUMIF(Général!$CP$11:$EZ$11,DL$6,Compta!$F52:$EZ52)</f>
        <v>0</v>
      </c>
      <c r="DM52" s="91">
        <f>SUMIF(Général!$CP$11:$EZ$11,DM$6,Compta!$F52:$EZ52)</f>
        <v>0</v>
      </c>
      <c r="DN52" s="91">
        <f>SUMIF(Général!$CP$11:$EZ$11,DN$6,Compta!$F52:$EZ52)</f>
        <v>0</v>
      </c>
      <c r="DO52" s="91">
        <f>SUMIF(Général!$CP$11:$EZ$11,DO$6,Compta!$F52:$EZ52)</f>
        <v>0</v>
      </c>
      <c r="DP52" s="91">
        <f>SUMIF(Général!$CP$11:$EZ$11,DP$6,Compta!$F52:$EZ52)</f>
        <v>0</v>
      </c>
      <c r="DQ52" s="91">
        <f>SUMIF(Général!$CP$11:$EZ$11,DQ$6,Compta!$F52:$EZ52)</f>
        <v>0</v>
      </c>
      <c r="DR52" s="91">
        <f>SUMIF(Général!$CP$11:$EZ$11,DR$6,Compta!$F52:$EZ52)</f>
        <v>0</v>
      </c>
      <c r="DS52" s="91">
        <f>SUMIF(Général!$CP$11:$EZ$11,DS$6,Compta!$F52:$EZ52)</f>
        <v>0</v>
      </c>
      <c r="DT52" s="91">
        <f>SUMIF(Général!$CP$11:$EZ$11,DT$6,Compta!$F52:$EZ52)</f>
        <v>0</v>
      </c>
      <c r="DU52" s="91">
        <f>SUMIF(Général!$CP$11:$EZ$11,DU$6,Compta!$F52:$EZ52)</f>
        <v>0</v>
      </c>
      <c r="DV52" s="91">
        <f>SUMIF(Général!$CP$11:$EZ$11,DV$6,Compta!$F52:$EZ52)</f>
        <v>0</v>
      </c>
      <c r="DW52" s="91">
        <f>SUMIF(Général!$CP$11:$EZ$11,DW$6,Compta!$F52:$EZ52)</f>
        <v>0</v>
      </c>
      <c r="DX52" s="91">
        <f>SUMIF(Général!$CP$11:$EZ$11,DX$6,Compta!$F52:$EZ52)</f>
        <v>0</v>
      </c>
      <c r="DY52" s="91">
        <f>SUMIF(Général!$CP$11:$EZ$11,DY$6,Compta!$F52:$EZ52)</f>
        <v>0</v>
      </c>
      <c r="DZ52" s="91">
        <f>SUMIF(Général!$CP$11:$EZ$11,DZ$6,Compta!$F52:$EZ52)</f>
        <v>0</v>
      </c>
      <c r="EA52" s="91">
        <f>SUMIF(Général!$CP$11:$EZ$11,EA$6,Compta!$F52:$EZ52)</f>
        <v>0</v>
      </c>
      <c r="EB52" s="91">
        <f>SUMIF(Général!$CP$11:$EZ$11,EB$6,Compta!$F52:$EZ52)</f>
        <v>0</v>
      </c>
      <c r="EC52" s="91">
        <f>SUMIF(Général!$CP$11:$EZ$11,EC$6,Compta!$F52:$EZ52)</f>
        <v>0</v>
      </c>
      <c r="ED52" s="91">
        <f>SUMIF(Général!$CP$11:$EZ$11,ED$6,Compta!$F52:$EZ52)</f>
        <v>0</v>
      </c>
      <c r="EE52" s="91">
        <f>SUMIF(Général!$CP$11:$EZ$11,EE$6,Compta!$F52:$EZ52)</f>
        <v>0</v>
      </c>
      <c r="EF52" s="91">
        <f>SUMIF(Général!$CP$11:$EZ$11,EF$6,Compta!$F52:$EZ52)</f>
        <v>0</v>
      </c>
      <c r="EG52" s="91">
        <f>SUMIF(Général!$CP$11:$EZ$11,EG$6,Compta!$F52:$EZ52)</f>
        <v>0</v>
      </c>
      <c r="EH52" s="91">
        <f>SUMIF(Général!$CP$11:$EZ$11,EH$6,Compta!$F52:$EZ52)</f>
        <v>0</v>
      </c>
      <c r="EI52" s="91">
        <f>SUMIF(Général!$CP$11:$EZ$11,EI$6,Compta!$F52:$EZ52)</f>
        <v>0</v>
      </c>
      <c r="EJ52" s="91">
        <f>SUMIF(Général!$CP$11:$EZ$11,EJ$6,Compta!$F52:$EZ52)</f>
        <v>0</v>
      </c>
      <c r="EK52" s="91">
        <f>SUMIF(Général!$CP$11:$EZ$11,EK$6,Compta!$F52:$EZ52)</f>
        <v>0</v>
      </c>
      <c r="EL52" s="91">
        <f>SUMIF(Général!$CP$11:$EZ$11,EL$6,Compta!$F52:$EZ52)</f>
        <v>0</v>
      </c>
      <c r="EM52" s="91">
        <f>SUMIF(Général!$CP$11:$EZ$11,EM$6,Compta!$F52:$EZ52)</f>
        <v>0</v>
      </c>
      <c r="EN52" s="91">
        <f>SUMIF(Général!$CP$11:$EZ$11,EN$6,Compta!$F52:$EZ52)</f>
        <v>0</v>
      </c>
      <c r="EO52" s="91">
        <f>SUMIF(Général!$CP$11:$EZ$11,EO$6,Compta!$F52:$EZ52)</f>
        <v>0</v>
      </c>
      <c r="EP52" s="91">
        <f>SUMIF(Général!$CP$11:$EZ$11,EP$6,Compta!$F52:$EZ52)</f>
        <v>0</v>
      </c>
      <c r="EQ52" s="91">
        <f>SUMIF(Général!$CP$11:$EZ$11,EQ$6,Compta!$F52:$EZ52)</f>
        <v>0</v>
      </c>
      <c r="ER52" s="91">
        <f>SUMIF(Général!$CP$11:$EZ$11,ER$6,Compta!$F52:$EZ52)</f>
        <v>0</v>
      </c>
      <c r="ES52" s="91">
        <f>SUMIF(Général!$CP$11:$EZ$11,ES$6,Compta!$F52:$EZ52)</f>
        <v>0</v>
      </c>
      <c r="ET52" s="91">
        <f>SUMIF(Général!$CP$11:$EZ$11,ET$6,Compta!$F52:$EZ52)</f>
        <v>0</v>
      </c>
      <c r="EU52" s="91">
        <f>SUMIF(Général!$CP$11:$EZ$11,EU$6,Compta!$F52:$EZ52)</f>
        <v>0</v>
      </c>
      <c r="EV52" s="91">
        <f>SUMIF(Général!$CP$11:$EZ$11,EV$6,Compta!$F52:$EZ52)</f>
        <v>0</v>
      </c>
      <c r="EW52" s="91">
        <f>SUMIF(Général!$CP$11:$EZ$11,EW$6,Compta!$F52:$EZ52)</f>
        <v>0</v>
      </c>
      <c r="EX52" s="91">
        <f>SUMIF(Général!$CP$11:$EZ$11,EX$6,Compta!$F52:$EZ52)</f>
        <v>0</v>
      </c>
      <c r="EY52" s="91">
        <f>SUMIF(Général!$CP$11:$EZ$11,EY$6,Compta!$F52:$EZ52)</f>
        <v>0</v>
      </c>
      <c r="EZ52" s="91">
        <f>SUMIF(Général!$CP$11:$EZ$11,EZ$6,Compta!$F52:$EZ52)</f>
        <v>0</v>
      </c>
    </row>
    <row r="53" spans="1:156">
      <c r="B53" s="121" t="s">
        <v>198</v>
      </c>
      <c r="C53" s="121"/>
      <c r="D53" s="87">
        <f t="shared" si="26"/>
        <v>0</v>
      </c>
      <c r="F53" s="91">
        <f>SUMIF(Général!$CP$11:$EZ$11,F$6,Compta!$F53:$EZ53)</f>
        <v>0</v>
      </c>
      <c r="G53" s="91">
        <f>SUMIF(Général!$CP$11:$EZ$11,G$6,Compta!$F53:$EZ53)</f>
        <v>0</v>
      </c>
      <c r="H53" s="91">
        <f>SUMIF(Général!$CP$11:$EZ$11,H$6,Compta!$F53:$EZ53)</f>
        <v>0</v>
      </c>
      <c r="I53" s="91">
        <f>SUMIF(Général!$CP$11:$EZ$11,I$6,Compta!$F53:$EZ53)</f>
        <v>0</v>
      </c>
      <c r="J53" s="91">
        <f>SUMIF(Général!$CP$11:$EZ$11,J$6,Compta!$F53:$EZ53)</f>
        <v>0</v>
      </c>
      <c r="K53" s="91">
        <f>SUMIF(Général!$CP$11:$EZ$11,K$6,Compta!$F53:$EZ53)</f>
        <v>0</v>
      </c>
      <c r="L53" s="91">
        <f>SUMIF(Général!$CP$11:$EZ$11,L$6,Compta!$F53:$EZ53)</f>
        <v>0</v>
      </c>
      <c r="M53" s="91">
        <f>SUMIF(Général!$CP$11:$EZ$11,M$6,Compta!$F53:$EZ53)</f>
        <v>0</v>
      </c>
      <c r="N53" s="91">
        <f>SUMIF(Général!$CP$11:$EZ$11,N$6,Compta!$F53:$EZ53)</f>
        <v>0</v>
      </c>
      <c r="O53" s="91">
        <f>SUMIF(Général!$CP$11:$EZ$11,O$6,Compta!$F53:$EZ53)</f>
        <v>0</v>
      </c>
      <c r="P53" s="91">
        <f>SUMIF(Général!$CP$11:$EZ$11,P$6,Compta!$F53:$EZ53)</f>
        <v>0</v>
      </c>
      <c r="Q53" s="91">
        <f>SUMIF(Général!$CP$11:$EZ$11,Q$6,Compta!$F53:$EZ53)</f>
        <v>0</v>
      </c>
      <c r="R53" s="91">
        <f>SUMIF(Général!$CP$11:$EZ$11,R$6,Compta!$F53:$EZ53)</f>
        <v>0</v>
      </c>
      <c r="S53" s="91">
        <f>SUMIF(Général!$CP$11:$EZ$11,S$6,Compta!$F53:$EZ53)</f>
        <v>0</v>
      </c>
      <c r="T53" s="91">
        <f>SUMIF(Général!$CP$11:$EZ$11,T$6,Compta!$F53:$EZ53)</f>
        <v>0</v>
      </c>
      <c r="U53" s="91">
        <f>SUMIF(Général!$CP$11:$EZ$11,U$6,Compta!$F53:$EZ53)</f>
        <v>0</v>
      </c>
      <c r="V53" s="91">
        <f>SUMIF(Général!$CP$11:$EZ$11,V$6,Compta!$F53:$EZ53)</f>
        <v>0</v>
      </c>
      <c r="W53" s="91">
        <f>SUMIF(Général!$CP$11:$EZ$11,W$6,Compta!$F53:$EZ53)</f>
        <v>0</v>
      </c>
      <c r="X53" s="91">
        <f>SUMIF(Général!$CP$11:$EZ$11,X$6,Compta!$F53:$EZ53)</f>
        <v>0</v>
      </c>
      <c r="Y53" s="91">
        <f>SUMIF(Général!$CP$11:$EZ$11,Y$6,Compta!$F53:$EZ53)</f>
        <v>0</v>
      </c>
      <c r="Z53" s="91">
        <f>SUMIF(Général!$CP$11:$EZ$11,Z$6,Compta!$F53:$EZ53)</f>
        <v>0</v>
      </c>
      <c r="AA53" s="91">
        <f>SUMIF(Général!$CP$11:$EZ$11,AA$6,Compta!$F53:$EZ53)</f>
        <v>0</v>
      </c>
      <c r="AB53" s="91">
        <f>SUMIF(Général!$CP$11:$EZ$11,AB$6,Compta!$F53:$EZ53)</f>
        <v>0</v>
      </c>
      <c r="AC53" s="91">
        <f>SUMIF(Général!$CP$11:$EZ$11,AC$6,Compta!$F53:$EZ53)</f>
        <v>0</v>
      </c>
      <c r="AD53" s="91">
        <f>SUMIF(Général!$CP$11:$EZ$11,AD$6,Compta!$F53:$EZ53)</f>
        <v>0</v>
      </c>
      <c r="AE53" s="91">
        <f>SUMIF(Général!$CP$11:$EZ$11,AE$6,Compta!$F53:$EZ53)</f>
        <v>0</v>
      </c>
      <c r="AF53" s="91">
        <f>SUMIF(Général!$CP$11:$EZ$11,AF$6,Compta!$F53:$EZ53)</f>
        <v>0</v>
      </c>
      <c r="AG53" s="91">
        <f>SUMIF(Général!$CP$11:$EZ$11,AG$6,Compta!$F53:$EZ53)</f>
        <v>0</v>
      </c>
      <c r="AH53" s="91">
        <f>SUMIF(Général!$CP$11:$EZ$11,AH$6,Compta!$F53:$EZ53)</f>
        <v>0</v>
      </c>
      <c r="AI53" s="91">
        <f>SUMIF(Général!$CP$11:$EZ$11,AI$6,Compta!$F53:$EZ53)</f>
        <v>0</v>
      </c>
      <c r="AJ53" s="91">
        <f>SUMIF(Général!$CP$11:$EZ$11,AJ$6,Compta!$F53:$EZ53)</f>
        <v>0</v>
      </c>
      <c r="AK53" s="91">
        <f>SUMIF(Général!$CP$11:$EZ$11,AK$6,Compta!$F53:$EZ53)</f>
        <v>0</v>
      </c>
      <c r="AL53" s="91">
        <f>SUMIF(Général!$CP$11:$EZ$11,AL$6,Compta!$F53:$EZ53)</f>
        <v>0</v>
      </c>
      <c r="AM53" s="91">
        <f>SUMIF(Général!$CP$11:$EZ$11,AM$6,Compta!$F53:$EZ53)</f>
        <v>0</v>
      </c>
      <c r="AN53" s="91">
        <f>SUMIF(Général!$CP$11:$EZ$11,AN$6,Compta!$F53:$EZ53)</f>
        <v>0</v>
      </c>
      <c r="AO53" s="91">
        <f>SUMIF(Général!$CP$11:$EZ$11,AO$6,Compta!$F53:$EZ53)</f>
        <v>0</v>
      </c>
      <c r="AP53" s="91">
        <f>SUMIF(Général!$CP$11:$EZ$11,AP$6,Compta!$F53:$EZ53)</f>
        <v>0</v>
      </c>
      <c r="AQ53" s="91">
        <f>SUMIF(Général!$CP$11:$EZ$11,AQ$6,Compta!$F53:$EZ53)</f>
        <v>0</v>
      </c>
      <c r="AR53" s="91">
        <f>SUMIF(Général!$CP$11:$EZ$11,AR$6,Compta!$F53:$EZ53)</f>
        <v>0</v>
      </c>
      <c r="AS53" s="91">
        <f>SUMIF(Général!$CP$11:$EZ$11,AS$6,Compta!$F53:$EZ53)</f>
        <v>0</v>
      </c>
      <c r="AT53" s="91">
        <f>SUMIF(Général!$CP$11:$EZ$11,AT$6,Compta!$F53:$EZ53)</f>
        <v>0</v>
      </c>
      <c r="AU53" s="91">
        <f>SUMIF(Général!$CP$11:$EZ$11,AU$6,Compta!$F53:$EZ53)</f>
        <v>0</v>
      </c>
      <c r="AV53" s="91">
        <f>SUMIF(Général!$CP$11:$EZ$11,AV$6,Compta!$F53:$EZ53)</f>
        <v>0</v>
      </c>
      <c r="AW53" s="91">
        <f>SUMIF(Général!$CP$11:$EZ$11,AW$6,Compta!$F53:$EZ53)</f>
        <v>0</v>
      </c>
      <c r="AX53" s="91">
        <f>SUMIF(Général!$CP$11:$EZ$11,AX$6,Compta!$F53:$EZ53)</f>
        <v>0</v>
      </c>
      <c r="AY53" s="91">
        <f>SUMIF(Général!$CP$11:$EZ$11,AY$6,Compta!$F53:$EZ53)</f>
        <v>0</v>
      </c>
      <c r="AZ53" s="91">
        <f>SUMIF(Général!$CP$11:$EZ$11,AZ$6,Compta!$F53:$EZ53)</f>
        <v>0</v>
      </c>
      <c r="BA53" s="91">
        <f>SUMIF(Général!$CP$11:$EZ$11,BA$6,Compta!$F53:$EZ53)</f>
        <v>0</v>
      </c>
      <c r="BB53" s="91">
        <f>SUMIF(Général!$CP$11:$EZ$11,BB$6,Compta!$F53:$EZ53)</f>
        <v>0</v>
      </c>
      <c r="BC53" s="91">
        <f>SUMIF(Général!$CP$11:$EZ$11,BC$6,Compta!$F53:$EZ53)</f>
        <v>0</v>
      </c>
      <c r="BD53" s="91">
        <f>SUMIF(Général!$CP$11:$EZ$11,BD$6,Compta!$F53:$EZ53)</f>
        <v>0</v>
      </c>
      <c r="BE53" s="91">
        <f>SUMIF(Général!$CP$11:$EZ$11,BE$6,Compta!$F53:$EZ53)</f>
        <v>0</v>
      </c>
      <c r="BF53" s="91">
        <f>SUMIF(Général!$CP$11:$EZ$11,BF$6,Compta!$F53:$EZ53)</f>
        <v>0</v>
      </c>
      <c r="BG53" s="91">
        <f>SUMIF(Général!$CP$11:$EZ$11,BG$6,Compta!$F53:$EZ53)</f>
        <v>0</v>
      </c>
      <c r="BH53" s="91">
        <f>SUMIF(Général!$CP$11:$EZ$11,BH$6,Compta!$F53:$EZ53)</f>
        <v>0</v>
      </c>
      <c r="BI53" s="91">
        <f>SUMIF(Général!$CP$11:$EZ$11,BI$6,Compta!$F53:$EZ53)</f>
        <v>0</v>
      </c>
      <c r="BJ53" s="91">
        <f>SUMIF(Général!$CP$11:$EZ$11,BJ$6,Compta!$F53:$EZ53)</f>
        <v>0</v>
      </c>
      <c r="BK53" s="91">
        <f>SUMIF(Général!$CP$11:$EZ$11,BK$6,Compta!$F53:$EZ53)</f>
        <v>0</v>
      </c>
      <c r="BL53" s="91">
        <f>SUMIF(Général!$CP$11:$EZ$11,BL$6,Compta!$F53:$EZ53)</f>
        <v>0</v>
      </c>
      <c r="BM53" s="91">
        <f>SUMIF(Général!$CP$11:$EZ$11,BM$6,Compta!$F53:$EZ53)</f>
        <v>0</v>
      </c>
      <c r="BN53" s="91">
        <f>SUMIF(Général!$CP$11:$EZ$11,BN$6,Compta!$F53:$EZ53)</f>
        <v>0</v>
      </c>
      <c r="BO53" s="91">
        <f>SUMIF(Général!$CP$11:$EZ$11,BO$6,Compta!$F53:$EZ53)</f>
        <v>0</v>
      </c>
      <c r="BP53" s="91">
        <f>SUMIF(Général!$CP$11:$EZ$11,BP$6,Compta!$F53:$EZ53)</f>
        <v>0</v>
      </c>
      <c r="BQ53" s="91">
        <f>SUMIF(Général!$CP$11:$EZ$11,BQ$6,Compta!$F53:$EZ53)</f>
        <v>0</v>
      </c>
      <c r="BR53" s="91">
        <f>SUMIF(Général!$CP$11:$EZ$11,BR$6,Compta!$F53:$EZ53)</f>
        <v>0</v>
      </c>
      <c r="BS53" s="91">
        <f>SUMIF(Général!$CP$11:$EZ$11,BS$6,Compta!$F53:$EZ53)</f>
        <v>0</v>
      </c>
      <c r="BT53" s="91">
        <f>SUMIF(Général!$CP$11:$EZ$11,BT$6,Compta!$F53:$EZ53)</f>
        <v>0</v>
      </c>
      <c r="BU53" s="91">
        <f>SUMIF(Général!$CP$11:$EZ$11,BU$6,Compta!$F53:$EZ53)</f>
        <v>0</v>
      </c>
      <c r="BV53" s="91">
        <f>SUMIF(Général!$CP$11:$EZ$11,BV$6,Compta!$F53:$EZ53)</f>
        <v>0</v>
      </c>
      <c r="BW53" s="91">
        <f>SUMIF(Général!$CP$11:$EZ$11,BW$6,Compta!$F53:$EZ53)</f>
        <v>0</v>
      </c>
      <c r="BX53" s="91">
        <f>SUMIF(Général!$CP$11:$EZ$11,BX$6,Compta!$F53:$EZ53)</f>
        <v>0</v>
      </c>
      <c r="BY53" s="91">
        <f>SUMIF(Général!$CP$11:$EZ$11,BY$6,Compta!$F53:$EZ53)</f>
        <v>0</v>
      </c>
      <c r="BZ53" s="91">
        <f>SUMIF(Général!$CP$11:$EZ$11,BZ$6,Compta!$F53:$EZ53)</f>
        <v>0</v>
      </c>
      <c r="CA53" s="91">
        <f>SUMIF(Général!$CP$11:$EZ$11,CA$6,Compta!$F53:$EZ53)</f>
        <v>0</v>
      </c>
      <c r="CB53" s="91">
        <f>SUMIF(Général!$CP$11:$EZ$11,CB$6,Compta!$F53:$EZ53)</f>
        <v>0</v>
      </c>
      <c r="CC53" s="91">
        <f>SUMIF(Général!$CP$11:$EZ$11,CC$6,Compta!$F53:$EZ53)</f>
        <v>0</v>
      </c>
      <c r="CD53" s="91">
        <f>SUMIF(Général!$CP$11:$EZ$11,CD$6,Compta!$F53:$EZ53)</f>
        <v>0</v>
      </c>
      <c r="CE53" s="91">
        <f>SUMIF(Général!$CP$11:$EZ$11,CE$6,Compta!$F53:$EZ53)</f>
        <v>0</v>
      </c>
      <c r="CF53" s="91">
        <f>SUMIF(Général!$CP$11:$EZ$11,CF$6,Compta!$F53:$EZ53)</f>
        <v>0</v>
      </c>
      <c r="CG53" s="91">
        <f>SUMIF(Général!$CP$11:$EZ$11,CG$6,Compta!$F53:$EZ53)</f>
        <v>0</v>
      </c>
      <c r="CH53" s="91">
        <f>SUMIF(Général!$CP$11:$EZ$11,CH$6,Compta!$F53:$EZ53)</f>
        <v>0</v>
      </c>
      <c r="CI53" s="91">
        <f>SUMIF(Général!$CP$11:$EZ$11,CI$6,Compta!$F53:$EZ53)</f>
        <v>0</v>
      </c>
      <c r="CJ53" s="91">
        <f>SUMIF(Général!$CP$11:$EZ$11,CJ$6,Compta!$F53:$EZ53)</f>
        <v>0</v>
      </c>
      <c r="CK53" s="91">
        <f>SUMIF(Général!$CP$11:$EZ$11,CK$6,Compta!$F53:$EZ53)</f>
        <v>0</v>
      </c>
      <c r="CL53" s="91">
        <f>SUMIF(Général!$CP$11:$EZ$11,CL$6,Compta!$F53:$EZ53)</f>
        <v>0</v>
      </c>
      <c r="CM53" s="91">
        <f>SUMIF(Général!$CP$11:$EZ$11,CM$6,Compta!$F53:$EZ53)</f>
        <v>0</v>
      </c>
      <c r="CN53" s="91">
        <f>SUMIF(Général!$CP$11:$EZ$11,CN$6,Compta!$F53:$EZ53)</f>
        <v>0</v>
      </c>
      <c r="CO53" s="91">
        <f>SUMIF(Général!$CP$11:$EZ$11,CO$6,Compta!$F53:$EZ53)</f>
        <v>0</v>
      </c>
      <c r="CP53" s="91">
        <f>SUMIF(Général!$CP$11:$EZ$11,CP$6,Compta!$F53:$EZ53)</f>
        <v>0</v>
      </c>
      <c r="CQ53" s="91">
        <f>SUMIF(Général!$CP$11:$EZ$11,CQ$6,Compta!$F53:$EZ53)</f>
        <v>0</v>
      </c>
      <c r="CR53" s="91">
        <f>SUMIF(Général!$CP$11:$EZ$11,CR$6,Compta!$F53:$EZ53)</f>
        <v>0</v>
      </c>
      <c r="CS53" s="91">
        <f>SUMIF(Général!$CP$11:$EZ$11,CS$6,Compta!$F53:$EZ53)</f>
        <v>0</v>
      </c>
      <c r="CT53" s="91">
        <f>SUMIF(Général!$CP$11:$EZ$11,CT$6,Compta!$F53:$EZ53)</f>
        <v>0</v>
      </c>
      <c r="CU53" s="91">
        <f>SUMIF(Général!$CP$11:$EZ$11,CU$6,Compta!$F53:$EZ53)</f>
        <v>0</v>
      </c>
      <c r="CV53" s="91">
        <f>SUMIF(Général!$CP$11:$EZ$11,CV$6,Compta!$F53:$EZ53)</f>
        <v>0</v>
      </c>
      <c r="CW53" s="91">
        <f>SUMIF(Général!$CP$11:$EZ$11,CW$6,Compta!$F53:$EZ53)</f>
        <v>0</v>
      </c>
      <c r="CX53" s="91">
        <f>SUMIF(Général!$CP$11:$EZ$11,CX$6,Compta!$F53:$EZ53)</f>
        <v>0</v>
      </c>
      <c r="CY53" s="91">
        <f>SUMIF(Général!$CP$11:$EZ$11,CY$6,Compta!$F53:$EZ53)</f>
        <v>0</v>
      </c>
      <c r="CZ53" s="91">
        <f>SUMIF(Général!$CP$11:$EZ$11,CZ$6,Compta!$F53:$EZ53)</f>
        <v>0</v>
      </c>
      <c r="DA53" s="91">
        <f>SUMIF(Général!$CP$11:$EZ$11,DA$6,Compta!$F53:$EZ53)</f>
        <v>0</v>
      </c>
      <c r="DB53" s="91">
        <f>SUMIF(Général!$CP$11:$EZ$11,DB$6,Compta!$F53:$EZ53)</f>
        <v>0</v>
      </c>
      <c r="DC53" s="91">
        <f>SUMIF(Général!$CP$11:$EZ$11,DC$6,Compta!$F53:$EZ53)</f>
        <v>0</v>
      </c>
      <c r="DD53" s="91">
        <f>SUMIF(Général!$CP$11:$EZ$11,DD$6,Compta!$F53:$EZ53)</f>
        <v>0</v>
      </c>
      <c r="DE53" s="91">
        <f>SUMIF(Général!$CP$11:$EZ$11,DE$6,Compta!$F53:$EZ53)</f>
        <v>0</v>
      </c>
      <c r="DF53" s="91">
        <f>SUMIF(Général!$CP$11:$EZ$11,DF$6,Compta!$F53:$EZ53)</f>
        <v>0</v>
      </c>
      <c r="DG53" s="91">
        <f>SUMIF(Général!$CP$11:$EZ$11,DG$6,Compta!$F53:$EZ53)</f>
        <v>0</v>
      </c>
      <c r="DH53" s="91">
        <f>SUMIF(Général!$CP$11:$EZ$11,DH$6,Compta!$F53:$EZ53)</f>
        <v>0</v>
      </c>
      <c r="DI53" s="91">
        <f>SUMIF(Général!$CP$11:$EZ$11,DI$6,Compta!$F53:$EZ53)</f>
        <v>0</v>
      </c>
      <c r="DJ53" s="91">
        <f>SUMIF(Général!$CP$11:$EZ$11,DJ$6,Compta!$F53:$EZ53)</f>
        <v>0</v>
      </c>
      <c r="DK53" s="91">
        <f>SUMIF(Général!$CP$11:$EZ$11,DK$6,Compta!$F53:$EZ53)</f>
        <v>0</v>
      </c>
      <c r="DL53" s="91">
        <f>SUMIF(Général!$CP$11:$EZ$11,DL$6,Compta!$F53:$EZ53)</f>
        <v>0</v>
      </c>
      <c r="DM53" s="91">
        <f>SUMIF(Général!$CP$11:$EZ$11,DM$6,Compta!$F53:$EZ53)</f>
        <v>0</v>
      </c>
      <c r="DN53" s="91">
        <f>SUMIF(Général!$CP$11:$EZ$11,DN$6,Compta!$F53:$EZ53)</f>
        <v>0</v>
      </c>
      <c r="DO53" s="91">
        <f>SUMIF(Général!$CP$11:$EZ$11,DO$6,Compta!$F53:$EZ53)</f>
        <v>0</v>
      </c>
      <c r="DP53" s="91">
        <f>SUMIF(Général!$CP$11:$EZ$11,DP$6,Compta!$F53:$EZ53)</f>
        <v>0</v>
      </c>
      <c r="DQ53" s="91">
        <f>SUMIF(Général!$CP$11:$EZ$11,DQ$6,Compta!$F53:$EZ53)</f>
        <v>0</v>
      </c>
      <c r="DR53" s="91">
        <f>SUMIF(Général!$CP$11:$EZ$11,DR$6,Compta!$F53:$EZ53)</f>
        <v>0</v>
      </c>
      <c r="DS53" s="91">
        <f>SUMIF(Général!$CP$11:$EZ$11,DS$6,Compta!$F53:$EZ53)</f>
        <v>0</v>
      </c>
      <c r="DT53" s="91">
        <f>SUMIF(Général!$CP$11:$EZ$11,DT$6,Compta!$F53:$EZ53)</f>
        <v>0</v>
      </c>
      <c r="DU53" s="91">
        <f>SUMIF(Général!$CP$11:$EZ$11,DU$6,Compta!$F53:$EZ53)</f>
        <v>0</v>
      </c>
      <c r="DV53" s="91">
        <f>SUMIF(Général!$CP$11:$EZ$11,DV$6,Compta!$F53:$EZ53)</f>
        <v>0</v>
      </c>
      <c r="DW53" s="91">
        <f>SUMIF(Général!$CP$11:$EZ$11,DW$6,Compta!$F53:$EZ53)</f>
        <v>0</v>
      </c>
      <c r="DX53" s="91">
        <f>SUMIF(Général!$CP$11:$EZ$11,DX$6,Compta!$F53:$EZ53)</f>
        <v>0</v>
      </c>
      <c r="DY53" s="91">
        <f>SUMIF(Général!$CP$11:$EZ$11,DY$6,Compta!$F53:$EZ53)</f>
        <v>0</v>
      </c>
      <c r="DZ53" s="91">
        <f>SUMIF(Général!$CP$11:$EZ$11,DZ$6,Compta!$F53:$EZ53)</f>
        <v>0</v>
      </c>
      <c r="EA53" s="91">
        <f>SUMIF(Général!$CP$11:$EZ$11,EA$6,Compta!$F53:$EZ53)</f>
        <v>0</v>
      </c>
      <c r="EB53" s="91">
        <f>SUMIF(Général!$CP$11:$EZ$11,EB$6,Compta!$F53:$EZ53)</f>
        <v>0</v>
      </c>
      <c r="EC53" s="91">
        <f>SUMIF(Général!$CP$11:$EZ$11,EC$6,Compta!$F53:$EZ53)</f>
        <v>0</v>
      </c>
      <c r="ED53" s="91">
        <f>SUMIF(Général!$CP$11:$EZ$11,ED$6,Compta!$F53:$EZ53)</f>
        <v>0</v>
      </c>
      <c r="EE53" s="91">
        <f>SUMIF(Général!$CP$11:$EZ$11,EE$6,Compta!$F53:$EZ53)</f>
        <v>0</v>
      </c>
      <c r="EF53" s="91">
        <f>SUMIF(Général!$CP$11:$EZ$11,EF$6,Compta!$F53:$EZ53)</f>
        <v>0</v>
      </c>
      <c r="EG53" s="91">
        <f>SUMIF(Général!$CP$11:$EZ$11,EG$6,Compta!$F53:$EZ53)</f>
        <v>0</v>
      </c>
      <c r="EH53" s="91">
        <f>SUMIF(Général!$CP$11:$EZ$11,EH$6,Compta!$F53:$EZ53)</f>
        <v>0</v>
      </c>
      <c r="EI53" s="91">
        <f>SUMIF(Général!$CP$11:$EZ$11,EI$6,Compta!$F53:$EZ53)</f>
        <v>0</v>
      </c>
      <c r="EJ53" s="91">
        <f>SUMIF(Général!$CP$11:$EZ$11,EJ$6,Compta!$F53:$EZ53)</f>
        <v>0</v>
      </c>
      <c r="EK53" s="91">
        <f>SUMIF(Général!$CP$11:$EZ$11,EK$6,Compta!$F53:$EZ53)</f>
        <v>0</v>
      </c>
      <c r="EL53" s="91">
        <f>SUMIF(Général!$CP$11:$EZ$11,EL$6,Compta!$F53:$EZ53)</f>
        <v>0</v>
      </c>
      <c r="EM53" s="91">
        <f>SUMIF(Général!$CP$11:$EZ$11,EM$6,Compta!$F53:$EZ53)</f>
        <v>0</v>
      </c>
      <c r="EN53" s="91">
        <f>SUMIF(Général!$CP$11:$EZ$11,EN$6,Compta!$F53:$EZ53)</f>
        <v>0</v>
      </c>
      <c r="EO53" s="91">
        <f>SUMIF(Général!$CP$11:$EZ$11,EO$6,Compta!$F53:$EZ53)</f>
        <v>0</v>
      </c>
      <c r="EP53" s="91">
        <f>SUMIF(Général!$CP$11:$EZ$11,EP$6,Compta!$F53:$EZ53)</f>
        <v>0</v>
      </c>
      <c r="EQ53" s="91">
        <f>SUMIF(Général!$CP$11:$EZ$11,EQ$6,Compta!$F53:$EZ53)</f>
        <v>0</v>
      </c>
      <c r="ER53" s="91">
        <f>SUMIF(Général!$CP$11:$EZ$11,ER$6,Compta!$F53:$EZ53)</f>
        <v>0</v>
      </c>
      <c r="ES53" s="91">
        <f>SUMIF(Général!$CP$11:$EZ$11,ES$6,Compta!$F53:$EZ53)</f>
        <v>0</v>
      </c>
      <c r="ET53" s="91">
        <f>SUMIF(Général!$CP$11:$EZ$11,ET$6,Compta!$F53:$EZ53)</f>
        <v>0</v>
      </c>
      <c r="EU53" s="91">
        <f>SUMIF(Général!$CP$11:$EZ$11,EU$6,Compta!$F53:$EZ53)</f>
        <v>0</v>
      </c>
      <c r="EV53" s="91">
        <f>SUMIF(Général!$CP$11:$EZ$11,EV$6,Compta!$F53:$EZ53)</f>
        <v>0</v>
      </c>
      <c r="EW53" s="91">
        <f>SUMIF(Général!$CP$11:$EZ$11,EW$6,Compta!$F53:$EZ53)</f>
        <v>0</v>
      </c>
      <c r="EX53" s="91">
        <f>SUMIF(Général!$CP$11:$EZ$11,EX$6,Compta!$F53:$EZ53)</f>
        <v>0</v>
      </c>
      <c r="EY53" s="91">
        <f>SUMIF(Général!$CP$11:$EZ$11,EY$6,Compta!$F53:$EZ53)</f>
        <v>0</v>
      </c>
      <c r="EZ53" s="91">
        <f>SUMIF(Général!$CP$11:$EZ$11,EZ$6,Compta!$F53:$EZ53)</f>
        <v>0</v>
      </c>
    </row>
    <row r="54" spans="1:156">
      <c r="B54" s="144"/>
      <c r="C54" s="144"/>
      <c r="D54" s="144"/>
    </row>
    <row r="55" spans="1:156" s="86" customFormat="1">
      <c r="A55" s="10"/>
      <c r="B55" s="128" t="s">
        <v>235</v>
      </c>
      <c r="C55" s="128"/>
      <c r="D55" s="87">
        <f>SUM(F55:EZ55)</f>
        <v>0</v>
      </c>
      <c r="F55" s="87">
        <f t="shared" ref="F55:AK55" si="27">SUM(F39,F41:F53)</f>
        <v>0</v>
      </c>
      <c r="G55" s="87">
        <f t="shared" si="27"/>
        <v>0</v>
      </c>
      <c r="H55" s="87">
        <f t="shared" si="27"/>
        <v>0</v>
      </c>
      <c r="I55" s="87">
        <f t="shared" si="27"/>
        <v>0</v>
      </c>
      <c r="J55" s="87">
        <f t="shared" si="27"/>
        <v>0</v>
      </c>
      <c r="K55" s="87">
        <f t="shared" si="27"/>
        <v>0</v>
      </c>
      <c r="L55" s="87">
        <f t="shared" si="27"/>
        <v>0</v>
      </c>
      <c r="M55" s="87">
        <f t="shared" si="27"/>
        <v>0</v>
      </c>
      <c r="N55" s="87">
        <f t="shared" si="27"/>
        <v>0</v>
      </c>
      <c r="O55" s="87">
        <f t="shared" si="27"/>
        <v>0</v>
      </c>
      <c r="P55" s="87">
        <f t="shared" si="27"/>
        <v>0</v>
      </c>
      <c r="Q55" s="87">
        <f t="shared" si="27"/>
        <v>0</v>
      </c>
      <c r="R55" s="87">
        <f t="shared" si="27"/>
        <v>0</v>
      </c>
      <c r="S55" s="87">
        <f t="shared" si="27"/>
        <v>0</v>
      </c>
      <c r="T55" s="87">
        <f t="shared" si="27"/>
        <v>0</v>
      </c>
      <c r="U55" s="87">
        <f t="shared" si="27"/>
        <v>0</v>
      </c>
      <c r="V55" s="87">
        <f t="shared" si="27"/>
        <v>0</v>
      </c>
      <c r="W55" s="87">
        <f t="shared" si="27"/>
        <v>0</v>
      </c>
      <c r="X55" s="87">
        <f t="shared" si="27"/>
        <v>0</v>
      </c>
      <c r="Y55" s="87">
        <f t="shared" si="27"/>
        <v>0</v>
      </c>
      <c r="Z55" s="87">
        <f t="shared" si="27"/>
        <v>0</v>
      </c>
      <c r="AA55" s="87">
        <f t="shared" si="27"/>
        <v>0</v>
      </c>
      <c r="AB55" s="87">
        <f t="shared" si="27"/>
        <v>0</v>
      </c>
      <c r="AC55" s="87">
        <f t="shared" si="27"/>
        <v>0</v>
      </c>
      <c r="AD55" s="87">
        <f t="shared" si="27"/>
        <v>0</v>
      </c>
      <c r="AE55" s="87">
        <f t="shared" si="27"/>
        <v>0</v>
      </c>
      <c r="AF55" s="87">
        <f t="shared" si="27"/>
        <v>0</v>
      </c>
      <c r="AG55" s="87">
        <f t="shared" si="27"/>
        <v>0</v>
      </c>
      <c r="AH55" s="87">
        <f t="shared" si="27"/>
        <v>0</v>
      </c>
      <c r="AI55" s="87">
        <f t="shared" si="27"/>
        <v>0</v>
      </c>
      <c r="AJ55" s="87">
        <f t="shared" si="27"/>
        <v>0</v>
      </c>
      <c r="AK55" s="87">
        <f t="shared" si="27"/>
        <v>0</v>
      </c>
      <c r="AL55" s="87">
        <f t="shared" ref="AL55:BQ55" si="28">SUM(AL39,AL41:AL53)</f>
        <v>0</v>
      </c>
      <c r="AM55" s="87">
        <f t="shared" si="28"/>
        <v>0</v>
      </c>
      <c r="AN55" s="87">
        <f t="shared" si="28"/>
        <v>0</v>
      </c>
      <c r="AO55" s="87">
        <f t="shared" si="28"/>
        <v>0</v>
      </c>
      <c r="AP55" s="87">
        <f t="shared" si="28"/>
        <v>0</v>
      </c>
      <c r="AQ55" s="87">
        <f t="shared" si="28"/>
        <v>0</v>
      </c>
      <c r="AR55" s="87">
        <f t="shared" si="28"/>
        <v>0</v>
      </c>
      <c r="AS55" s="87">
        <f t="shared" si="28"/>
        <v>0</v>
      </c>
      <c r="AT55" s="87">
        <f t="shared" si="28"/>
        <v>0</v>
      </c>
      <c r="AU55" s="87">
        <f t="shared" si="28"/>
        <v>0</v>
      </c>
      <c r="AV55" s="87">
        <f t="shared" si="28"/>
        <v>0</v>
      </c>
      <c r="AW55" s="87">
        <f t="shared" si="28"/>
        <v>0</v>
      </c>
      <c r="AX55" s="87">
        <f t="shared" si="28"/>
        <v>0</v>
      </c>
      <c r="AY55" s="87">
        <f t="shared" si="28"/>
        <v>0</v>
      </c>
      <c r="AZ55" s="87">
        <f t="shared" si="28"/>
        <v>0</v>
      </c>
      <c r="BA55" s="87">
        <f t="shared" si="28"/>
        <v>0</v>
      </c>
      <c r="BB55" s="87">
        <f t="shared" si="28"/>
        <v>0</v>
      </c>
      <c r="BC55" s="87">
        <f t="shared" si="28"/>
        <v>0</v>
      </c>
      <c r="BD55" s="87">
        <f t="shared" si="28"/>
        <v>0</v>
      </c>
      <c r="BE55" s="87">
        <f t="shared" si="28"/>
        <v>0</v>
      </c>
      <c r="BF55" s="87">
        <f t="shared" si="28"/>
        <v>0</v>
      </c>
      <c r="BG55" s="87">
        <f t="shared" si="28"/>
        <v>0</v>
      </c>
      <c r="BH55" s="87">
        <f t="shared" si="28"/>
        <v>0</v>
      </c>
      <c r="BI55" s="87">
        <f t="shared" si="28"/>
        <v>0</v>
      </c>
      <c r="BJ55" s="87">
        <f t="shared" si="28"/>
        <v>0</v>
      </c>
      <c r="BK55" s="87">
        <f t="shared" si="28"/>
        <v>0</v>
      </c>
      <c r="BL55" s="87">
        <f t="shared" si="28"/>
        <v>0</v>
      </c>
      <c r="BM55" s="87">
        <f t="shared" si="28"/>
        <v>0</v>
      </c>
      <c r="BN55" s="87">
        <f t="shared" si="28"/>
        <v>0</v>
      </c>
      <c r="BO55" s="87">
        <f t="shared" si="28"/>
        <v>0</v>
      </c>
      <c r="BP55" s="87">
        <f t="shared" si="28"/>
        <v>0</v>
      </c>
      <c r="BQ55" s="87">
        <f t="shared" si="28"/>
        <v>0</v>
      </c>
      <c r="BR55" s="87">
        <f t="shared" ref="BR55:CW55" si="29">SUM(BR39,BR41:BR53)</f>
        <v>0</v>
      </c>
      <c r="BS55" s="87">
        <f t="shared" si="29"/>
        <v>0</v>
      </c>
      <c r="BT55" s="87">
        <f t="shared" si="29"/>
        <v>0</v>
      </c>
      <c r="BU55" s="87">
        <f t="shared" si="29"/>
        <v>0</v>
      </c>
      <c r="BV55" s="87">
        <f t="shared" si="29"/>
        <v>0</v>
      </c>
      <c r="BW55" s="87">
        <f t="shared" si="29"/>
        <v>0</v>
      </c>
      <c r="BX55" s="87">
        <f t="shared" si="29"/>
        <v>0</v>
      </c>
      <c r="BY55" s="87">
        <f t="shared" si="29"/>
        <v>0</v>
      </c>
      <c r="BZ55" s="87">
        <f t="shared" si="29"/>
        <v>0</v>
      </c>
      <c r="CA55" s="87">
        <f t="shared" si="29"/>
        <v>0</v>
      </c>
      <c r="CB55" s="87">
        <f t="shared" si="29"/>
        <v>0</v>
      </c>
      <c r="CC55" s="87">
        <f t="shared" si="29"/>
        <v>0</v>
      </c>
      <c r="CD55" s="87">
        <f t="shared" si="29"/>
        <v>0</v>
      </c>
      <c r="CE55" s="87">
        <f t="shared" si="29"/>
        <v>0</v>
      </c>
      <c r="CF55" s="87">
        <f t="shared" si="29"/>
        <v>0</v>
      </c>
      <c r="CG55" s="87">
        <f t="shared" si="29"/>
        <v>0</v>
      </c>
      <c r="CH55" s="87">
        <f t="shared" si="29"/>
        <v>0</v>
      </c>
      <c r="CI55" s="87">
        <f t="shared" si="29"/>
        <v>0</v>
      </c>
      <c r="CJ55" s="87">
        <f t="shared" si="29"/>
        <v>0</v>
      </c>
      <c r="CK55" s="87">
        <f t="shared" si="29"/>
        <v>0</v>
      </c>
      <c r="CL55" s="87">
        <f t="shared" si="29"/>
        <v>0</v>
      </c>
      <c r="CM55" s="87">
        <f t="shared" si="29"/>
        <v>0</v>
      </c>
      <c r="CN55" s="87">
        <f t="shared" si="29"/>
        <v>0</v>
      </c>
      <c r="CO55" s="87">
        <f t="shared" si="29"/>
        <v>0</v>
      </c>
      <c r="CP55" s="87">
        <f t="shared" si="29"/>
        <v>0</v>
      </c>
      <c r="CQ55" s="87">
        <f t="shared" si="29"/>
        <v>0</v>
      </c>
      <c r="CR55" s="87">
        <f t="shared" si="29"/>
        <v>0</v>
      </c>
      <c r="CS55" s="87">
        <f t="shared" si="29"/>
        <v>0</v>
      </c>
      <c r="CT55" s="87">
        <f t="shared" si="29"/>
        <v>0</v>
      </c>
      <c r="CU55" s="87">
        <f t="shared" si="29"/>
        <v>0</v>
      </c>
      <c r="CV55" s="87">
        <f t="shared" si="29"/>
        <v>0</v>
      </c>
      <c r="CW55" s="87">
        <f t="shared" si="29"/>
        <v>0</v>
      </c>
      <c r="CX55" s="87">
        <f t="shared" ref="CX55:EC55" si="30">SUM(CX39,CX41:CX53)</f>
        <v>0</v>
      </c>
      <c r="CY55" s="87">
        <f t="shared" si="30"/>
        <v>0</v>
      </c>
      <c r="CZ55" s="87">
        <f t="shared" si="30"/>
        <v>0</v>
      </c>
      <c r="DA55" s="87">
        <f t="shared" si="30"/>
        <v>0</v>
      </c>
      <c r="DB55" s="87">
        <f t="shared" si="30"/>
        <v>0</v>
      </c>
      <c r="DC55" s="87">
        <f t="shared" si="30"/>
        <v>0</v>
      </c>
      <c r="DD55" s="87">
        <f t="shared" si="30"/>
        <v>0</v>
      </c>
      <c r="DE55" s="87">
        <f t="shared" si="30"/>
        <v>0</v>
      </c>
      <c r="DF55" s="87">
        <f t="shared" si="30"/>
        <v>0</v>
      </c>
      <c r="DG55" s="87">
        <f t="shared" si="30"/>
        <v>0</v>
      </c>
      <c r="DH55" s="87">
        <f t="shared" si="30"/>
        <v>0</v>
      </c>
      <c r="DI55" s="87">
        <f t="shared" si="30"/>
        <v>0</v>
      </c>
      <c r="DJ55" s="87">
        <f t="shared" si="30"/>
        <v>0</v>
      </c>
      <c r="DK55" s="87">
        <f t="shared" si="30"/>
        <v>0</v>
      </c>
      <c r="DL55" s="87">
        <f t="shared" si="30"/>
        <v>0</v>
      </c>
      <c r="DM55" s="87">
        <f t="shared" si="30"/>
        <v>0</v>
      </c>
      <c r="DN55" s="87">
        <f t="shared" si="30"/>
        <v>0</v>
      </c>
      <c r="DO55" s="87">
        <f t="shared" si="30"/>
        <v>0</v>
      </c>
      <c r="DP55" s="87">
        <f t="shared" si="30"/>
        <v>0</v>
      </c>
      <c r="DQ55" s="87">
        <f t="shared" si="30"/>
        <v>0</v>
      </c>
      <c r="DR55" s="87">
        <f t="shared" si="30"/>
        <v>0</v>
      </c>
      <c r="DS55" s="87">
        <f t="shared" si="30"/>
        <v>0</v>
      </c>
      <c r="DT55" s="87">
        <f t="shared" si="30"/>
        <v>0</v>
      </c>
      <c r="DU55" s="87">
        <f t="shared" si="30"/>
        <v>0</v>
      </c>
      <c r="DV55" s="87">
        <f t="shared" si="30"/>
        <v>0</v>
      </c>
      <c r="DW55" s="87">
        <f t="shared" si="30"/>
        <v>0</v>
      </c>
      <c r="DX55" s="87">
        <f t="shared" si="30"/>
        <v>0</v>
      </c>
      <c r="DY55" s="87">
        <f t="shared" si="30"/>
        <v>0</v>
      </c>
      <c r="DZ55" s="87">
        <f t="shared" si="30"/>
        <v>0</v>
      </c>
      <c r="EA55" s="87">
        <f t="shared" si="30"/>
        <v>0</v>
      </c>
      <c r="EB55" s="87">
        <f t="shared" si="30"/>
        <v>0</v>
      </c>
      <c r="EC55" s="87">
        <f t="shared" si="30"/>
        <v>0</v>
      </c>
      <c r="ED55" s="87">
        <f t="shared" ref="ED55:EZ55" si="31">SUM(ED39,ED41:ED53)</f>
        <v>0</v>
      </c>
      <c r="EE55" s="87">
        <f t="shared" si="31"/>
        <v>0</v>
      </c>
      <c r="EF55" s="87">
        <f t="shared" si="31"/>
        <v>0</v>
      </c>
      <c r="EG55" s="87">
        <f t="shared" si="31"/>
        <v>0</v>
      </c>
      <c r="EH55" s="87">
        <f t="shared" si="31"/>
        <v>0</v>
      </c>
      <c r="EI55" s="87">
        <f t="shared" si="31"/>
        <v>0</v>
      </c>
      <c r="EJ55" s="87">
        <f t="shared" si="31"/>
        <v>0</v>
      </c>
      <c r="EK55" s="87">
        <f t="shared" si="31"/>
        <v>0</v>
      </c>
      <c r="EL55" s="87">
        <f t="shared" si="31"/>
        <v>0</v>
      </c>
      <c r="EM55" s="87">
        <f t="shared" si="31"/>
        <v>0</v>
      </c>
      <c r="EN55" s="87">
        <f t="shared" si="31"/>
        <v>0</v>
      </c>
      <c r="EO55" s="87">
        <f t="shared" si="31"/>
        <v>0</v>
      </c>
      <c r="EP55" s="87">
        <f t="shared" si="31"/>
        <v>0</v>
      </c>
      <c r="EQ55" s="87">
        <f t="shared" si="31"/>
        <v>0</v>
      </c>
      <c r="ER55" s="87">
        <f t="shared" si="31"/>
        <v>0</v>
      </c>
      <c r="ES55" s="87">
        <f t="shared" si="31"/>
        <v>0</v>
      </c>
      <c r="ET55" s="87">
        <f t="shared" si="31"/>
        <v>0</v>
      </c>
      <c r="EU55" s="87">
        <f t="shared" si="31"/>
        <v>0</v>
      </c>
      <c r="EV55" s="87">
        <f t="shared" si="31"/>
        <v>0</v>
      </c>
      <c r="EW55" s="87">
        <f t="shared" si="31"/>
        <v>0</v>
      </c>
      <c r="EX55" s="87">
        <f t="shared" si="31"/>
        <v>0</v>
      </c>
      <c r="EY55" s="87">
        <f t="shared" si="31"/>
        <v>0</v>
      </c>
      <c r="EZ55" s="87">
        <f t="shared" si="31"/>
        <v>0</v>
      </c>
    </row>
    <row r="56" spans="1:156">
      <c r="B56" s="137"/>
      <c r="F56" s="145"/>
      <c r="G56" s="145"/>
      <c r="H56" s="145"/>
      <c r="I56" s="145"/>
      <c r="J56" s="145"/>
      <c r="K56" s="145"/>
      <c r="L56" s="145"/>
      <c r="M56" s="145"/>
      <c r="N56" s="145"/>
      <c r="O56" s="145"/>
      <c r="P56" s="145"/>
      <c r="Q56" s="145"/>
      <c r="R56" s="145"/>
      <c r="S56" s="145"/>
      <c r="T56" s="145"/>
      <c r="U56" s="145"/>
      <c r="V56" s="145"/>
      <c r="W56" s="145"/>
      <c r="X56" s="145"/>
      <c r="Y56" s="145"/>
      <c r="Z56" s="145"/>
      <c r="AA56" s="145"/>
      <c r="AB56" s="145"/>
      <c r="AC56" s="145"/>
      <c r="AD56" s="145"/>
      <c r="AE56" s="145"/>
      <c r="AF56" s="145"/>
      <c r="AG56" s="145"/>
      <c r="AH56" s="145"/>
      <c r="AI56" s="145"/>
      <c r="AJ56" s="145"/>
      <c r="AK56" s="145"/>
      <c r="AL56" s="145"/>
      <c r="AM56" s="145"/>
      <c r="AN56" s="145"/>
      <c r="AO56" s="145"/>
      <c r="AP56" s="145"/>
      <c r="AQ56" s="145"/>
      <c r="AR56" s="145"/>
      <c r="AS56" s="145"/>
      <c r="AT56" s="145"/>
      <c r="AU56" s="145"/>
      <c r="AV56" s="145"/>
      <c r="AW56" s="145"/>
      <c r="AX56" s="145"/>
      <c r="AY56" s="145"/>
      <c r="AZ56" s="145"/>
      <c r="BA56" s="145"/>
      <c r="BB56" s="145"/>
      <c r="BC56" s="145"/>
      <c r="BD56" s="145"/>
      <c r="BE56" s="145"/>
      <c r="BF56" s="145"/>
      <c r="BG56" s="145"/>
      <c r="BH56" s="145"/>
      <c r="BI56" s="145"/>
      <c r="BJ56" s="145"/>
      <c r="BK56" s="145"/>
      <c r="BL56" s="145"/>
      <c r="BM56" s="145"/>
      <c r="BN56" s="145"/>
      <c r="BO56" s="145"/>
      <c r="BP56" s="145"/>
      <c r="BQ56" s="145"/>
      <c r="BR56" s="145"/>
      <c r="BS56" s="145"/>
      <c r="BT56" s="145"/>
      <c r="BU56" s="145"/>
      <c r="BV56" s="145"/>
      <c r="BW56" s="145"/>
      <c r="BX56" s="145"/>
      <c r="BY56" s="145"/>
      <c r="BZ56" s="145"/>
      <c r="CA56" s="145"/>
      <c r="CB56" s="145"/>
      <c r="CC56" s="145"/>
      <c r="CD56" s="145"/>
      <c r="CE56" s="145"/>
      <c r="CF56" s="145"/>
      <c r="CG56" s="145"/>
      <c r="CH56" s="145"/>
      <c r="CI56" s="145"/>
      <c r="CJ56" s="145"/>
      <c r="CK56" s="145"/>
      <c r="CL56" s="145"/>
      <c r="CM56" s="145"/>
      <c r="CN56" s="145"/>
      <c r="CO56" s="145"/>
      <c r="CP56" s="145"/>
      <c r="CQ56" s="145"/>
      <c r="CR56" s="145"/>
      <c r="CS56" s="145"/>
      <c r="CT56" s="145"/>
      <c r="CU56" s="145"/>
      <c r="CV56" s="145"/>
      <c r="CW56" s="145"/>
      <c r="CX56" s="145"/>
      <c r="CY56" s="145"/>
      <c r="CZ56" s="145"/>
      <c r="DA56" s="145"/>
      <c r="DB56" s="145"/>
      <c r="DC56" s="145"/>
      <c r="DD56" s="145"/>
      <c r="DE56" s="145"/>
      <c r="DF56" s="145"/>
      <c r="DG56" s="145"/>
      <c r="DH56" s="145"/>
      <c r="DI56" s="145"/>
      <c r="DJ56" s="145"/>
      <c r="DK56" s="145"/>
      <c r="DL56" s="145"/>
      <c r="DM56" s="145"/>
      <c r="DN56" s="145"/>
      <c r="DO56" s="145"/>
      <c r="DP56" s="145"/>
      <c r="DQ56" s="145"/>
      <c r="DR56" s="145"/>
      <c r="DS56" s="145"/>
      <c r="DT56" s="145"/>
      <c r="DU56" s="145"/>
      <c r="DV56" s="145"/>
      <c r="DW56" s="145"/>
      <c r="DX56" s="145"/>
      <c r="DY56" s="145"/>
      <c r="DZ56" s="145"/>
      <c r="EA56" s="145"/>
      <c r="EB56" s="145"/>
      <c r="EC56" s="145"/>
      <c r="ED56" s="145"/>
      <c r="EE56" s="145"/>
      <c r="EF56" s="145"/>
      <c r="EG56" s="145"/>
      <c r="EH56" s="145"/>
      <c r="EI56" s="145"/>
      <c r="EJ56" s="145"/>
      <c r="EK56" s="145"/>
      <c r="EL56" s="145"/>
      <c r="EM56" s="145"/>
      <c r="EN56" s="145"/>
      <c r="EO56" s="145"/>
      <c r="EP56" s="145"/>
      <c r="EQ56" s="145"/>
      <c r="ER56" s="145"/>
      <c r="ES56" s="145"/>
      <c r="ET56" s="145"/>
      <c r="EU56" s="145"/>
      <c r="EV56" s="145"/>
      <c r="EW56" s="145"/>
      <c r="EX56" s="145"/>
      <c r="EY56" s="145"/>
      <c r="EZ56" s="145"/>
    </row>
    <row r="57" spans="1:156">
      <c r="B57" s="122" t="s">
        <v>211</v>
      </c>
      <c r="C57" s="114"/>
      <c r="D57" s="87">
        <f>SUM(F57:EZ57)</f>
        <v>0</v>
      </c>
      <c r="F57" s="91">
        <f>SUMIF(Général!$CP$11:$EZ$11,F$6,Compta!$F57:$EZ57)</f>
        <v>0</v>
      </c>
      <c r="G57" s="91">
        <f>SUMIF(Général!$CP$11:$EZ$11,G$6,Compta!$F57:$EZ57)</f>
        <v>0</v>
      </c>
      <c r="H57" s="91">
        <f>SUMIF(Général!$CP$11:$EZ$11,H$6,Compta!$F57:$EZ57)</f>
        <v>0</v>
      </c>
      <c r="I57" s="91">
        <f>SUMIF(Général!$CP$11:$EZ$11,I$6,Compta!$F57:$EZ57)</f>
        <v>0</v>
      </c>
      <c r="J57" s="91">
        <f>SUMIF(Général!$CP$11:$EZ$11,J$6,Compta!$F57:$EZ57)</f>
        <v>0</v>
      </c>
      <c r="K57" s="91">
        <f>SUMIF(Général!$CP$11:$EZ$11,K$6,Compta!$F57:$EZ57)</f>
        <v>0</v>
      </c>
      <c r="L57" s="91">
        <f>SUMIF(Général!$CP$11:$EZ$11,L$6,Compta!$F57:$EZ57)</f>
        <v>0</v>
      </c>
      <c r="M57" s="91">
        <f>SUMIF(Général!$CP$11:$EZ$11,M$6,Compta!$F57:$EZ57)</f>
        <v>0</v>
      </c>
      <c r="N57" s="91">
        <f>SUMIF(Général!$CP$11:$EZ$11,N$6,Compta!$F57:$EZ57)</f>
        <v>0</v>
      </c>
      <c r="O57" s="91">
        <f>SUMIF(Général!$CP$11:$EZ$11,O$6,Compta!$F57:$EZ57)</f>
        <v>0</v>
      </c>
      <c r="P57" s="91">
        <f>SUMIF(Général!$CP$11:$EZ$11,P$6,Compta!$F57:$EZ57)</f>
        <v>0</v>
      </c>
      <c r="Q57" s="91">
        <f>SUMIF(Général!$CP$11:$EZ$11,Q$6,Compta!$F57:$EZ57)</f>
        <v>0</v>
      </c>
      <c r="R57" s="91">
        <f>SUMIF(Général!$CP$11:$EZ$11,R$6,Compta!$F57:$EZ57)</f>
        <v>0</v>
      </c>
      <c r="S57" s="91">
        <f>SUMIF(Général!$CP$11:$EZ$11,S$6,Compta!$F57:$EZ57)</f>
        <v>0</v>
      </c>
      <c r="T57" s="91">
        <f>SUMIF(Général!$CP$11:$EZ$11,T$6,Compta!$F57:$EZ57)</f>
        <v>0</v>
      </c>
      <c r="U57" s="91">
        <f>SUMIF(Général!$CP$11:$EZ$11,U$6,Compta!$F57:$EZ57)</f>
        <v>0</v>
      </c>
      <c r="V57" s="91">
        <f>SUMIF(Général!$CP$11:$EZ$11,V$6,Compta!$F57:$EZ57)</f>
        <v>0</v>
      </c>
      <c r="W57" s="91">
        <f>SUMIF(Général!$CP$11:$EZ$11,W$6,Compta!$F57:$EZ57)</f>
        <v>0</v>
      </c>
      <c r="X57" s="91">
        <f>SUMIF(Général!$CP$11:$EZ$11,X$6,Compta!$F57:$EZ57)</f>
        <v>0</v>
      </c>
      <c r="Y57" s="91">
        <f>SUMIF(Général!$CP$11:$EZ$11,Y$6,Compta!$F57:$EZ57)</f>
        <v>0</v>
      </c>
      <c r="Z57" s="91">
        <f>SUMIF(Général!$CP$11:$EZ$11,Z$6,Compta!$F57:$EZ57)</f>
        <v>0</v>
      </c>
      <c r="AA57" s="91">
        <f>SUMIF(Général!$CP$11:$EZ$11,AA$6,Compta!$F57:$EZ57)</f>
        <v>0</v>
      </c>
      <c r="AB57" s="91">
        <f>SUMIF(Général!$CP$11:$EZ$11,AB$6,Compta!$F57:$EZ57)</f>
        <v>0</v>
      </c>
      <c r="AC57" s="91">
        <f>SUMIF(Général!$CP$11:$EZ$11,AC$6,Compta!$F57:$EZ57)</f>
        <v>0</v>
      </c>
      <c r="AD57" s="91">
        <f>SUMIF(Général!$CP$11:$EZ$11,AD$6,Compta!$F57:$EZ57)</f>
        <v>0</v>
      </c>
      <c r="AE57" s="91">
        <f>SUMIF(Général!$CP$11:$EZ$11,AE$6,Compta!$F57:$EZ57)</f>
        <v>0</v>
      </c>
      <c r="AF57" s="91">
        <f>SUMIF(Général!$CP$11:$EZ$11,AF$6,Compta!$F57:$EZ57)</f>
        <v>0</v>
      </c>
      <c r="AG57" s="91">
        <f>SUMIF(Général!$CP$11:$EZ$11,AG$6,Compta!$F57:$EZ57)</f>
        <v>0</v>
      </c>
      <c r="AH57" s="91">
        <f>SUMIF(Général!$CP$11:$EZ$11,AH$6,Compta!$F57:$EZ57)</f>
        <v>0</v>
      </c>
      <c r="AI57" s="91">
        <f>SUMIF(Général!$CP$11:$EZ$11,AI$6,Compta!$F57:$EZ57)</f>
        <v>0</v>
      </c>
      <c r="AJ57" s="91">
        <f>SUMIF(Général!$CP$11:$EZ$11,AJ$6,Compta!$F57:$EZ57)</f>
        <v>0</v>
      </c>
      <c r="AK57" s="91">
        <f>SUMIF(Général!$CP$11:$EZ$11,AK$6,Compta!$F57:$EZ57)</f>
        <v>0</v>
      </c>
      <c r="AL57" s="91">
        <f>SUMIF(Général!$CP$11:$EZ$11,AL$6,Compta!$F57:$EZ57)</f>
        <v>0</v>
      </c>
      <c r="AM57" s="91">
        <f>SUMIF(Général!$CP$11:$EZ$11,AM$6,Compta!$F57:$EZ57)</f>
        <v>0</v>
      </c>
      <c r="AN57" s="91">
        <f>SUMIF(Général!$CP$11:$EZ$11,AN$6,Compta!$F57:$EZ57)</f>
        <v>0</v>
      </c>
      <c r="AO57" s="91">
        <f>SUMIF(Général!$CP$11:$EZ$11,AO$6,Compta!$F57:$EZ57)</f>
        <v>0</v>
      </c>
      <c r="AP57" s="91">
        <f>SUMIF(Général!$CP$11:$EZ$11,AP$6,Compta!$F57:$EZ57)</f>
        <v>0</v>
      </c>
      <c r="AQ57" s="91">
        <f>SUMIF(Général!$CP$11:$EZ$11,AQ$6,Compta!$F57:$EZ57)</f>
        <v>0</v>
      </c>
      <c r="AR57" s="91">
        <f>SUMIF(Général!$CP$11:$EZ$11,AR$6,Compta!$F57:$EZ57)</f>
        <v>0</v>
      </c>
      <c r="AS57" s="91">
        <f>SUMIF(Général!$CP$11:$EZ$11,AS$6,Compta!$F57:$EZ57)</f>
        <v>0</v>
      </c>
      <c r="AT57" s="91">
        <f>SUMIF(Général!$CP$11:$EZ$11,AT$6,Compta!$F57:$EZ57)</f>
        <v>0</v>
      </c>
      <c r="AU57" s="91">
        <f>SUMIF(Général!$CP$11:$EZ$11,AU$6,Compta!$F57:$EZ57)</f>
        <v>0</v>
      </c>
      <c r="AV57" s="91">
        <f>SUMIF(Général!$CP$11:$EZ$11,AV$6,Compta!$F57:$EZ57)</f>
        <v>0</v>
      </c>
      <c r="AW57" s="91">
        <f>SUMIF(Général!$CP$11:$EZ$11,AW$6,Compta!$F57:$EZ57)</f>
        <v>0</v>
      </c>
      <c r="AX57" s="91">
        <f>SUMIF(Général!$CP$11:$EZ$11,AX$6,Compta!$F57:$EZ57)</f>
        <v>0</v>
      </c>
      <c r="AY57" s="91">
        <f>SUMIF(Général!$CP$11:$EZ$11,AY$6,Compta!$F57:$EZ57)</f>
        <v>0</v>
      </c>
      <c r="AZ57" s="91">
        <f>SUMIF(Général!$CP$11:$EZ$11,AZ$6,Compta!$F57:$EZ57)</f>
        <v>0</v>
      </c>
      <c r="BA57" s="91">
        <f>SUMIF(Général!$CP$11:$EZ$11,BA$6,Compta!$F57:$EZ57)</f>
        <v>0</v>
      </c>
      <c r="BB57" s="91">
        <f>SUMIF(Général!$CP$11:$EZ$11,BB$6,Compta!$F57:$EZ57)</f>
        <v>0</v>
      </c>
      <c r="BC57" s="91">
        <f>SUMIF(Général!$CP$11:$EZ$11,BC$6,Compta!$F57:$EZ57)</f>
        <v>0</v>
      </c>
      <c r="BD57" s="91">
        <f>SUMIF(Général!$CP$11:$EZ$11,BD$6,Compta!$F57:$EZ57)</f>
        <v>0</v>
      </c>
      <c r="BE57" s="91">
        <f>SUMIF(Général!$CP$11:$EZ$11,BE$6,Compta!$F57:$EZ57)</f>
        <v>0</v>
      </c>
      <c r="BF57" s="91">
        <f>SUMIF(Général!$CP$11:$EZ$11,BF$6,Compta!$F57:$EZ57)</f>
        <v>0</v>
      </c>
      <c r="BG57" s="91">
        <f>SUMIF(Général!$CP$11:$EZ$11,BG$6,Compta!$F57:$EZ57)</f>
        <v>0</v>
      </c>
      <c r="BH57" s="91">
        <f>SUMIF(Général!$CP$11:$EZ$11,BH$6,Compta!$F57:$EZ57)</f>
        <v>0</v>
      </c>
      <c r="BI57" s="91">
        <f>SUMIF(Général!$CP$11:$EZ$11,BI$6,Compta!$F57:$EZ57)</f>
        <v>0</v>
      </c>
      <c r="BJ57" s="91">
        <f>SUMIF(Général!$CP$11:$EZ$11,BJ$6,Compta!$F57:$EZ57)</f>
        <v>0</v>
      </c>
      <c r="BK57" s="91">
        <f>SUMIF(Général!$CP$11:$EZ$11,BK$6,Compta!$F57:$EZ57)</f>
        <v>0</v>
      </c>
      <c r="BL57" s="91">
        <f>SUMIF(Général!$CP$11:$EZ$11,BL$6,Compta!$F57:$EZ57)</f>
        <v>0</v>
      </c>
      <c r="BM57" s="91">
        <f>SUMIF(Général!$CP$11:$EZ$11,BM$6,Compta!$F57:$EZ57)</f>
        <v>0</v>
      </c>
      <c r="BN57" s="91">
        <f>SUMIF(Général!$CP$11:$EZ$11,BN$6,Compta!$F57:$EZ57)</f>
        <v>0</v>
      </c>
      <c r="BO57" s="91">
        <f>SUMIF(Général!$CP$11:$EZ$11,BO$6,Compta!$F57:$EZ57)</f>
        <v>0</v>
      </c>
      <c r="BP57" s="91">
        <f>SUMIF(Général!$CP$11:$EZ$11,BP$6,Compta!$F57:$EZ57)</f>
        <v>0</v>
      </c>
      <c r="BQ57" s="91">
        <f>SUMIF(Général!$CP$11:$EZ$11,BQ$6,Compta!$F57:$EZ57)</f>
        <v>0</v>
      </c>
      <c r="BR57" s="91">
        <f>SUMIF(Général!$CP$11:$EZ$11,BR$6,Compta!$F57:$EZ57)</f>
        <v>0</v>
      </c>
      <c r="BS57" s="91">
        <f>SUMIF(Général!$CP$11:$EZ$11,BS$6,Compta!$F57:$EZ57)</f>
        <v>0</v>
      </c>
      <c r="BT57" s="91">
        <f>SUMIF(Général!$CP$11:$EZ$11,BT$6,Compta!$F57:$EZ57)</f>
        <v>0</v>
      </c>
      <c r="BU57" s="91">
        <f>SUMIF(Général!$CP$11:$EZ$11,BU$6,Compta!$F57:$EZ57)</f>
        <v>0</v>
      </c>
      <c r="BV57" s="91">
        <f>SUMIF(Général!$CP$11:$EZ$11,BV$6,Compta!$F57:$EZ57)</f>
        <v>0</v>
      </c>
      <c r="BW57" s="91">
        <f>SUMIF(Général!$CP$11:$EZ$11,BW$6,Compta!$F57:$EZ57)</f>
        <v>0</v>
      </c>
      <c r="BX57" s="91">
        <f>SUMIF(Général!$CP$11:$EZ$11,BX$6,Compta!$F57:$EZ57)</f>
        <v>0</v>
      </c>
      <c r="BY57" s="91">
        <f>SUMIF(Général!$CP$11:$EZ$11,BY$6,Compta!$F57:$EZ57)</f>
        <v>0</v>
      </c>
      <c r="BZ57" s="91">
        <f>SUMIF(Général!$CP$11:$EZ$11,BZ$6,Compta!$F57:$EZ57)</f>
        <v>0</v>
      </c>
      <c r="CA57" s="91">
        <f>SUMIF(Général!$CP$11:$EZ$11,CA$6,Compta!$F57:$EZ57)</f>
        <v>0</v>
      </c>
      <c r="CB57" s="91">
        <f>SUMIF(Général!$CP$11:$EZ$11,CB$6,Compta!$F57:$EZ57)</f>
        <v>0</v>
      </c>
      <c r="CC57" s="91">
        <f>SUMIF(Général!$CP$11:$EZ$11,CC$6,Compta!$F57:$EZ57)</f>
        <v>0</v>
      </c>
      <c r="CD57" s="91">
        <f>SUMIF(Général!$CP$11:$EZ$11,CD$6,Compta!$F57:$EZ57)</f>
        <v>0</v>
      </c>
      <c r="CE57" s="91">
        <f>SUMIF(Général!$CP$11:$EZ$11,CE$6,Compta!$F57:$EZ57)</f>
        <v>0</v>
      </c>
      <c r="CF57" s="91">
        <f>SUMIF(Général!$CP$11:$EZ$11,CF$6,Compta!$F57:$EZ57)</f>
        <v>0</v>
      </c>
      <c r="CG57" s="91">
        <f>SUMIF(Général!$CP$11:$EZ$11,CG$6,Compta!$F57:$EZ57)</f>
        <v>0</v>
      </c>
      <c r="CH57" s="91">
        <f>SUMIF(Général!$CP$11:$EZ$11,CH$6,Compta!$F57:$EZ57)</f>
        <v>0</v>
      </c>
      <c r="CI57" s="91">
        <f>SUMIF(Général!$CP$11:$EZ$11,CI$6,Compta!$F57:$EZ57)</f>
        <v>0</v>
      </c>
      <c r="CJ57" s="91">
        <f>SUMIF(Général!$CP$11:$EZ$11,CJ$6,Compta!$F57:$EZ57)</f>
        <v>0</v>
      </c>
      <c r="CK57" s="91">
        <f>SUMIF(Général!$CP$11:$EZ$11,CK$6,Compta!$F57:$EZ57)</f>
        <v>0</v>
      </c>
      <c r="CL57" s="91">
        <f>SUMIF(Général!$CP$11:$EZ$11,CL$6,Compta!$F57:$EZ57)</f>
        <v>0</v>
      </c>
      <c r="CM57" s="91">
        <f>SUMIF(Général!$CP$11:$EZ$11,CM$6,Compta!$F57:$EZ57)</f>
        <v>0</v>
      </c>
      <c r="CN57" s="91">
        <f>SUMIF(Général!$CP$11:$EZ$11,CN$6,Compta!$F57:$EZ57)</f>
        <v>0</v>
      </c>
      <c r="CO57" s="91">
        <f>SUMIF(Général!$CP$11:$EZ$11,CO$6,Compta!$F57:$EZ57)</f>
        <v>0</v>
      </c>
      <c r="CP57" s="91">
        <f>SUMIF(Général!$CP$11:$EZ$11,CP$6,Compta!$F57:$EZ57)</f>
        <v>0</v>
      </c>
      <c r="CQ57" s="91">
        <f>SUMIF(Général!$CP$11:$EZ$11,CQ$6,Compta!$F57:$EZ57)</f>
        <v>0</v>
      </c>
      <c r="CR57" s="91">
        <f>SUMIF(Général!$CP$11:$EZ$11,CR$6,Compta!$F57:$EZ57)</f>
        <v>0</v>
      </c>
      <c r="CS57" s="91">
        <f>SUMIF(Général!$CP$11:$EZ$11,CS$6,Compta!$F57:$EZ57)</f>
        <v>0</v>
      </c>
      <c r="CT57" s="91">
        <f>SUMIF(Général!$CP$11:$EZ$11,CT$6,Compta!$F57:$EZ57)</f>
        <v>0</v>
      </c>
      <c r="CU57" s="91">
        <f>SUMIF(Général!$CP$11:$EZ$11,CU$6,Compta!$F57:$EZ57)</f>
        <v>0</v>
      </c>
      <c r="CV57" s="91">
        <f>SUMIF(Général!$CP$11:$EZ$11,CV$6,Compta!$F57:$EZ57)</f>
        <v>0</v>
      </c>
      <c r="CW57" s="91">
        <f>SUMIF(Général!$CP$11:$EZ$11,CW$6,Compta!$F57:$EZ57)</f>
        <v>0</v>
      </c>
      <c r="CX57" s="91">
        <f>SUMIF(Général!$CP$11:$EZ$11,CX$6,Compta!$F57:$EZ57)</f>
        <v>0</v>
      </c>
      <c r="CY57" s="91">
        <f>SUMIF(Général!$CP$11:$EZ$11,CY$6,Compta!$F57:$EZ57)</f>
        <v>0</v>
      </c>
      <c r="CZ57" s="91">
        <f>SUMIF(Général!$CP$11:$EZ$11,CZ$6,Compta!$F57:$EZ57)</f>
        <v>0</v>
      </c>
      <c r="DA57" s="91">
        <f>SUMIF(Général!$CP$11:$EZ$11,DA$6,Compta!$F57:$EZ57)</f>
        <v>0</v>
      </c>
      <c r="DB57" s="91">
        <f>SUMIF(Général!$CP$11:$EZ$11,DB$6,Compta!$F57:$EZ57)</f>
        <v>0</v>
      </c>
      <c r="DC57" s="91">
        <f>SUMIF(Général!$CP$11:$EZ$11,DC$6,Compta!$F57:$EZ57)</f>
        <v>0</v>
      </c>
      <c r="DD57" s="91">
        <f>SUMIF(Général!$CP$11:$EZ$11,DD$6,Compta!$F57:$EZ57)</f>
        <v>0</v>
      </c>
      <c r="DE57" s="91">
        <f>SUMIF(Général!$CP$11:$EZ$11,DE$6,Compta!$F57:$EZ57)</f>
        <v>0</v>
      </c>
      <c r="DF57" s="91">
        <f>SUMIF(Général!$CP$11:$EZ$11,DF$6,Compta!$F57:$EZ57)</f>
        <v>0</v>
      </c>
      <c r="DG57" s="91">
        <f>SUMIF(Général!$CP$11:$EZ$11,DG$6,Compta!$F57:$EZ57)</f>
        <v>0</v>
      </c>
      <c r="DH57" s="91">
        <f>SUMIF(Général!$CP$11:$EZ$11,DH$6,Compta!$F57:$EZ57)</f>
        <v>0</v>
      </c>
      <c r="DI57" s="91">
        <f>SUMIF(Général!$CP$11:$EZ$11,DI$6,Compta!$F57:$EZ57)</f>
        <v>0</v>
      </c>
      <c r="DJ57" s="91">
        <f>SUMIF(Général!$CP$11:$EZ$11,DJ$6,Compta!$F57:$EZ57)</f>
        <v>0</v>
      </c>
      <c r="DK57" s="91">
        <f>SUMIF(Général!$CP$11:$EZ$11,DK$6,Compta!$F57:$EZ57)</f>
        <v>0</v>
      </c>
      <c r="DL57" s="91">
        <f>SUMIF(Général!$CP$11:$EZ$11,DL$6,Compta!$F57:$EZ57)</f>
        <v>0</v>
      </c>
      <c r="DM57" s="91">
        <f>SUMIF(Général!$CP$11:$EZ$11,DM$6,Compta!$F57:$EZ57)</f>
        <v>0</v>
      </c>
      <c r="DN57" s="91">
        <f>SUMIF(Général!$CP$11:$EZ$11,DN$6,Compta!$F57:$EZ57)</f>
        <v>0</v>
      </c>
      <c r="DO57" s="91">
        <f>SUMIF(Général!$CP$11:$EZ$11,DO$6,Compta!$F57:$EZ57)</f>
        <v>0</v>
      </c>
      <c r="DP57" s="91">
        <f>SUMIF(Général!$CP$11:$EZ$11,DP$6,Compta!$F57:$EZ57)</f>
        <v>0</v>
      </c>
      <c r="DQ57" s="91">
        <f>SUMIF(Général!$CP$11:$EZ$11,DQ$6,Compta!$F57:$EZ57)</f>
        <v>0</v>
      </c>
      <c r="DR57" s="91">
        <f>SUMIF(Général!$CP$11:$EZ$11,DR$6,Compta!$F57:$EZ57)</f>
        <v>0</v>
      </c>
      <c r="DS57" s="91">
        <f>SUMIF(Général!$CP$11:$EZ$11,DS$6,Compta!$F57:$EZ57)</f>
        <v>0</v>
      </c>
      <c r="DT57" s="91">
        <f>SUMIF(Général!$CP$11:$EZ$11,DT$6,Compta!$F57:$EZ57)</f>
        <v>0</v>
      </c>
      <c r="DU57" s="91">
        <f>SUMIF(Général!$CP$11:$EZ$11,DU$6,Compta!$F57:$EZ57)</f>
        <v>0</v>
      </c>
      <c r="DV57" s="91">
        <f>SUMIF(Général!$CP$11:$EZ$11,DV$6,Compta!$F57:$EZ57)</f>
        <v>0</v>
      </c>
      <c r="DW57" s="91">
        <f>SUMIF(Général!$CP$11:$EZ$11,DW$6,Compta!$F57:$EZ57)</f>
        <v>0</v>
      </c>
      <c r="DX57" s="91">
        <f>SUMIF(Général!$CP$11:$EZ$11,DX$6,Compta!$F57:$EZ57)</f>
        <v>0</v>
      </c>
      <c r="DY57" s="91">
        <f>SUMIF(Général!$CP$11:$EZ$11,DY$6,Compta!$F57:$EZ57)</f>
        <v>0</v>
      </c>
      <c r="DZ57" s="91">
        <f>SUMIF(Général!$CP$11:$EZ$11,DZ$6,Compta!$F57:$EZ57)</f>
        <v>0</v>
      </c>
      <c r="EA57" s="91">
        <f>SUMIF(Général!$CP$11:$EZ$11,EA$6,Compta!$F57:$EZ57)</f>
        <v>0</v>
      </c>
      <c r="EB57" s="91">
        <f>SUMIF(Général!$CP$11:$EZ$11,EB$6,Compta!$F57:$EZ57)</f>
        <v>0</v>
      </c>
      <c r="EC57" s="91">
        <f>SUMIF(Général!$CP$11:$EZ$11,EC$6,Compta!$F57:$EZ57)</f>
        <v>0</v>
      </c>
      <c r="ED57" s="91">
        <f>SUMIF(Général!$CP$11:$EZ$11,ED$6,Compta!$F57:$EZ57)</f>
        <v>0</v>
      </c>
      <c r="EE57" s="91">
        <f>SUMIF(Général!$CP$11:$EZ$11,EE$6,Compta!$F57:$EZ57)</f>
        <v>0</v>
      </c>
      <c r="EF57" s="91">
        <f>SUMIF(Général!$CP$11:$EZ$11,EF$6,Compta!$F57:$EZ57)</f>
        <v>0</v>
      </c>
      <c r="EG57" s="91">
        <f>SUMIF(Général!$CP$11:$EZ$11,EG$6,Compta!$F57:$EZ57)</f>
        <v>0</v>
      </c>
      <c r="EH57" s="91">
        <f>SUMIF(Général!$CP$11:$EZ$11,EH$6,Compta!$F57:$EZ57)</f>
        <v>0</v>
      </c>
      <c r="EI57" s="91">
        <f>SUMIF(Général!$CP$11:$EZ$11,EI$6,Compta!$F57:$EZ57)</f>
        <v>0</v>
      </c>
      <c r="EJ57" s="91">
        <f>SUMIF(Général!$CP$11:$EZ$11,EJ$6,Compta!$F57:$EZ57)</f>
        <v>0</v>
      </c>
      <c r="EK57" s="91">
        <f>SUMIF(Général!$CP$11:$EZ$11,EK$6,Compta!$F57:$EZ57)</f>
        <v>0</v>
      </c>
      <c r="EL57" s="91">
        <f>SUMIF(Général!$CP$11:$EZ$11,EL$6,Compta!$F57:$EZ57)</f>
        <v>0</v>
      </c>
      <c r="EM57" s="91">
        <f>SUMIF(Général!$CP$11:$EZ$11,EM$6,Compta!$F57:$EZ57)</f>
        <v>0</v>
      </c>
      <c r="EN57" s="91">
        <f>SUMIF(Général!$CP$11:$EZ$11,EN$6,Compta!$F57:$EZ57)</f>
        <v>0</v>
      </c>
      <c r="EO57" s="91">
        <f>SUMIF(Général!$CP$11:$EZ$11,EO$6,Compta!$F57:$EZ57)</f>
        <v>0</v>
      </c>
      <c r="EP57" s="91">
        <f>SUMIF(Général!$CP$11:$EZ$11,EP$6,Compta!$F57:$EZ57)</f>
        <v>0</v>
      </c>
      <c r="EQ57" s="91">
        <f>SUMIF(Général!$CP$11:$EZ$11,EQ$6,Compta!$F57:$EZ57)</f>
        <v>0</v>
      </c>
      <c r="ER57" s="91">
        <f>SUMIF(Général!$CP$11:$EZ$11,ER$6,Compta!$F57:$EZ57)</f>
        <v>0</v>
      </c>
      <c r="ES57" s="91">
        <f>SUMIF(Général!$CP$11:$EZ$11,ES$6,Compta!$F57:$EZ57)</f>
        <v>0</v>
      </c>
      <c r="ET57" s="91">
        <f>SUMIF(Général!$CP$11:$EZ$11,ET$6,Compta!$F57:$EZ57)</f>
        <v>0</v>
      </c>
      <c r="EU57" s="91">
        <f>SUMIF(Général!$CP$11:$EZ$11,EU$6,Compta!$F57:$EZ57)</f>
        <v>0</v>
      </c>
      <c r="EV57" s="91">
        <f>SUMIF(Général!$CP$11:$EZ$11,EV$6,Compta!$F57:$EZ57)</f>
        <v>0</v>
      </c>
      <c r="EW57" s="91">
        <f>SUMIF(Général!$CP$11:$EZ$11,EW$6,Compta!$F57:$EZ57)</f>
        <v>0</v>
      </c>
      <c r="EX57" s="91">
        <f>SUMIF(Général!$CP$11:$EZ$11,EX$6,Compta!$F57:$EZ57)</f>
        <v>0</v>
      </c>
      <c r="EY57" s="91">
        <f>SUMIF(Général!$CP$11:$EZ$11,EY$6,Compta!$F57:$EZ57)</f>
        <v>0</v>
      </c>
      <c r="EZ57" s="91">
        <f>SUMIF(Général!$CP$11:$EZ$11,EZ$6,Compta!$F57:$EZ57)</f>
        <v>0</v>
      </c>
    </row>
    <row r="58" spans="1:156">
      <c r="B58" s="122" t="s">
        <v>236</v>
      </c>
      <c r="C58" s="114"/>
      <c r="D58" s="87">
        <f>SUM(F58:EZ58)</f>
        <v>0</v>
      </c>
      <c r="F58" s="91">
        <f>SUMIF(Général!$CP$11:$EZ$11,F$6,Compta!$F58:$EZ58)</f>
        <v>0</v>
      </c>
      <c r="G58" s="91">
        <f>SUMIF(Général!$CP$11:$EZ$11,G$6,Compta!$F58:$EZ58)</f>
        <v>0</v>
      </c>
      <c r="H58" s="91">
        <f>SUMIF(Général!$CP$11:$EZ$11,H$6,Compta!$F58:$EZ58)</f>
        <v>0</v>
      </c>
      <c r="I58" s="91">
        <f>SUMIF(Général!$CP$11:$EZ$11,I$6,Compta!$F58:$EZ58)</f>
        <v>0</v>
      </c>
      <c r="J58" s="91">
        <f>SUMIF(Général!$CP$11:$EZ$11,J$6,Compta!$F58:$EZ58)</f>
        <v>0</v>
      </c>
      <c r="K58" s="91">
        <f>SUMIF(Général!$CP$11:$EZ$11,K$6,Compta!$F58:$EZ58)</f>
        <v>0</v>
      </c>
      <c r="L58" s="91">
        <f>SUMIF(Général!$CP$11:$EZ$11,L$6,Compta!$F58:$EZ58)</f>
        <v>0</v>
      </c>
      <c r="M58" s="91">
        <f>SUMIF(Général!$CP$11:$EZ$11,M$6,Compta!$F58:$EZ58)</f>
        <v>0</v>
      </c>
      <c r="N58" s="91">
        <f>SUMIF(Général!$CP$11:$EZ$11,N$6,Compta!$F58:$EZ58)</f>
        <v>0</v>
      </c>
      <c r="O58" s="91">
        <f>SUMIF(Général!$CP$11:$EZ$11,O$6,Compta!$F58:$EZ58)</f>
        <v>0</v>
      </c>
      <c r="P58" s="91">
        <f>SUMIF(Général!$CP$11:$EZ$11,P$6,Compta!$F58:$EZ58)</f>
        <v>0</v>
      </c>
      <c r="Q58" s="91">
        <f>SUMIF(Général!$CP$11:$EZ$11,Q$6,Compta!$F58:$EZ58)</f>
        <v>0</v>
      </c>
      <c r="R58" s="91">
        <f>SUMIF(Général!$CP$11:$EZ$11,R$6,Compta!$F58:$EZ58)</f>
        <v>0</v>
      </c>
      <c r="S58" s="91">
        <f>SUMIF(Général!$CP$11:$EZ$11,S$6,Compta!$F58:$EZ58)</f>
        <v>0</v>
      </c>
      <c r="T58" s="91">
        <f>SUMIF(Général!$CP$11:$EZ$11,T$6,Compta!$F58:$EZ58)</f>
        <v>0</v>
      </c>
      <c r="U58" s="91">
        <f>SUMIF(Général!$CP$11:$EZ$11,U$6,Compta!$F58:$EZ58)</f>
        <v>0</v>
      </c>
      <c r="V58" s="91">
        <f>SUMIF(Général!$CP$11:$EZ$11,V$6,Compta!$F58:$EZ58)</f>
        <v>0</v>
      </c>
      <c r="W58" s="91">
        <f>SUMIF(Général!$CP$11:$EZ$11,W$6,Compta!$F58:$EZ58)</f>
        <v>0</v>
      </c>
      <c r="X58" s="91">
        <f>SUMIF(Général!$CP$11:$EZ$11,X$6,Compta!$F58:$EZ58)</f>
        <v>0</v>
      </c>
      <c r="Y58" s="91">
        <f>SUMIF(Général!$CP$11:$EZ$11,Y$6,Compta!$F58:$EZ58)</f>
        <v>0</v>
      </c>
      <c r="Z58" s="91">
        <f>SUMIF(Général!$CP$11:$EZ$11,Z$6,Compta!$F58:$EZ58)</f>
        <v>0</v>
      </c>
      <c r="AA58" s="91">
        <f>SUMIF(Général!$CP$11:$EZ$11,AA$6,Compta!$F58:$EZ58)</f>
        <v>0</v>
      </c>
      <c r="AB58" s="91">
        <f>SUMIF(Général!$CP$11:$EZ$11,AB$6,Compta!$F58:$EZ58)</f>
        <v>0</v>
      </c>
      <c r="AC58" s="91">
        <f>SUMIF(Général!$CP$11:$EZ$11,AC$6,Compta!$F58:$EZ58)</f>
        <v>0</v>
      </c>
      <c r="AD58" s="91">
        <f>SUMIF(Général!$CP$11:$EZ$11,AD$6,Compta!$F58:$EZ58)</f>
        <v>0</v>
      </c>
      <c r="AE58" s="91">
        <f>SUMIF(Général!$CP$11:$EZ$11,AE$6,Compta!$F58:$EZ58)</f>
        <v>0</v>
      </c>
      <c r="AF58" s="91">
        <f>SUMIF(Général!$CP$11:$EZ$11,AF$6,Compta!$F58:$EZ58)</f>
        <v>0</v>
      </c>
      <c r="AG58" s="91">
        <f>SUMIF(Général!$CP$11:$EZ$11,AG$6,Compta!$F58:$EZ58)</f>
        <v>0</v>
      </c>
      <c r="AH58" s="91">
        <f>SUMIF(Général!$CP$11:$EZ$11,AH$6,Compta!$F58:$EZ58)</f>
        <v>0</v>
      </c>
      <c r="AI58" s="91">
        <f>SUMIF(Général!$CP$11:$EZ$11,AI$6,Compta!$F58:$EZ58)</f>
        <v>0</v>
      </c>
      <c r="AJ58" s="91">
        <f>SUMIF(Général!$CP$11:$EZ$11,AJ$6,Compta!$F58:$EZ58)</f>
        <v>0</v>
      </c>
      <c r="AK58" s="91">
        <f>SUMIF(Général!$CP$11:$EZ$11,AK$6,Compta!$F58:$EZ58)</f>
        <v>0</v>
      </c>
      <c r="AL58" s="91">
        <f>SUMIF(Général!$CP$11:$EZ$11,AL$6,Compta!$F58:$EZ58)</f>
        <v>0</v>
      </c>
      <c r="AM58" s="91">
        <f>SUMIF(Général!$CP$11:$EZ$11,AM$6,Compta!$F58:$EZ58)</f>
        <v>0</v>
      </c>
      <c r="AN58" s="91">
        <f>SUMIF(Général!$CP$11:$EZ$11,AN$6,Compta!$F58:$EZ58)</f>
        <v>0</v>
      </c>
      <c r="AO58" s="91">
        <f>SUMIF(Général!$CP$11:$EZ$11,AO$6,Compta!$F58:$EZ58)</f>
        <v>0</v>
      </c>
      <c r="AP58" s="91">
        <f>SUMIF(Général!$CP$11:$EZ$11,AP$6,Compta!$F58:$EZ58)</f>
        <v>0</v>
      </c>
      <c r="AQ58" s="91">
        <f>SUMIF(Général!$CP$11:$EZ$11,AQ$6,Compta!$F58:$EZ58)</f>
        <v>0</v>
      </c>
      <c r="AR58" s="91">
        <f>SUMIF(Général!$CP$11:$EZ$11,AR$6,Compta!$F58:$EZ58)</f>
        <v>0</v>
      </c>
      <c r="AS58" s="91">
        <f>SUMIF(Général!$CP$11:$EZ$11,AS$6,Compta!$F58:$EZ58)</f>
        <v>0</v>
      </c>
      <c r="AT58" s="91">
        <f>SUMIF(Général!$CP$11:$EZ$11,AT$6,Compta!$F58:$EZ58)</f>
        <v>0</v>
      </c>
      <c r="AU58" s="91">
        <f>SUMIF(Général!$CP$11:$EZ$11,AU$6,Compta!$F58:$EZ58)</f>
        <v>0</v>
      </c>
      <c r="AV58" s="91">
        <f>SUMIF(Général!$CP$11:$EZ$11,AV$6,Compta!$F58:$EZ58)</f>
        <v>0</v>
      </c>
      <c r="AW58" s="91">
        <f>SUMIF(Général!$CP$11:$EZ$11,AW$6,Compta!$F58:$EZ58)</f>
        <v>0</v>
      </c>
      <c r="AX58" s="91">
        <f>SUMIF(Général!$CP$11:$EZ$11,AX$6,Compta!$F58:$EZ58)</f>
        <v>0</v>
      </c>
      <c r="AY58" s="91">
        <f>SUMIF(Général!$CP$11:$EZ$11,AY$6,Compta!$F58:$EZ58)</f>
        <v>0</v>
      </c>
      <c r="AZ58" s="91">
        <f>SUMIF(Général!$CP$11:$EZ$11,AZ$6,Compta!$F58:$EZ58)</f>
        <v>0</v>
      </c>
      <c r="BA58" s="91">
        <f>SUMIF(Général!$CP$11:$EZ$11,BA$6,Compta!$F58:$EZ58)</f>
        <v>0</v>
      </c>
      <c r="BB58" s="91">
        <f>SUMIF(Général!$CP$11:$EZ$11,BB$6,Compta!$F58:$EZ58)</f>
        <v>0</v>
      </c>
      <c r="BC58" s="91">
        <f>SUMIF(Général!$CP$11:$EZ$11,BC$6,Compta!$F58:$EZ58)</f>
        <v>0</v>
      </c>
      <c r="BD58" s="91">
        <f>SUMIF(Général!$CP$11:$EZ$11,BD$6,Compta!$F58:$EZ58)</f>
        <v>0</v>
      </c>
      <c r="BE58" s="91">
        <f>SUMIF(Général!$CP$11:$EZ$11,BE$6,Compta!$F58:$EZ58)</f>
        <v>0</v>
      </c>
      <c r="BF58" s="91">
        <f>SUMIF(Général!$CP$11:$EZ$11,BF$6,Compta!$F58:$EZ58)</f>
        <v>0</v>
      </c>
      <c r="BG58" s="91">
        <f>SUMIF(Général!$CP$11:$EZ$11,BG$6,Compta!$F58:$EZ58)</f>
        <v>0</v>
      </c>
      <c r="BH58" s="91">
        <f>SUMIF(Général!$CP$11:$EZ$11,BH$6,Compta!$F58:$EZ58)</f>
        <v>0</v>
      </c>
      <c r="BI58" s="91">
        <f>SUMIF(Général!$CP$11:$EZ$11,BI$6,Compta!$F58:$EZ58)</f>
        <v>0</v>
      </c>
      <c r="BJ58" s="91">
        <f>SUMIF(Général!$CP$11:$EZ$11,BJ$6,Compta!$F58:$EZ58)</f>
        <v>0</v>
      </c>
      <c r="BK58" s="91">
        <f>SUMIF(Général!$CP$11:$EZ$11,BK$6,Compta!$F58:$EZ58)</f>
        <v>0</v>
      </c>
      <c r="BL58" s="91">
        <f>SUMIF(Général!$CP$11:$EZ$11,BL$6,Compta!$F58:$EZ58)</f>
        <v>0</v>
      </c>
      <c r="BM58" s="91">
        <f>SUMIF(Général!$CP$11:$EZ$11,BM$6,Compta!$F58:$EZ58)</f>
        <v>0</v>
      </c>
      <c r="BN58" s="91">
        <f>SUMIF(Général!$CP$11:$EZ$11,BN$6,Compta!$F58:$EZ58)</f>
        <v>0</v>
      </c>
      <c r="BO58" s="91">
        <f>SUMIF(Général!$CP$11:$EZ$11,BO$6,Compta!$F58:$EZ58)</f>
        <v>0</v>
      </c>
      <c r="BP58" s="91">
        <f>SUMIF(Général!$CP$11:$EZ$11,BP$6,Compta!$F58:$EZ58)</f>
        <v>0</v>
      </c>
      <c r="BQ58" s="91">
        <f>SUMIF(Général!$CP$11:$EZ$11,BQ$6,Compta!$F58:$EZ58)</f>
        <v>0</v>
      </c>
      <c r="BR58" s="91">
        <f>SUMIF(Général!$CP$11:$EZ$11,BR$6,Compta!$F58:$EZ58)</f>
        <v>0</v>
      </c>
      <c r="BS58" s="91">
        <f>SUMIF(Général!$CP$11:$EZ$11,BS$6,Compta!$F58:$EZ58)</f>
        <v>0</v>
      </c>
      <c r="BT58" s="91">
        <f>SUMIF(Général!$CP$11:$EZ$11,BT$6,Compta!$F58:$EZ58)</f>
        <v>0</v>
      </c>
      <c r="BU58" s="91">
        <f>SUMIF(Général!$CP$11:$EZ$11,BU$6,Compta!$F58:$EZ58)</f>
        <v>0</v>
      </c>
      <c r="BV58" s="91">
        <f>SUMIF(Général!$CP$11:$EZ$11,BV$6,Compta!$F58:$EZ58)</f>
        <v>0</v>
      </c>
      <c r="BW58" s="91">
        <f>SUMIF(Général!$CP$11:$EZ$11,BW$6,Compta!$F58:$EZ58)</f>
        <v>0</v>
      </c>
      <c r="BX58" s="91">
        <f>SUMIF(Général!$CP$11:$EZ$11,BX$6,Compta!$F58:$EZ58)</f>
        <v>0</v>
      </c>
      <c r="BY58" s="91">
        <f>SUMIF(Général!$CP$11:$EZ$11,BY$6,Compta!$F58:$EZ58)</f>
        <v>0</v>
      </c>
      <c r="BZ58" s="91">
        <f>SUMIF(Général!$CP$11:$EZ$11,BZ$6,Compta!$F58:$EZ58)</f>
        <v>0</v>
      </c>
      <c r="CA58" s="91">
        <f>SUMIF(Général!$CP$11:$EZ$11,CA$6,Compta!$F58:$EZ58)</f>
        <v>0</v>
      </c>
      <c r="CB58" s="91">
        <f>SUMIF(Général!$CP$11:$EZ$11,CB$6,Compta!$F58:$EZ58)</f>
        <v>0</v>
      </c>
      <c r="CC58" s="91">
        <f>SUMIF(Général!$CP$11:$EZ$11,CC$6,Compta!$F58:$EZ58)</f>
        <v>0</v>
      </c>
      <c r="CD58" s="91">
        <f>SUMIF(Général!$CP$11:$EZ$11,CD$6,Compta!$F58:$EZ58)</f>
        <v>0</v>
      </c>
      <c r="CE58" s="91">
        <f>SUMIF(Général!$CP$11:$EZ$11,CE$6,Compta!$F58:$EZ58)</f>
        <v>0</v>
      </c>
      <c r="CF58" s="91">
        <f>SUMIF(Général!$CP$11:$EZ$11,CF$6,Compta!$F58:$EZ58)</f>
        <v>0</v>
      </c>
      <c r="CG58" s="91">
        <f>SUMIF(Général!$CP$11:$EZ$11,CG$6,Compta!$F58:$EZ58)</f>
        <v>0</v>
      </c>
      <c r="CH58" s="91">
        <f>SUMIF(Général!$CP$11:$EZ$11,CH$6,Compta!$F58:$EZ58)</f>
        <v>0</v>
      </c>
      <c r="CI58" s="91">
        <f>SUMIF(Général!$CP$11:$EZ$11,CI$6,Compta!$F58:$EZ58)</f>
        <v>0</v>
      </c>
      <c r="CJ58" s="91">
        <f>SUMIF(Général!$CP$11:$EZ$11,CJ$6,Compta!$F58:$EZ58)</f>
        <v>0</v>
      </c>
      <c r="CK58" s="91">
        <f>SUMIF(Général!$CP$11:$EZ$11,CK$6,Compta!$F58:$EZ58)</f>
        <v>0</v>
      </c>
      <c r="CL58" s="91">
        <f>SUMIF(Général!$CP$11:$EZ$11,CL$6,Compta!$F58:$EZ58)</f>
        <v>0</v>
      </c>
      <c r="CM58" s="91">
        <f>SUMIF(Général!$CP$11:$EZ$11,CM$6,Compta!$F58:$EZ58)</f>
        <v>0</v>
      </c>
      <c r="CN58" s="91">
        <f>SUMIF(Général!$CP$11:$EZ$11,CN$6,Compta!$F58:$EZ58)</f>
        <v>0</v>
      </c>
      <c r="CO58" s="91">
        <f>SUMIF(Général!$CP$11:$EZ$11,CO$6,Compta!$F58:$EZ58)</f>
        <v>0</v>
      </c>
      <c r="CP58" s="91">
        <f>SUMIF(Général!$CP$11:$EZ$11,CP$6,Compta!$F58:$EZ58)</f>
        <v>0</v>
      </c>
      <c r="CQ58" s="91">
        <f>SUMIF(Général!$CP$11:$EZ$11,CQ$6,Compta!$F58:$EZ58)</f>
        <v>0</v>
      </c>
      <c r="CR58" s="91">
        <f>SUMIF(Général!$CP$11:$EZ$11,CR$6,Compta!$F58:$EZ58)</f>
        <v>0</v>
      </c>
      <c r="CS58" s="91">
        <f>SUMIF(Général!$CP$11:$EZ$11,CS$6,Compta!$F58:$EZ58)</f>
        <v>0</v>
      </c>
      <c r="CT58" s="91">
        <f>SUMIF(Général!$CP$11:$EZ$11,CT$6,Compta!$F58:$EZ58)</f>
        <v>0</v>
      </c>
      <c r="CU58" s="91">
        <f>SUMIF(Général!$CP$11:$EZ$11,CU$6,Compta!$F58:$EZ58)</f>
        <v>0</v>
      </c>
      <c r="CV58" s="91">
        <f>SUMIF(Général!$CP$11:$EZ$11,CV$6,Compta!$F58:$EZ58)</f>
        <v>0</v>
      </c>
      <c r="CW58" s="91">
        <f>SUMIF(Général!$CP$11:$EZ$11,CW$6,Compta!$F58:$EZ58)</f>
        <v>0</v>
      </c>
      <c r="CX58" s="91">
        <f>SUMIF(Général!$CP$11:$EZ$11,CX$6,Compta!$F58:$EZ58)</f>
        <v>0</v>
      </c>
      <c r="CY58" s="91">
        <f>SUMIF(Général!$CP$11:$EZ$11,CY$6,Compta!$F58:$EZ58)</f>
        <v>0</v>
      </c>
      <c r="CZ58" s="91">
        <f>SUMIF(Général!$CP$11:$EZ$11,CZ$6,Compta!$F58:$EZ58)</f>
        <v>0</v>
      </c>
      <c r="DA58" s="91">
        <f>SUMIF(Général!$CP$11:$EZ$11,DA$6,Compta!$F58:$EZ58)</f>
        <v>0</v>
      </c>
      <c r="DB58" s="91">
        <f>SUMIF(Général!$CP$11:$EZ$11,DB$6,Compta!$F58:$EZ58)</f>
        <v>0</v>
      </c>
      <c r="DC58" s="91">
        <f>SUMIF(Général!$CP$11:$EZ$11,DC$6,Compta!$F58:$EZ58)</f>
        <v>0</v>
      </c>
      <c r="DD58" s="91">
        <f>SUMIF(Général!$CP$11:$EZ$11,DD$6,Compta!$F58:$EZ58)</f>
        <v>0</v>
      </c>
      <c r="DE58" s="91">
        <f>SUMIF(Général!$CP$11:$EZ$11,DE$6,Compta!$F58:$EZ58)</f>
        <v>0</v>
      </c>
      <c r="DF58" s="91">
        <f>SUMIF(Général!$CP$11:$EZ$11,DF$6,Compta!$F58:$EZ58)</f>
        <v>0</v>
      </c>
      <c r="DG58" s="91">
        <f>SUMIF(Général!$CP$11:$EZ$11,DG$6,Compta!$F58:$EZ58)</f>
        <v>0</v>
      </c>
      <c r="DH58" s="91">
        <f>SUMIF(Général!$CP$11:$EZ$11,DH$6,Compta!$F58:$EZ58)</f>
        <v>0</v>
      </c>
      <c r="DI58" s="91">
        <f>SUMIF(Général!$CP$11:$EZ$11,DI$6,Compta!$F58:$EZ58)</f>
        <v>0</v>
      </c>
      <c r="DJ58" s="91">
        <f>SUMIF(Général!$CP$11:$EZ$11,DJ$6,Compta!$F58:$EZ58)</f>
        <v>0</v>
      </c>
      <c r="DK58" s="91">
        <f>SUMIF(Général!$CP$11:$EZ$11,DK$6,Compta!$F58:$EZ58)</f>
        <v>0</v>
      </c>
      <c r="DL58" s="91">
        <f>SUMIF(Général!$CP$11:$EZ$11,DL$6,Compta!$F58:$EZ58)</f>
        <v>0</v>
      </c>
      <c r="DM58" s="91">
        <f>SUMIF(Général!$CP$11:$EZ$11,DM$6,Compta!$F58:$EZ58)</f>
        <v>0</v>
      </c>
      <c r="DN58" s="91">
        <f>SUMIF(Général!$CP$11:$EZ$11,DN$6,Compta!$F58:$EZ58)</f>
        <v>0</v>
      </c>
      <c r="DO58" s="91">
        <f>SUMIF(Général!$CP$11:$EZ$11,DO$6,Compta!$F58:$EZ58)</f>
        <v>0</v>
      </c>
      <c r="DP58" s="91">
        <f>SUMIF(Général!$CP$11:$EZ$11,DP$6,Compta!$F58:$EZ58)</f>
        <v>0</v>
      </c>
      <c r="DQ58" s="91">
        <f>SUMIF(Général!$CP$11:$EZ$11,DQ$6,Compta!$F58:$EZ58)</f>
        <v>0</v>
      </c>
      <c r="DR58" s="91">
        <f>SUMIF(Général!$CP$11:$EZ$11,DR$6,Compta!$F58:$EZ58)</f>
        <v>0</v>
      </c>
      <c r="DS58" s="91">
        <f>SUMIF(Général!$CP$11:$EZ$11,DS$6,Compta!$F58:$EZ58)</f>
        <v>0</v>
      </c>
      <c r="DT58" s="91">
        <f>SUMIF(Général!$CP$11:$EZ$11,DT$6,Compta!$F58:$EZ58)</f>
        <v>0</v>
      </c>
      <c r="DU58" s="91">
        <f>SUMIF(Général!$CP$11:$EZ$11,DU$6,Compta!$F58:$EZ58)</f>
        <v>0</v>
      </c>
      <c r="DV58" s="91">
        <f>SUMIF(Général!$CP$11:$EZ$11,DV$6,Compta!$F58:$EZ58)</f>
        <v>0</v>
      </c>
      <c r="DW58" s="91">
        <f>SUMIF(Général!$CP$11:$EZ$11,DW$6,Compta!$F58:$EZ58)</f>
        <v>0</v>
      </c>
      <c r="DX58" s="91">
        <f>SUMIF(Général!$CP$11:$EZ$11,DX$6,Compta!$F58:$EZ58)</f>
        <v>0</v>
      </c>
      <c r="DY58" s="91">
        <f>SUMIF(Général!$CP$11:$EZ$11,DY$6,Compta!$F58:$EZ58)</f>
        <v>0</v>
      </c>
      <c r="DZ58" s="91">
        <f>SUMIF(Général!$CP$11:$EZ$11,DZ$6,Compta!$F58:$EZ58)</f>
        <v>0</v>
      </c>
      <c r="EA58" s="91">
        <f>SUMIF(Général!$CP$11:$EZ$11,EA$6,Compta!$F58:$EZ58)</f>
        <v>0</v>
      </c>
      <c r="EB58" s="91">
        <f>SUMIF(Général!$CP$11:$EZ$11,EB$6,Compta!$F58:$EZ58)</f>
        <v>0</v>
      </c>
      <c r="EC58" s="91">
        <f>SUMIF(Général!$CP$11:$EZ$11,EC$6,Compta!$F58:$EZ58)</f>
        <v>0</v>
      </c>
      <c r="ED58" s="91">
        <f>SUMIF(Général!$CP$11:$EZ$11,ED$6,Compta!$F58:$EZ58)</f>
        <v>0</v>
      </c>
      <c r="EE58" s="91">
        <f>SUMIF(Général!$CP$11:$EZ$11,EE$6,Compta!$F58:$EZ58)</f>
        <v>0</v>
      </c>
      <c r="EF58" s="91">
        <f>SUMIF(Général!$CP$11:$EZ$11,EF$6,Compta!$F58:$EZ58)</f>
        <v>0</v>
      </c>
      <c r="EG58" s="91">
        <f>SUMIF(Général!$CP$11:$EZ$11,EG$6,Compta!$F58:$EZ58)</f>
        <v>0</v>
      </c>
      <c r="EH58" s="91">
        <f>SUMIF(Général!$CP$11:$EZ$11,EH$6,Compta!$F58:$EZ58)</f>
        <v>0</v>
      </c>
      <c r="EI58" s="91">
        <f>SUMIF(Général!$CP$11:$EZ$11,EI$6,Compta!$F58:$EZ58)</f>
        <v>0</v>
      </c>
      <c r="EJ58" s="91">
        <f>SUMIF(Général!$CP$11:$EZ$11,EJ$6,Compta!$F58:$EZ58)</f>
        <v>0</v>
      </c>
      <c r="EK58" s="91">
        <f>SUMIF(Général!$CP$11:$EZ$11,EK$6,Compta!$F58:$EZ58)</f>
        <v>0</v>
      </c>
      <c r="EL58" s="91">
        <f>SUMIF(Général!$CP$11:$EZ$11,EL$6,Compta!$F58:$EZ58)</f>
        <v>0</v>
      </c>
      <c r="EM58" s="91">
        <f>SUMIF(Général!$CP$11:$EZ$11,EM$6,Compta!$F58:$EZ58)</f>
        <v>0</v>
      </c>
      <c r="EN58" s="91">
        <f>SUMIF(Général!$CP$11:$EZ$11,EN$6,Compta!$F58:$EZ58)</f>
        <v>0</v>
      </c>
      <c r="EO58" s="91">
        <f>SUMIF(Général!$CP$11:$EZ$11,EO$6,Compta!$F58:$EZ58)</f>
        <v>0</v>
      </c>
      <c r="EP58" s="91">
        <f>SUMIF(Général!$CP$11:$EZ$11,EP$6,Compta!$F58:$EZ58)</f>
        <v>0</v>
      </c>
      <c r="EQ58" s="91">
        <f>SUMIF(Général!$CP$11:$EZ$11,EQ$6,Compta!$F58:$EZ58)</f>
        <v>0</v>
      </c>
      <c r="ER58" s="91">
        <f>SUMIF(Général!$CP$11:$EZ$11,ER$6,Compta!$F58:$EZ58)</f>
        <v>0</v>
      </c>
      <c r="ES58" s="91">
        <f>SUMIF(Général!$CP$11:$EZ$11,ES$6,Compta!$F58:$EZ58)</f>
        <v>0</v>
      </c>
      <c r="ET58" s="91">
        <f>SUMIF(Général!$CP$11:$EZ$11,ET$6,Compta!$F58:$EZ58)</f>
        <v>0</v>
      </c>
      <c r="EU58" s="91">
        <f>SUMIF(Général!$CP$11:$EZ$11,EU$6,Compta!$F58:$EZ58)</f>
        <v>0</v>
      </c>
      <c r="EV58" s="91">
        <f>SUMIF(Général!$CP$11:$EZ$11,EV$6,Compta!$F58:$EZ58)</f>
        <v>0</v>
      </c>
      <c r="EW58" s="91">
        <f>SUMIF(Général!$CP$11:$EZ$11,EW$6,Compta!$F58:$EZ58)</f>
        <v>0</v>
      </c>
      <c r="EX58" s="91">
        <f>SUMIF(Général!$CP$11:$EZ$11,EX$6,Compta!$F58:$EZ58)</f>
        <v>0</v>
      </c>
      <c r="EY58" s="91">
        <f>SUMIF(Général!$CP$11:$EZ$11,EY$6,Compta!$F58:$EZ58)</f>
        <v>0</v>
      </c>
      <c r="EZ58" s="91">
        <f>SUMIF(Général!$CP$11:$EZ$11,EZ$6,Compta!$F58:$EZ58)</f>
        <v>0</v>
      </c>
    </row>
    <row r="59" spans="1:156">
      <c r="B59" s="137"/>
      <c r="F59" s="145"/>
      <c r="G59" s="145"/>
      <c r="H59" s="145"/>
      <c r="I59" s="145"/>
      <c r="J59" s="145"/>
      <c r="K59" s="145"/>
      <c r="L59" s="145"/>
      <c r="M59" s="145"/>
      <c r="N59" s="145"/>
      <c r="O59" s="145"/>
      <c r="P59" s="145"/>
      <c r="Q59" s="145"/>
      <c r="R59" s="145"/>
      <c r="S59" s="145"/>
      <c r="T59" s="145"/>
      <c r="U59" s="145"/>
      <c r="V59" s="145"/>
      <c r="W59" s="145"/>
      <c r="X59" s="145"/>
      <c r="Y59" s="145"/>
      <c r="Z59" s="145"/>
      <c r="AA59" s="145"/>
      <c r="AB59" s="145"/>
      <c r="AC59" s="145"/>
      <c r="AD59" s="145"/>
      <c r="AE59" s="145"/>
      <c r="AF59" s="145"/>
      <c r="AG59" s="145"/>
      <c r="AH59" s="145"/>
      <c r="AI59" s="145"/>
      <c r="AJ59" s="145"/>
      <c r="AK59" s="145"/>
      <c r="AL59" s="145"/>
      <c r="AM59" s="145"/>
      <c r="AN59" s="145"/>
      <c r="AO59" s="145"/>
      <c r="AP59" s="145"/>
      <c r="AQ59" s="145"/>
      <c r="AR59" s="145"/>
      <c r="AS59" s="145"/>
      <c r="AT59" s="145"/>
      <c r="AU59" s="145"/>
      <c r="AV59" s="145"/>
      <c r="AW59" s="145"/>
      <c r="AX59" s="145"/>
      <c r="AY59" s="145"/>
      <c r="AZ59" s="145"/>
      <c r="BA59" s="145"/>
      <c r="BB59" s="145"/>
      <c r="BC59" s="145"/>
      <c r="BD59" s="145"/>
      <c r="BE59" s="145"/>
      <c r="BF59" s="145"/>
      <c r="BG59" s="145"/>
      <c r="BH59" s="145"/>
      <c r="BI59" s="145"/>
      <c r="BJ59" s="145"/>
      <c r="BK59" s="145"/>
      <c r="BL59" s="145"/>
      <c r="BM59" s="145"/>
      <c r="BN59" s="145"/>
      <c r="BO59" s="145"/>
      <c r="BP59" s="145"/>
      <c r="BQ59" s="145"/>
      <c r="BR59" s="145"/>
      <c r="BS59" s="145"/>
      <c r="BT59" s="145"/>
      <c r="BU59" s="145"/>
      <c r="BV59" s="145"/>
      <c r="BW59" s="145"/>
      <c r="BX59" s="145"/>
      <c r="BY59" s="145"/>
      <c r="BZ59" s="145"/>
      <c r="CA59" s="145"/>
      <c r="CB59" s="145"/>
      <c r="CC59" s="145"/>
      <c r="CD59" s="145"/>
      <c r="CE59" s="145"/>
      <c r="CF59" s="145"/>
      <c r="CG59" s="145"/>
      <c r="CH59" s="145"/>
      <c r="CI59" s="145"/>
      <c r="CJ59" s="145"/>
      <c r="CK59" s="145"/>
      <c r="CL59" s="145"/>
      <c r="CM59" s="145"/>
      <c r="CN59" s="145"/>
      <c r="CO59" s="145"/>
      <c r="CP59" s="145"/>
      <c r="CQ59" s="145"/>
      <c r="CR59" s="145"/>
      <c r="CS59" s="145"/>
      <c r="CT59" s="145"/>
      <c r="CU59" s="145"/>
      <c r="CV59" s="145"/>
      <c r="CW59" s="145"/>
      <c r="CX59" s="145"/>
      <c r="CY59" s="145"/>
      <c r="CZ59" s="145"/>
      <c r="DA59" s="145"/>
      <c r="DB59" s="145"/>
      <c r="DC59" s="145"/>
      <c r="DD59" s="145"/>
      <c r="DE59" s="145"/>
      <c r="DF59" s="145"/>
      <c r="DG59" s="145"/>
      <c r="DH59" s="145"/>
      <c r="DI59" s="145"/>
      <c r="DJ59" s="145"/>
      <c r="DK59" s="145"/>
      <c r="DL59" s="145"/>
      <c r="DM59" s="145"/>
      <c r="DN59" s="145"/>
      <c r="DO59" s="145"/>
      <c r="DP59" s="145"/>
      <c r="DQ59" s="145"/>
      <c r="DR59" s="145"/>
      <c r="DS59" s="145"/>
      <c r="DT59" s="145"/>
      <c r="DU59" s="145"/>
      <c r="DV59" s="145"/>
      <c r="DW59" s="145"/>
      <c r="DX59" s="145"/>
      <c r="DY59" s="145"/>
      <c r="DZ59" s="145"/>
      <c r="EA59" s="145"/>
      <c r="EB59" s="145"/>
      <c r="EC59" s="145"/>
      <c r="ED59" s="145"/>
      <c r="EE59" s="145"/>
      <c r="EF59" s="145"/>
      <c r="EG59" s="145"/>
      <c r="EH59" s="145"/>
      <c r="EI59" s="145"/>
      <c r="EJ59" s="145"/>
      <c r="EK59" s="145"/>
      <c r="EL59" s="145"/>
      <c r="EM59" s="145"/>
      <c r="EN59" s="145"/>
      <c r="EO59" s="145"/>
      <c r="EP59" s="145"/>
      <c r="EQ59" s="145"/>
      <c r="ER59" s="145"/>
      <c r="ES59" s="145"/>
      <c r="ET59" s="145"/>
      <c r="EU59" s="145"/>
      <c r="EV59" s="145"/>
      <c r="EW59" s="145"/>
      <c r="EX59" s="145"/>
      <c r="EY59" s="145"/>
      <c r="EZ59" s="145"/>
    </row>
    <row r="60" spans="1:156" s="86" customFormat="1">
      <c r="A60" s="30"/>
      <c r="B60" s="128" t="s">
        <v>237</v>
      </c>
      <c r="C60" s="128"/>
      <c r="D60" s="87">
        <f>SUM(F60:EZ60)</f>
        <v>0</v>
      </c>
      <c r="F60" s="87">
        <f t="shared" ref="F60:AK60" si="32">F55+F57+F58</f>
        <v>0</v>
      </c>
      <c r="G60" s="87">
        <f t="shared" si="32"/>
        <v>0</v>
      </c>
      <c r="H60" s="87">
        <f t="shared" si="32"/>
        <v>0</v>
      </c>
      <c r="I60" s="87">
        <f t="shared" si="32"/>
        <v>0</v>
      </c>
      <c r="J60" s="87">
        <f t="shared" si="32"/>
        <v>0</v>
      </c>
      <c r="K60" s="87">
        <f t="shared" si="32"/>
        <v>0</v>
      </c>
      <c r="L60" s="87">
        <f t="shared" si="32"/>
        <v>0</v>
      </c>
      <c r="M60" s="87">
        <f t="shared" si="32"/>
        <v>0</v>
      </c>
      <c r="N60" s="87">
        <f t="shared" si="32"/>
        <v>0</v>
      </c>
      <c r="O60" s="87">
        <f t="shared" si="32"/>
        <v>0</v>
      </c>
      <c r="P60" s="87">
        <f t="shared" si="32"/>
        <v>0</v>
      </c>
      <c r="Q60" s="87">
        <f t="shared" si="32"/>
        <v>0</v>
      </c>
      <c r="R60" s="87">
        <f t="shared" si="32"/>
        <v>0</v>
      </c>
      <c r="S60" s="87">
        <f t="shared" si="32"/>
        <v>0</v>
      </c>
      <c r="T60" s="87">
        <f t="shared" si="32"/>
        <v>0</v>
      </c>
      <c r="U60" s="87">
        <f t="shared" si="32"/>
        <v>0</v>
      </c>
      <c r="V60" s="87">
        <f t="shared" si="32"/>
        <v>0</v>
      </c>
      <c r="W60" s="87">
        <f t="shared" si="32"/>
        <v>0</v>
      </c>
      <c r="X60" s="87">
        <f t="shared" si="32"/>
        <v>0</v>
      </c>
      <c r="Y60" s="87">
        <f t="shared" si="32"/>
        <v>0</v>
      </c>
      <c r="Z60" s="87">
        <f t="shared" si="32"/>
        <v>0</v>
      </c>
      <c r="AA60" s="87">
        <f t="shared" si="32"/>
        <v>0</v>
      </c>
      <c r="AB60" s="87">
        <f t="shared" si="32"/>
        <v>0</v>
      </c>
      <c r="AC60" s="87">
        <f t="shared" si="32"/>
        <v>0</v>
      </c>
      <c r="AD60" s="87">
        <f t="shared" si="32"/>
        <v>0</v>
      </c>
      <c r="AE60" s="87">
        <f t="shared" si="32"/>
        <v>0</v>
      </c>
      <c r="AF60" s="87">
        <f t="shared" si="32"/>
        <v>0</v>
      </c>
      <c r="AG60" s="87">
        <f t="shared" si="32"/>
        <v>0</v>
      </c>
      <c r="AH60" s="87">
        <f t="shared" si="32"/>
        <v>0</v>
      </c>
      <c r="AI60" s="87">
        <f t="shared" si="32"/>
        <v>0</v>
      </c>
      <c r="AJ60" s="87">
        <f t="shared" si="32"/>
        <v>0</v>
      </c>
      <c r="AK60" s="87">
        <f t="shared" si="32"/>
        <v>0</v>
      </c>
      <c r="AL60" s="87">
        <f t="shared" ref="AL60:BQ60" si="33">AL55+AL57+AL58</f>
        <v>0</v>
      </c>
      <c r="AM60" s="87">
        <f t="shared" si="33"/>
        <v>0</v>
      </c>
      <c r="AN60" s="87">
        <f t="shared" si="33"/>
        <v>0</v>
      </c>
      <c r="AO60" s="87">
        <f t="shared" si="33"/>
        <v>0</v>
      </c>
      <c r="AP60" s="87">
        <f t="shared" si="33"/>
        <v>0</v>
      </c>
      <c r="AQ60" s="87">
        <f t="shared" si="33"/>
        <v>0</v>
      </c>
      <c r="AR60" s="87">
        <f t="shared" si="33"/>
        <v>0</v>
      </c>
      <c r="AS60" s="87">
        <f t="shared" si="33"/>
        <v>0</v>
      </c>
      <c r="AT60" s="87">
        <f t="shared" si="33"/>
        <v>0</v>
      </c>
      <c r="AU60" s="87">
        <f t="shared" si="33"/>
        <v>0</v>
      </c>
      <c r="AV60" s="87">
        <f t="shared" si="33"/>
        <v>0</v>
      </c>
      <c r="AW60" s="87">
        <f t="shared" si="33"/>
        <v>0</v>
      </c>
      <c r="AX60" s="87">
        <f t="shared" si="33"/>
        <v>0</v>
      </c>
      <c r="AY60" s="87">
        <f t="shared" si="33"/>
        <v>0</v>
      </c>
      <c r="AZ60" s="87">
        <f t="shared" si="33"/>
        <v>0</v>
      </c>
      <c r="BA60" s="87">
        <f t="shared" si="33"/>
        <v>0</v>
      </c>
      <c r="BB60" s="87">
        <f t="shared" si="33"/>
        <v>0</v>
      </c>
      <c r="BC60" s="87">
        <f t="shared" si="33"/>
        <v>0</v>
      </c>
      <c r="BD60" s="87">
        <f t="shared" si="33"/>
        <v>0</v>
      </c>
      <c r="BE60" s="87">
        <f t="shared" si="33"/>
        <v>0</v>
      </c>
      <c r="BF60" s="87">
        <f t="shared" si="33"/>
        <v>0</v>
      </c>
      <c r="BG60" s="87">
        <f t="shared" si="33"/>
        <v>0</v>
      </c>
      <c r="BH60" s="87">
        <f t="shared" si="33"/>
        <v>0</v>
      </c>
      <c r="BI60" s="87">
        <f t="shared" si="33"/>
        <v>0</v>
      </c>
      <c r="BJ60" s="87">
        <f t="shared" si="33"/>
        <v>0</v>
      </c>
      <c r="BK60" s="87">
        <f t="shared" si="33"/>
        <v>0</v>
      </c>
      <c r="BL60" s="87">
        <f t="shared" si="33"/>
        <v>0</v>
      </c>
      <c r="BM60" s="87">
        <f t="shared" si="33"/>
        <v>0</v>
      </c>
      <c r="BN60" s="87">
        <f t="shared" si="33"/>
        <v>0</v>
      </c>
      <c r="BO60" s="87">
        <f t="shared" si="33"/>
        <v>0</v>
      </c>
      <c r="BP60" s="87">
        <f t="shared" si="33"/>
        <v>0</v>
      </c>
      <c r="BQ60" s="87">
        <f t="shared" si="33"/>
        <v>0</v>
      </c>
      <c r="BR60" s="87">
        <f t="shared" ref="BR60:CW60" si="34">BR55+BR57+BR58</f>
        <v>0</v>
      </c>
      <c r="BS60" s="87">
        <f t="shared" si="34"/>
        <v>0</v>
      </c>
      <c r="BT60" s="87">
        <f t="shared" si="34"/>
        <v>0</v>
      </c>
      <c r="BU60" s="87">
        <f t="shared" si="34"/>
        <v>0</v>
      </c>
      <c r="BV60" s="87">
        <f t="shared" si="34"/>
        <v>0</v>
      </c>
      <c r="BW60" s="87">
        <f t="shared" si="34"/>
        <v>0</v>
      </c>
      <c r="BX60" s="87">
        <f t="shared" si="34"/>
        <v>0</v>
      </c>
      <c r="BY60" s="87">
        <f t="shared" si="34"/>
        <v>0</v>
      </c>
      <c r="BZ60" s="87">
        <f t="shared" si="34"/>
        <v>0</v>
      </c>
      <c r="CA60" s="87">
        <f t="shared" si="34"/>
        <v>0</v>
      </c>
      <c r="CB60" s="87">
        <f t="shared" si="34"/>
        <v>0</v>
      </c>
      <c r="CC60" s="87">
        <f t="shared" si="34"/>
        <v>0</v>
      </c>
      <c r="CD60" s="87">
        <f t="shared" si="34"/>
        <v>0</v>
      </c>
      <c r="CE60" s="87">
        <f t="shared" si="34"/>
        <v>0</v>
      </c>
      <c r="CF60" s="87">
        <f t="shared" si="34"/>
        <v>0</v>
      </c>
      <c r="CG60" s="87">
        <f t="shared" si="34"/>
        <v>0</v>
      </c>
      <c r="CH60" s="87">
        <f t="shared" si="34"/>
        <v>0</v>
      </c>
      <c r="CI60" s="87">
        <f t="shared" si="34"/>
        <v>0</v>
      </c>
      <c r="CJ60" s="87">
        <f t="shared" si="34"/>
        <v>0</v>
      </c>
      <c r="CK60" s="87">
        <f t="shared" si="34"/>
        <v>0</v>
      </c>
      <c r="CL60" s="87">
        <f t="shared" si="34"/>
        <v>0</v>
      </c>
      <c r="CM60" s="87">
        <f t="shared" si="34"/>
        <v>0</v>
      </c>
      <c r="CN60" s="87">
        <f t="shared" si="34"/>
        <v>0</v>
      </c>
      <c r="CO60" s="87">
        <f t="shared" si="34"/>
        <v>0</v>
      </c>
      <c r="CP60" s="87">
        <f t="shared" si="34"/>
        <v>0</v>
      </c>
      <c r="CQ60" s="87">
        <f t="shared" si="34"/>
        <v>0</v>
      </c>
      <c r="CR60" s="87">
        <f t="shared" si="34"/>
        <v>0</v>
      </c>
      <c r="CS60" s="87">
        <f t="shared" si="34"/>
        <v>0</v>
      </c>
      <c r="CT60" s="87">
        <f t="shared" si="34"/>
        <v>0</v>
      </c>
      <c r="CU60" s="87">
        <f t="shared" si="34"/>
        <v>0</v>
      </c>
      <c r="CV60" s="87">
        <f t="shared" si="34"/>
        <v>0</v>
      </c>
      <c r="CW60" s="87">
        <f t="shared" si="34"/>
        <v>0</v>
      </c>
      <c r="CX60" s="87">
        <f t="shared" ref="CX60:EC60" si="35">CX55+CX57+CX58</f>
        <v>0</v>
      </c>
      <c r="CY60" s="87">
        <f t="shared" si="35"/>
        <v>0</v>
      </c>
      <c r="CZ60" s="87">
        <f t="shared" si="35"/>
        <v>0</v>
      </c>
      <c r="DA60" s="87">
        <f t="shared" si="35"/>
        <v>0</v>
      </c>
      <c r="DB60" s="87">
        <f t="shared" si="35"/>
        <v>0</v>
      </c>
      <c r="DC60" s="87">
        <f t="shared" si="35"/>
        <v>0</v>
      </c>
      <c r="DD60" s="87">
        <f t="shared" si="35"/>
        <v>0</v>
      </c>
      <c r="DE60" s="87">
        <f t="shared" si="35"/>
        <v>0</v>
      </c>
      <c r="DF60" s="87">
        <f t="shared" si="35"/>
        <v>0</v>
      </c>
      <c r="DG60" s="87">
        <f t="shared" si="35"/>
        <v>0</v>
      </c>
      <c r="DH60" s="87">
        <f t="shared" si="35"/>
        <v>0</v>
      </c>
      <c r="DI60" s="87">
        <f t="shared" si="35"/>
        <v>0</v>
      </c>
      <c r="DJ60" s="87">
        <f t="shared" si="35"/>
        <v>0</v>
      </c>
      <c r="DK60" s="87">
        <f t="shared" si="35"/>
        <v>0</v>
      </c>
      <c r="DL60" s="87">
        <f t="shared" si="35"/>
        <v>0</v>
      </c>
      <c r="DM60" s="87">
        <f t="shared" si="35"/>
        <v>0</v>
      </c>
      <c r="DN60" s="87">
        <f t="shared" si="35"/>
        <v>0</v>
      </c>
      <c r="DO60" s="87">
        <f t="shared" si="35"/>
        <v>0</v>
      </c>
      <c r="DP60" s="87">
        <f t="shared" si="35"/>
        <v>0</v>
      </c>
      <c r="DQ60" s="87">
        <f t="shared" si="35"/>
        <v>0</v>
      </c>
      <c r="DR60" s="87">
        <f t="shared" si="35"/>
        <v>0</v>
      </c>
      <c r="DS60" s="87">
        <f t="shared" si="35"/>
        <v>0</v>
      </c>
      <c r="DT60" s="87">
        <f t="shared" si="35"/>
        <v>0</v>
      </c>
      <c r="DU60" s="87">
        <f t="shared" si="35"/>
        <v>0</v>
      </c>
      <c r="DV60" s="87">
        <f t="shared" si="35"/>
        <v>0</v>
      </c>
      <c r="DW60" s="87">
        <f t="shared" si="35"/>
        <v>0</v>
      </c>
      <c r="DX60" s="87">
        <f t="shared" si="35"/>
        <v>0</v>
      </c>
      <c r="DY60" s="87">
        <f t="shared" si="35"/>
        <v>0</v>
      </c>
      <c r="DZ60" s="87">
        <f t="shared" si="35"/>
        <v>0</v>
      </c>
      <c r="EA60" s="87">
        <f t="shared" si="35"/>
        <v>0</v>
      </c>
      <c r="EB60" s="87">
        <f t="shared" si="35"/>
        <v>0</v>
      </c>
      <c r="EC60" s="87">
        <f t="shared" si="35"/>
        <v>0</v>
      </c>
      <c r="ED60" s="87">
        <f t="shared" ref="ED60:EZ60" si="36">ED55+ED57+ED58</f>
        <v>0</v>
      </c>
      <c r="EE60" s="87">
        <f t="shared" si="36"/>
        <v>0</v>
      </c>
      <c r="EF60" s="87">
        <f t="shared" si="36"/>
        <v>0</v>
      </c>
      <c r="EG60" s="87">
        <f t="shared" si="36"/>
        <v>0</v>
      </c>
      <c r="EH60" s="87">
        <f t="shared" si="36"/>
        <v>0</v>
      </c>
      <c r="EI60" s="87">
        <f t="shared" si="36"/>
        <v>0</v>
      </c>
      <c r="EJ60" s="87">
        <f t="shared" si="36"/>
        <v>0</v>
      </c>
      <c r="EK60" s="87">
        <f t="shared" si="36"/>
        <v>0</v>
      </c>
      <c r="EL60" s="87">
        <f t="shared" si="36"/>
        <v>0</v>
      </c>
      <c r="EM60" s="87">
        <f t="shared" si="36"/>
        <v>0</v>
      </c>
      <c r="EN60" s="87">
        <f t="shared" si="36"/>
        <v>0</v>
      </c>
      <c r="EO60" s="87">
        <f t="shared" si="36"/>
        <v>0</v>
      </c>
      <c r="EP60" s="87">
        <f t="shared" si="36"/>
        <v>0</v>
      </c>
      <c r="EQ60" s="87">
        <f t="shared" si="36"/>
        <v>0</v>
      </c>
      <c r="ER60" s="87">
        <f t="shared" si="36"/>
        <v>0</v>
      </c>
      <c r="ES60" s="87">
        <f t="shared" si="36"/>
        <v>0</v>
      </c>
      <c r="ET60" s="87">
        <f t="shared" si="36"/>
        <v>0</v>
      </c>
      <c r="EU60" s="87">
        <f t="shared" si="36"/>
        <v>0</v>
      </c>
      <c r="EV60" s="87">
        <f t="shared" si="36"/>
        <v>0</v>
      </c>
      <c r="EW60" s="87">
        <f t="shared" si="36"/>
        <v>0</v>
      </c>
      <c r="EX60" s="87">
        <f t="shared" si="36"/>
        <v>0</v>
      </c>
      <c r="EY60" s="87">
        <f t="shared" si="36"/>
        <v>0</v>
      </c>
      <c r="EZ60" s="87">
        <f t="shared" si="36"/>
        <v>0</v>
      </c>
    </row>
    <row r="61" spans="1:156">
      <c r="B61" s="137"/>
      <c r="F61" s="145"/>
      <c r="G61" s="145"/>
      <c r="H61" s="145"/>
      <c r="I61" s="145"/>
      <c r="J61" s="145"/>
      <c r="K61" s="145"/>
      <c r="L61" s="145"/>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c r="AJ61" s="145"/>
      <c r="AK61" s="145"/>
      <c r="AL61" s="145"/>
      <c r="AM61" s="145"/>
      <c r="AN61" s="145"/>
      <c r="AO61" s="145"/>
      <c r="AP61" s="145"/>
      <c r="AQ61" s="145"/>
      <c r="AR61" s="145"/>
      <c r="AS61" s="145"/>
      <c r="AT61" s="145"/>
      <c r="AU61" s="145"/>
      <c r="AV61" s="145"/>
      <c r="AW61" s="145"/>
      <c r="AX61" s="145"/>
      <c r="AY61" s="145"/>
      <c r="AZ61" s="145"/>
      <c r="BA61" s="145"/>
      <c r="BB61" s="145"/>
      <c r="BC61" s="145"/>
      <c r="BD61" s="145"/>
      <c r="BE61" s="145"/>
      <c r="BF61" s="145"/>
      <c r="BG61" s="145"/>
      <c r="BH61" s="145"/>
      <c r="BI61" s="145"/>
      <c r="BJ61" s="145"/>
      <c r="BK61" s="145"/>
      <c r="BL61" s="145"/>
      <c r="BM61" s="145"/>
      <c r="BN61" s="145"/>
      <c r="BO61" s="145"/>
      <c r="BP61" s="145"/>
      <c r="BQ61" s="145"/>
      <c r="BR61" s="145"/>
      <c r="BS61" s="145"/>
      <c r="BT61" s="145"/>
      <c r="BU61" s="145"/>
      <c r="BV61" s="145"/>
      <c r="BW61" s="145"/>
      <c r="BX61" s="145"/>
      <c r="BY61" s="145"/>
      <c r="BZ61" s="145"/>
      <c r="CA61" s="145"/>
      <c r="CB61" s="145"/>
      <c r="CC61" s="145"/>
      <c r="CD61" s="145"/>
      <c r="CE61" s="145"/>
      <c r="CF61" s="145"/>
      <c r="CG61" s="145"/>
      <c r="CH61" s="145"/>
      <c r="CI61" s="145"/>
      <c r="CJ61" s="145"/>
      <c r="CK61" s="145"/>
      <c r="CL61" s="145"/>
      <c r="CM61" s="145"/>
      <c r="CN61" s="145"/>
      <c r="CO61" s="145"/>
      <c r="CP61" s="145"/>
      <c r="CQ61" s="145"/>
      <c r="CR61" s="145"/>
      <c r="CS61" s="145"/>
      <c r="CT61" s="145"/>
      <c r="CU61" s="145"/>
      <c r="CV61" s="145"/>
      <c r="CW61" s="145"/>
      <c r="CX61" s="145"/>
      <c r="CY61" s="145"/>
      <c r="CZ61" s="145"/>
      <c r="DA61" s="145"/>
      <c r="DB61" s="145"/>
      <c r="DC61" s="145"/>
      <c r="DD61" s="145"/>
      <c r="DE61" s="145"/>
      <c r="DF61" s="145"/>
      <c r="DG61" s="145"/>
      <c r="DH61" s="145"/>
      <c r="DI61" s="145"/>
      <c r="DJ61" s="145"/>
      <c r="DK61" s="145"/>
      <c r="DL61" s="145"/>
      <c r="DM61" s="145"/>
      <c r="DN61" s="145"/>
      <c r="DO61" s="145"/>
      <c r="DP61" s="145"/>
      <c r="DQ61" s="145"/>
      <c r="DR61" s="145"/>
      <c r="DS61" s="145"/>
      <c r="DT61" s="145"/>
      <c r="DU61" s="145"/>
      <c r="DV61" s="145"/>
      <c r="DW61" s="145"/>
      <c r="DX61" s="145"/>
      <c r="DY61" s="145"/>
      <c r="DZ61" s="145"/>
      <c r="EA61" s="145"/>
      <c r="EB61" s="145"/>
      <c r="EC61" s="145"/>
      <c r="ED61" s="145"/>
      <c r="EE61" s="145"/>
      <c r="EF61" s="145"/>
      <c r="EG61" s="145"/>
      <c r="EH61" s="145"/>
      <c r="EI61" s="145"/>
      <c r="EJ61" s="145"/>
      <c r="EK61" s="145"/>
      <c r="EL61" s="145"/>
      <c r="EM61" s="145"/>
      <c r="EN61" s="145"/>
      <c r="EO61" s="145"/>
      <c r="EP61" s="145"/>
      <c r="EQ61" s="145"/>
      <c r="ER61" s="145"/>
      <c r="ES61" s="145"/>
      <c r="ET61" s="145"/>
      <c r="EU61" s="145"/>
      <c r="EV61" s="145"/>
      <c r="EW61" s="145"/>
      <c r="EX61" s="145"/>
      <c r="EY61" s="145"/>
      <c r="EZ61" s="145"/>
    </row>
    <row r="62" spans="1:156" s="86" customFormat="1">
      <c r="A62" s="10"/>
      <c r="B62" s="128" t="s">
        <v>238</v>
      </c>
      <c r="C62" s="128"/>
      <c r="D62" s="87">
        <f>SUM(F62:EZ62)</f>
        <v>0</v>
      </c>
      <c r="F62" s="91">
        <f>SUMIF(Général!$CP$11:$EZ$11,F$6,Compta!$F62:$EZ62)</f>
        <v>0</v>
      </c>
      <c r="G62" s="91">
        <f>SUMIF(Général!$CP$11:$EZ$11,G$6,Compta!$F62:$EZ62)</f>
        <v>0</v>
      </c>
      <c r="H62" s="91">
        <f>SUMIF(Général!$CP$11:$EZ$11,H$6,Compta!$F62:$EZ62)</f>
        <v>0</v>
      </c>
      <c r="I62" s="91">
        <f>SUMIF(Général!$CP$11:$EZ$11,I$6,Compta!$F62:$EZ62)</f>
        <v>0</v>
      </c>
      <c r="J62" s="91">
        <f>SUMIF(Général!$CP$11:$EZ$11,J$6,Compta!$F62:$EZ62)</f>
        <v>0</v>
      </c>
      <c r="K62" s="91">
        <f>SUMIF(Général!$CP$11:$EZ$11,K$6,Compta!$F62:$EZ62)</f>
        <v>0</v>
      </c>
      <c r="L62" s="91">
        <f>SUMIF(Général!$CP$11:$EZ$11,L$6,Compta!$F62:$EZ62)</f>
        <v>0</v>
      </c>
      <c r="M62" s="91">
        <f>SUMIF(Général!$CP$11:$EZ$11,M$6,Compta!$F62:$EZ62)</f>
        <v>0</v>
      </c>
      <c r="N62" s="91">
        <f>SUMIF(Général!$CP$11:$EZ$11,N$6,Compta!$F62:$EZ62)</f>
        <v>0</v>
      </c>
      <c r="O62" s="91">
        <f>SUMIF(Général!$CP$11:$EZ$11,O$6,Compta!$F62:$EZ62)</f>
        <v>0</v>
      </c>
      <c r="P62" s="91">
        <f>SUMIF(Général!$CP$11:$EZ$11,P$6,Compta!$F62:$EZ62)</f>
        <v>0</v>
      </c>
      <c r="Q62" s="91">
        <f>SUMIF(Général!$CP$11:$EZ$11,Q$6,Compta!$F62:$EZ62)</f>
        <v>0</v>
      </c>
      <c r="R62" s="91">
        <f>SUMIF(Général!$CP$11:$EZ$11,R$6,Compta!$F62:$EZ62)</f>
        <v>0</v>
      </c>
      <c r="S62" s="91">
        <f>SUMIF(Général!$CP$11:$EZ$11,S$6,Compta!$F62:$EZ62)</f>
        <v>0</v>
      </c>
      <c r="T62" s="91">
        <f>SUMIF(Général!$CP$11:$EZ$11,T$6,Compta!$F62:$EZ62)</f>
        <v>0</v>
      </c>
      <c r="U62" s="91">
        <f>SUMIF(Général!$CP$11:$EZ$11,U$6,Compta!$F62:$EZ62)</f>
        <v>0</v>
      </c>
      <c r="V62" s="91">
        <f>SUMIF(Général!$CP$11:$EZ$11,V$6,Compta!$F62:$EZ62)</f>
        <v>0</v>
      </c>
      <c r="W62" s="91">
        <f>SUMIF(Général!$CP$11:$EZ$11,W$6,Compta!$F62:$EZ62)</f>
        <v>0</v>
      </c>
      <c r="X62" s="91">
        <f>SUMIF(Général!$CP$11:$EZ$11,X$6,Compta!$F62:$EZ62)</f>
        <v>0</v>
      </c>
      <c r="Y62" s="91">
        <f>SUMIF(Général!$CP$11:$EZ$11,Y$6,Compta!$F62:$EZ62)</f>
        <v>0</v>
      </c>
      <c r="Z62" s="91">
        <f>SUMIF(Général!$CP$11:$EZ$11,Z$6,Compta!$F62:$EZ62)</f>
        <v>0</v>
      </c>
      <c r="AA62" s="91">
        <f>SUMIF(Général!$CP$11:$EZ$11,AA$6,Compta!$F62:$EZ62)</f>
        <v>0</v>
      </c>
      <c r="AB62" s="91">
        <f>SUMIF(Général!$CP$11:$EZ$11,AB$6,Compta!$F62:$EZ62)</f>
        <v>0</v>
      </c>
      <c r="AC62" s="91">
        <f>SUMIF(Général!$CP$11:$EZ$11,AC$6,Compta!$F62:$EZ62)</f>
        <v>0</v>
      </c>
      <c r="AD62" s="91">
        <f>SUMIF(Général!$CP$11:$EZ$11,AD$6,Compta!$F62:$EZ62)</f>
        <v>0</v>
      </c>
      <c r="AE62" s="91">
        <f>SUMIF(Général!$CP$11:$EZ$11,AE$6,Compta!$F62:$EZ62)</f>
        <v>0</v>
      </c>
      <c r="AF62" s="91">
        <f>SUMIF(Général!$CP$11:$EZ$11,AF$6,Compta!$F62:$EZ62)</f>
        <v>0</v>
      </c>
      <c r="AG62" s="91">
        <f>SUMIF(Général!$CP$11:$EZ$11,AG$6,Compta!$F62:$EZ62)</f>
        <v>0</v>
      </c>
      <c r="AH62" s="91">
        <f>SUMIF(Général!$CP$11:$EZ$11,AH$6,Compta!$F62:$EZ62)</f>
        <v>0</v>
      </c>
      <c r="AI62" s="91">
        <f>SUMIF(Général!$CP$11:$EZ$11,AI$6,Compta!$F62:$EZ62)</f>
        <v>0</v>
      </c>
      <c r="AJ62" s="91">
        <f>SUMIF(Général!$CP$11:$EZ$11,AJ$6,Compta!$F62:$EZ62)</f>
        <v>0</v>
      </c>
      <c r="AK62" s="91">
        <f>SUMIF(Général!$CP$11:$EZ$11,AK$6,Compta!$F62:$EZ62)</f>
        <v>0</v>
      </c>
      <c r="AL62" s="91">
        <f>SUMIF(Général!$CP$11:$EZ$11,AL$6,Compta!$F62:$EZ62)</f>
        <v>0</v>
      </c>
      <c r="AM62" s="91">
        <f>SUMIF(Général!$CP$11:$EZ$11,AM$6,Compta!$F62:$EZ62)</f>
        <v>0</v>
      </c>
      <c r="AN62" s="91">
        <f>SUMIF(Général!$CP$11:$EZ$11,AN$6,Compta!$F62:$EZ62)</f>
        <v>0</v>
      </c>
      <c r="AO62" s="91">
        <f>SUMIF(Général!$CP$11:$EZ$11,AO$6,Compta!$F62:$EZ62)</f>
        <v>0</v>
      </c>
      <c r="AP62" s="91">
        <f>SUMIF(Général!$CP$11:$EZ$11,AP$6,Compta!$F62:$EZ62)</f>
        <v>0</v>
      </c>
      <c r="AQ62" s="91">
        <f>SUMIF(Général!$CP$11:$EZ$11,AQ$6,Compta!$F62:$EZ62)</f>
        <v>0</v>
      </c>
      <c r="AR62" s="91">
        <f>SUMIF(Général!$CP$11:$EZ$11,AR$6,Compta!$F62:$EZ62)</f>
        <v>0</v>
      </c>
      <c r="AS62" s="91">
        <f>SUMIF(Général!$CP$11:$EZ$11,AS$6,Compta!$F62:$EZ62)</f>
        <v>0</v>
      </c>
      <c r="AT62" s="91">
        <f>SUMIF(Général!$CP$11:$EZ$11,AT$6,Compta!$F62:$EZ62)</f>
        <v>0</v>
      </c>
      <c r="AU62" s="91">
        <f>SUMIF(Général!$CP$11:$EZ$11,AU$6,Compta!$F62:$EZ62)</f>
        <v>0</v>
      </c>
      <c r="AV62" s="91">
        <f>SUMIF(Général!$CP$11:$EZ$11,AV$6,Compta!$F62:$EZ62)</f>
        <v>0</v>
      </c>
      <c r="AW62" s="91">
        <f>SUMIF(Général!$CP$11:$EZ$11,AW$6,Compta!$F62:$EZ62)</f>
        <v>0</v>
      </c>
      <c r="AX62" s="91">
        <f>SUMIF(Général!$CP$11:$EZ$11,AX$6,Compta!$F62:$EZ62)</f>
        <v>0</v>
      </c>
      <c r="AY62" s="91">
        <f>SUMIF(Général!$CP$11:$EZ$11,AY$6,Compta!$F62:$EZ62)</f>
        <v>0</v>
      </c>
      <c r="AZ62" s="91">
        <f>SUMIF(Général!$CP$11:$EZ$11,AZ$6,Compta!$F62:$EZ62)</f>
        <v>0</v>
      </c>
      <c r="BA62" s="91">
        <f>SUMIF(Général!$CP$11:$EZ$11,BA$6,Compta!$F62:$EZ62)</f>
        <v>0</v>
      </c>
      <c r="BB62" s="91">
        <f>SUMIF(Général!$CP$11:$EZ$11,BB$6,Compta!$F62:$EZ62)</f>
        <v>0</v>
      </c>
      <c r="BC62" s="91">
        <f>SUMIF(Général!$CP$11:$EZ$11,BC$6,Compta!$F62:$EZ62)</f>
        <v>0</v>
      </c>
      <c r="BD62" s="91">
        <f>SUMIF(Général!$CP$11:$EZ$11,BD$6,Compta!$F62:$EZ62)</f>
        <v>0</v>
      </c>
      <c r="BE62" s="91">
        <f>SUMIF(Général!$CP$11:$EZ$11,BE$6,Compta!$F62:$EZ62)</f>
        <v>0</v>
      </c>
      <c r="BF62" s="91">
        <f>SUMIF(Général!$CP$11:$EZ$11,BF$6,Compta!$F62:$EZ62)</f>
        <v>0</v>
      </c>
      <c r="BG62" s="91">
        <f>SUMIF(Général!$CP$11:$EZ$11,BG$6,Compta!$F62:$EZ62)</f>
        <v>0</v>
      </c>
      <c r="BH62" s="91">
        <f>SUMIF(Général!$CP$11:$EZ$11,BH$6,Compta!$F62:$EZ62)</f>
        <v>0</v>
      </c>
      <c r="BI62" s="91">
        <f>SUMIF(Général!$CP$11:$EZ$11,BI$6,Compta!$F62:$EZ62)</f>
        <v>0</v>
      </c>
      <c r="BJ62" s="91">
        <f>SUMIF(Général!$CP$11:$EZ$11,BJ$6,Compta!$F62:$EZ62)</f>
        <v>0</v>
      </c>
      <c r="BK62" s="91">
        <f>SUMIF(Général!$CP$11:$EZ$11,BK$6,Compta!$F62:$EZ62)</f>
        <v>0</v>
      </c>
      <c r="BL62" s="91">
        <f>SUMIF(Général!$CP$11:$EZ$11,BL$6,Compta!$F62:$EZ62)</f>
        <v>0</v>
      </c>
      <c r="BM62" s="91">
        <f>SUMIF(Général!$CP$11:$EZ$11,BM$6,Compta!$F62:$EZ62)</f>
        <v>0</v>
      </c>
      <c r="BN62" s="91">
        <f>SUMIF(Général!$CP$11:$EZ$11,BN$6,Compta!$F62:$EZ62)</f>
        <v>0</v>
      </c>
      <c r="BO62" s="91">
        <f>SUMIF(Général!$CP$11:$EZ$11,BO$6,Compta!$F62:$EZ62)</f>
        <v>0</v>
      </c>
      <c r="BP62" s="91">
        <f>SUMIF(Général!$CP$11:$EZ$11,BP$6,Compta!$F62:$EZ62)</f>
        <v>0</v>
      </c>
      <c r="BQ62" s="91">
        <f>SUMIF(Général!$CP$11:$EZ$11,BQ$6,Compta!$F62:$EZ62)</f>
        <v>0</v>
      </c>
      <c r="BR62" s="91">
        <f>SUMIF(Général!$CP$11:$EZ$11,BR$6,Compta!$F62:$EZ62)</f>
        <v>0</v>
      </c>
      <c r="BS62" s="91">
        <f>SUMIF(Général!$CP$11:$EZ$11,BS$6,Compta!$F62:$EZ62)</f>
        <v>0</v>
      </c>
      <c r="BT62" s="91">
        <f>SUMIF(Général!$CP$11:$EZ$11,BT$6,Compta!$F62:$EZ62)</f>
        <v>0</v>
      </c>
      <c r="BU62" s="91">
        <f>SUMIF(Général!$CP$11:$EZ$11,BU$6,Compta!$F62:$EZ62)</f>
        <v>0</v>
      </c>
      <c r="BV62" s="91">
        <f>SUMIF(Général!$CP$11:$EZ$11,BV$6,Compta!$F62:$EZ62)</f>
        <v>0</v>
      </c>
      <c r="BW62" s="91">
        <f>SUMIF(Général!$CP$11:$EZ$11,BW$6,Compta!$F62:$EZ62)</f>
        <v>0</v>
      </c>
      <c r="BX62" s="91">
        <f>SUMIF(Général!$CP$11:$EZ$11,BX$6,Compta!$F62:$EZ62)</f>
        <v>0</v>
      </c>
      <c r="BY62" s="91">
        <f>SUMIF(Général!$CP$11:$EZ$11,BY$6,Compta!$F62:$EZ62)</f>
        <v>0</v>
      </c>
      <c r="BZ62" s="91">
        <f>SUMIF(Général!$CP$11:$EZ$11,BZ$6,Compta!$F62:$EZ62)</f>
        <v>0</v>
      </c>
      <c r="CA62" s="91">
        <f>SUMIF(Général!$CP$11:$EZ$11,CA$6,Compta!$F62:$EZ62)</f>
        <v>0</v>
      </c>
      <c r="CB62" s="91">
        <f>SUMIF(Général!$CP$11:$EZ$11,CB$6,Compta!$F62:$EZ62)</f>
        <v>0</v>
      </c>
      <c r="CC62" s="91">
        <f>SUMIF(Général!$CP$11:$EZ$11,CC$6,Compta!$F62:$EZ62)</f>
        <v>0</v>
      </c>
      <c r="CD62" s="91">
        <f>SUMIF(Général!$CP$11:$EZ$11,CD$6,Compta!$F62:$EZ62)</f>
        <v>0</v>
      </c>
      <c r="CE62" s="91">
        <f>SUMIF(Général!$CP$11:$EZ$11,CE$6,Compta!$F62:$EZ62)</f>
        <v>0</v>
      </c>
      <c r="CF62" s="91">
        <f>SUMIF(Général!$CP$11:$EZ$11,CF$6,Compta!$F62:$EZ62)</f>
        <v>0</v>
      </c>
      <c r="CG62" s="91">
        <f>SUMIF(Général!$CP$11:$EZ$11,CG$6,Compta!$F62:$EZ62)</f>
        <v>0</v>
      </c>
      <c r="CH62" s="91">
        <f>SUMIF(Général!$CP$11:$EZ$11,CH$6,Compta!$F62:$EZ62)</f>
        <v>0</v>
      </c>
      <c r="CI62" s="91">
        <f>SUMIF(Général!$CP$11:$EZ$11,CI$6,Compta!$F62:$EZ62)</f>
        <v>0</v>
      </c>
      <c r="CJ62" s="91">
        <f>SUMIF(Général!$CP$11:$EZ$11,CJ$6,Compta!$F62:$EZ62)</f>
        <v>0</v>
      </c>
      <c r="CK62" s="91">
        <f>SUMIF(Général!$CP$11:$EZ$11,CK$6,Compta!$F62:$EZ62)</f>
        <v>0</v>
      </c>
      <c r="CL62" s="91">
        <f>SUMIF(Général!$CP$11:$EZ$11,CL$6,Compta!$F62:$EZ62)</f>
        <v>0</v>
      </c>
      <c r="CM62" s="91">
        <f>SUMIF(Général!$CP$11:$EZ$11,CM$6,Compta!$F62:$EZ62)</f>
        <v>0</v>
      </c>
      <c r="CN62" s="91">
        <f>SUMIF(Général!$CP$11:$EZ$11,CN$6,Compta!$F62:$EZ62)</f>
        <v>0</v>
      </c>
      <c r="CO62" s="91">
        <f>SUMIF(Général!$CP$11:$EZ$11,CO$6,Compta!$F62:$EZ62)</f>
        <v>0</v>
      </c>
      <c r="CP62" s="91">
        <f>SUMIF(Général!$CP$11:$EZ$11,CP$6,Compta!$F62:$EZ62)</f>
        <v>0</v>
      </c>
      <c r="CQ62" s="91">
        <f>SUMIF(Général!$CP$11:$EZ$11,CQ$6,Compta!$F62:$EZ62)</f>
        <v>0</v>
      </c>
      <c r="CR62" s="91">
        <f>SUMIF(Général!$CP$11:$EZ$11,CR$6,Compta!$F62:$EZ62)</f>
        <v>0</v>
      </c>
      <c r="CS62" s="91">
        <f>SUMIF(Général!$CP$11:$EZ$11,CS$6,Compta!$F62:$EZ62)</f>
        <v>0</v>
      </c>
      <c r="CT62" s="91">
        <f>SUMIF(Général!$CP$11:$EZ$11,CT$6,Compta!$F62:$EZ62)</f>
        <v>0</v>
      </c>
      <c r="CU62" s="91">
        <f>SUMIF(Général!$CP$11:$EZ$11,CU$6,Compta!$F62:$EZ62)</f>
        <v>0</v>
      </c>
      <c r="CV62" s="91">
        <f>SUMIF(Général!$CP$11:$EZ$11,CV$6,Compta!$F62:$EZ62)</f>
        <v>0</v>
      </c>
      <c r="CW62" s="91">
        <f>SUMIF(Général!$CP$11:$EZ$11,CW$6,Compta!$F62:$EZ62)</f>
        <v>0</v>
      </c>
      <c r="CX62" s="91">
        <f>SUMIF(Général!$CP$11:$EZ$11,CX$6,Compta!$F62:$EZ62)</f>
        <v>0</v>
      </c>
      <c r="CY62" s="91">
        <f>SUMIF(Général!$CP$11:$EZ$11,CY$6,Compta!$F62:$EZ62)</f>
        <v>0</v>
      </c>
      <c r="CZ62" s="91">
        <f>SUMIF(Général!$CP$11:$EZ$11,CZ$6,Compta!$F62:$EZ62)</f>
        <v>0</v>
      </c>
      <c r="DA62" s="91">
        <f>SUMIF(Général!$CP$11:$EZ$11,DA$6,Compta!$F62:$EZ62)</f>
        <v>0</v>
      </c>
      <c r="DB62" s="91">
        <f>SUMIF(Général!$CP$11:$EZ$11,DB$6,Compta!$F62:$EZ62)</f>
        <v>0</v>
      </c>
      <c r="DC62" s="91">
        <f>SUMIF(Général!$CP$11:$EZ$11,DC$6,Compta!$F62:$EZ62)</f>
        <v>0</v>
      </c>
      <c r="DD62" s="91">
        <f>SUMIF(Général!$CP$11:$EZ$11,DD$6,Compta!$F62:$EZ62)</f>
        <v>0</v>
      </c>
      <c r="DE62" s="91">
        <f>SUMIF(Général!$CP$11:$EZ$11,DE$6,Compta!$F62:$EZ62)</f>
        <v>0</v>
      </c>
      <c r="DF62" s="91">
        <f>SUMIF(Général!$CP$11:$EZ$11,DF$6,Compta!$F62:$EZ62)</f>
        <v>0</v>
      </c>
      <c r="DG62" s="91">
        <f>SUMIF(Général!$CP$11:$EZ$11,DG$6,Compta!$F62:$EZ62)</f>
        <v>0</v>
      </c>
      <c r="DH62" s="91">
        <f>SUMIF(Général!$CP$11:$EZ$11,DH$6,Compta!$F62:$EZ62)</f>
        <v>0</v>
      </c>
      <c r="DI62" s="91">
        <f>SUMIF(Général!$CP$11:$EZ$11,DI$6,Compta!$F62:$EZ62)</f>
        <v>0</v>
      </c>
      <c r="DJ62" s="91">
        <f>SUMIF(Général!$CP$11:$EZ$11,DJ$6,Compta!$F62:$EZ62)</f>
        <v>0</v>
      </c>
      <c r="DK62" s="91">
        <f>SUMIF(Général!$CP$11:$EZ$11,DK$6,Compta!$F62:$EZ62)</f>
        <v>0</v>
      </c>
      <c r="DL62" s="91">
        <f>SUMIF(Général!$CP$11:$EZ$11,DL$6,Compta!$F62:$EZ62)</f>
        <v>0</v>
      </c>
      <c r="DM62" s="91">
        <f>SUMIF(Général!$CP$11:$EZ$11,DM$6,Compta!$F62:$EZ62)</f>
        <v>0</v>
      </c>
      <c r="DN62" s="91">
        <f>SUMIF(Général!$CP$11:$EZ$11,DN$6,Compta!$F62:$EZ62)</f>
        <v>0</v>
      </c>
      <c r="DO62" s="91">
        <f>SUMIF(Général!$CP$11:$EZ$11,DO$6,Compta!$F62:$EZ62)</f>
        <v>0</v>
      </c>
      <c r="DP62" s="91">
        <f>SUMIF(Général!$CP$11:$EZ$11,DP$6,Compta!$F62:$EZ62)</f>
        <v>0</v>
      </c>
      <c r="DQ62" s="91">
        <f>SUMIF(Général!$CP$11:$EZ$11,DQ$6,Compta!$F62:$EZ62)</f>
        <v>0</v>
      </c>
      <c r="DR62" s="91">
        <f>SUMIF(Général!$CP$11:$EZ$11,DR$6,Compta!$F62:$EZ62)</f>
        <v>0</v>
      </c>
      <c r="DS62" s="91">
        <f>SUMIF(Général!$CP$11:$EZ$11,DS$6,Compta!$F62:$EZ62)</f>
        <v>0</v>
      </c>
      <c r="DT62" s="91">
        <f>SUMIF(Général!$CP$11:$EZ$11,DT$6,Compta!$F62:$EZ62)</f>
        <v>0</v>
      </c>
      <c r="DU62" s="91">
        <f>SUMIF(Général!$CP$11:$EZ$11,DU$6,Compta!$F62:$EZ62)</f>
        <v>0</v>
      </c>
      <c r="DV62" s="91">
        <f>SUMIF(Général!$CP$11:$EZ$11,DV$6,Compta!$F62:$EZ62)</f>
        <v>0</v>
      </c>
      <c r="DW62" s="91">
        <f>SUMIF(Général!$CP$11:$EZ$11,DW$6,Compta!$F62:$EZ62)</f>
        <v>0</v>
      </c>
      <c r="DX62" s="91">
        <f>SUMIF(Général!$CP$11:$EZ$11,DX$6,Compta!$F62:$EZ62)</f>
        <v>0</v>
      </c>
      <c r="DY62" s="91">
        <f>SUMIF(Général!$CP$11:$EZ$11,DY$6,Compta!$F62:$EZ62)</f>
        <v>0</v>
      </c>
      <c r="DZ62" s="91">
        <f>SUMIF(Général!$CP$11:$EZ$11,DZ$6,Compta!$F62:$EZ62)</f>
        <v>0</v>
      </c>
      <c r="EA62" s="91">
        <f>SUMIF(Général!$CP$11:$EZ$11,EA$6,Compta!$F62:$EZ62)</f>
        <v>0</v>
      </c>
      <c r="EB62" s="91">
        <f>SUMIF(Général!$CP$11:$EZ$11,EB$6,Compta!$F62:$EZ62)</f>
        <v>0</v>
      </c>
      <c r="EC62" s="91">
        <f>SUMIF(Général!$CP$11:$EZ$11,EC$6,Compta!$F62:$EZ62)</f>
        <v>0</v>
      </c>
      <c r="ED62" s="91">
        <f>SUMIF(Général!$CP$11:$EZ$11,ED$6,Compta!$F62:$EZ62)</f>
        <v>0</v>
      </c>
      <c r="EE62" s="91">
        <f>SUMIF(Général!$CP$11:$EZ$11,EE$6,Compta!$F62:$EZ62)</f>
        <v>0</v>
      </c>
      <c r="EF62" s="91">
        <f>SUMIF(Général!$CP$11:$EZ$11,EF$6,Compta!$F62:$EZ62)</f>
        <v>0</v>
      </c>
      <c r="EG62" s="91">
        <f>SUMIF(Général!$CP$11:$EZ$11,EG$6,Compta!$F62:$EZ62)</f>
        <v>0</v>
      </c>
      <c r="EH62" s="91">
        <f>SUMIF(Général!$CP$11:$EZ$11,EH$6,Compta!$F62:$EZ62)</f>
        <v>0</v>
      </c>
      <c r="EI62" s="91">
        <f>SUMIF(Général!$CP$11:$EZ$11,EI$6,Compta!$F62:$EZ62)</f>
        <v>0</v>
      </c>
      <c r="EJ62" s="91">
        <f>SUMIF(Général!$CP$11:$EZ$11,EJ$6,Compta!$F62:$EZ62)</f>
        <v>0</v>
      </c>
      <c r="EK62" s="91">
        <f>SUMIF(Général!$CP$11:$EZ$11,EK$6,Compta!$F62:$EZ62)</f>
        <v>0</v>
      </c>
      <c r="EL62" s="91">
        <f>SUMIF(Général!$CP$11:$EZ$11,EL$6,Compta!$F62:$EZ62)</f>
        <v>0</v>
      </c>
      <c r="EM62" s="91">
        <f>SUMIF(Général!$CP$11:$EZ$11,EM$6,Compta!$F62:$EZ62)</f>
        <v>0</v>
      </c>
      <c r="EN62" s="91">
        <f>SUMIF(Général!$CP$11:$EZ$11,EN$6,Compta!$F62:$EZ62)</f>
        <v>0</v>
      </c>
      <c r="EO62" s="91">
        <f>SUMIF(Général!$CP$11:$EZ$11,EO$6,Compta!$F62:$EZ62)</f>
        <v>0</v>
      </c>
      <c r="EP62" s="91">
        <f>SUMIF(Général!$CP$11:$EZ$11,EP$6,Compta!$F62:$EZ62)</f>
        <v>0</v>
      </c>
      <c r="EQ62" s="91">
        <f>SUMIF(Général!$CP$11:$EZ$11,EQ$6,Compta!$F62:$EZ62)</f>
        <v>0</v>
      </c>
      <c r="ER62" s="91">
        <f>SUMIF(Général!$CP$11:$EZ$11,ER$6,Compta!$F62:$EZ62)</f>
        <v>0</v>
      </c>
      <c r="ES62" s="91">
        <f>SUMIF(Général!$CP$11:$EZ$11,ES$6,Compta!$F62:$EZ62)</f>
        <v>0</v>
      </c>
      <c r="ET62" s="91">
        <f>SUMIF(Général!$CP$11:$EZ$11,ET$6,Compta!$F62:$EZ62)</f>
        <v>0</v>
      </c>
      <c r="EU62" s="91">
        <f>SUMIF(Général!$CP$11:$EZ$11,EU$6,Compta!$F62:$EZ62)</f>
        <v>0</v>
      </c>
      <c r="EV62" s="91">
        <f>SUMIF(Général!$CP$11:$EZ$11,EV$6,Compta!$F62:$EZ62)</f>
        <v>0</v>
      </c>
      <c r="EW62" s="91">
        <f>SUMIF(Général!$CP$11:$EZ$11,EW$6,Compta!$F62:$EZ62)</f>
        <v>0</v>
      </c>
      <c r="EX62" s="91">
        <f>SUMIF(Général!$CP$11:$EZ$11,EX$6,Compta!$F62:$EZ62)</f>
        <v>0</v>
      </c>
      <c r="EY62" s="91">
        <f>SUMIF(Général!$CP$11:$EZ$11,EY$6,Compta!$F62:$EZ62)</f>
        <v>0</v>
      </c>
      <c r="EZ62" s="91">
        <f>SUMIF(Général!$CP$11:$EZ$11,EZ$6,Compta!$F62:$EZ62)</f>
        <v>0</v>
      </c>
    </row>
    <row r="63" spans="1:156">
      <c r="A63" s="30"/>
      <c r="B63" s="137"/>
    </row>
    <row r="64" spans="1:156" s="86" customFormat="1">
      <c r="A64" s="10"/>
      <c r="B64" s="128" t="s">
        <v>239</v>
      </c>
      <c r="C64" s="128"/>
      <c r="D64" s="87">
        <f>SUM(F64:EZ64)</f>
        <v>0</v>
      </c>
      <c r="F64" s="87">
        <f t="shared" ref="F64:AK64" si="37">F60+F62</f>
        <v>0</v>
      </c>
      <c r="G64" s="87">
        <f t="shared" si="37"/>
        <v>0</v>
      </c>
      <c r="H64" s="87">
        <f t="shared" si="37"/>
        <v>0</v>
      </c>
      <c r="I64" s="87">
        <f t="shared" si="37"/>
        <v>0</v>
      </c>
      <c r="J64" s="87">
        <f t="shared" si="37"/>
        <v>0</v>
      </c>
      <c r="K64" s="87">
        <f t="shared" si="37"/>
        <v>0</v>
      </c>
      <c r="L64" s="87">
        <f t="shared" si="37"/>
        <v>0</v>
      </c>
      <c r="M64" s="87">
        <f t="shared" si="37"/>
        <v>0</v>
      </c>
      <c r="N64" s="87">
        <f t="shared" si="37"/>
        <v>0</v>
      </c>
      <c r="O64" s="87">
        <f t="shared" si="37"/>
        <v>0</v>
      </c>
      <c r="P64" s="87">
        <f t="shared" si="37"/>
        <v>0</v>
      </c>
      <c r="Q64" s="87">
        <f t="shared" si="37"/>
        <v>0</v>
      </c>
      <c r="R64" s="87">
        <f t="shared" si="37"/>
        <v>0</v>
      </c>
      <c r="S64" s="87">
        <f t="shared" si="37"/>
        <v>0</v>
      </c>
      <c r="T64" s="87">
        <f t="shared" si="37"/>
        <v>0</v>
      </c>
      <c r="U64" s="87">
        <f t="shared" si="37"/>
        <v>0</v>
      </c>
      <c r="V64" s="87">
        <f t="shared" si="37"/>
        <v>0</v>
      </c>
      <c r="W64" s="87">
        <f t="shared" si="37"/>
        <v>0</v>
      </c>
      <c r="X64" s="87">
        <f t="shared" si="37"/>
        <v>0</v>
      </c>
      <c r="Y64" s="87">
        <f t="shared" si="37"/>
        <v>0</v>
      </c>
      <c r="Z64" s="87">
        <f t="shared" si="37"/>
        <v>0</v>
      </c>
      <c r="AA64" s="87">
        <f t="shared" si="37"/>
        <v>0</v>
      </c>
      <c r="AB64" s="87">
        <f t="shared" si="37"/>
        <v>0</v>
      </c>
      <c r="AC64" s="87">
        <f t="shared" si="37"/>
        <v>0</v>
      </c>
      <c r="AD64" s="87">
        <f t="shared" si="37"/>
        <v>0</v>
      </c>
      <c r="AE64" s="87">
        <f t="shared" si="37"/>
        <v>0</v>
      </c>
      <c r="AF64" s="87">
        <f t="shared" si="37"/>
        <v>0</v>
      </c>
      <c r="AG64" s="87">
        <f t="shared" si="37"/>
        <v>0</v>
      </c>
      <c r="AH64" s="87">
        <f t="shared" si="37"/>
        <v>0</v>
      </c>
      <c r="AI64" s="87">
        <f t="shared" si="37"/>
        <v>0</v>
      </c>
      <c r="AJ64" s="87">
        <f t="shared" si="37"/>
        <v>0</v>
      </c>
      <c r="AK64" s="87">
        <f t="shared" si="37"/>
        <v>0</v>
      </c>
      <c r="AL64" s="87">
        <f t="shared" ref="AL64:BQ64" si="38">AL60+AL62</f>
        <v>0</v>
      </c>
      <c r="AM64" s="87">
        <f t="shared" si="38"/>
        <v>0</v>
      </c>
      <c r="AN64" s="87">
        <f t="shared" si="38"/>
        <v>0</v>
      </c>
      <c r="AO64" s="87">
        <f t="shared" si="38"/>
        <v>0</v>
      </c>
      <c r="AP64" s="87">
        <f t="shared" si="38"/>
        <v>0</v>
      </c>
      <c r="AQ64" s="87">
        <f t="shared" si="38"/>
        <v>0</v>
      </c>
      <c r="AR64" s="87">
        <f t="shared" si="38"/>
        <v>0</v>
      </c>
      <c r="AS64" s="87">
        <f t="shared" si="38"/>
        <v>0</v>
      </c>
      <c r="AT64" s="87">
        <f t="shared" si="38"/>
        <v>0</v>
      </c>
      <c r="AU64" s="87">
        <f t="shared" si="38"/>
        <v>0</v>
      </c>
      <c r="AV64" s="87">
        <f t="shared" si="38"/>
        <v>0</v>
      </c>
      <c r="AW64" s="87">
        <f t="shared" si="38"/>
        <v>0</v>
      </c>
      <c r="AX64" s="87">
        <f t="shared" si="38"/>
        <v>0</v>
      </c>
      <c r="AY64" s="87">
        <f t="shared" si="38"/>
        <v>0</v>
      </c>
      <c r="AZ64" s="87">
        <f t="shared" si="38"/>
        <v>0</v>
      </c>
      <c r="BA64" s="87">
        <f t="shared" si="38"/>
        <v>0</v>
      </c>
      <c r="BB64" s="87">
        <f t="shared" si="38"/>
        <v>0</v>
      </c>
      <c r="BC64" s="87">
        <f t="shared" si="38"/>
        <v>0</v>
      </c>
      <c r="BD64" s="87">
        <f t="shared" si="38"/>
        <v>0</v>
      </c>
      <c r="BE64" s="87">
        <f t="shared" si="38"/>
        <v>0</v>
      </c>
      <c r="BF64" s="87">
        <f t="shared" si="38"/>
        <v>0</v>
      </c>
      <c r="BG64" s="87">
        <f t="shared" si="38"/>
        <v>0</v>
      </c>
      <c r="BH64" s="87">
        <f t="shared" si="38"/>
        <v>0</v>
      </c>
      <c r="BI64" s="87">
        <f t="shared" si="38"/>
        <v>0</v>
      </c>
      <c r="BJ64" s="87">
        <f t="shared" si="38"/>
        <v>0</v>
      </c>
      <c r="BK64" s="87">
        <f t="shared" si="38"/>
        <v>0</v>
      </c>
      <c r="BL64" s="87">
        <f t="shared" si="38"/>
        <v>0</v>
      </c>
      <c r="BM64" s="87">
        <f t="shared" si="38"/>
        <v>0</v>
      </c>
      <c r="BN64" s="87">
        <f t="shared" si="38"/>
        <v>0</v>
      </c>
      <c r="BO64" s="87">
        <f t="shared" si="38"/>
        <v>0</v>
      </c>
      <c r="BP64" s="87">
        <f t="shared" si="38"/>
        <v>0</v>
      </c>
      <c r="BQ64" s="87">
        <f t="shared" si="38"/>
        <v>0</v>
      </c>
      <c r="BR64" s="87">
        <f t="shared" ref="BR64:CW64" si="39">BR60+BR62</f>
        <v>0</v>
      </c>
      <c r="BS64" s="87">
        <f t="shared" si="39"/>
        <v>0</v>
      </c>
      <c r="BT64" s="87">
        <f t="shared" si="39"/>
        <v>0</v>
      </c>
      <c r="BU64" s="87">
        <f t="shared" si="39"/>
        <v>0</v>
      </c>
      <c r="BV64" s="87">
        <f t="shared" si="39"/>
        <v>0</v>
      </c>
      <c r="BW64" s="87">
        <f t="shared" si="39"/>
        <v>0</v>
      </c>
      <c r="BX64" s="87">
        <f t="shared" si="39"/>
        <v>0</v>
      </c>
      <c r="BY64" s="87">
        <f t="shared" si="39"/>
        <v>0</v>
      </c>
      <c r="BZ64" s="87">
        <f t="shared" si="39"/>
        <v>0</v>
      </c>
      <c r="CA64" s="87">
        <f t="shared" si="39"/>
        <v>0</v>
      </c>
      <c r="CB64" s="87">
        <f t="shared" si="39"/>
        <v>0</v>
      </c>
      <c r="CC64" s="87">
        <f t="shared" si="39"/>
        <v>0</v>
      </c>
      <c r="CD64" s="87">
        <f t="shared" si="39"/>
        <v>0</v>
      </c>
      <c r="CE64" s="87">
        <f t="shared" si="39"/>
        <v>0</v>
      </c>
      <c r="CF64" s="87">
        <f t="shared" si="39"/>
        <v>0</v>
      </c>
      <c r="CG64" s="87">
        <f t="shared" si="39"/>
        <v>0</v>
      </c>
      <c r="CH64" s="87">
        <f t="shared" si="39"/>
        <v>0</v>
      </c>
      <c r="CI64" s="87">
        <f t="shared" si="39"/>
        <v>0</v>
      </c>
      <c r="CJ64" s="87">
        <f t="shared" si="39"/>
        <v>0</v>
      </c>
      <c r="CK64" s="87">
        <f t="shared" si="39"/>
        <v>0</v>
      </c>
      <c r="CL64" s="87">
        <f t="shared" si="39"/>
        <v>0</v>
      </c>
      <c r="CM64" s="87">
        <f t="shared" si="39"/>
        <v>0</v>
      </c>
      <c r="CN64" s="87">
        <f t="shared" si="39"/>
        <v>0</v>
      </c>
      <c r="CO64" s="87">
        <f t="shared" si="39"/>
        <v>0</v>
      </c>
      <c r="CP64" s="87">
        <f t="shared" si="39"/>
        <v>0</v>
      </c>
      <c r="CQ64" s="87">
        <f t="shared" si="39"/>
        <v>0</v>
      </c>
      <c r="CR64" s="87">
        <f t="shared" si="39"/>
        <v>0</v>
      </c>
      <c r="CS64" s="87">
        <f t="shared" si="39"/>
        <v>0</v>
      </c>
      <c r="CT64" s="87">
        <f t="shared" si="39"/>
        <v>0</v>
      </c>
      <c r="CU64" s="87">
        <f t="shared" si="39"/>
        <v>0</v>
      </c>
      <c r="CV64" s="87">
        <f t="shared" si="39"/>
        <v>0</v>
      </c>
      <c r="CW64" s="87">
        <f t="shared" si="39"/>
        <v>0</v>
      </c>
      <c r="CX64" s="87">
        <f t="shared" ref="CX64:EC64" si="40">CX60+CX62</f>
        <v>0</v>
      </c>
      <c r="CY64" s="87">
        <f t="shared" si="40"/>
        <v>0</v>
      </c>
      <c r="CZ64" s="87">
        <f t="shared" si="40"/>
        <v>0</v>
      </c>
      <c r="DA64" s="87">
        <f t="shared" si="40"/>
        <v>0</v>
      </c>
      <c r="DB64" s="87">
        <f t="shared" si="40"/>
        <v>0</v>
      </c>
      <c r="DC64" s="87">
        <f t="shared" si="40"/>
        <v>0</v>
      </c>
      <c r="DD64" s="87">
        <f t="shared" si="40"/>
        <v>0</v>
      </c>
      <c r="DE64" s="87">
        <f t="shared" si="40"/>
        <v>0</v>
      </c>
      <c r="DF64" s="87">
        <f t="shared" si="40"/>
        <v>0</v>
      </c>
      <c r="DG64" s="87">
        <f t="shared" si="40"/>
        <v>0</v>
      </c>
      <c r="DH64" s="87">
        <f t="shared" si="40"/>
        <v>0</v>
      </c>
      <c r="DI64" s="87">
        <f t="shared" si="40"/>
        <v>0</v>
      </c>
      <c r="DJ64" s="87">
        <f t="shared" si="40"/>
        <v>0</v>
      </c>
      <c r="DK64" s="87">
        <f t="shared" si="40"/>
        <v>0</v>
      </c>
      <c r="DL64" s="87">
        <f t="shared" si="40"/>
        <v>0</v>
      </c>
      <c r="DM64" s="87">
        <f t="shared" si="40"/>
        <v>0</v>
      </c>
      <c r="DN64" s="87">
        <f t="shared" si="40"/>
        <v>0</v>
      </c>
      <c r="DO64" s="87">
        <f t="shared" si="40"/>
        <v>0</v>
      </c>
      <c r="DP64" s="87">
        <f t="shared" si="40"/>
        <v>0</v>
      </c>
      <c r="DQ64" s="87">
        <f t="shared" si="40"/>
        <v>0</v>
      </c>
      <c r="DR64" s="87">
        <f t="shared" si="40"/>
        <v>0</v>
      </c>
      <c r="DS64" s="87">
        <f t="shared" si="40"/>
        <v>0</v>
      </c>
      <c r="DT64" s="87">
        <f t="shared" si="40"/>
        <v>0</v>
      </c>
      <c r="DU64" s="87">
        <f t="shared" si="40"/>
        <v>0</v>
      </c>
      <c r="DV64" s="87">
        <f t="shared" si="40"/>
        <v>0</v>
      </c>
      <c r="DW64" s="87">
        <f t="shared" si="40"/>
        <v>0</v>
      </c>
      <c r="DX64" s="87">
        <f t="shared" si="40"/>
        <v>0</v>
      </c>
      <c r="DY64" s="87">
        <f t="shared" si="40"/>
        <v>0</v>
      </c>
      <c r="DZ64" s="87">
        <f t="shared" si="40"/>
        <v>0</v>
      </c>
      <c r="EA64" s="87">
        <f t="shared" si="40"/>
        <v>0</v>
      </c>
      <c r="EB64" s="87">
        <f t="shared" si="40"/>
        <v>0</v>
      </c>
      <c r="EC64" s="87">
        <f t="shared" si="40"/>
        <v>0</v>
      </c>
      <c r="ED64" s="87">
        <f t="shared" ref="ED64:EZ64" si="41">ED60+ED62</f>
        <v>0</v>
      </c>
      <c r="EE64" s="87">
        <f t="shared" si="41"/>
        <v>0</v>
      </c>
      <c r="EF64" s="87">
        <f t="shared" si="41"/>
        <v>0</v>
      </c>
      <c r="EG64" s="87">
        <f t="shared" si="41"/>
        <v>0</v>
      </c>
      <c r="EH64" s="87">
        <f t="shared" si="41"/>
        <v>0</v>
      </c>
      <c r="EI64" s="87">
        <f t="shared" si="41"/>
        <v>0</v>
      </c>
      <c r="EJ64" s="87">
        <f t="shared" si="41"/>
        <v>0</v>
      </c>
      <c r="EK64" s="87">
        <f t="shared" si="41"/>
        <v>0</v>
      </c>
      <c r="EL64" s="87">
        <f t="shared" si="41"/>
        <v>0</v>
      </c>
      <c r="EM64" s="87">
        <f t="shared" si="41"/>
        <v>0</v>
      </c>
      <c r="EN64" s="87">
        <f t="shared" si="41"/>
        <v>0</v>
      </c>
      <c r="EO64" s="87">
        <f t="shared" si="41"/>
        <v>0</v>
      </c>
      <c r="EP64" s="87">
        <f t="shared" si="41"/>
        <v>0</v>
      </c>
      <c r="EQ64" s="87">
        <f t="shared" si="41"/>
        <v>0</v>
      </c>
      <c r="ER64" s="87">
        <f t="shared" si="41"/>
        <v>0</v>
      </c>
      <c r="ES64" s="87">
        <f t="shared" si="41"/>
        <v>0</v>
      </c>
      <c r="ET64" s="87">
        <f t="shared" si="41"/>
        <v>0</v>
      </c>
      <c r="EU64" s="87">
        <f t="shared" si="41"/>
        <v>0</v>
      </c>
      <c r="EV64" s="87">
        <f t="shared" si="41"/>
        <v>0</v>
      </c>
      <c r="EW64" s="87">
        <f t="shared" si="41"/>
        <v>0</v>
      </c>
      <c r="EX64" s="87">
        <f t="shared" si="41"/>
        <v>0</v>
      </c>
      <c r="EY64" s="87">
        <f t="shared" si="41"/>
        <v>0</v>
      </c>
      <c r="EZ64" s="87">
        <f t="shared" si="41"/>
        <v>0</v>
      </c>
    </row>
    <row r="65" spans="1:156">
      <c r="A65" s="30"/>
      <c r="B65" s="137"/>
    </row>
    <row r="66" spans="1:156" ht="16.5">
      <c r="B66" s="80" t="s">
        <v>240</v>
      </c>
      <c r="C66" s="132"/>
      <c r="D66" s="116"/>
    </row>
    <row r="68" spans="1:156">
      <c r="B68" s="38" t="s">
        <v>241</v>
      </c>
    </row>
    <row r="70" spans="1:156">
      <c r="B70" s="146" t="s">
        <v>242</v>
      </c>
      <c r="C70" s="147"/>
      <c r="D70" s="87">
        <f>SUM(F70:EZ70)</f>
        <v>0</v>
      </c>
      <c r="F70" s="87">
        <f t="shared" ref="F70:AK70" si="42">SUM(F71:F72)</f>
        <v>0</v>
      </c>
      <c r="G70" s="87">
        <f t="shared" si="42"/>
        <v>0</v>
      </c>
      <c r="H70" s="87">
        <f t="shared" si="42"/>
        <v>0</v>
      </c>
      <c r="I70" s="87">
        <f t="shared" si="42"/>
        <v>0</v>
      </c>
      <c r="J70" s="87">
        <f t="shared" si="42"/>
        <v>0</v>
      </c>
      <c r="K70" s="87">
        <f t="shared" si="42"/>
        <v>0</v>
      </c>
      <c r="L70" s="87">
        <f t="shared" si="42"/>
        <v>0</v>
      </c>
      <c r="M70" s="87">
        <f t="shared" si="42"/>
        <v>0</v>
      </c>
      <c r="N70" s="87">
        <f t="shared" si="42"/>
        <v>0</v>
      </c>
      <c r="O70" s="87">
        <f t="shared" si="42"/>
        <v>0</v>
      </c>
      <c r="P70" s="87">
        <f t="shared" si="42"/>
        <v>0</v>
      </c>
      <c r="Q70" s="87">
        <f t="shared" si="42"/>
        <v>0</v>
      </c>
      <c r="R70" s="87">
        <f t="shared" si="42"/>
        <v>0</v>
      </c>
      <c r="S70" s="87">
        <f t="shared" si="42"/>
        <v>0</v>
      </c>
      <c r="T70" s="87">
        <f t="shared" si="42"/>
        <v>0</v>
      </c>
      <c r="U70" s="87">
        <f t="shared" si="42"/>
        <v>0</v>
      </c>
      <c r="V70" s="87">
        <f t="shared" si="42"/>
        <v>0</v>
      </c>
      <c r="W70" s="87">
        <f t="shared" si="42"/>
        <v>0</v>
      </c>
      <c r="X70" s="87">
        <f t="shared" si="42"/>
        <v>0</v>
      </c>
      <c r="Y70" s="87">
        <f t="shared" si="42"/>
        <v>0</v>
      </c>
      <c r="Z70" s="87">
        <f t="shared" si="42"/>
        <v>0</v>
      </c>
      <c r="AA70" s="87">
        <f t="shared" si="42"/>
        <v>0</v>
      </c>
      <c r="AB70" s="87">
        <f t="shared" si="42"/>
        <v>0</v>
      </c>
      <c r="AC70" s="87">
        <f t="shared" si="42"/>
        <v>0</v>
      </c>
      <c r="AD70" s="87">
        <f t="shared" si="42"/>
        <v>0</v>
      </c>
      <c r="AE70" s="87">
        <f t="shared" si="42"/>
        <v>0</v>
      </c>
      <c r="AF70" s="87">
        <f t="shared" si="42"/>
        <v>0</v>
      </c>
      <c r="AG70" s="87">
        <f t="shared" si="42"/>
        <v>0</v>
      </c>
      <c r="AH70" s="87">
        <f t="shared" si="42"/>
        <v>0</v>
      </c>
      <c r="AI70" s="87">
        <f t="shared" si="42"/>
        <v>0</v>
      </c>
      <c r="AJ70" s="87">
        <f t="shared" si="42"/>
        <v>0</v>
      </c>
      <c r="AK70" s="87">
        <f t="shared" si="42"/>
        <v>0</v>
      </c>
      <c r="AL70" s="87">
        <f t="shared" ref="AL70:BQ70" si="43">SUM(AL71:AL72)</f>
        <v>0</v>
      </c>
      <c r="AM70" s="87">
        <f t="shared" si="43"/>
        <v>0</v>
      </c>
      <c r="AN70" s="87">
        <f t="shared" si="43"/>
        <v>0</v>
      </c>
      <c r="AO70" s="87">
        <f t="shared" si="43"/>
        <v>0</v>
      </c>
      <c r="AP70" s="87">
        <f t="shared" si="43"/>
        <v>0</v>
      </c>
      <c r="AQ70" s="87">
        <f t="shared" si="43"/>
        <v>0</v>
      </c>
      <c r="AR70" s="87">
        <f t="shared" si="43"/>
        <v>0</v>
      </c>
      <c r="AS70" s="87">
        <f t="shared" si="43"/>
        <v>0</v>
      </c>
      <c r="AT70" s="87">
        <f t="shared" si="43"/>
        <v>0</v>
      </c>
      <c r="AU70" s="87">
        <f t="shared" si="43"/>
        <v>0</v>
      </c>
      <c r="AV70" s="87">
        <f t="shared" si="43"/>
        <v>0</v>
      </c>
      <c r="AW70" s="87">
        <f t="shared" si="43"/>
        <v>0</v>
      </c>
      <c r="AX70" s="87">
        <f t="shared" si="43"/>
        <v>0</v>
      </c>
      <c r="AY70" s="87">
        <f t="shared" si="43"/>
        <v>0</v>
      </c>
      <c r="AZ70" s="87">
        <f t="shared" si="43"/>
        <v>0</v>
      </c>
      <c r="BA70" s="87">
        <f t="shared" si="43"/>
        <v>0</v>
      </c>
      <c r="BB70" s="87">
        <f t="shared" si="43"/>
        <v>0</v>
      </c>
      <c r="BC70" s="87">
        <f t="shared" si="43"/>
        <v>0</v>
      </c>
      <c r="BD70" s="87">
        <f t="shared" si="43"/>
        <v>0</v>
      </c>
      <c r="BE70" s="87">
        <f t="shared" si="43"/>
        <v>0</v>
      </c>
      <c r="BF70" s="87">
        <f t="shared" si="43"/>
        <v>0</v>
      </c>
      <c r="BG70" s="87">
        <f t="shared" si="43"/>
        <v>0</v>
      </c>
      <c r="BH70" s="87">
        <f t="shared" si="43"/>
        <v>0</v>
      </c>
      <c r="BI70" s="87">
        <f t="shared" si="43"/>
        <v>0</v>
      </c>
      <c r="BJ70" s="87">
        <f t="shared" si="43"/>
        <v>0</v>
      </c>
      <c r="BK70" s="87">
        <f t="shared" si="43"/>
        <v>0</v>
      </c>
      <c r="BL70" s="87">
        <f t="shared" si="43"/>
        <v>0</v>
      </c>
      <c r="BM70" s="87">
        <f t="shared" si="43"/>
        <v>0</v>
      </c>
      <c r="BN70" s="87">
        <f t="shared" si="43"/>
        <v>0</v>
      </c>
      <c r="BO70" s="87">
        <f t="shared" si="43"/>
        <v>0</v>
      </c>
      <c r="BP70" s="87">
        <f t="shared" si="43"/>
        <v>0</v>
      </c>
      <c r="BQ70" s="87">
        <f t="shared" si="43"/>
        <v>0</v>
      </c>
      <c r="BR70" s="87">
        <f t="shared" ref="BR70:CW70" si="44">SUM(BR71:BR72)</f>
        <v>0</v>
      </c>
      <c r="BS70" s="87">
        <f t="shared" si="44"/>
        <v>0</v>
      </c>
      <c r="BT70" s="87">
        <f t="shared" si="44"/>
        <v>0</v>
      </c>
      <c r="BU70" s="87">
        <f t="shared" si="44"/>
        <v>0</v>
      </c>
      <c r="BV70" s="87">
        <f t="shared" si="44"/>
        <v>0</v>
      </c>
      <c r="BW70" s="87">
        <f t="shared" si="44"/>
        <v>0</v>
      </c>
      <c r="BX70" s="87">
        <f t="shared" si="44"/>
        <v>0</v>
      </c>
      <c r="BY70" s="87">
        <f t="shared" si="44"/>
        <v>0</v>
      </c>
      <c r="BZ70" s="87">
        <f t="shared" si="44"/>
        <v>0</v>
      </c>
      <c r="CA70" s="87">
        <f t="shared" si="44"/>
        <v>0</v>
      </c>
      <c r="CB70" s="87">
        <f t="shared" si="44"/>
        <v>0</v>
      </c>
      <c r="CC70" s="87">
        <f t="shared" si="44"/>
        <v>0</v>
      </c>
      <c r="CD70" s="87">
        <f t="shared" si="44"/>
        <v>0</v>
      </c>
      <c r="CE70" s="87">
        <f t="shared" si="44"/>
        <v>0</v>
      </c>
      <c r="CF70" s="87">
        <f t="shared" si="44"/>
        <v>0</v>
      </c>
      <c r="CG70" s="87">
        <f t="shared" si="44"/>
        <v>0</v>
      </c>
      <c r="CH70" s="87">
        <f t="shared" si="44"/>
        <v>0</v>
      </c>
      <c r="CI70" s="87">
        <f t="shared" si="44"/>
        <v>0</v>
      </c>
      <c r="CJ70" s="87">
        <f t="shared" si="44"/>
        <v>0</v>
      </c>
      <c r="CK70" s="87">
        <f t="shared" si="44"/>
        <v>0</v>
      </c>
      <c r="CL70" s="87">
        <f t="shared" si="44"/>
        <v>0</v>
      </c>
      <c r="CM70" s="87">
        <f t="shared" si="44"/>
        <v>0</v>
      </c>
      <c r="CN70" s="87">
        <f t="shared" si="44"/>
        <v>0</v>
      </c>
      <c r="CO70" s="87">
        <f t="shared" si="44"/>
        <v>0</v>
      </c>
      <c r="CP70" s="87">
        <f t="shared" si="44"/>
        <v>0</v>
      </c>
      <c r="CQ70" s="87">
        <f t="shared" si="44"/>
        <v>0</v>
      </c>
      <c r="CR70" s="87">
        <f t="shared" si="44"/>
        <v>0</v>
      </c>
      <c r="CS70" s="87">
        <f t="shared" si="44"/>
        <v>0</v>
      </c>
      <c r="CT70" s="87">
        <f t="shared" si="44"/>
        <v>0</v>
      </c>
      <c r="CU70" s="87">
        <f t="shared" si="44"/>
        <v>0</v>
      </c>
      <c r="CV70" s="87">
        <f t="shared" si="44"/>
        <v>0</v>
      </c>
      <c r="CW70" s="87">
        <f t="shared" si="44"/>
        <v>0</v>
      </c>
      <c r="CX70" s="87">
        <f t="shared" ref="CX70:EC70" si="45">SUM(CX71:CX72)</f>
        <v>0</v>
      </c>
      <c r="CY70" s="87">
        <f t="shared" si="45"/>
        <v>0</v>
      </c>
      <c r="CZ70" s="87">
        <f t="shared" si="45"/>
        <v>0</v>
      </c>
      <c r="DA70" s="87">
        <f t="shared" si="45"/>
        <v>0</v>
      </c>
      <c r="DB70" s="87">
        <f t="shared" si="45"/>
        <v>0</v>
      </c>
      <c r="DC70" s="87">
        <f t="shared" si="45"/>
        <v>0</v>
      </c>
      <c r="DD70" s="87">
        <f t="shared" si="45"/>
        <v>0</v>
      </c>
      <c r="DE70" s="87">
        <f t="shared" si="45"/>
        <v>0</v>
      </c>
      <c r="DF70" s="87">
        <f t="shared" si="45"/>
        <v>0</v>
      </c>
      <c r="DG70" s="87">
        <f t="shared" si="45"/>
        <v>0</v>
      </c>
      <c r="DH70" s="87">
        <f t="shared" si="45"/>
        <v>0</v>
      </c>
      <c r="DI70" s="87">
        <f t="shared" si="45"/>
        <v>0</v>
      </c>
      <c r="DJ70" s="87">
        <f t="shared" si="45"/>
        <v>0</v>
      </c>
      <c r="DK70" s="87">
        <f t="shared" si="45"/>
        <v>0</v>
      </c>
      <c r="DL70" s="87">
        <f t="shared" si="45"/>
        <v>0</v>
      </c>
      <c r="DM70" s="87">
        <f t="shared" si="45"/>
        <v>0</v>
      </c>
      <c r="DN70" s="87">
        <f t="shared" si="45"/>
        <v>0</v>
      </c>
      <c r="DO70" s="87">
        <f t="shared" si="45"/>
        <v>0</v>
      </c>
      <c r="DP70" s="87">
        <f t="shared" si="45"/>
        <v>0</v>
      </c>
      <c r="DQ70" s="87">
        <f t="shared" si="45"/>
        <v>0</v>
      </c>
      <c r="DR70" s="87">
        <f t="shared" si="45"/>
        <v>0</v>
      </c>
      <c r="DS70" s="87">
        <f t="shared" si="45"/>
        <v>0</v>
      </c>
      <c r="DT70" s="87">
        <f t="shared" si="45"/>
        <v>0</v>
      </c>
      <c r="DU70" s="87">
        <f t="shared" si="45"/>
        <v>0</v>
      </c>
      <c r="DV70" s="87">
        <f t="shared" si="45"/>
        <v>0</v>
      </c>
      <c r="DW70" s="87">
        <f t="shared" si="45"/>
        <v>0</v>
      </c>
      <c r="DX70" s="87">
        <f t="shared" si="45"/>
        <v>0</v>
      </c>
      <c r="DY70" s="87">
        <f t="shared" si="45"/>
        <v>0</v>
      </c>
      <c r="DZ70" s="87">
        <f t="shared" si="45"/>
        <v>0</v>
      </c>
      <c r="EA70" s="87">
        <f t="shared" si="45"/>
        <v>0</v>
      </c>
      <c r="EB70" s="87">
        <f t="shared" si="45"/>
        <v>0</v>
      </c>
      <c r="EC70" s="87">
        <f t="shared" si="45"/>
        <v>0</v>
      </c>
      <c r="ED70" s="87">
        <f t="shared" ref="ED70:EZ70" si="46">SUM(ED71:ED72)</f>
        <v>0</v>
      </c>
      <c r="EE70" s="87">
        <f t="shared" si="46"/>
        <v>0</v>
      </c>
      <c r="EF70" s="87">
        <f t="shared" si="46"/>
        <v>0</v>
      </c>
      <c r="EG70" s="87">
        <f t="shared" si="46"/>
        <v>0</v>
      </c>
      <c r="EH70" s="87">
        <f t="shared" si="46"/>
        <v>0</v>
      </c>
      <c r="EI70" s="87">
        <f t="shared" si="46"/>
        <v>0</v>
      </c>
      <c r="EJ70" s="87">
        <f t="shared" si="46"/>
        <v>0</v>
      </c>
      <c r="EK70" s="87">
        <f t="shared" si="46"/>
        <v>0</v>
      </c>
      <c r="EL70" s="87">
        <f t="shared" si="46"/>
        <v>0</v>
      </c>
      <c r="EM70" s="87">
        <f t="shared" si="46"/>
        <v>0</v>
      </c>
      <c r="EN70" s="87">
        <f t="shared" si="46"/>
        <v>0</v>
      </c>
      <c r="EO70" s="87">
        <f t="shared" si="46"/>
        <v>0</v>
      </c>
      <c r="EP70" s="87">
        <f t="shared" si="46"/>
        <v>0</v>
      </c>
      <c r="EQ70" s="87">
        <f t="shared" si="46"/>
        <v>0</v>
      </c>
      <c r="ER70" s="87">
        <f t="shared" si="46"/>
        <v>0</v>
      </c>
      <c r="ES70" s="87">
        <f t="shared" si="46"/>
        <v>0</v>
      </c>
      <c r="ET70" s="87">
        <f t="shared" si="46"/>
        <v>0</v>
      </c>
      <c r="EU70" s="87">
        <f t="shared" si="46"/>
        <v>0</v>
      </c>
      <c r="EV70" s="87">
        <f t="shared" si="46"/>
        <v>0</v>
      </c>
      <c r="EW70" s="87">
        <f t="shared" si="46"/>
        <v>0</v>
      </c>
      <c r="EX70" s="87">
        <f t="shared" si="46"/>
        <v>0</v>
      </c>
      <c r="EY70" s="87">
        <f t="shared" si="46"/>
        <v>0</v>
      </c>
      <c r="EZ70" s="87">
        <f t="shared" si="46"/>
        <v>0</v>
      </c>
    </row>
    <row r="71" spans="1:156">
      <c r="B71" s="135" t="s">
        <v>243</v>
      </c>
      <c r="C71" s="147"/>
      <c r="D71" s="87">
        <f>SUM(F71:EZ71)</f>
        <v>0</v>
      </c>
      <c r="F71" s="91">
        <f>SUMIF(Général!$CP$6:$EZ$6,F$5,Compta!$F71:$EZ71)</f>
        <v>0</v>
      </c>
      <c r="G71" s="91">
        <f>SUMIF(Général!$CP$6:$EZ$6,G$5,Compta!$F71:$EZ71)</f>
        <v>0</v>
      </c>
      <c r="H71" s="91">
        <f>SUMIF(Général!$CP$6:$EZ$6,H$5,Compta!$F71:$EZ71)</f>
        <v>0</v>
      </c>
      <c r="I71" s="91">
        <f>SUMIF(Général!$CP$6:$EZ$6,I$5,Compta!$F71:$EZ71)</f>
        <v>0</v>
      </c>
      <c r="J71" s="91">
        <f>SUMIF(Général!$CP$6:$EZ$6,J$5,Compta!$F71:$EZ71)</f>
        <v>0</v>
      </c>
      <c r="K71" s="91">
        <f>SUMIF(Général!$CP$6:$EZ$6,K$5,Compta!$F71:$EZ71)</f>
        <v>0</v>
      </c>
      <c r="L71" s="91">
        <f>SUMIF(Général!$CP$6:$EZ$6,L$5,Compta!$F71:$EZ71)</f>
        <v>0</v>
      </c>
      <c r="M71" s="91">
        <f>SUMIF(Général!$CP$6:$EZ$6,M$5,Compta!$F71:$EZ71)</f>
        <v>0</v>
      </c>
      <c r="N71" s="91">
        <f>SUMIF(Général!$CP$6:$EZ$6,N$5,Compta!$F71:$EZ71)</f>
        <v>0</v>
      </c>
      <c r="O71" s="91">
        <f>SUMIF(Général!$CP$6:$EZ$6,O$5,Compta!$F71:$EZ71)</f>
        <v>0</v>
      </c>
      <c r="P71" s="91">
        <f>SUMIF(Général!$CP$6:$EZ$6,P$5,Compta!$F71:$EZ71)</f>
        <v>0</v>
      </c>
      <c r="Q71" s="91">
        <f>SUMIF(Général!$CP$6:$EZ$6,Q$5,Compta!$F71:$EZ71)</f>
        <v>0</v>
      </c>
      <c r="R71" s="91">
        <f>SUMIF(Général!$CP$6:$EZ$6,R$5,Compta!$F71:$EZ71)</f>
        <v>0</v>
      </c>
      <c r="S71" s="91">
        <f>SUMIF(Général!$CP$6:$EZ$6,S$5,Compta!$F71:$EZ71)</f>
        <v>0</v>
      </c>
      <c r="T71" s="91">
        <f>SUMIF(Général!$CP$6:$EZ$6,T$5,Compta!$F71:$EZ71)</f>
        <v>0</v>
      </c>
      <c r="U71" s="91">
        <f>SUMIF(Général!$CP$6:$EZ$6,U$5,Compta!$F71:$EZ71)</f>
        <v>0</v>
      </c>
      <c r="V71" s="91">
        <f>SUMIF(Général!$CP$6:$EZ$6,V$5,Compta!$F71:$EZ71)</f>
        <v>0</v>
      </c>
      <c r="W71" s="91">
        <f>SUMIF(Général!$CP$6:$EZ$6,W$5,Compta!$F71:$EZ71)</f>
        <v>0</v>
      </c>
      <c r="X71" s="91">
        <f>SUMIF(Général!$CP$6:$EZ$6,X$5,Compta!$F71:$EZ71)</f>
        <v>0</v>
      </c>
      <c r="Y71" s="91">
        <f>SUMIF(Général!$CP$6:$EZ$6,Y$5,Compta!$F71:$EZ71)</f>
        <v>0</v>
      </c>
      <c r="Z71" s="91">
        <f>SUMIF(Général!$CP$6:$EZ$6,Z$5,Compta!$F71:$EZ71)</f>
        <v>0</v>
      </c>
      <c r="AA71" s="91">
        <f>SUMIF(Général!$CP$6:$EZ$6,AA$5,Compta!$F71:$EZ71)</f>
        <v>0</v>
      </c>
      <c r="AB71" s="91">
        <f>SUMIF(Général!$CP$6:$EZ$6,AB$5,Compta!$F71:$EZ71)</f>
        <v>0</v>
      </c>
      <c r="AC71" s="91">
        <f>SUMIF(Général!$CP$6:$EZ$6,AC$5,Compta!$F71:$EZ71)</f>
        <v>0</v>
      </c>
      <c r="AD71" s="91">
        <f>SUMIF(Général!$CP$6:$EZ$6,AD$5,Compta!$F71:$EZ71)</f>
        <v>0</v>
      </c>
      <c r="AE71" s="91">
        <f>SUMIF(Général!$CP$6:$EZ$6,AE$5,Compta!$F71:$EZ71)</f>
        <v>0</v>
      </c>
      <c r="AF71" s="91">
        <f>SUMIF(Général!$CP$6:$EZ$6,AF$5,Compta!$F71:$EZ71)</f>
        <v>0</v>
      </c>
      <c r="AG71" s="91">
        <f>SUMIF(Général!$CP$6:$EZ$6,AG$5,Compta!$F71:$EZ71)</f>
        <v>0</v>
      </c>
      <c r="AH71" s="91">
        <f>SUMIF(Général!$CP$6:$EZ$6,AH$5,Compta!$F71:$EZ71)</f>
        <v>0</v>
      </c>
      <c r="AI71" s="91">
        <f>SUMIF(Général!$CP$6:$EZ$6,AI$5,Compta!$F71:$EZ71)</f>
        <v>0</v>
      </c>
      <c r="AJ71" s="91">
        <f>SUMIF(Général!$CP$6:$EZ$6,AJ$5,Compta!$F71:$EZ71)</f>
        <v>0</v>
      </c>
      <c r="AK71" s="91">
        <f>SUMIF(Général!$CP$6:$EZ$6,AK$5,Compta!$F71:$EZ71)</f>
        <v>0</v>
      </c>
      <c r="AL71" s="91">
        <f>SUMIF(Général!$CP$6:$EZ$6,AL$5,Compta!$F71:$EZ71)</f>
        <v>0</v>
      </c>
      <c r="AM71" s="91">
        <f>SUMIF(Général!$CP$6:$EZ$6,AM$5,Compta!$F71:$EZ71)</f>
        <v>0</v>
      </c>
      <c r="AN71" s="91">
        <f>SUMIF(Général!$CP$6:$EZ$6,AN$5,Compta!$F71:$EZ71)</f>
        <v>0</v>
      </c>
      <c r="AO71" s="91">
        <f>SUMIF(Général!$CP$6:$EZ$6,AO$5,Compta!$F71:$EZ71)</f>
        <v>0</v>
      </c>
      <c r="AP71" s="91">
        <f>SUMIF(Général!$CP$6:$EZ$6,AP$5,Compta!$F71:$EZ71)</f>
        <v>0</v>
      </c>
      <c r="AQ71" s="91">
        <f>SUMIF(Général!$CP$6:$EZ$6,AQ$5,Compta!$F71:$EZ71)</f>
        <v>0</v>
      </c>
      <c r="AR71" s="91">
        <f>SUMIF(Général!$CP$6:$EZ$6,AR$5,Compta!$F71:$EZ71)</f>
        <v>0</v>
      </c>
      <c r="AS71" s="91">
        <f>SUMIF(Général!$CP$6:$EZ$6,AS$5,Compta!$F71:$EZ71)</f>
        <v>0</v>
      </c>
      <c r="AT71" s="91">
        <f>SUMIF(Général!$CP$6:$EZ$6,AT$5,Compta!$F71:$EZ71)</f>
        <v>0</v>
      </c>
      <c r="AU71" s="91">
        <f>SUMIF(Général!$CP$6:$EZ$6,AU$5,Compta!$F71:$EZ71)</f>
        <v>0</v>
      </c>
      <c r="AV71" s="91">
        <f>SUMIF(Général!$CP$6:$EZ$6,AV$5,Compta!$F71:$EZ71)</f>
        <v>0</v>
      </c>
      <c r="AW71" s="91">
        <f>SUMIF(Général!$CP$6:$EZ$6,AW$5,Compta!$F71:$EZ71)</f>
        <v>0</v>
      </c>
      <c r="AX71" s="91">
        <f>SUMIF(Général!$CP$6:$EZ$6,AX$5,Compta!$F71:$EZ71)</f>
        <v>0</v>
      </c>
      <c r="AY71" s="91">
        <f>SUMIF(Général!$CP$6:$EZ$6,AY$5,Compta!$F71:$EZ71)</f>
        <v>0</v>
      </c>
      <c r="AZ71" s="91">
        <f>SUMIF(Général!$CP$6:$EZ$6,AZ$5,Compta!$F71:$EZ71)</f>
        <v>0</v>
      </c>
      <c r="BA71" s="91">
        <f>SUMIF(Général!$CP$6:$EZ$6,BA$5,Compta!$F71:$EZ71)</f>
        <v>0</v>
      </c>
      <c r="BB71" s="91">
        <f>SUMIF(Général!$CP$6:$EZ$6,BB$5,Compta!$F71:$EZ71)</f>
        <v>0</v>
      </c>
      <c r="BC71" s="91">
        <f>SUMIF(Général!$CP$6:$EZ$6,BC$5,Compta!$F71:$EZ71)</f>
        <v>0</v>
      </c>
      <c r="BD71" s="91">
        <f>SUMIF(Général!$CP$6:$EZ$6,BD$5,Compta!$F71:$EZ71)</f>
        <v>0</v>
      </c>
      <c r="BE71" s="91">
        <f>SUMIF(Général!$CP$6:$EZ$6,BE$5,Compta!$F71:$EZ71)</f>
        <v>0</v>
      </c>
      <c r="BF71" s="91">
        <f>SUMIF(Général!$CP$6:$EZ$6,BF$5,Compta!$F71:$EZ71)</f>
        <v>0</v>
      </c>
      <c r="BG71" s="91">
        <f>SUMIF(Général!$CP$6:$EZ$6,BG$5,Compta!$F71:$EZ71)</f>
        <v>0</v>
      </c>
      <c r="BH71" s="91">
        <f>SUMIF(Général!$CP$6:$EZ$6,BH$5,Compta!$F71:$EZ71)</f>
        <v>0</v>
      </c>
      <c r="BI71" s="91">
        <f>SUMIF(Général!$CP$6:$EZ$6,BI$5,Compta!$F71:$EZ71)</f>
        <v>0</v>
      </c>
      <c r="BJ71" s="91">
        <f>SUMIF(Général!$CP$6:$EZ$6,BJ$5,Compta!$F71:$EZ71)</f>
        <v>0</v>
      </c>
      <c r="BK71" s="91">
        <f>SUMIF(Général!$CP$6:$EZ$6,BK$5,Compta!$F71:$EZ71)</f>
        <v>0</v>
      </c>
      <c r="BL71" s="91">
        <f>SUMIF(Général!$CP$6:$EZ$6,BL$5,Compta!$F71:$EZ71)</f>
        <v>0</v>
      </c>
      <c r="BM71" s="91">
        <f>SUMIF(Général!$CP$6:$EZ$6,BM$5,Compta!$F71:$EZ71)</f>
        <v>0</v>
      </c>
      <c r="BN71" s="91">
        <f>SUMIF(Général!$CP$6:$EZ$6,BN$5,Compta!$F71:$EZ71)</f>
        <v>0</v>
      </c>
      <c r="BO71" s="91">
        <f>SUMIF(Général!$CP$6:$EZ$6,BO$5,Compta!$F71:$EZ71)</f>
        <v>0</v>
      </c>
      <c r="BP71" s="91">
        <f>SUMIF(Général!$CP$6:$EZ$6,BP$5,Compta!$F71:$EZ71)</f>
        <v>0</v>
      </c>
      <c r="BQ71" s="91">
        <f>SUMIF(Général!$CP$6:$EZ$6,BQ$5,Compta!$F71:$EZ71)</f>
        <v>0</v>
      </c>
      <c r="BR71" s="91">
        <f>SUMIF(Général!$CP$6:$EZ$6,BR$5,Compta!$F71:$EZ71)</f>
        <v>0</v>
      </c>
      <c r="BS71" s="91">
        <f>SUMIF(Général!$CP$6:$EZ$6,BS$5,Compta!$F71:$EZ71)</f>
        <v>0</v>
      </c>
      <c r="BT71" s="91">
        <f>SUMIF(Général!$CP$6:$EZ$6,BT$5,Compta!$F71:$EZ71)</f>
        <v>0</v>
      </c>
      <c r="BU71" s="91">
        <f>SUMIF(Général!$CP$6:$EZ$6,BU$5,Compta!$F71:$EZ71)</f>
        <v>0</v>
      </c>
      <c r="BV71" s="91">
        <f>SUMIF(Général!$CP$6:$EZ$6,BV$5,Compta!$F71:$EZ71)</f>
        <v>0</v>
      </c>
      <c r="BW71" s="91">
        <f>SUMIF(Général!$CP$6:$EZ$6,BW$5,Compta!$F71:$EZ71)</f>
        <v>0</v>
      </c>
      <c r="BX71" s="91">
        <f>SUMIF(Général!$CP$6:$EZ$6,BX$5,Compta!$F71:$EZ71)</f>
        <v>0</v>
      </c>
      <c r="BY71" s="91">
        <f>SUMIF(Général!$CP$6:$EZ$6,BY$5,Compta!$F71:$EZ71)</f>
        <v>0</v>
      </c>
      <c r="BZ71" s="91">
        <f>SUMIF(Général!$CP$6:$EZ$6,BZ$5,Compta!$F71:$EZ71)</f>
        <v>0</v>
      </c>
      <c r="CA71" s="91">
        <f>SUMIF(Général!$CP$6:$EZ$6,CA$5,Compta!$F71:$EZ71)</f>
        <v>0</v>
      </c>
      <c r="CB71" s="91">
        <f>SUMIF(Général!$CP$6:$EZ$6,CB$5,Compta!$F71:$EZ71)</f>
        <v>0</v>
      </c>
      <c r="CC71" s="91">
        <f>SUMIF(Général!$CP$6:$EZ$6,CC$5,Compta!$F71:$EZ71)</f>
        <v>0</v>
      </c>
      <c r="CD71" s="91">
        <f>SUMIF(Général!$CP$6:$EZ$6,CD$5,Compta!$F71:$EZ71)</f>
        <v>0</v>
      </c>
      <c r="CE71" s="91">
        <f>SUMIF(Général!$CP$6:$EZ$6,CE$5,Compta!$F71:$EZ71)</f>
        <v>0</v>
      </c>
      <c r="CF71" s="91">
        <f>SUMIF(Général!$CP$6:$EZ$6,CF$5,Compta!$F71:$EZ71)</f>
        <v>0</v>
      </c>
      <c r="CG71" s="91">
        <f>SUMIF(Général!$CP$6:$EZ$6,CG$5,Compta!$F71:$EZ71)</f>
        <v>0</v>
      </c>
      <c r="CH71" s="91">
        <f>SUMIF(Général!$CP$6:$EZ$6,CH$5,Compta!$F71:$EZ71)</f>
        <v>0</v>
      </c>
      <c r="CI71" s="91">
        <f>SUMIF(Général!$CP$6:$EZ$6,CI$5,Compta!$F71:$EZ71)</f>
        <v>0</v>
      </c>
      <c r="CJ71" s="91">
        <f>SUMIF(Général!$CP$6:$EZ$6,CJ$5,Compta!$F71:$EZ71)</f>
        <v>0</v>
      </c>
      <c r="CK71" s="91">
        <f>SUMIF(Général!$CP$6:$EZ$6,CK$5,Compta!$F71:$EZ71)</f>
        <v>0</v>
      </c>
      <c r="CL71" s="91">
        <f>SUMIF(Général!$CP$6:$EZ$6,CL$5,Compta!$F71:$EZ71)</f>
        <v>0</v>
      </c>
      <c r="CM71" s="91">
        <f>SUMIF(Général!$CP$6:$EZ$6,CM$5,Compta!$F71:$EZ71)</f>
        <v>0</v>
      </c>
      <c r="CN71" s="91">
        <f>SUMIF(Général!$CP$6:$EZ$6,CN$5,Compta!$F71:$EZ71)</f>
        <v>0</v>
      </c>
      <c r="CO71" s="91">
        <f>SUMIF(Général!$CP$6:$EZ$6,CO$5,Compta!$F71:$EZ71)</f>
        <v>0</v>
      </c>
      <c r="CP71" s="91">
        <f>SUMIF(Général!$CP$6:$EZ$6,CP$5,Compta!$F71:$EZ71)</f>
        <v>0</v>
      </c>
      <c r="CQ71" s="91">
        <f>SUMIF(Général!$CP$6:$EZ$6,CQ$5,Compta!$F71:$EZ71)</f>
        <v>0</v>
      </c>
      <c r="CR71" s="91">
        <f>SUMIF(Général!$CP$6:$EZ$6,CR$5,Compta!$F71:$EZ71)</f>
        <v>0</v>
      </c>
      <c r="CS71" s="91">
        <f>SUMIF(Général!$CP$6:$EZ$6,CS$5,Compta!$F71:$EZ71)</f>
        <v>0</v>
      </c>
      <c r="CT71" s="91">
        <f>SUMIF(Général!$CP$6:$EZ$6,CT$5,Compta!$F71:$EZ71)</f>
        <v>0</v>
      </c>
      <c r="CU71" s="91">
        <f>SUMIF(Général!$CP$6:$EZ$6,CU$5,Compta!$F71:$EZ71)</f>
        <v>0</v>
      </c>
      <c r="CV71" s="91">
        <f>SUMIF(Général!$CP$6:$EZ$6,CV$5,Compta!$F71:$EZ71)</f>
        <v>0</v>
      </c>
      <c r="CW71" s="91">
        <f>SUMIF(Général!$CP$6:$EZ$6,CW$5,Compta!$F71:$EZ71)</f>
        <v>0</v>
      </c>
      <c r="CX71" s="91">
        <f>SUMIF(Général!$CP$6:$EZ$6,CX$5,Compta!$F71:$EZ71)</f>
        <v>0</v>
      </c>
      <c r="CY71" s="91">
        <f>SUMIF(Général!$CP$6:$EZ$6,CY$5,Compta!$F71:$EZ71)</f>
        <v>0</v>
      </c>
      <c r="CZ71" s="91">
        <f>SUMIF(Général!$CP$6:$EZ$6,CZ$5,Compta!$F71:$EZ71)</f>
        <v>0</v>
      </c>
      <c r="DA71" s="91">
        <f>SUMIF(Général!$CP$6:$EZ$6,DA$5,Compta!$F71:$EZ71)</f>
        <v>0</v>
      </c>
      <c r="DB71" s="91">
        <f>SUMIF(Général!$CP$6:$EZ$6,DB$5,Compta!$F71:$EZ71)</f>
        <v>0</v>
      </c>
      <c r="DC71" s="91">
        <f>SUMIF(Général!$CP$6:$EZ$6,DC$5,Compta!$F71:$EZ71)</f>
        <v>0</v>
      </c>
      <c r="DD71" s="91">
        <f>SUMIF(Général!$CP$6:$EZ$6,DD$5,Compta!$F71:$EZ71)</f>
        <v>0</v>
      </c>
      <c r="DE71" s="91">
        <f>SUMIF(Général!$CP$6:$EZ$6,DE$5,Compta!$F71:$EZ71)</f>
        <v>0</v>
      </c>
      <c r="DF71" s="91">
        <f>SUMIF(Général!$CP$6:$EZ$6,DF$5,Compta!$F71:$EZ71)</f>
        <v>0</v>
      </c>
      <c r="DG71" s="91">
        <f>SUMIF(Général!$CP$6:$EZ$6,DG$5,Compta!$F71:$EZ71)</f>
        <v>0</v>
      </c>
      <c r="DH71" s="91">
        <f>SUMIF(Général!$CP$6:$EZ$6,DH$5,Compta!$F71:$EZ71)</f>
        <v>0</v>
      </c>
      <c r="DI71" s="91">
        <f>SUMIF(Général!$CP$6:$EZ$6,DI$5,Compta!$F71:$EZ71)</f>
        <v>0</v>
      </c>
      <c r="DJ71" s="91">
        <f>SUMIF(Général!$CP$6:$EZ$6,DJ$5,Compta!$F71:$EZ71)</f>
        <v>0</v>
      </c>
      <c r="DK71" s="91">
        <f>SUMIF(Général!$CP$6:$EZ$6,DK$5,Compta!$F71:$EZ71)</f>
        <v>0</v>
      </c>
      <c r="DL71" s="91">
        <f>SUMIF(Général!$CP$6:$EZ$6,DL$5,Compta!$F71:$EZ71)</f>
        <v>0</v>
      </c>
      <c r="DM71" s="91">
        <f>SUMIF(Général!$CP$6:$EZ$6,DM$5,Compta!$F71:$EZ71)</f>
        <v>0</v>
      </c>
      <c r="DN71" s="91">
        <f>SUMIF(Général!$CP$6:$EZ$6,DN$5,Compta!$F71:$EZ71)</f>
        <v>0</v>
      </c>
      <c r="DO71" s="91">
        <f>SUMIF(Général!$CP$6:$EZ$6,DO$5,Compta!$F71:$EZ71)</f>
        <v>0</v>
      </c>
      <c r="DP71" s="91">
        <f>SUMIF(Général!$CP$6:$EZ$6,DP$5,Compta!$F71:$EZ71)</f>
        <v>0</v>
      </c>
      <c r="DQ71" s="91">
        <f>SUMIF(Général!$CP$6:$EZ$6,DQ$5,Compta!$F71:$EZ71)</f>
        <v>0</v>
      </c>
      <c r="DR71" s="91">
        <f>SUMIF(Général!$CP$6:$EZ$6,DR$5,Compta!$F71:$EZ71)</f>
        <v>0</v>
      </c>
      <c r="DS71" s="91">
        <f>SUMIF(Général!$CP$6:$EZ$6,DS$5,Compta!$F71:$EZ71)</f>
        <v>0</v>
      </c>
      <c r="DT71" s="91">
        <f>SUMIF(Général!$CP$6:$EZ$6,DT$5,Compta!$F71:$EZ71)</f>
        <v>0</v>
      </c>
      <c r="DU71" s="91">
        <f>SUMIF(Général!$CP$6:$EZ$6,DU$5,Compta!$F71:$EZ71)</f>
        <v>0</v>
      </c>
      <c r="DV71" s="91">
        <f>SUMIF(Général!$CP$6:$EZ$6,DV$5,Compta!$F71:$EZ71)</f>
        <v>0</v>
      </c>
      <c r="DW71" s="91">
        <f>SUMIF(Général!$CP$6:$EZ$6,DW$5,Compta!$F71:$EZ71)</f>
        <v>0</v>
      </c>
      <c r="DX71" s="91">
        <f>SUMIF(Général!$CP$6:$EZ$6,DX$5,Compta!$F71:$EZ71)</f>
        <v>0</v>
      </c>
      <c r="DY71" s="91">
        <f>SUMIF(Général!$CP$6:$EZ$6,DY$5,Compta!$F71:$EZ71)</f>
        <v>0</v>
      </c>
      <c r="DZ71" s="91">
        <f>SUMIF(Général!$CP$6:$EZ$6,DZ$5,Compta!$F71:$EZ71)</f>
        <v>0</v>
      </c>
      <c r="EA71" s="91">
        <f>SUMIF(Général!$CP$6:$EZ$6,EA$5,Compta!$F71:$EZ71)</f>
        <v>0</v>
      </c>
      <c r="EB71" s="91">
        <f>SUMIF(Général!$CP$6:$EZ$6,EB$5,Compta!$F71:$EZ71)</f>
        <v>0</v>
      </c>
      <c r="EC71" s="91">
        <f>SUMIF(Général!$CP$6:$EZ$6,EC$5,Compta!$F71:$EZ71)</f>
        <v>0</v>
      </c>
      <c r="ED71" s="91">
        <f>SUMIF(Général!$CP$6:$EZ$6,ED$5,Compta!$F71:$EZ71)</f>
        <v>0</v>
      </c>
      <c r="EE71" s="91">
        <f>SUMIF(Général!$CP$6:$EZ$6,EE$5,Compta!$F71:$EZ71)</f>
        <v>0</v>
      </c>
      <c r="EF71" s="91">
        <f>SUMIF(Général!$CP$6:$EZ$6,EF$5,Compta!$F71:$EZ71)</f>
        <v>0</v>
      </c>
      <c r="EG71" s="91">
        <f>SUMIF(Général!$CP$6:$EZ$6,EG$5,Compta!$F71:$EZ71)</f>
        <v>0</v>
      </c>
      <c r="EH71" s="91">
        <f>SUMIF(Général!$CP$6:$EZ$6,EH$5,Compta!$F71:$EZ71)</f>
        <v>0</v>
      </c>
      <c r="EI71" s="91">
        <f>SUMIF(Général!$CP$6:$EZ$6,EI$5,Compta!$F71:$EZ71)</f>
        <v>0</v>
      </c>
      <c r="EJ71" s="91">
        <f>SUMIF(Général!$CP$6:$EZ$6,EJ$5,Compta!$F71:$EZ71)</f>
        <v>0</v>
      </c>
      <c r="EK71" s="91">
        <f>SUMIF(Général!$CP$6:$EZ$6,EK$5,Compta!$F71:$EZ71)</f>
        <v>0</v>
      </c>
      <c r="EL71" s="91">
        <f>SUMIF(Général!$CP$6:$EZ$6,EL$5,Compta!$F71:$EZ71)</f>
        <v>0</v>
      </c>
      <c r="EM71" s="91">
        <f>SUMIF(Général!$CP$6:$EZ$6,EM$5,Compta!$F71:$EZ71)</f>
        <v>0</v>
      </c>
      <c r="EN71" s="91">
        <f>SUMIF(Général!$CP$6:$EZ$6,EN$5,Compta!$F71:$EZ71)</f>
        <v>0</v>
      </c>
      <c r="EO71" s="91">
        <f>SUMIF(Général!$CP$6:$EZ$6,EO$5,Compta!$F71:$EZ71)</f>
        <v>0</v>
      </c>
      <c r="EP71" s="91">
        <f>SUMIF(Général!$CP$6:$EZ$6,EP$5,Compta!$F71:$EZ71)</f>
        <v>0</v>
      </c>
      <c r="EQ71" s="91">
        <f>SUMIF(Général!$CP$6:$EZ$6,EQ$5,Compta!$F71:$EZ71)</f>
        <v>0</v>
      </c>
      <c r="ER71" s="91">
        <f>SUMIF(Général!$CP$6:$EZ$6,ER$5,Compta!$F71:$EZ71)</f>
        <v>0</v>
      </c>
      <c r="ES71" s="91">
        <f>SUMIF(Général!$CP$6:$EZ$6,ES$5,Compta!$F71:$EZ71)</f>
        <v>0</v>
      </c>
      <c r="ET71" s="91">
        <f>SUMIF(Général!$CP$6:$EZ$6,ET$5,Compta!$F71:$EZ71)</f>
        <v>0</v>
      </c>
      <c r="EU71" s="91">
        <f>SUMIF(Général!$CP$6:$EZ$6,EU$5,Compta!$F71:$EZ71)</f>
        <v>0</v>
      </c>
      <c r="EV71" s="91">
        <f>SUMIF(Général!$CP$6:$EZ$6,EV$5,Compta!$F71:$EZ71)</f>
        <v>0</v>
      </c>
      <c r="EW71" s="91">
        <f>SUMIF(Général!$CP$6:$EZ$6,EW$5,Compta!$F71:$EZ71)</f>
        <v>0</v>
      </c>
      <c r="EX71" s="91">
        <f>SUMIF(Général!$CP$6:$EZ$6,EX$5,Compta!$F71:$EZ71)</f>
        <v>0</v>
      </c>
      <c r="EY71" s="91">
        <f>SUMIF(Général!$CP$6:$EZ$6,EY$5,Compta!$F71:$EZ71)</f>
        <v>0</v>
      </c>
      <c r="EZ71" s="91">
        <f>SUMIF(Général!$CP$6:$EZ$6,EZ$5,Compta!$F71:$EZ71)</f>
        <v>0</v>
      </c>
    </row>
    <row r="72" spans="1:156">
      <c r="B72" s="135" t="s">
        <v>225</v>
      </c>
      <c r="C72" s="114"/>
      <c r="D72" s="87">
        <f>SUM(F72:EZ72)</f>
        <v>0</v>
      </c>
      <c r="F72" s="91">
        <f>SUMIF(Général!$CP$6:$EZ$6,F$5,Compta!$F72:$EZ72)</f>
        <v>0</v>
      </c>
      <c r="G72" s="91">
        <f>SUMIF(Général!$CP$6:$EZ$6,G$5,Compta!$F72:$EZ72)</f>
        <v>0</v>
      </c>
      <c r="H72" s="91">
        <f>SUMIF(Général!$CP$6:$EZ$6,H$5,Compta!$F72:$EZ72)</f>
        <v>0</v>
      </c>
      <c r="I72" s="91">
        <f>SUMIF(Général!$CP$6:$EZ$6,I$5,Compta!$F72:$EZ72)</f>
        <v>0</v>
      </c>
      <c r="J72" s="91">
        <f>SUMIF(Général!$CP$6:$EZ$6,J$5,Compta!$F72:$EZ72)</f>
        <v>0</v>
      </c>
      <c r="K72" s="91">
        <f>SUMIF(Général!$CP$6:$EZ$6,K$5,Compta!$F72:$EZ72)</f>
        <v>0</v>
      </c>
      <c r="L72" s="91">
        <f>SUMIF(Général!$CP$6:$EZ$6,L$5,Compta!$F72:$EZ72)</f>
        <v>0</v>
      </c>
      <c r="M72" s="91">
        <f>SUMIF(Général!$CP$6:$EZ$6,M$5,Compta!$F72:$EZ72)</f>
        <v>0</v>
      </c>
      <c r="N72" s="91">
        <f>SUMIF(Général!$CP$6:$EZ$6,N$5,Compta!$F72:$EZ72)</f>
        <v>0</v>
      </c>
      <c r="O72" s="91">
        <f>SUMIF(Général!$CP$6:$EZ$6,O$5,Compta!$F72:$EZ72)</f>
        <v>0</v>
      </c>
      <c r="P72" s="91">
        <f>SUMIF(Général!$CP$6:$EZ$6,P$5,Compta!$F72:$EZ72)</f>
        <v>0</v>
      </c>
      <c r="Q72" s="91">
        <f>SUMIF(Général!$CP$6:$EZ$6,Q$5,Compta!$F72:$EZ72)</f>
        <v>0</v>
      </c>
      <c r="R72" s="91">
        <f>SUMIF(Général!$CP$6:$EZ$6,R$5,Compta!$F72:$EZ72)</f>
        <v>0</v>
      </c>
      <c r="S72" s="91">
        <f>SUMIF(Général!$CP$6:$EZ$6,S$5,Compta!$F72:$EZ72)</f>
        <v>0</v>
      </c>
      <c r="T72" s="91">
        <f>SUMIF(Général!$CP$6:$EZ$6,T$5,Compta!$F72:$EZ72)</f>
        <v>0</v>
      </c>
      <c r="U72" s="91">
        <f>SUMIF(Général!$CP$6:$EZ$6,U$5,Compta!$F72:$EZ72)</f>
        <v>0</v>
      </c>
      <c r="V72" s="91">
        <f>SUMIF(Général!$CP$6:$EZ$6,V$5,Compta!$F72:$EZ72)</f>
        <v>0</v>
      </c>
      <c r="W72" s="91">
        <f>SUMIF(Général!$CP$6:$EZ$6,W$5,Compta!$F72:$EZ72)</f>
        <v>0</v>
      </c>
      <c r="X72" s="91">
        <f>SUMIF(Général!$CP$6:$EZ$6,X$5,Compta!$F72:$EZ72)</f>
        <v>0</v>
      </c>
      <c r="Y72" s="91">
        <f>SUMIF(Général!$CP$6:$EZ$6,Y$5,Compta!$F72:$EZ72)</f>
        <v>0</v>
      </c>
      <c r="Z72" s="91">
        <f>SUMIF(Général!$CP$6:$EZ$6,Z$5,Compta!$F72:$EZ72)</f>
        <v>0</v>
      </c>
      <c r="AA72" s="91">
        <f>SUMIF(Général!$CP$6:$EZ$6,AA$5,Compta!$F72:$EZ72)</f>
        <v>0</v>
      </c>
      <c r="AB72" s="91">
        <f>SUMIF(Général!$CP$6:$EZ$6,AB$5,Compta!$F72:$EZ72)</f>
        <v>0</v>
      </c>
      <c r="AC72" s="91">
        <f>SUMIF(Général!$CP$6:$EZ$6,AC$5,Compta!$F72:$EZ72)</f>
        <v>0</v>
      </c>
      <c r="AD72" s="91">
        <f>SUMIF(Général!$CP$6:$EZ$6,AD$5,Compta!$F72:$EZ72)</f>
        <v>0</v>
      </c>
      <c r="AE72" s="91">
        <f>SUMIF(Général!$CP$6:$EZ$6,AE$5,Compta!$F72:$EZ72)</f>
        <v>0</v>
      </c>
      <c r="AF72" s="91">
        <f>SUMIF(Général!$CP$6:$EZ$6,AF$5,Compta!$F72:$EZ72)</f>
        <v>0</v>
      </c>
      <c r="AG72" s="91">
        <f>SUMIF(Général!$CP$6:$EZ$6,AG$5,Compta!$F72:$EZ72)</f>
        <v>0</v>
      </c>
      <c r="AH72" s="91">
        <f>SUMIF(Général!$CP$6:$EZ$6,AH$5,Compta!$F72:$EZ72)</f>
        <v>0</v>
      </c>
      <c r="AI72" s="91">
        <f>SUMIF(Général!$CP$6:$EZ$6,AI$5,Compta!$F72:$EZ72)</f>
        <v>0</v>
      </c>
      <c r="AJ72" s="91">
        <f>SUMIF(Général!$CP$6:$EZ$6,AJ$5,Compta!$F72:$EZ72)</f>
        <v>0</v>
      </c>
      <c r="AK72" s="91">
        <f>SUMIF(Général!$CP$6:$EZ$6,AK$5,Compta!$F72:$EZ72)</f>
        <v>0</v>
      </c>
      <c r="AL72" s="91">
        <f>SUMIF(Général!$CP$6:$EZ$6,AL$5,Compta!$F72:$EZ72)</f>
        <v>0</v>
      </c>
      <c r="AM72" s="91">
        <f>SUMIF(Général!$CP$6:$EZ$6,AM$5,Compta!$F72:$EZ72)</f>
        <v>0</v>
      </c>
      <c r="AN72" s="91">
        <f>SUMIF(Général!$CP$6:$EZ$6,AN$5,Compta!$F72:$EZ72)</f>
        <v>0</v>
      </c>
      <c r="AO72" s="91">
        <f>SUMIF(Général!$CP$6:$EZ$6,AO$5,Compta!$F72:$EZ72)</f>
        <v>0</v>
      </c>
      <c r="AP72" s="91">
        <f>SUMIF(Général!$CP$6:$EZ$6,AP$5,Compta!$F72:$EZ72)</f>
        <v>0</v>
      </c>
      <c r="AQ72" s="91">
        <f>SUMIF(Général!$CP$6:$EZ$6,AQ$5,Compta!$F72:$EZ72)</f>
        <v>0</v>
      </c>
      <c r="AR72" s="91">
        <f>SUMIF(Général!$CP$6:$EZ$6,AR$5,Compta!$F72:$EZ72)</f>
        <v>0</v>
      </c>
      <c r="AS72" s="91">
        <f>SUMIF(Général!$CP$6:$EZ$6,AS$5,Compta!$F72:$EZ72)</f>
        <v>0</v>
      </c>
      <c r="AT72" s="91">
        <f>SUMIF(Général!$CP$6:$EZ$6,AT$5,Compta!$F72:$EZ72)</f>
        <v>0</v>
      </c>
      <c r="AU72" s="91">
        <f>SUMIF(Général!$CP$6:$EZ$6,AU$5,Compta!$F72:$EZ72)</f>
        <v>0</v>
      </c>
      <c r="AV72" s="91">
        <f>SUMIF(Général!$CP$6:$EZ$6,AV$5,Compta!$F72:$EZ72)</f>
        <v>0</v>
      </c>
      <c r="AW72" s="91">
        <f>SUMIF(Général!$CP$6:$EZ$6,AW$5,Compta!$F72:$EZ72)</f>
        <v>0</v>
      </c>
      <c r="AX72" s="91">
        <f>SUMIF(Général!$CP$6:$EZ$6,AX$5,Compta!$F72:$EZ72)</f>
        <v>0</v>
      </c>
      <c r="AY72" s="91">
        <f>SUMIF(Général!$CP$6:$EZ$6,AY$5,Compta!$F72:$EZ72)</f>
        <v>0</v>
      </c>
      <c r="AZ72" s="91">
        <f>SUMIF(Général!$CP$6:$EZ$6,AZ$5,Compta!$F72:$EZ72)</f>
        <v>0</v>
      </c>
      <c r="BA72" s="91">
        <f>SUMIF(Général!$CP$6:$EZ$6,BA$5,Compta!$F72:$EZ72)</f>
        <v>0</v>
      </c>
      <c r="BB72" s="91">
        <f>SUMIF(Général!$CP$6:$EZ$6,BB$5,Compta!$F72:$EZ72)</f>
        <v>0</v>
      </c>
      <c r="BC72" s="91">
        <f>SUMIF(Général!$CP$6:$EZ$6,BC$5,Compta!$F72:$EZ72)</f>
        <v>0</v>
      </c>
      <c r="BD72" s="91">
        <f>SUMIF(Général!$CP$6:$EZ$6,BD$5,Compta!$F72:$EZ72)</f>
        <v>0</v>
      </c>
      <c r="BE72" s="91">
        <f>SUMIF(Général!$CP$6:$EZ$6,BE$5,Compta!$F72:$EZ72)</f>
        <v>0</v>
      </c>
      <c r="BF72" s="91">
        <f>SUMIF(Général!$CP$6:$EZ$6,BF$5,Compta!$F72:$EZ72)</f>
        <v>0</v>
      </c>
      <c r="BG72" s="91">
        <f>SUMIF(Général!$CP$6:$EZ$6,BG$5,Compta!$F72:$EZ72)</f>
        <v>0</v>
      </c>
      <c r="BH72" s="91">
        <f>SUMIF(Général!$CP$6:$EZ$6,BH$5,Compta!$F72:$EZ72)</f>
        <v>0</v>
      </c>
      <c r="BI72" s="91">
        <f>SUMIF(Général!$CP$6:$EZ$6,BI$5,Compta!$F72:$EZ72)</f>
        <v>0</v>
      </c>
      <c r="BJ72" s="91">
        <f>SUMIF(Général!$CP$6:$EZ$6,BJ$5,Compta!$F72:$EZ72)</f>
        <v>0</v>
      </c>
      <c r="BK72" s="91">
        <f>SUMIF(Général!$CP$6:$EZ$6,BK$5,Compta!$F72:$EZ72)</f>
        <v>0</v>
      </c>
      <c r="BL72" s="91">
        <f>SUMIF(Général!$CP$6:$EZ$6,BL$5,Compta!$F72:$EZ72)</f>
        <v>0</v>
      </c>
      <c r="BM72" s="91">
        <f>SUMIF(Général!$CP$6:$EZ$6,BM$5,Compta!$F72:$EZ72)</f>
        <v>0</v>
      </c>
      <c r="BN72" s="91">
        <f>SUMIF(Général!$CP$6:$EZ$6,BN$5,Compta!$F72:$EZ72)</f>
        <v>0</v>
      </c>
      <c r="BO72" s="91">
        <f>SUMIF(Général!$CP$6:$EZ$6,BO$5,Compta!$F72:$EZ72)</f>
        <v>0</v>
      </c>
      <c r="BP72" s="91">
        <f>SUMIF(Général!$CP$6:$EZ$6,BP$5,Compta!$F72:$EZ72)</f>
        <v>0</v>
      </c>
      <c r="BQ72" s="91">
        <f>SUMIF(Général!$CP$6:$EZ$6,BQ$5,Compta!$F72:$EZ72)</f>
        <v>0</v>
      </c>
      <c r="BR72" s="91">
        <f>SUMIF(Général!$CP$6:$EZ$6,BR$5,Compta!$F72:$EZ72)</f>
        <v>0</v>
      </c>
      <c r="BS72" s="91">
        <f>SUMIF(Général!$CP$6:$EZ$6,BS$5,Compta!$F72:$EZ72)</f>
        <v>0</v>
      </c>
      <c r="BT72" s="91">
        <f>SUMIF(Général!$CP$6:$EZ$6,BT$5,Compta!$F72:$EZ72)</f>
        <v>0</v>
      </c>
      <c r="BU72" s="91">
        <f>SUMIF(Général!$CP$6:$EZ$6,BU$5,Compta!$F72:$EZ72)</f>
        <v>0</v>
      </c>
      <c r="BV72" s="91">
        <f>SUMIF(Général!$CP$6:$EZ$6,BV$5,Compta!$F72:$EZ72)</f>
        <v>0</v>
      </c>
      <c r="BW72" s="91">
        <f>SUMIF(Général!$CP$6:$EZ$6,BW$5,Compta!$F72:$EZ72)</f>
        <v>0</v>
      </c>
      <c r="BX72" s="91">
        <f>SUMIF(Général!$CP$6:$EZ$6,BX$5,Compta!$F72:$EZ72)</f>
        <v>0</v>
      </c>
      <c r="BY72" s="91">
        <f>SUMIF(Général!$CP$6:$EZ$6,BY$5,Compta!$F72:$EZ72)</f>
        <v>0</v>
      </c>
      <c r="BZ72" s="91">
        <f>SUMIF(Général!$CP$6:$EZ$6,BZ$5,Compta!$F72:$EZ72)</f>
        <v>0</v>
      </c>
      <c r="CA72" s="91">
        <f>SUMIF(Général!$CP$6:$EZ$6,CA$5,Compta!$F72:$EZ72)</f>
        <v>0</v>
      </c>
      <c r="CB72" s="91">
        <f>SUMIF(Général!$CP$6:$EZ$6,CB$5,Compta!$F72:$EZ72)</f>
        <v>0</v>
      </c>
      <c r="CC72" s="91">
        <f>SUMIF(Général!$CP$6:$EZ$6,CC$5,Compta!$F72:$EZ72)</f>
        <v>0</v>
      </c>
      <c r="CD72" s="91">
        <f>SUMIF(Général!$CP$6:$EZ$6,CD$5,Compta!$F72:$EZ72)</f>
        <v>0</v>
      </c>
      <c r="CE72" s="91">
        <f>SUMIF(Général!$CP$6:$EZ$6,CE$5,Compta!$F72:$EZ72)</f>
        <v>0</v>
      </c>
      <c r="CF72" s="91">
        <f>SUMIF(Général!$CP$6:$EZ$6,CF$5,Compta!$F72:$EZ72)</f>
        <v>0</v>
      </c>
      <c r="CG72" s="91">
        <f>SUMIF(Général!$CP$6:$EZ$6,CG$5,Compta!$F72:$EZ72)</f>
        <v>0</v>
      </c>
      <c r="CH72" s="91">
        <f>SUMIF(Général!$CP$6:$EZ$6,CH$5,Compta!$F72:$EZ72)</f>
        <v>0</v>
      </c>
      <c r="CI72" s="91">
        <f>SUMIF(Général!$CP$6:$EZ$6,CI$5,Compta!$F72:$EZ72)</f>
        <v>0</v>
      </c>
      <c r="CJ72" s="91">
        <f>SUMIF(Général!$CP$6:$EZ$6,CJ$5,Compta!$F72:$EZ72)</f>
        <v>0</v>
      </c>
      <c r="CK72" s="91">
        <f>SUMIF(Général!$CP$6:$EZ$6,CK$5,Compta!$F72:$EZ72)</f>
        <v>0</v>
      </c>
      <c r="CL72" s="91">
        <f>SUMIF(Général!$CP$6:$EZ$6,CL$5,Compta!$F72:$EZ72)</f>
        <v>0</v>
      </c>
      <c r="CM72" s="91">
        <f>SUMIF(Général!$CP$6:$EZ$6,CM$5,Compta!$F72:$EZ72)</f>
        <v>0</v>
      </c>
      <c r="CN72" s="91">
        <f>SUMIF(Général!$CP$6:$EZ$6,CN$5,Compta!$F72:$EZ72)</f>
        <v>0</v>
      </c>
      <c r="CO72" s="91">
        <f>SUMIF(Général!$CP$6:$EZ$6,CO$5,Compta!$F72:$EZ72)</f>
        <v>0</v>
      </c>
      <c r="CP72" s="91">
        <f>SUMIF(Général!$CP$6:$EZ$6,CP$5,Compta!$F72:$EZ72)</f>
        <v>0</v>
      </c>
      <c r="CQ72" s="91">
        <f>SUMIF(Général!$CP$6:$EZ$6,CQ$5,Compta!$F72:$EZ72)</f>
        <v>0</v>
      </c>
      <c r="CR72" s="91">
        <f>SUMIF(Général!$CP$6:$EZ$6,CR$5,Compta!$F72:$EZ72)</f>
        <v>0</v>
      </c>
      <c r="CS72" s="91">
        <f>SUMIF(Général!$CP$6:$EZ$6,CS$5,Compta!$F72:$EZ72)</f>
        <v>0</v>
      </c>
      <c r="CT72" s="91">
        <f>SUMIF(Général!$CP$6:$EZ$6,CT$5,Compta!$F72:$EZ72)</f>
        <v>0</v>
      </c>
      <c r="CU72" s="91">
        <f>SUMIF(Général!$CP$6:$EZ$6,CU$5,Compta!$F72:$EZ72)</f>
        <v>0</v>
      </c>
      <c r="CV72" s="91">
        <f>SUMIF(Général!$CP$6:$EZ$6,CV$5,Compta!$F72:$EZ72)</f>
        <v>0</v>
      </c>
      <c r="CW72" s="91">
        <f>SUMIF(Général!$CP$6:$EZ$6,CW$5,Compta!$F72:$EZ72)</f>
        <v>0</v>
      </c>
      <c r="CX72" s="91">
        <f>SUMIF(Général!$CP$6:$EZ$6,CX$5,Compta!$F72:$EZ72)</f>
        <v>0</v>
      </c>
      <c r="CY72" s="91">
        <f>SUMIF(Général!$CP$6:$EZ$6,CY$5,Compta!$F72:$EZ72)</f>
        <v>0</v>
      </c>
      <c r="CZ72" s="91">
        <f>SUMIF(Général!$CP$6:$EZ$6,CZ$5,Compta!$F72:$EZ72)</f>
        <v>0</v>
      </c>
      <c r="DA72" s="91">
        <f>SUMIF(Général!$CP$6:$EZ$6,DA$5,Compta!$F72:$EZ72)</f>
        <v>0</v>
      </c>
      <c r="DB72" s="91">
        <f>SUMIF(Général!$CP$6:$EZ$6,DB$5,Compta!$F72:$EZ72)</f>
        <v>0</v>
      </c>
      <c r="DC72" s="91">
        <f>SUMIF(Général!$CP$6:$EZ$6,DC$5,Compta!$F72:$EZ72)</f>
        <v>0</v>
      </c>
      <c r="DD72" s="91">
        <f>SUMIF(Général!$CP$6:$EZ$6,DD$5,Compta!$F72:$EZ72)</f>
        <v>0</v>
      </c>
      <c r="DE72" s="91">
        <f>SUMIF(Général!$CP$6:$EZ$6,DE$5,Compta!$F72:$EZ72)</f>
        <v>0</v>
      </c>
      <c r="DF72" s="91">
        <f>SUMIF(Général!$CP$6:$EZ$6,DF$5,Compta!$F72:$EZ72)</f>
        <v>0</v>
      </c>
      <c r="DG72" s="91">
        <f>SUMIF(Général!$CP$6:$EZ$6,DG$5,Compta!$F72:$EZ72)</f>
        <v>0</v>
      </c>
      <c r="DH72" s="91">
        <f>SUMIF(Général!$CP$6:$EZ$6,DH$5,Compta!$F72:$EZ72)</f>
        <v>0</v>
      </c>
      <c r="DI72" s="91">
        <f>SUMIF(Général!$CP$6:$EZ$6,DI$5,Compta!$F72:$EZ72)</f>
        <v>0</v>
      </c>
      <c r="DJ72" s="91">
        <f>SUMIF(Général!$CP$6:$EZ$6,DJ$5,Compta!$F72:$EZ72)</f>
        <v>0</v>
      </c>
      <c r="DK72" s="91">
        <f>SUMIF(Général!$CP$6:$EZ$6,DK$5,Compta!$F72:$EZ72)</f>
        <v>0</v>
      </c>
      <c r="DL72" s="91">
        <f>SUMIF(Général!$CP$6:$EZ$6,DL$5,Compta!$F72:$EZ72)</f>
        <v>0</v>
      </c>
      <c r="DM72" s="91">
        <f>SUMIF(Général!$CP$6:$EZ$6,DM$5,Compta!$F72:$EZ72)</f>
        <v>0</v>
      </c>
      <c r="DN72" s="91">
        <f>SUMIF(Général!$CP$6:$EZ$6,DN$5,Compta!$F72:$EZ72)</f>
        <v>0</v>
      </c>
      <c r="DO72" s="91">
        <f>SUMIF(Général!$CP$6:$EZ$6,DO$5,Compta!$F72:$EZ72)</f>
        <v>0</v>
      </c>
      <c r="DP72" s="91">
        <f>SUMIF(Général!$CP$6:$EZ$6,DP$5,Compta!$F72:$EZ72)</f>
        <v>0</v>
      </c>
      <c r="DQ72" s="91">
        <f>SUMIF(Général!$CP$6:$EZ$6,DQ$5,Compta!$F72:$EZ72)</f>
        <v>0</v>
      </c>
      <c r="DR72" s="91">
        <f>SUMIF(Général!$CP$6:$EZ$6,DR$5,Compta!$F72:$EZ72)</f>
        <v>0</v>
      </c>
      <c r="DS72" s="91">
        <f>SUMIF(Général!$CP$6:$EZ$6,DS$5,Compta!$F72:$EZ72)</f>
        <v>0</v>
      </c>
      <c r="DT72" s="91">
        <f>SUMIF(Général!$CP$6:$EZ$6,DT$5,Compta!$F72:$EZ72)</f>
        <v>0</v>
      </c>
      <c r="DU72" s="91">
        <f>SUMIF(Général!$CP$6:$EZ$6,DU$5,Compta!$F72:$EZ72)</f>
        <v>0</v>
      </c>
      <c r="DV72" s="91">
        <f>SUMIF(Général!$CP$6:$EZ$6,DV$5,Compta!$F72:$EZ72)</f>
        <v>0</v>
      </c>
      <c r="DW72" s="91">
        <f>SUMIF(Général!$CP$6:$EZ$6,DW$5,Compta!$F72:$EZ72)</f>
        <v>0</v>
      </c>
      <c r="DX72" s="91">
        <f>SUMIF(Général!$CP$6:$EZ$6,DX$5,Compta!$F72:$EZ72)</f>
        <v>0</v>
      </c>
      <c r="DY72" s="91">
        <f>SUMIF(Général!$CP$6:$EZ$6,DY$5,Compta!$F72:$EZ72)</f>
        <v>0</v>
      </c>
      <c r="DZ72" s="91">
        <f>SUMIF(Général!$CP$6:$EZ$6,DZ$5,Compta!$F72:$EZ72)</f>
        <v>0</v>
      </c>
      <c r="EA72" s="91">
        <f>SUMIF(Général!$CP$6:$EZ$6,EA$5,Compta!$F72:$EZ72)</f>
        <v>0</v>
      </c>
      <c r="EB72" s="91">
        <f>SUMIF(Général!$CP$6:$EZ$6,EB$5,Compta!$F72:$EZ72)</f>
        <v>0</v>
      </c>
      <c r="EC72" s="91">
        <f>SUMIF(Général!$CP$6:$EZ$6,EC$5,Compta!$F72:$EZ72)</f>
        <v>0</v>
      </c>
      <c r="ED72" s="91">
        <f>SUMIF(Général!$CP$6:$EZ$6,ED$5,Compta!$F72:$EZ72)</f>
        <v>0</v>
      </c>
      <c r="EE72" s="91">
        <f>SUMIF(Général!$CP$6:$EZ$6,EE$5,Compta!$F72:$EZ72)</f>
        <v>0</v>
      </c>
      <c r="EF72" s="91">
        <f>SUMIF(Général!$CP$6:$EZ$6,EF$5,Compta!$F72:$EZ72)</f>
        <v>0</v>
      </c>
      <c r="EG72" s="91">
        <f>SUMIF(Général!$CP$6:$EZ$6,EG$5,Compta!$F72:$EZ72)</f>
        <v>0</v>
      </c>
      <c r="EH72" s="91">
        <f>SUMIF(Général!$CP$6:$EZ$6,EH$5,Compta!$F72:$EZ72)</f>
        <v>0</v>
      </c>
      <c r="EI72" s="91">
        <f>SUMIF(Général!$CP$6:$EZ$6,EI$5,Compta!$F72:$EZ72)</f>
        <v>0</v>
      </c>
      <c r="EJ72" s="91">
        <f>SUMIF(Général!$CP$6:$EZ$6,EJ$5,Compta!$F72:$EZ72)</f>
        <v>0</v>
      </c>
      <c r="EK72" s="91">
        <f>SUMIF(Général!$CP$6:$EZ$6,EK$5,Compta!$F72:$EZ72)</f>
        <v>0</v>
      </c>
      <c r="EL72" s="91">
        <f>SUMIF(Général!$CP$6:$EZ$6,EL$5,Compta!$F72:$EZ72)</f>
        <v>0</v>
      </c>
      <c r="EM72" s="91">
        <f>SUMIF(Général!$CP$6:$EZ$6,EM$5,Compta!$F72:$EZ72)</f>
        <v>0</v>
      </c>
      <c r="EN72" s="91">
        <f>SUMIF(Général!$CP$6:$EZ$6,EN$5,Compta!$F72:$EZ72)</f>
        <v>0</v>
      </c>
      <c r="EO72" s="91">
        <f>SUMIF(Général!$CP$6:$EZ$6,EO$5,Compta!$F72:$EZ72)</f>
        <v>0</v>
      </c>
      <c r="EP72" s="91">
        <f>SUMIF(Général!$CP$6:$EZ$6,EP$5,Compta!$F72:$EZ72)</f>
        <v>0</v>
      </c>
      <c r="EQ72" s="91">
        <f>SUMIF(Général!$CP$6:$EZ$6,EQ$5,Compta!$F72:$EZ72)</f>
        <v>0</v>
      </c>
      <c r="ER72" s="91">
        <f>SUMIF(Général!$CP$6:$EZ$6,ER$5,Compta!$F72:$EZ72)</f>
        <v>0</v>
      </c>
      <c r="ES72" s="91">
        <f>SUMIF(Général!$CP$6:$EZ$6,ES$5,Compta!$F72:$EZ72)</f>
        <v>0</v>
      </c>
      <c r="ET72" s="91">
        <f>SUMIF(Général!$CP$6:$EZ$6,ET$5,Compta!$F72:$EZ72)</f>
        <v>0</v>
      </c>
      <c r="EU72" s="91">
        <f>SUMIF(Général!$CP$6:$EZ$6,EU$5,Compta!$F72:$EZ72)</f>
        <v>0</v>
      </c>
      <c r="EV72" s="91">
        <f>SUMIF(Général!$CP$6:$EZ$6,EV$5,Compta!$F72:$EZ72)</f>
        <v>0</v>
      </c>
      <c r="EW72" s="91">
        <f>SUMIF(Général!$CP$6:$EZ$6,EW$5,Compta!$F72:$EZ72)</f>
        <v>0</v>
      </c>
      <c r="EX72" s="91">
        <f>SUMIF(Général!$CP$6:$EZ$6,EX$5,Compta!$F72:$EZ72)</f>
        <v>0</v>
      </c>
      <c r="EY72" s="91">
        <f>SUMIF(Général!$CP$6:$EZ$6,EY$5,Compta!$F72:$EZ72)</f>
        <v>0</v>
      </c>
      <c r="EZ72" s="91">
        <f>SUMIF(Général!$CP$6:$EZ$6,EZ$5,Compta!$F72:$EZ72)</f>
        <v>0</v>
      </c>
    </row>
    <row r="74" spans="1:156">
      <c r="B74" s="122" t="s">
        <v>244</v>
      </c>
      <c r="C74" s="114"/>
      <c r="D74" s="87">
        <f t="shared" ref="D74:D79" si="47">SUM(F74:EZ74)</f>
        <v>0</v>
      </c>
      <c r="F74" s="91">
        <f>SUMIF(Général!$CP$6:$EZ$6,F$5,Compta!$F74:$EZ74)</f>
        <v>0</v>
      </c>
      <c r="G74" s="91">
        <f>SUMIF(Général!$CP$6:$EZ$6,G$5,Compta!$F74:$EZ74)</f>
        <v>0</v>
      </c>
      <c r="H74" s="91">
        <f>SUMIF(Général!$CP$6:$EZ$6,H$5,Compta!$F74:$EZ74)</f>
        <v>0</v>
      </c>
      <c r="I74" s="91">
        <f>SUMIF(Général!$CP$6:$EZ$6,I$5,Compta!$F74:$EZ74)</f>
        <v>0</v>
      </c>
      <c r="J74" s="91">
        <f>SUMIF(Général!$CP$6:$EZ$6,J$5,Compta!$F74:$EZ74)</f>
        <v>0</v>
      </c>
      <c r="K74" s="91">
        <f>SUMIF(Général!$CP$6:$EZ$6,K$5,Compta!$F74:$EZ74)</f>
        <v>0</v>
      </c>
      <c r="L74" s="91">
        <f>SUMIF(Général!$CP$6:$EZ$6,L$5,Compta!$F74:$EZ74)</f>
        <v>0</v>
      </c>
      <c r="M74" s="91">
        <f>SUMIF(Général!$CP$6:$EZ$6,M$5,Compta!$F74:$EZ74)</f>
        <v>0</v>
      </c>
      <c r="N74" s="91">
        <f>SUMIF(Général!$CP$6:$EZ$6,N$5,Compta!$F74:$EZ74)</f>
        <v>0</v>
      </c>
      <c r="O74" s="91">
        <f>SUMIF(Général!$CP$6:$EZ$6,O$5,Compta!$F74:$EZ74)</f>
        <v>0</v>
      </c>
      <c r="P74" s="91">
        <f>SUMIF(Général!$CP$6:$EZ$6,P$5,Compta!$F74:$EZ74)</f>
        <v>0</v>
      </c>
      <c r="Q74" s="91">
        <f>SUMIF(Général!$CP$6:$EZ$6,Q$5,Compta!$F74:$EZ74)</f>
        <v>0</v>
      </c>
      <c r="R74" s="91">
        <f>SUMIF(Général!$CP$6:$EZ$6,R$5,Compta!$F74:$EZ74)</f>
        <v>0</v>
      </c>
      <c r="S74" s="91">
        <f>SUMIF(Général!$CP$6:$EZ$6,S$5,Compta!$F74:$EZ74)</f>
        <v>0</v>
      </c>
      <c r="T74" s="91">
        <f>SUMIF(Général!$CP$6:$EZ$6,T$5,Compta!$F74:$EZ74)</f>
        <v>0</v>
      </c>
      <c r="U74" s="91">
        <f>SUMIF(Général!$CP$6:$EZ$6,U$5,Compta!$F74:$EZ74)</f>
        <v>0</v>
      </c>
      <c r="V74" s="91">
        <f>SUMIF(Général!$CP$6:$EZ$6,V$5,Compta!$F74:$EZ74)</f>
        <v>0</v>
      </c>
      <c r="W74" s="91">
        <f>SUMIF(Général!$CP$6:$EZ$6,W$5,Compta!$F74:$EZ74)</f>
        <v>0</v>
      </c>
      <c r="X74" s="91">
        <f>SUMIF(Général!$CP$6:$EZ$6,X$5,Compta!$F74:$EZ74)</f>
        <v>0</v>
      </c>
      <c r="Y74" s="91">
        <f>SUMIF(Général!$CP$6:$EZ$6,Y$5,Compta!$F74:$EZ74)</f>
        <v>0</v>
      </c>
      <c r="Z74" s="91">
        <f>SUMIF(Général!$CP$6:$EZ$6,Z$5,Compta!$F74:$EZ74)</f>
        <v>0</v>
      </c>
      <c r="AA74" s="91">
        <f>SUMIF(Général!$CP$6:$EZ$6,AA$5,Compta!$F74:$EZ74)</f>
        <v>0</v>
      </c>
      <c r="AB74" s="91">
        <f>SUMIF(Général!$CP$6:$EZ$6,AB$5,Compta!$F74:$EZ74)</f>
        <v>0</v>
      </c>
      <c r="AC74" s="91">
        <f>SUMIF(Général!$CP$6:$EZ$6,AC$5,Compta!$F74:$EZ74)</f>
        <v>0</v>
      </c>
      <c r="AD74" s="91">
        <f>SUMIF(Général!$CP$6:$EZ$6,AD$5,Compta!$F74:$EZ74)</f>
        <v>0</v>
      </c>
      <c r="AE74" s="91">
        <f>SUMIF(Général!$CP$6:$EZ$6,AE$5,Compta!$F74:$EZ74)</f>
        <v>0</v>
      </c>
      <c r="AF74" s="91">
        <f>SUMIF(Général!$CP$6:$EZ$6,AF$5,Compta!$F74:$EZ74)</f>
        <v>0</v>
      </c>
      <c r="AG74" s="91">
        <f>SUMIF(Général!$CP$6:$EZ$6,AG$5,Compta!$F74:$EZ74)</f>
        <v>0</v>
      </c>
      <c r="AH74" s="91">
        <f>SUMIF(Général!$CP$6:$EZ$6,AH$5,Compta!$F74:$EZ74)</f>
        <v>0</v>
      </c>
      <c r="AI74" s="91">
        <f>SUMIF(Général!$CP$6:$EZ$6,AI$5,Compta!$F74:$EZ74)</f>
        <v>0</v>
      </c>
      <c r="AJ74" s="91">
        <f>SUMIF(Général!$CP$6:$EZ$6,AJ$5,Compta!$F74:$EZ74)</f>
        <v>0</v>
      </c>
      <c r="AK74" s="91">
        <f>SUMIF(Général!$CP$6:$EZ$6,AK$5,Compta!$F74:$EZ74)</f>
        <v>0</v>
      </c>
      <c r="AL74" s="91">
        <f>SUMIF(Général!$CP$6:$EZ$6,AL$5,Compta!$F74:$EZ74)</f>
        <v>0</v>
      </c>
      <c r="AM74" s="91">
        <f>SUMIF(Général!$CP$6:$EZ$6,AM$5,Compta!$F74:$EZ74)</f>
        <v>0</v>
      </c>
      <c r="AN74" s="91">
        <f>SUMIF(Général!$CP$6:$EZ$6,AN$5,Compta!$F74:$EZ74)</f>
        <v>0</v>
      </c>
      <c r="AO74" s="91">
        <f>SUMIF(Général!$CP$6:$EZ$6,AO$5,Compta!$F74:$EZ74)</f>
        <v>0</v>
      </c>
      <c r="AP74" s="91">
        <f>SUMIF(Général!$CP$6:$EZ$6,AP$5,Compta!$F74:$EZ74)</f>
        <v>0</v>
      </c>
      <c r="AQ74" s="91">
        <f>SUMIF(Général!$CP$6:$EZ$6,AQ$5,Compta!$F74:$EZ74)</f>
        <v>0</v>
      </c>
      <c r="AR74" s="91">
        <f>SUMIF(Général!$CP$6:$EZ$6,AR$5,Compta!$F74:$EZ74)</f>
        <v>0</v>
      </c>
      <c r="AS74" s="91">
        <f>SUMIF(Général!$CP$6:$EZ$6,AS$5,Compta!$F74:$EZ74)</f>
        <v>0</v>
      </c>
      <c r="AT74" s="91">
        <f>SUMIF(Général!$CP$6:$EZ$6,AT$5,Compta!$F74:$EZ74)</f>
        <v>0</v>
      </c>
      <c r="AU74" s="91">
        <f>SUMIF(Général!$CP$6:$EZ$6,AU$5,Compta!$F74:$EZ74)</f>
        <v>0</v>
      </c>
      <c r="AV74" s="91">
        <f>SUMIF(Général!$CP$6:$EZ$6,AV$5,Compta!$F74:$EZ74)</f>
        <v>0</v>
      </c>
      <c r="AW74" s="91">
        <f>SUMIF(Général!$CP$6:$EZ$6,AW$5,Compta!$F74:$EZ74)</f>
        <v>0</v>
      </c>
      <c r="AX74" s="91">
        <f>SUMIF(Général!$CP$6:$EZ$6,AX$5,Compta!$F74:$EZ74)</f>
        <v>0</v>
      </c>
      <c r="AY74" s="91">
        <f>SUMIF(Général!$CP$6:$EZ$6,AY$5,Compta!$F74:$EZ74)</f>
        <v>0</v>
      </c>
      <c r="AZ74" s="91">
        <f>SUMIF(Général!$CP$6:$EZ$6,AZ$5,Compta!$F74:$EZ74)</f>
        <v>0</v>
      </c>
      <c r="BA74" s="91">
        <f>SUMIF(Général!$CP$6:$EZ$6,BA$5,Compta!$F74:$EZ74)</f>
        <v>0</v>
      </c>
      <c r="BB74" s="91">
        <f>SUMIF(Général!$CP$6:$EZ$6,BB$5,Compta!$F74:$EZ74)</f>
        <v>0</v>
      </c>
      <c r="BC74" s="91">
        <f>SUMIF(Général!$CP$6:$EZ$6,BC$5,Compta!$F74:$EZ74)</f>
        <v>0</v>
      </c>
      <c r="BD74" s="91">
        <f>SUMIF(Général!$CP$6:$EZ$6,BD$5,Compta!$F74:$EZ74)</f>
        <v>0</v>
      </c>
      <c r="BE74" s="91">
        <f>SUMIF(Général!$CP$6:$EZ$6,BE$5,Compta!$F74:$EZ74)</f>
        <v>0</v>
      </c>
      <c r="BF74" s="91">
        <f>SUMIF(Général!$CP$6:$EZ$6,BF$5,Compta!$F74:$EZ74)</f>
        <v>0</v>
      </c>
      <c r="BG74" s="91">
        <f>SUMIF(Général!$CP$6:$EZ$6,BG$5,Compta!$F74:$EZ74)</f>
        <v>0</v>
      </c>
      <c r="BH74" s="91">
        <f>SUMIF(Général!$CP$6:$EZ$6,BH$5,Compta!$F74:$EZ74)</f>
        <v>0</v>
      </c>
      <c r="BI74" s="91">
        <f>SUMIF(Général!$CP$6:$EZ$6,BI$5,Compta!$F74:$EZ74)</f>
        <v>0</v>
      </c>
      <c r="BJ74" s="91">
        <f>SUMIF(Général!$CP$6:$EZ$6,BJ$5,Compta!$F74:$EZ74)</f>
        <v>0</v>
      </c>
      <c r="BK74" s="91">
        <f>SUMIF(Général!$CP$6:$EZ$6,BK$5,Compta!$F74:$EZ74)</f>
        <v>0</v>
      </c>
      <c r="BL74" s="91">
        <f>SUMIF(Général!$CP$6:$EZ$6,BL$5,Compta!$F74:$EZ74)</f>
        <v>0</v>
      </c>
      <c r="BM74" s="91">
        <f>SUMIF(Général!$CP$6:$EZ$6,BM$5,Compta!$F74:$EZ74)</f>
        <v>0</v>
      </c>
      <c r="BN74" s="91">
        <f>SUMIF(Général!$CP$6:$EZ$6,BN$5,Compta!$F74:$EZ74)</f>
        <v>0</v>
      </c>
      <c r="BO74" s="91">
        <f>SUMIF(Général!$CP$6:$EZ$6,BO$5,Compta!$F74:$EZ74)</f>
        <v>0</v>
      </c>
      <c r="BP74" s="91">
        <f>SUMIF(Général!$CP$6:$EZ$6,BP$5,Compta!$F74:$EZ74)</f>
        <v>0</v>
      </c>
      <c r="BQ74" s="91">
        <f>SUMIF(Général!$CP$6:$EZ$6,BQ$5,Compta!$F74:$EZ74)</f>
        <v>0</v>
      </c>
      <c r="BR74" s="91">
        <f>SUMIF(Général!$CP$6:$EZ$6,BR$5,Compta!$F74:$EZ74)</f>
        <v>0</v>
      </c>
      <c r="BS74" s="91">
        <f>SUMIF(Général!$CP$6:$EZ$6,BS$5,Compta!$F74:$EZ74)</f>
        <v>0</v>
      </c>
      <c r="BT74" s="91">
        <f>SUMIF(Général!$CP$6:$EZ$6,BT$5,Compta!$F74:$EZ74)</f>
        <v>0</v>
      </c>
      <c r="BU74" s="91">
        <f>SUMIF(Général!$CP$6:$EZ$6,BU$5,Compta!$F74:$EZ74)</f>
        <v>0</v>
      </c>
      <c r="BV74" s="91">
        <f>SUMIF(Général!$CP$6:$EZ$6,BV$5,Compta!$F74:$EZ74)</f>
        <v>0</v>
      </c>
      <c r="BW74" s="91">
        <f>SUMIF(Général!$CP$6:$EZ$6,BW$5,Compta!$F74:$EZ74)</f>
        <v>0</v>
      </c>
      <c r="BX74" s="91">
        <f>SUMIF(Général!$CP$6:$EZ$6,BX$5,Compta!$F74:$EZ74)</f>
        <v>0</v>
      </c>
      <c r="BY74" s="91">
        <f>SUMIF(Général!$CP$6:$EZ$6,BY$5,Compta!$F74:$EZ74)</f>
        <v>0</v>
      </c>
      <c r="BZ74" s="91">
        <f>SUMIF(Général!$CP$6:$EZ$6,BZ$5,Compta!$F74:$EZ74)</f>
        <v>0</v>
      </c>
      <c r="CA74" s="91">
        <f>SUMIF(Général!$CP$6:$EZ$6,CA$5,Compta!$F74:$EZ74)</f>
        <v>0</v>
      </c>
      <c r="CB74" s="91">
        <f>SUMIF(Général!$CP$6:$EZ$6,CB$5,Compta!$F74:$EZ74)</f>
        <v>0</v>
      </c>
      <c r="CC74" s="91">
        <f>SUMIF(Général!$CP$6:$EZ$6,CC$5,Compta!$F74:$EZ74)</f>
        <v>0</v>
      </c>
      <c r="CD74" s="91">
        <f>SUMIF(Général!$CP$6:$EZ$6,CD$5,Compta!$F74:$EZ74)</f>
        <v>0</v>
      </c>
      <c r="CE74" s="91">
        <f>SUMIF(Général!$CP$6:$EZ$6,CE$5,Compta!$F74:$EZ74)</f>
        <v>0</v>
      </c>
      <c r="CF74" s="91">
        <f>SUMIF(Général!$CP$6:$EZ$6,CF$5,Compta!$F74:$EZ74)</f>
        <v>0</v>
      </c>
      <c r="CG74" s="91">
        <f>SUMIF(Général!$CP$6:$EZ$6,CG$5,Compta!$F74:$EZ74)</f>
        <v>0</v>
      </c>
      <c r="CH74" s="91">
        <f>SUMIF(Général!$CP$6:$EZ$6,CH$5,Compta!$F74:$EZ74)</f>
        <v>0</v>
      </c>
      <c r="CI74" s="91">
        <f>SUMIF(Général!$CP$6:$EZ$6,CI$5,Compta!$F74:$EZ74)</f>
        <v>0</v>
      </c>
      <c r="CJ74" s="91">
        <f>SUMIF(Général!$CP$6:$EZ$6,CJ$5,Compta!$F74:$EZ74)</f>
        <v>0</v>
      </c>
      <c r="CK74" s="91">
        <f>SUMIF(Général!$CP$6:$EZ$6,CK$5,Compta!$F74:$EZ74)</f>
        <v>0</v>
      </c>
      <c r="CL74" s="91">
        <f>SUMIF(Général!$CP$6:$EZ$6,CL$5,Compta!$F74:$EZ74)</f>
        <v>0</v>
      </c>
      <c r="CM74" s="91">
        <f>SUMIF(Général!$CP$6:$EZ$6,CM$5,Compta!$F74:$EZ74)</f>
        <v>0</v>
      </c>
      <c r="CN74" s="91">
        <f>SUMIF(Général!$CP$6:$EZ$6,CN$5,Compta!$F74:$EZ74)</f>
        <v>0</v>
      </c>
      <c r="CO74" s="91">
        <f>SUMIF(Général!$CP$6:$EZ$6,CO$5,Compta!$F74:$EZ74)</f>
        <v>0</v>
      </c>
      <c r="CP74" s="91">
        <f>SUMIF(Général!$CP$6:$EZ$6,CP$5,Compta!$F74:$EZ74)</f>
        <v>0</v>
      </c>
      <c r="CQ74" s="91">
        <f>SUMIF(Général!$CP$6:$EZ$6,CQ$5,Compta!$F74:$EZ74)</f>
        <v>0</v>
      </c>
      <c r="CR74" s="91">
        <f>SUMIF(Général!$CP$6:$EZ$6,CR$5,Compta!$F74:$EZ74)</f>
        <v>0</v>
      </c>
      <c r="CS74" s="91">
        <f>SUMIF(Général!$CP$6:$EZ$6,CS$5,Compta!$F74:$EZ74)</f>
        <v>0</v>
      </c>
      <c r="CT74" s="91">
        <f>SUMIF(Général!$CP$6:$EZ$6,CT$5,Compta!$F74:$EZ74)</f>
        <v>0</v>
      </c>
      <c r="CU74" s="91">
        <f>SUMIF(Général!$CP$6:$EZ$6,CU$5,Compta!$F74:$EZ74)</f>
        <v>0</v>
      </c>
      <c r="CV74" s="91">
        <f>SUMIF(Général!$CP$6:$EZ$6,CV$5,Compta!$F74:$EZ74)</f>
        <v>0</v>
      </c>
      <c r="CW74" s="91">
        <f>SUMIF(Général!$CP$6:$EZ$6,CW$5,Compta!$F74:$EZ74)</f>
        <v>0</v>
      </c>
      <c r="CX74" s="91">
        <f>SUMIF(Général!$CP$6:$EZ$6,CX$5,Compta!$F74:$EZ74)</f>
        <v>0</v>
      </c>
      <c r="CY74" s="91">
        <f>SUMIF(Général!$CP$6:$EZ$6,CY$5,Compta!$F74:$EZ74)</f>
        <v>0</v>
      </c>
      <c r="CZ74" s="91">
        <f>SUMIF(Général!$CP$6:$EZ$6,CZ$5,Compta!$F74:$EZ74)</f>
        <v>0</v>
      </c>
      <c r="DA74" s="91">
        <f>SUMIF(Général!$CP$6:$EZ$6,DA$5,Compta!$F74:$EZ74)</f>
        <v>0</v>
      </c>
      <c r="DB74" s="91">
        <f>SUMIF(Général!$CP$6:$EZ$6,DB$5,Compta!$F74:$EZ74)</f>
        <v>0</v>
      </c>
      <c r="DC74" s="91">
        <f>SUMIF(Général!$CP$6:$EZ$6,DC$5,Compta!$F74:$EZ74)</f>
        <v>0</v>
      </c>
      <c r="DD74" s="91">
        <f>SUMIF(Général!$CP$6:$EZ$6,DD$5,Compta!$F74:$EZ74)</f>
        <v>0</v>
      </c>
      <c r="DE74" s="91">
        <f>SUMIF(Général!$CP$6:$EZ$6,DE$5,Compta!$F74:$EZ74)</f>
        <v>0</v>
      </c>
      <c r="DF74" s="91">
        <f>SUMIF(Général!$CP$6:$EZ$6,DF$5,Compta!$F74:$EZ74)</f>
        <v>0</v>
      </c>
      <c r="DG74" s="91">
        <f>SUMIF(Général!$CP$6:$EZ$6,DG$5,Compta!$F74:$EZ74)</f>
        <v>0</v>
      </c>
      <c r="DH74" s="91">
        <f>SUMIF(Général!$CP$6:$EZ$6,DH$5,Compta!$F74:$EZ74)</f>
        <v>0</v>
      </c>
      <c r="DI74" s="91">
        <f>SUMIF(Général!$CP$6:$EZ$6,DI$5,Compta!$F74:$EZ74)</f>
        <v>0</v>
      </c>
      <c r="DJ74" s="91">
        <f>SUMIF(Général!$CP$6:$EZ$6,DJ$5,Compta!$F74:$EZ74)</f>
        <v>0</v>
      </c>
      <c r="DK74" s="91">
        <f>SUMIF(Général!$CP$6:$EZ$6,DK$5,Compta!$F74:$EZ74)</f>
        <v>0</v>
      </c>
      <c r="DL74" s="91">
        <f>SUMIF(Général!$CP$6:$EZ$6,DL$5,Compta!$F74:$EZ74)</f>
        <v>0</v>
      </c>
      <c r="DM74" s="91">
        <f>SUMIF(Général!$CP$6:$EZ$6,DM$5,Compta!$F74:$EZ74)</f>
        <v>0</v>
      </c>
      <c r="DN74" s="91">
        <f>SUMIF(Général!$CP$6:$EZ$6,DN$5,Compta!$F74:$EZ74)</f>
        <v>0</v>
      </c>
      <c r="DO74" s="91">
        <f>SUMIF(Général!$CP$6:$EZ$6,DO$5,Compta!$F74:$EZ74)</f>
        <v>0</v>
      </c>
      <c r="DP74" s="91">
        <f>SUMIF(Général!$CP$6:$EZ$6,DP$5,Compta!$F74:$EZ74)</f>
        <v>0</v>
      </c>
      <c r="DQ74" s="91">
        <f>SUMIF(Général!$CP$6:$EZ$6,DQ$5,Compta!$F74:$EZ74)</f>
        <v>0</v>
      </c>
      <c r="DR74" s="91">
        <f>SUMIF(Général!$CP$6:$EZ$6,DR$5,Compta!$F74:$EZ74)</f>
        <v>0</v>
      </c>
      <c r="DS74" s="91">
        <f>SUMIF(Général!$CP$6:$EZ$6,DS$5,Compta!$F74:$EZ74)</f>
        <v>0</v>
      </c>
      <c r="DT74" s="91">
        <f>SUMIF(Général!$CP$6:$EZ$6,DT$5,Compta!$F74:$EZ74)</f>
        <v>0</v>
      </c>
      <c r="DU74" s="91">
        <f>SUMIF(Général!$CP$6:$EZ$6,DU$5,Compta!$F74:$EZ74)</f>
        <v>0</v>
      </c>
      <c r="DV74" s="91">
        <f>SUMIF(Général!$CP$6:$EZ$6,DV$5,Compta!$F74:$EZ74)</f>
        <v>0</v>
      </c>
      <c r="DW74" s="91">
        <f>SUMIF(Général!$CP$6:$EZ$6,DW$5,Compta!$F74:$EZ74)</f>
        <v>0</v>
      </c>
      <c r="DX74" s="91">
        <f>SUMIF(Général!$CP$6:$EZ$6,DX$5,Compta!$F74:$EZ74)</f>
        <v>0</v>
      </c>
      <c r="DY74" s="91">
        <f>SUMIF(Général!$CP$6:$EZ$6,DY$5,Compta!$F74:$EZ74)</f>
        <v>0</v>
      </c>
      <c r="DZ74" s="91">
        <f>SUMIF(Général!$CP$6:$EZ$6,DZ$5,Compta!$F74:$EZ74)</f>
        <v>0</v>
      </c>
      <c r="EA74" s="91">
        <f>SUMIF(Général!$CP$6:$EZ$6,EA$5,Compta!$F74:$EZ74)</f>
        <v>0</v>
      </c>
      <c r="EB74" s="91">
        <f>SUMIF(Général!$CP$6:$EZ$6,EB$5,Compta!$F74:$EZ74)</f>
        <v>0</v>
      </c>
      <c r="EC74" s="91">
        <f>SUMIF(Général!$CP$6:$EZ$6,EC$5,Compta!$F74:$EZ74)</f>
        <v>0</v>
      </c>
      <c r="ED74" s="91">
        <f>SUMIF(Général!$CP$6:$EZ$6,ED$5,Compta!$F74:$EZ74)</f>
        <v>0</v>
      </c>
      <c r="EE74" s="91">
        <f>SUMIF(Général!$CP$6:$EZ$6,EE$5,Compta!$F74:$EZ74)</f>
        <v>0</v>
      </c>
      <c r="EF74" s="91">
        <f>SUMIF(Général!$CP$6:$EZ$6,EF$5,Compta!$F74:$EZ74)</f>
        <v>0</v>
      </c>
      <c r="EG74" s="91">
        <f>SUMIF(Général!$CP$6:$EZ$6,EG$5,Compta!$F74:$EZ74)</f>
        <v>0</v>
      </c>
      <c r="EH74" s="91">
        <f>SUMIF(Général!$CP$6:$EZ$6,EH$5,Compta!$F74:$EZ74)</f>
        <v>0</v>
      </c>
      <c r="EI74" s="91">
        <f>SUMIF(Général!$CP$6:$EZ$6,EI$5,Compta!$F74:$EZ74)</f>
        <v>0</v>
      </c>
      <c r="EJ74" s="91">
        <f>SUMIF(Général!$CP$6:$EZ$6,EJ$5,Compta!$F74:$EZ74)</f>
        <v>0</v>
      </c>
      <c r="EK74" s="91">
        <f>SUMIF(Général!$CP$6:$EZ$6,EK$5,Compta!$F74:$EZ74)</f>
        <v>0</v>
      </c>
      <c r="EL74" s="91">
        <f>SUMIF(Général!$CP$6:$EZ$6,EL$5,Compta!$F74:$EZ74)</f>
        <v>0</v>
      </c>
      <c r="EM74" s="91">
        <f>SUMIF(Général!$CP$6:$EZ$6,EM$5,Compta!$F74:$EZ74)</f>
        <v>0</v>
      </c>
      <c r="EN74" s="91">
        <f>SUMIF(Général!$CP$6:$EZ$6,EN$5,Compta!$F74:$EZ74)</f>
        <v>0</v>
      </c>
      <c r="EO74" s="91">
        <f>SUMIF(Général!$CP$6:$EZ$6,EO$5,Compta!$F74:$EZ74)</f>
        <v>0</v>
      </c>
      <c r="EP74" s="91">
        <f>SUMIF(Général!$CP$6:$EZ$6,EP$5,Compta!$F74:$EZ74)</f>
        <v>0</v>
      </c>
      <c r="EQ74" s="91">
        <f>SUMIF(Général!$CP$6:$EZ$6,EQ$5,Compta!$F74:$EZ74)</f>
        <v>0</v>
      </c>
      <c r="ER74" s="91">
        <f>SUMIF(Général!$CP$6:$EZ$6,ER$5,Compta!$F74:$EZ74)</f>
        <v>0</v>
      </c>
      <c r="ES74" s="91">
        <f>SUMIF(Général!$CP$6:$EZ$6,ES$5,Compta!$F74:$EZ74)</f>
        <v>0</v>
      </c>
      <c r="ET74" s="91">
        <f>SUMIF(Général!$CP$6:$EZ$6,ET$5,Compta!$F74:$EZ74)</f>
        <v>0</v>
      </c>
      <c r="EU74" s="91">
        <f>SUMIF(Général!$CP$6:$EZ$6,EU$5,Compta!$F74:$EZ74)</f>
        <v>0</v>
      </c>
      <c r="EV74" s="91">
        <f>SUMIF(Général!$CP$6:$EZ$6,EV$5,Compta!$F74:$EZ74)</f>
        <v>0</v>
      </c>
      <c r="EW74" s="91">
        <f>SUMIF(Général!$CP$6:$EZ$6,EW$5,Compta!$F74:$EZ74)</f>
        <v>0</v>
      </c>
      <c r="EX74" s="91">
        <f>SUMIF(Général!$CP$6:$EZ$6,EX$5,Compta!$F74:$EZ74)</f>
        <v>0</v>
      </c>
      <c r="EY74" s="91">
        <f>SUMIF(Général!$CP$6:$EZ$6,EY$5,Compta!$F74:$EZ74)</f>
        <v>0</v>
      </c>
      <c r="EZ74" s="91">
        <f>SUMIF(Général!$CP$6:$EZ$6,EZ$5,Compta!$F74:$EZ74)</f>
        <v>0</v>
      </c>
    </row>
    <row r="75" spans="1:156">
      <c r="B75" s="122" t="s">
        <v>245</v>
      </c>
      <c r="C75" s="114"/>
      <c r="D75" s="87">
        <f t="shared" si="47"/>
        <v>0</v>
      </c>
      <c r="F75" s="91">
        <f>SUMIF(Général!$CP$6:$EZ$6,F$5,Compta!$F75:$EZ75)</f>
        <v>0</v>
      </c>
      <c r="G75" s="91">
        <f>SUMIF(Général!$CP$6:$EZ$6,G$5,Compta!$F75:$EZ75)</f>
        <v>0</v>
      </c>
      <c r="H75" s="91">
        <f>SUMIF(Général!$CP$6:$EZ$6,H$5,Compta!$F75:$EZ75)</f>
        <v>0</v>
      </c>
      <c r="I75" s="91">
        <f>SUMIF(Général!$CP$6:$EZ$6,I$5,Compta!$F75:$EZ75)</f>
        <v>0</v>
      </c>
      <c r="J75" s="91">
        <f>SUMIF(Général!$CP$6:$EZ$6,J$5,Compta!$F75:$EZ75)</f>
        <v>0</v>
      </c>
      <c r="K75" s="91">
        <f>SUMIF(Général!$CP$6:$EZ$6,K$5,Compta!$F75:$EZ75)</f>
        <v>0</v>
      </c>
      <c r="L75" s="91">
        <f>SUMIF(Général!$CP$6:$EZ$6,L$5,Compta!$F75:$EZ75)</f>
        <v>0</v>
      </c>
      <c r="M75" s="91">
        <f>SUMIF(Général!$CP$6:$EZ$6,M$5,Compta!$F75:$EZ75)</f>
        <v>0</v>
      </c>
      <c r="N75" s="91">
        <f>SUMIF(Général!$CP$6:$EZ$6,N$5,Compta!$F75:$EZ75)</f>
        <v>0</v>
      </c>
      <c r="O75" s="91">
        <f>SUMIF(Général!$CP$6:$EZ$6,O$5,Compta!$F75:$EZ75)</f>
        <v>0</v>
      </c>
      <c r="P75" s="91">
        <f>SUMIF(Général!$CP$6:$EZ$6,P$5,Compta!$F75:$EZ75)</f>
        <v>0</v>
      </c>
      <c r="Q75" s="91">
        <f>SUMIF(Général!$CP$6:$EZ$6,Q$5,Compta!$F75:$EZ75)</f>
        <v>0</v>
      </c>
      <c r="R75" s="91">
        <f>SUMIF(Général!$CP$6:$EZ$6,R$5,Compta!$F75:$EZ75)</f>
        <v>0</v>
      </c>
      <c r="S75" s="91">
        <f>SUMIF(Général!$CP$6:$EZ$6,S$5,Compta!$F75:$EZ75)</f>
        <v>0</v>
      </c>
      <c r="T75" s="91">
        <f>SUMIF(Général!$CP$6:$EZ$6,T$5,Compta!$F75:$EZ75)</f>
        <v>0</v>
      </c>
      <c r="U75" s="91">
        <f>SUMIF(Général!$CP$6:$EZ$6,U$5,Compta!$F75:$EZ75)</f>
        <v>0</v>
      </c>
      <c r="V75" s="91">
        <f>SUMIF(Général!$CP$6:$EZ$6,V$5,Compta!$F75:$EZ75)</f>
        <v>0</v>
      </c>
      <c r="W75" s="91">
        <f>SUMIF(Général!$CP$6:$EZ$6,W$5,Compta!$F75:$EZ75)</f>
        <v>0</v>
      </c>
      <c r="X75" s="91">
        <f>SUMIF(Général!$CP$6:$EZ$6,X$5,Compta!$F75:$EZ75)</f>
        <v>0</v>
      </c>
      <c r="Y75" s="91">
        <f>SUMIF(Général!$CP$6:$EZ$6,Y$5,Compta!$F75:$EZ75)</f>
        <v>0</v>
      </c>
      <c r="Z75" s="91">
        <f>SUMIF(Général!$CP$6:$EZ$6,Z$5,Compta!$F75:$EZ75)</f>
        <v>0</v>
      </c>
      <c r="AA75" s="91">
        <f>SUMIF(Général!$CP$6:$EZ$6,AA$5,Compta!$F75:$EZ75)</f>
        <v>0</v>
      </c>
      <c r="AB75" s="91">
        <f>SUMIF(Général!$CP$6:$EZ$6,AB$5,Compta!$F75:$EZ75)</f>
        <v>0</v>
      </c>
      <c r="AC75" s="91">
        <f>SUMIF(Général!$CP$6:$EZ$6,AC$5,Compta!$F75:$EZ75)</f>
        <v>0</v>
      </c>
      <c r="AD75" s="91">
        <f>SUMIF(Général!$CP$6:$EZ$6,AD$5,Compta!$F75:$EZ75)</f>
        <v>0</v>
      </c>
      <c r="AE75" s="91">
        <f>SUMIF(Général!$CP$6:$EZ$6,AE$5,Compta!$F75:$EZ75)</f>
        <v>0</v>
      </c>
      <c r="AF75" s="91">
        <f>SUMIF(Général!$CP$6:$EZ$6,AF$5,Compta!$F75:$EZ75)</f>
        <v>0</v>
      </c>
      <c r="AG75" s="91">
        <f>SUMIF(Général!$CP$6:$EZ$6,AG$5,Compta!$F75:$EZ75)</f>
        <v>0</v>
      </c>
      <c r="AH75" s="91">
        <f>SUMIF(Général!$CP$6:$EZ$6,AH$5,Compta!$F75:$EZ75)</f>
        <v>0</v>
      </c>
      <c r="AI75" s="91">
        <f>SUMIF(Général!$CP$6:$EZ$6,AI$5,Compta!$F75:$EZ75)</f>
        <v>0</v>
      </c>
      <c r="AJ75" s="91">
        <f>SUMIF(Général!$CP$6:$EZ$6,AJ$5,Compta!$F75:$EZ75)</f>
        <v>0</v>
      </c>
      <c r="AK75" s="91">
        <f>SUMIF(Général!$CP$6:$EZ$6,AK$5,Compta!$F75:$EZ75)</f>
        <v>0</v>
      </c>
      <c r="AL75" s="91">
        <f>SUMIF(Général!$CP$6:$EZ$6,AL$5,Compta!$F75:$EZ75)</f>
        <v>0</v>
      </c>
      <c r="AM75" s="91">
        <f>SUMIF(Général!$CP$6:$EZ$6,AM$5,Compta!$F75:$EZ75)</f>
        <v>0</v>
      </c>
      <c r="AN75" s="91">
        <f>SUMIF(Général!$CP$6:$EZ$6,AN$5,Compta!$F75:$EZ75)</f>
        <v>0</v>
      </c>
      <c r="AO75" s="91">
        <f>SUMIF(Général!$CP$6:$EZ$6,AO$5,Compta!$F75:$EZ75)</f>
        <v>0</v>
      </c>
      <c r="AP75" s="91">
        <f>SUMIF(Général!$CP$6:$EZ$6,AP$5,Compta!$F75:$EZ75)</f>
        <v>0</v>
      </c>
      <c r="AQ75" s="91">
        <f>SUMIF(Général!$CP$6:$EZ$6,AQ$5,Compta!$F75:$EZ75)</f>
        <v>0</v>
      </c>
      <c r="AR75" s="91">
        <f>SUMIF(Général!$CP$6:$EZ$6,AR$5,Compta!$F75:$EZ75)</f>
        <v>0</v>
      </c>
      <c r="AS75" s="91">
        <f>SUMIF(Général!$CP$6:$EZ$6,AS$5,Compta!$F75:$EZ75)</f>
        <v>0</v>
      </c>
      <c r="AT75" s="91">
        <f>SUMIF(Général!$CP$6:$EZ$6,AT$5,Compta!$F75:$EZ75)</f>
        <v>0</v>
      </c>
      <c r="AU75" s="91">
        <f>SUMIF(Général!$CP$6:$EZ$6,AU$5,Compta!$F75:$EZ75)</f>
        <v>0</v>
      </c>
      <c r="AV75" s="91">
        <f>SUMIF(Général!$CP$6:$EZ$6,AV$5,Compta!$F75:$EZ75)</f>
        <v>0</v>
      </c>
      <c r="AW75" s="91">
        <f>SUMIF(Général!$CP$6:$EZ$6,AW$5,Compta!$F75:$EZ75)</f>
        <v>0</v>
      </c>
      <c r="AX75" s="91">
        <f>SUMIF(Général!$CP$6:$EZ$6,AX$5,Compta!$F75:$EZ75)</f>
        <v>0</v>
      </c>
      <c r="AY75" s="91">
        <f>SUMIF(Général!$CP$6:$EZ$6,AY$5,Compta!$F75:$EZ75)</f>
        <v>0</v>
      </c>
      <c r="AZ75" s="91">
        <f>SUMIF(Général!$CP$6:$EZ$6,AZ$5,Compta!$F75:$EZ75)</f>
        <v>0</v>
      </c>
      <c r="BA75" s="91">
        <f>SUMIF(Général!$CP$6:$EZ$6,BA$5,Compta!$F75:$EZ75)</f>
        <v>0</v>
      </c>
      <c r="BB75" s="91">
        <f>SUMIF(Général!$CP$6:$EZ$6,BB$5,Compta!$F75:$EZ75)</f>
        <v>0</v>
      </c>
      <c r="BC75" s="91">
        <f>SUMIF(Général!$CP$6:$EZ$6,BC$5,Compta!$F75:$EZ75)</f>
        <v>0</v>
      </c>
      <c r="BD75" s="91">
        <f>SUMIF(Général!$CP$6:$EZ$6,BD$5,Compta!$F75:$EZ75)</f>
        <v>0</v>
      </c>
      <c r="BE75" s="91">
        <f>SUMIF(Général!$CP$6:$EZ$6,BE$5,Compta!$F75:$EZ75)</f>
        <v>0</v>
      </c>
      <c r="BF75" s="91">
        <f>SUMIF(Général!$CP$6:$EZ$6,BF$5,Compta!$F75:$EZ75)</f>
        <v>0</v>
      </c>
      <c r="BG75" s="91">
        <f>SUMIF(Général!$CP$6:$EZ$6,BG$5,Compta!$F75:$EZ75)</f>
        <v>0</v>
      </c>
      <c r="BH75" s="91">
        <f>SUMIF(Général!$CP$6:$EZ$6,BH$5,Compta!$F75:$EZ75)</f>
        <v>0</v>
      </c>
      <c r="BI75" s="91">
        <f>SUMIF(Général!$CP$6:$EZ$6,BI$5,Compta!$F75:$EZ75)</f>
        <v>0</v>
      </c>
      <c r="BJ75" s="91">
        <f>SUMIF(Général!$CP$6:$EZ$6,BJ$5,Compta!$F75:$EZ75)</f>
        <v>0</v>
      </c>
      <c r="BK75" s="91">
        <f>SUMIF(Général!$CP$6:$EZ$6,BK$5,Compta!$F75:$EZ75)</f>
        <v>0</v>
      </c>
      <c r="BL75" s="91">
        <f>SUMIF(Général!$CP$6:$EZ$6,BL$5,Compta!$F75:$EZ75)</f>
        <v>0</v>
      </c>
      <c r="BM75" s="91">
        <f>SUMIF(Général!$CP$6:$EZ$6,BM$5,Compta!$F75:$EZ75)</f>
        <v>0</v>
      </c>
      <c r="BN75" s="91">
        <f>SUMIF(Général!$CP$6:$EZ$6,BN$5,Compta!$F75:$EZ75)</f>
        <v>0</v>
      </c>
      <c r="BO75" s="91">
        <f>SUMIF(Général!$CP$6:$EZ$6,BO$5,Compta!$F75:$EZ75)</f>
        <v>0</v>
      </c>
      <c r="BP75" s="91">
        <f>SUMIF(Général!$CP$6:$EZ$6,BP$5,Compta!$F75:$EZ75)</f>
        <v>0</v>
      </c>
      <c r="BQ75" s="91">
        <f>SUMIF(Général!$CP$6:$EZ$6,BQ$5,Compta!$F75:$EZ75)</f>
        <v>0</v>
      </c>
      <c r="BR75" s="91">
        <f>SUMIF(Général!$CP$6:$EZ$6,BR$5,Compta!$F75:$EZ75)</f>
        <v>0</v>
      </c>
      <c r="BS75" s="91">
        <f>SUMIF(Général!$CP$6:$EZ$6,BS$5,Compta!$F75:$EZ75)</f>
        <v>0</v>
      </c>
      <c r="BT75" s="91">
        <f>SUMIF(Général!$CP$6:$EZ$6,BT$5,Compta!$F75:$EZ75)</f>
        <v>0</v>
      </c>
      <c r="BU75" s="91">
        <f>SUMIF(Général!$CP$6:$EZ$6,BU$5,Compta!$F75:$EZ75)</f>
        <v>0</v>
      </c>
      <c r="BV75" s="91">
        <f>SUMIF(Général!$CP$6:$EZ$6,BV$5,Compta!$F75:$EZ75)</f>
        <v>0</v>
      </c>
      <c r="BW75" s="91">
        <f>SUMIF(Général!$CP$6:$EZ$6,BW$5,Compta!$F75:$EZ75)</f>
        <v>0</v>
      </c>
      <c r="BX75" s="91">
        <f>SUMIF(Général!$CP$6:$EZ$6,BX$5,Compta!$F75:$EZ75)</f>
        <v>0</v>
      </c>
      <c r="BY75" s="91">
        <f>SUMIF(Général!$CP$6:$EZ$6,BY$5,Compta!$F75:$EZ75)</f>
        <v>0</v>
      </c>
      <c r="BZ75" s="91">
        <f>SUMIF(Général!$CP$6:$EZ$6,BZ$5,Compta!$F75:$EZ75)</f>
        <v>0</v>
      </c>
      <c r="CA75" s="91">
        <f>SUMIF(Général!$CP$6:$EZ$6,CA$5,Compta!$F75:$EZ75)</f>
        <v>0</v>
      </c>
      <c r="CB75" s="91">
        <f>SUMIF(Général!$CP$6:$EZ$6,CB$5,Compta!$F75:$EZ75)</f>
        <v>0</v>
      </c>
      <c r="CC75" s="91">
        <f>SUMIF(Général!$CP$6:$EZ$6,CC$5,Compta!$F75:$EZ75)</f>
        <v>0</v>
      </c>
      <c r="CD75" s="91">
        <f>SUMIF(Général!$CP$6:$EZ$6,CD$5,Compta!$F75:$EZ75)</f>
        <v>0</v>
      </c>
      <c r="CE75" s="91">
        <f>SUMIF(Général!$CP$6:$EZ$6,CE$5,Compta!$F75:$EZ75)</f>
        <v>0</v>
      </c>
      <c r="CF75" s="91">
        <f>SUMIF(Général!$CP$6:$EZ$6,CF$5,Compta!$F75:$EZ75)</f>
        <v>0</v>
      </c>
      <c r="CG75" s="91">
        <f>SUMIF(Général!$CP$6:$EZ$6,CG$5,Compta!$F75:$EZ75)</f>
        <v>0</v>
      </c>
      <c r="CH75" s="91">
        <f>SUMIF(Général!$CP$6:$EZ$6,CH$5,Compta!$F75:$EZ75)</f>
        <v>0</v>
      </c>
      <c r="CI75" s="91">
        <f>SUMIF(Général!$CP$6:$EZ$6,CI$5,Compta!$F75:$EZ75)</f>
        <v>0</v>
      </c>
      <c r="CJ75" s="91">
        <f>SUMIF(Général!$CP$6:$EZ$6,CJ$5,Compta!$F75:$EZ75)</f>
        <v>0</v>
      </c>
      <c r="CK75" s="91">
        <f>SUMIF(Général!$CP$6:$EZ$6,CK$5,Compta!$F75:$EZ75)</f>
        <v>0</v>
      </c>
      <c r="CL75" s="91">
        <f>SUMIF(Général!$CP$6:$EZ$6,CL$5,Compta!$F75:$EZ75)</f>
        <v>0</v>
      </c>
      <c r="CM75" s="91">
        <f>SUMIF(Général!$CP$6:$EZ$6,CM$5,Compta!$F75:$EZ75)</f>
        <v>0</v>
      </c>
      <c r="CN75" s="91">
        <f>SUMIF(Général!$CP$6:$EZ$6,CN$5,Compta!$F75:$EZ75)</f>
        <v>0</v>
      </c>
      <c r="CO75" s="91">
        <f>SUMIF(Général!$CP$6:$EZ$6,CO$5,Compta!$F75:$EZ75)</f>
        <v>0</v>
      </c>
      <c r="CP75" s="91">
        <f>SUMIF(Général!$CP$6:$EZ$6,CP$5,Compta!$F75:$EZ75)</f>
        <v>0</v>
      </c>
      <c r="CQ75" s="91">
        <f>SUMIF(Général!$CP$6:$EZ$6,CQ$5,Compta!$F75:$EZ75)</f>
        <v>0</v>
      </c>
      <c r="CR75" s="91">
        <f>SUMIF(Général!$CP$6:$EZ$6,CR$5,Compta!$F75:$EZ75)</f>
        <v>0</v>
      </c>
      <c r="CS75" s="91">
        <f>SUMIF(Général!$CP$6:$EZ$6,CS$5,Compta!$F75:$EZ75)</f>
        <v>0</v>
      </c>
      <c r="CT75" s="91">
        <f>SUMIF(Général!$CP$6:$EZ$6,CT$5,Compta!$F75:$EZ75)</f>
        <v>0</v>
      </c>
      <c r="CU75" s="91">
        <f>SUMIF(Général!$CP$6:$EZ$6,CU$5,Compta!$F75:$EZ75)</f>
        <v>0</v>
      </c>
      <c r="CV75" s="91">
        <f>SUMIF(Général!$CP$6:$EZ$6,CV$5,Compta!$F75:$EZ75)</f>
        <v>0</v>
      </c>
      <c r="CW75" s="91">
        <f>SUMIF(Général!$CP$6:$EZ$6,CW$5,Compta!$F75:$EZ75)</f>
        <v>0</v>
      </c>
      <c r="CX75" s="91">
        <f>SUMIF(Général!$CP$6:$EZ$6,CX$5,Compta!$F75:$EZ75)</f>
        <v>0</v>
      </c>
      <c r="CY75" s="91">
        <f>SUMIF(Général!$CP$6:$EZ$6,CY$5,Compta!$F75:$EZ75)</f>
        <v>0</v>
      </c>
      <c r="CZ75" s="91">
        <f>SUMIF(Général!$CP$6:$EZ$6,CZ$5,Compta!$F75:$EZ75)</f>
        <v>0</v>
      </c>
      <c r="DA75" s="91">
        <f>SUMIF(Général!$CP$6:$EZ$6,DA$5,Compta!$F75:$EZ75)</f>
        <v>0</v>
      </c>
      <c r="DB75" s="91">
        <f>SUMIF(Général!$CP$6:$EZ$6,DB$5,Compta!$F75:$EZ75)</f>
        <v>0</v>
      </c>
      <c r="DC75" s="91">
        <f>SUMIF(Général!$CP$6:$EZ$6,DC$5,Compta!$F75:$EZ75)</f>
        <v>0</v>
      </c>
      <c r="DD75" s="91">
        <f>SUMIF(Général!$CP$6:$EZ$6,DD$5,Compta!$F75:$EZ75)</f>
        <v>0</v>
      </c>
      <c r="DE75" s="91">
        <f>SUMIF(Général!$CP$6:$EZ$6,DE$5,Compta!$F75:$EZ75)</f>
        <v>0</v>
      </c>
      <c r="DF75" s="91">
        <f>SUMIF(Général!$CP$6:$EZ$6,DF$5,Compta!$F75:$EZ75)</f>
        <v>0</v>
      </c>
      <c r="DG75" s="91">
        <f>SUMIF(Général!$CP$6:$EZ$6,DG$5,Compta!$F75:$EZ75)</f>
        <v>0</v>
      </c>
      <c r="DH75" s="91">
        <f>SUMIF(Général!$CP$6:$EZ$6,DH$5,Compta!$F75:$EZ75)</f>
        <v>0</v>
      </c>
      <c r="DI75" s="91">
        <f>SUMIF(Général!$CP$6:$EZ$6,DI$5,Compta!$F75:$EZ75)</f>
        <v>0</v>
      </c>
      <c r="DJ75" s="91">
        <f>SUMIF(Général!$CP$6:$EZ$6,DJ$5,Compta!$F75:$EZ75)</f>
        <v>0</v>
      </c>
      <c r="DK75" s="91">
        <f>SUMIF(Général!$CP$6:$EZ$6,DK$5,Compta!$F75:$EZ75)</f>
        <v>0</v>
      </c>
      <c r="DL75" s="91">
        <f>SUMIF(Général!$CP$6:$EZ$6,DL$5,Compta!$F75:$EZ75)</f>
        <v>0</v>
      </c>
      <c r="DM75" s="91">
        <f>SUMIF(Général!$CP$6:$EZ$6,DM$5,Compta!$F75:$EZ75)</f>
        <v>0</v>
      </c>
      <c r="DN75" s="91">
        <f>SUMIF(Général!$CP$6:$EZ$6,DN$5,Compta!$F75:$EZ75)</f>
        <v>0</v>
      </c>
      <c r="DO75" s="91">
        <f>SUMIF(Général!$CP$6:$EZ$6,DO$5,Compta!$F75:$EZ75)</f>
        <v>0</v>
      </c>
      <c r="DP75" s="91">
        <f>SUMIF(Général!$CP$6:$EZ$6,DP$5,Compta!$F75:$EZ75)</f>
        <v>0</v>
      </c>
      <c r="DQ75" s="91">
        <f>SUMIF(Général!$CP$6:$EZ$6,DQ$5,Compta!$F75:$EZ75)</f>
        <v>0</v>
      </c>
      <c r="DR75" s="91">
        <f>SUMIF(Général!$CP$6:$EZ$6,DR$5,Compta!$F75:$EZ75)</f>
        <v>0</v>
      </c>
      <c r="DS75" s="91">
        <f>SUMIF(Général!$CP$6:$EZ$6,DS$5,Compta!$F75:$EZ75)</f>
        <v>0</v>
      </c>
      <c r="DT75" s="91">
        <f>SUMIF(Général!$CP$6:$EZ$6,DT$5,Compta!$F75:$EZ75)</f>
        <v>0</v>
      </c>
      <c r="DU75" s="91">
        <f>SUMIF(Général!$CP$6:$EZ$6,DU$5,Compta!$F75:$EZ75)</f>
        <v>0</v>
      </c>
      <c r="DV75" s="91">
        <f>SUMIF(Général!$CP$6:$EZ$6,DV$5,Compta!$F75:$EZ75)</f>
        <v>0</v>
      </c>
      <c r="DW75" s="91">
        <f>SUMIF(Général!$CP$6:$EZ$6,DW$5,Compta!$F75:$EZ75)</f>
        <v>0</v>
      </c>
      <c r="DX75" s="91">
        <f>SUMIF(Général!$CP$6:$EZ$6,DX$5,Compta!$F75:$EZ75)</f>
        <v>0</v>
      </c>
      <c r="DY75" s="91">
        <f>SUMIF(Général!$CP$6:$EZ$6,DY$5,Compta!$F75:$EZ75)</f>
        <v>0</v>
      </c>
      <c r="DZ75" s="91">
        <f>SUMIF(Général!$CP$6:$EZ$6,DZ$5,Compta!$F75:$EZ75)</f>
        <v>0</v>
      </c>
      <c r="EA75" s="91">
        <f>SUMIF(Général!$CP$6:$EZ$6,EA$5,Compta!$F75:$EZ75)</f>
        <v>0</v>
      </c>
      <c r="EB75" s="91">
        <f>SUMIF(Général!$CP$6:$EZ$6,EB$5,Compta!$F75:$EZ75)</f>
        <v>0</v>
      </c>
      <c r="EC75" s="91">
        <f>SUMIF(Général!$CP$6:$EZ$6,EC$5,Compta!$F75:$EZ75)</f>
        <v>0</v>
      </c>
      <c r="ED75" s="91">
        <f>SUMIF(Général!$CP$6:$EZ$6,ED$5,Compta!$F75:$EZ75)</f>
        <v>0</v>
      </c>
      <c r="EE75" s="91">
        <f>SUMIF(Général!$CP$6:$EZ$6,EE$5,Compta!$F75:$EZ75)</f>
        <v>0</v>
      </c>
      <c r="EF75" s="91">
        <f>SUMIF(Général!$CP$6:$EZ$6,EF$5,Compta!$F75:$EZ75)</f>
        <v>0</v>
      </c>
      <c r="EG75" s="91">
        <f>SUMIF(Général!$CP$6:$EZ$6,EG$5,Compta!$F75:$EZ75)</f>
        <v>0</v>
      </c>
      <c r="EH75" s="91">
        <f>SUMIF(Général!$CP$6:$EZ$6,EH$5,Compta!$F75:$EZ75)</f>
        <v>0</v>
      </c>
      <c r="EI75" s="91">
        <f>SUMIF(Général!$CP$6:$EZ$6,EI$5,Compta!$F75:$EZ75)</f>
        <v>0</v>
      </c>
      <c r="EJ75" s="91">
        <f>SUMIF(Général!$CP$6:$EZ$6,EJ$5,Compta!$F75:$EZ75)</f>
        <v>0</v>
      </c>
      <c r="EK75" s="91">
        <f>SUMIF(Général!$CP$6:$EZ$6,EK$5,Compta!$F75:$EZ75)</f>
        <v>0</v>
      </c>
      <c r="EL75" s="91">
        <f>SUMIF(Général!$CP$6:$EZ$6,EL$5,Compta!$F75:$EZ75)</f>
        <v>0</v>
      </c>
      <c r="EM75" s="91">
        <f>SUMIF(Général!$CP$6:$EZ$6,EM$5,Compta!$F75:$EZ75)</f>
        <v>0</v>
      </c>
      <c r="EN75" s="91">
        <f>SUMIF(Général!$CP$6:$EZ$6,EN$5,Compta!$F75:$EZ75)</f>
        <v>0</v>
      </c>
      <c r="EO75" s="91">
        <f>SUMIF(Général!$CP$6:$EZ$6,EO$5,Compta!$F75:$EZ75)</f>
        <v>0</v>
      </c>
      <c r="EP75" s="91">
        <f>SUMIF(Général!$CP$6:$EZ$6,EP$5,Compta!$F75:$EZ75)</f>
        <v>0</v>
      </c>
      <c r="EQ75" s="91">
        <f>SUMIF(Général!$CP$6:$EZ$6,EQ$5,Compta!$F75:$EZ75)</f>
        <v>0</v>
      </c>
      <c r="ER75" s="91">
        <f>SUMIF(Général!$CP$6:$EZ$6,ER$5,Compta!$F75:$EZ75)</f>
        <v>0</v>
      </c>
      <c r="ES75" s="91">
        <f>SUMIF(Général!$CP$6:$EZ$6,ES$5,Compta!$F75:$EZ75)</f>
        <v>0</v>
      </c>
      <c r="ET75" s="91">
        <f>SUMIF(Général!$CP$6:$EZ$6,ET$5,Compta!$F75:$EZ75)</f>
        <v>0</v>
      </c>
      <c r="EU75" s="91">
        <f>SUMIF(Général!$CP$6:$EZ$6,EU$5,Compta!$F75:$EZ75)</f>
        <v>0</v>
      </c>
      <c r="EV75" s="91">
        <f>SUMIF(Général!$CP$6:$EZ$6,EV$5,Compta!$F75:$EZ75)</f>
        <v>0</v>
      </c>
      <c r="EW75" s="91">
        <f>SUMIF(Général!$CP$6:$EZ$6,EW$5,Compta!$F75:$EZ75)</f>
        <v>0</v>
      </c>
      <c r="EX75" s="91">
        <f>SUMIF(Général!$CP$6:$EZ$6,EX$5,Compta!$F75:$EZ75)</f>
        <v>0</v>
      </c>
      <c r="EY75" s="91">
        <f>SUMIF(Général!$CP$6:$EZ$6,EY$5,Compta!$F75:$EZ75)</f>
        <v>0</v>
      </c>
      <c r="EZ75" s="91">
        <f>SUMIF(Général!$CP$6:$EZ$6,EZ$5,Compta!$F75:$EZ75)</f>
        <v>0</v>
      </c>
    </row>
    <row r="76" spans="1:156">
      <c r="B76" s="122" t="s">
        <v>246</v>
      </c>
      <c r="C76" s="114"/>
      <c r="D76" s="87">
        <f t="shared" si="47"/>
        <v>0</v>
      </c>
      <c r="F76" s="91">
        <f>SUMIF(Général!$CP$6:$EZ$6,F$5,Compta!$F76:$EZ76)</f>
        <v>0</v>
      </c>
      <c r="G76" s="91">
        <f>SUMIF(Général!$CP$6:$EZ$6,G$5,Compta!$F76:$EZ76)</f>
        <v>0</v>
      </c>
      <c r="H76" s="91">
        <f>SUMIF(Général!$CP$6:$EZ$6,H$5,Compta!$F76:$EZ76)</f>
        <v>0</v>
      </c>
      <c r="I76" s="91">
        <f>SUMIF(Général!$CP$6:$EZ$6,I$5,Compta!$F76:$EZ76)</f>
        <v>0</v>
      </c>
      <c r="J76" s="91">
        <f>SUMIF(Général!$CP$6:$EZ$6,J$5,Compta!$F76:$EZ76)</f>
        <v>0</v>
      </c>
      <c r="K76" s="91">
        <f>SUMIF(Général!$CP$6:$EZ$6,K$5,Compta!$F76:$EZ76)</f>
        <v>0</v>
      </c>
      <c r="L76" s="91">
        <f>SUMIF(Général!$CP$6:$EZ$6,L$5,Compta!$F76:$EZ76)</f>
        <v>0</v>
      </c>
      <c r="M76" s="91">
        <f>SUMIF(Général!$CP$6:$EZ$6,M$5,Compta!$F76:$EZ76)</f>
        <v>0</v>
      </c>
      <c r="N76" s="91">
        <f>SUMIF(Général!$CP$6:$EZ$6,N$5,Compta!$F76:$EZ76)</f>
        <v>0</v>
      </c>
      <c r="O76" s="91">
        <f>SUMIF(Général!$CP$6:$EZ$6,O$5,Compta!$F76:$EZ76)</f>
        <v>0</v>
      </c>
      <c r="P76" s="91">
        <f>SUMIF(Général!$CP$6:$EZ$6,P$5,Compta!$F76:$EZ76)</f>
        <v>0</v>
      </c>
      <c r="Q76" s="91">
        <f>SUMIF(Général!$CP$6:$EZ$6,Q$5,Compta!$F76:$EZ76)</f>
        <v>0</v>
      </c>
      <c r="R76" s="91">
        <f>SUMIF(Général!$CP$6:$EZ$6,R$5,Compta!$F76:$EZ76)</f>
        <v>0</v>
      </c>
      <c r="S76" s="91">
        <f>SUMIF(Général!$CP$6:$EZ$6,S$5,Compta!$F76:$EZ76)</f>
        <v>0</v>
      </c>
      <c r="T76" s="91">
        <f>SUMIF(Général!$CP$6:$EZ$6,T$5,Compta!$F76:$EZ76)</f>
        <v>0</v>
      </c>
      <c r="U76" s="91">
        <f>SUMIF(Général!$CP$6:$EZ$6,U$5,Compta!$F76:$EZ76)</f>
        <v>0</v>
      </c>
      <c r="V76" s="91">
        <f>SUMIF(Général!$CP$6:$EZ$6,V$5,Compta!$F76:$EZ76)</f>
        <v>0</v>
      </c>
      <c r="W76" s="91">
        <f>SUMIF(Général!$CP$6:$EZ$6,W$5,Compta!$F76:$EZ76)</f>
        <v>0</v>
      </c>
      <c r="X76" s="91">
        <f>SUMIF(Général!$CP$6:$EZ$6,X$5,Compta!$F76:$EZ76)</f>
        <v>0</v>
      </c>
      <c r="Y76" s="91">
        <f>SUMIF(Général!$CP$6:$EZ$6,Y$5,Compta!$F76:$EZ76)</f>
        <v>0</v>
      </c>
      <c r="Z76" s="91">
        <f>SUMIF(Général!$CP$6:$EZ$6,Z$5,Compta!$F76:$EZ76)</f>
        <v>0</v>
      </c>
      <c r="AA76" s="91">
        <f>SUMIF(Général!$CP$6:$EZ$6,AA$5,Compta!$F76:$EZ76)</f>
        <v>0</v>
      </c>
      <c r="AB76" s="91">
        <f>SUMIF(Général!$CP$6:$EZ$6,AB$5,Compta!$F76:$EZ76)</f>
        <v>0</v>
      </c>
      <c r="AC76" s="91">
        <f>SUMIF(Général!$CP$6:$EZ$6,AC$5,Compta!$F76:$EZ76)</f>
        <v>0</v>
      </c>
      <c r="AD76" s="91">
        <f>SUMIF(Général!$CP$6:$EZ$6,AD$5,Compta!$F76:$EZ76)</f>
        <v>0</v>
      </c>
      <c r="AE76" s="91">
        <f>SUMIF(Général!$CP$6:$EZ$6,AE$5,Compta!$F76:$EZ76)</f>
        <v>0</v>
      </c>
      <c r="AF76" s="91">
        <f>SUMIF(Général!$CP$6:$EZ$6,AF$5,Compta!$F76:$EZ76)</f>
        <v>0</v>
      </c>
      <c r="AG76" s="91">
        <f>SUMIF(Général!$CP$6:$EZ$6,AG$5,Compta!$F76:$EZ76)</f>
        <v>0</v>
      </c>
      <c r="AH76" s="91">
        <f>SUMIF(Général!$CP$6:$EZ$6,AH$5,Compta!$F76:$EZ76)</f>
        <v>0</v>
      </c>
      <c r="AI76" s="91">
        <f>SUMIF(Général!$CP$6:$EZ$6,AI$5,Compta!$F76:$EZ76)</f>
        <v>0</v>
      </c>
      <c r="AJ76" s="91">
        <f>SUMIF(Général!$CP$6:$EZ$6,AJ$5,Compta!$F76:$EZ76)</f>
        <v>0</v>
      </c>
      <c r="AK76" s="91">
        <f>SUMIF(Général!$CP$6:$EZ$6,AK$5,Compta!$F76:$EZ76)</f>
        <v>0</v>
      </c>
      <c r="AL76" s="91">
        <f>SUMIF(Général!$CP$6:$EZ$6,AL$5,Compta!$F76:$EZ76)</f>
        <v>0</v>
      </c>
      <c r="AM76" s="91">
        <f>SUMIF(Général!$CP$6:$EZ$6,AM$5,Compta!$F76:$EZ76)</f>
        <v>0</v>
      </c>
      <c r="AN76" s="91">
        <f>SUMIF(Général!$CP$6:$EZ$6,AN$5,Compta!$F76:$EZ76)</f>
        <v>0</v>
      </c>
      <c r="AO76" s="91">
        <f>SUMIF(Général!$CP$6:$EZ$6,AO$5,Compta!$F76:$EZ76)</f>
        <v>0</v>
      </c>
      <c r="AP76" s="91">
        <f>SUMIF(Général!$CP$6:$EZ$6,AP$5,Compta!$F76:$EZ76)</f>
        <v>0</v>
      </c>
      <c r="AQ76" s="91">
        <f>SUMIF(Général!$CP$6:$EZ$6,AQ$5,Compta!$F76:$EZ76)</f>
        <v>0</v>
      </c>
      <c r="AR76" s="91">
        <f>SUMIF(Général!$CP$6:$EZ$6,AR$5,Compta!$F76:$EZ76)</f>
        <v>0</v>
      </c>
      <c r="AS76" s="91">
        <f>SUMIF(Général!$CP$6:$EZ$6,AS$5,Compta!$F76:$EZ76)</f>
        <v>0</v>
      </c>
      <c r="AT76" s="91">
        <f>SUMIF(Général!$CP$6:$EZ$6,AT$5,Compta!$F76:$EZ76)</f>
        <v>0</v>
      </c>
      <c r="AU76" s="91">
        <f>SUMIF(Général!$CP$6:$EZ$6,AU$5,Compta!$F76:$EZ76)</f>
        <v>0</v>
      </c>
      <c r="AV76" s="91">
        <f>SUMIF(Général!$CP$6:$EZ$6,AV$5,Compta!$F76:$EZ76)</f>
        <v>0</v>
      </c>
      <c r="AW76" s="91">
        <f>SUMIF(Général!$CP$6:$EZ$6,AW$5,Compta!$F76:$EZ76)</f>
        <v>0</v>
      </c>
      <c r="AX76" s="91">
        <f>SUMIF(Général!$CP$6:$EZ$6,AX$5,Compta!$F76:$EZ76)</f>
        <v>0</v>
      </c>
      <c r="AY76" s="91">
        <f>SUMIF(Général!$CP$6:$EZ$6,AY$5,Compta!$F76:$EZ76)</f>
        <v>0</v>
      </c>
      <c r="AZ76" s="91">
        <f>SUMIF(Général!$CP$6:$EZ$6,AZ$5,Compta!$F76:$EZ76)</f>
        <v>0</v>
      </c>
      <c r="BA76" s="91">
        <f>SUMIF(Général!$CP$6:$EZ$6,BA$5,Compta!$F76:$EZ76)</f>
        <v>0</v>
      </c>
      <c r="BB76" s="91">
        <f>SUMIF(Général!$CP$6:$EZ$6,BB$5,Compta!$F76:$EZ76)</f>
        <v>0</v>
      </c>
      <c r="BC76" s="91">
        <f>SUMIF(Général!$CP$6:$EZ$6,BC$5,Compta!$F76:$EZ76)</f>
        <v>0</v>
      </c>
      <c r="BD76" s="91">
        <f>SUMIF(Général!$CP$6:$EZ$6,BD$5,Compta!$F76:$EZ76)</f>
        <v>0</v>
      </c>
      <c r="BE76" s="91">
        <f>SUMIF(Général!$CP$6:$EZ$6,BE$5,Compta!$F76:$EZ76)</f>
        <v>0</v>
      </c>
      <c r="BF76" s="91">
        <f>SUMIF(Général!$CP$6:$EZ$6,BF$5,Compta!$F76:$EZ76)</f>
        <v>0</v>
      </c>
      <c r="BG76" s="91">
        <f>SUMIF(Général!$CP$6:$EZ$6,BG$5,Compta!$F76:$EZ76)</f>
        <v>0</v>
      </c>
      <c r="BH76" s="91">
        <f>SUMIF(Général!$CP$6:$EZ$6,BH$5,Compta!$F76:$EZ76)</f>
        <v>0</v>
      </c>
      <c r="BI76" s="91">
        <f>SUMIF(Général!$CP$6:$EZ$6,BI$5,Compta!$F76:$EZ76)</f>
        <v>0</v>
      </c>
      <c r="BJ76" s="91">
        <f>SUMIF(Général!$CP$6:$EZ$6,BJ$5,Compta!$F76:$EZ76)</f>
        <v>0</v>
      </c>
      <c r="BK76" s="91">
        <f>SUMIF(Général!$CP$6:$EZ$6,BK$5,Compta!$F76:$EZ76)</f>
        <v>0</v>
      </c>
      <c r="BL76" s="91">
        <f>SUMIF(Général!$CP$6:$EZ$6,BL$5,Compta!$F76:$EZ76)</f>
        <v>0</v>
      </c>
      <c r="BM76" s="91">
        <f>SUMIF(Général!$CP$6:$EZ$6,BM$5,Compta!$F76:$EZ76)</f>
        <v>0</v>
      </c>
      <c r="BN76" s="91">
        <f>SUMIF(Général!$CP$6:$EZ$6,BN$5,Compta!$F76:$EZ76)</f>
        <v>0</v>
      </c>
      <c r="BO76" s="91">
        <f>SUMIF(Général!$CP$6:$EZ$6,BO$5,Compta!$F76:$EZ76)</f>
        <v>0</v>
      </c>
      <c r="BP76" s="91">
        <f>SUMIF(Général!$CP$6:$EZ$6,BP$5,Compta!$F76:$EZ76)</f>
        <v>0</v>
      </c>
      <c r="BQ76" s="91">
        <f>SUMIF(Général!$CP$6:$EZ$6,BQ$5,Compta!$F76:$EZ76)</f>
        <v>0</v>
      </c>
      <c r="BR76" s="91">
        <f>SUMIF(Général!$CP$6:$EZ$6,BR$5,Compta!$F76:$EZ76)</f>
        <v>0</v>
      </c>
      <c r="BS76" s="91">
        <f>SUMIF(Général!$CP$6:$EZ$6,BS$5,Compta!$F76:$EZ76)</f>
        <v>0</v>
      </c>
      <c r="BT76" s="91">
        <f>SUMIF(Général!$CP$6:$EZ$6,BT$5,Compta!$F76:$EZ76)</f>
        <v>0</v>
      </c>
      <c r="BU76" s="91">
        <f>SUMIF(Général!$CP$6:$EZ$6,BU$5,Compta!$F76:$EZ76)</f>
        <v>0</v>
      </c>
      <c r="BV76" s="91">
        <f>SUMIF(Général!$CP$6:$EZ$6,BV$5,Compta!$F76:$EZ76)</f>
        <v>0</v>
      </c>
      <c r="BW76" s="91">
        <f>SUMIF(Général!$CP$6:$EZ$6,BW$5,Compta!$F76:$EZ76)</f>
        <v>0</v>
      </c>
      <c r="BX76" s="91">
        <f>SUMIF(Général!$CP$6:$EZ$6,BX$5,Compta!$F76:$EZ76)</f>
        <v>0</v>
      </c>
      <c r="BY76" s="91">
        <f>SUMIF(Général!$CP$6:$EZ$6,BY$5,Compta!$F76:$EZ76)</f>
        <v>0</v>
      </c>
      <c r="BZ76" s="91">
        <f>SUMIF(Général!$CP$6:$EZ$6,BZ$5,Compta!$F76:$EZ76)</f>
        <v>0</v>
      </c>
      <c r="CA76" s="91">
        <f>SUMIF(Général!$CP$6:$EZ$6,CA$5,Compta!$F76:$EZ76)</f>
        <v>0</v>
      </c>
      <c r="CB76" s="91">
        <f>SUMIF(Général!$CP$6:$EZ$6,CB$5,Compta!$F76:$EZ76)</f>
        <v>0</v>
      </c>
      <c r="CC76" s="91">
        <f>SUMIF(Général!$CP$6:$EZ$6,CC$5,Compta!$F76:$EZ76)</f>
        <v>0</v>
      </c>
      <c r="CD76" s="91">
        <f>SUMIF(Général!$CP$6:$EZ$6,CD$5,Compta!$F76:$EZ76)</f>
        <v>0</v>
      </c>
      <c r="CE76" s="91">
        <f>SUMIF(Général!$CP$6:$EZ$6,CE$5,Compta!$F76:$EZ76)</f>
        <v>0</v>
      </c>
      <c r="CF76" s="91">
        <f>SUMIF(Général!$CP$6:$EZ$6,CF$5,Compta!$F76:$EZ76)</f>
        <v>0</v>
      </c>
      <c r="CG76" s="91">
        <f>SUMIF(Général!$CP$6:$EZ$6,CG$5,Compta!$F76:$EZ76)</f>
        <v>0</v>
      </c>
      <c r="CH76" s="91">
        <f>SUMIF(Général!$CP$6:$EZ$6,CH$5,Compta!$F76:$EZ76)</f>
        <v>0</v>
      </c>
      <c r="CI76" s="91">
        <f>SUMIF(Général!$CP$6:$EZ$6,CI$5,Compta!$F76:$EZ76)</f>
        <v>0</v>
      </c>
      <c r="CJ76" s="91">
        <f>SUMIF(Général!$CP$6:$EZ$6,CJ$5,Compta!$F76:$EZ76)</f>
        <v>0</v>
      </c>
      <c r="CK76" s="91">
        <f>SUMIF(Général!$CP$6:$EZ$6,CK$5,Compta!$F76:$EZ76)</f>
        <v>0</v>
      </c>
      <c r="CL76" s="91">
        <f>SUMIF(Général!$CP$6:$EZ$6,CL$5,Compta!$F76:$EZ76)</f>
        <v>0</v>
      </c>
      <c r="CM76" s="91">
        <f>SUMIF(Général!$CP$6:$EZ$6,CM$5,Compta!$F76:$EZ76)</f>
        <v>0</v>
      </c>
      <c r="CN76" s="91">
        <f>SUMIF(Général!$CP$6:$EZ$6,CN$5,Compta!$F76:$EZ76)</f>
        <v>0</v>
      </c>
      <c r="CO76" s="91">
        <f>SUMIF(Général!$CP$6:$EZ$6,CO$5,Compta!$F76:$EZ76)</f>
        <v>0</v>
      </c>
      <c r="CP76" s="91">
        <f>SUMIF(Général!$CP$6:$EZ$6,CP$5,Compta!$F76:$EZ76)</f>
        <v>0</v>
      </c>
      <c r="CQ76" s="91">
        <f>SUMIF(Général!$CP$6:$EZ$6,CQ$5,Compta!$F76:$EZ76)</f>
        <v>0</v>
      </c>
      <c r="CR76" s="91">
        <f>SUMIF(Général!$CP$6:$EZ$6,CR$5,Compta!$F76:$EZ76)</f>
        <v>0</v>
      </c>
      <c r="CS76" s="91">
        <f>SUMIF(Général!$CP$6:$EZ$6,CS$5,Compta!$F76:$EZ76)</f>
        <v>0</v>
      </c>
      <c r="CT76" s="91">
        <f>SUMIF(Général!$CP$6:$EZ$6,CT$5,Compta!$F76:$EZ76)</f>
        <v>0</v>
      </c>
      <c r="CU76" s="91">
        <f>SUMIF(Général!$CP$6:$EZ$6,CU$5,Compta!$F76:$EZ76)</f>
        <v>0</v>
      </c>
      <c r="CV76" s="91">
        <f>SUMIF(Général!$CP$6:$EZ$6,CV$5,Compta!$F76:$EZ76)</f>
        <v>0</v>
      </c>
      <c r="CW76" s="91">
        <f>SUMIF(Général!$CP$6:$EZ$6,CW$5,Compta!$F76:$EZ76)</f>
        <v>0</v>
      </c>
      <c r="CX76" s="91">
        <f>SUMIF(Général!$CP$6:$EZ$6,CX$5,Compta!$F76:$EZ76)</f>
        <v>0</v>
      </c>
      <c r="CY76" s="91">
        <f>SUMIF(Général!$CP$6:$EZ$6,CY$5,Compta!$F76:$EZ76)</f>
        <v>0</v>
      </c>
      <c r="CZ76" s="91">
        <f>SUMIF(Général!$CP$6:$EZ$6,CZ$5,Compta!$F76:$EZ76)</f>
        <v>0</v>
      </c>
      <c r="DA76" s="91">
        <f>SUMIF(Général!$CP$6:$EZ$6,DA$5,Compta!$F76:$EZ76)</f>
        <v>0</v>
      </c>
      <c r="DB76" s="91">
        <f>SUMIF(Général!$CP$6:$EZ$6,DB$5,Compta!$F76:$EZ76)</f>
        <v>0</v>
      </c>
      <c r="DC76" s="91">
        <f>SUMIF(Général!$CP$6:$EZ$6,DC$5,Compta!$F76:$EZ76)</f>
        <v>0</v>
      </c>
      <c r="DD76" s="91">
        <f>SUMIF(Général!$CP$6:$EZ$6,DD$5,Compta!$F76:$EZ76)</f>
        <v>0</v>
      </c>
      <c r="DE76" s="91">
        <f>SUMIF(Général!$CP$6:$EZ$6,DE$5,Compta!$F76:$EZ76)</f>
        <v>0</v>
      </c>
      <c r="DF76" s="91">
        <f>SUMIF(Général!$CP$6:$EZ$6,DF$5,Compta!$F76:$EZ76)</f>
        <v>0</v>
      </c>
      <c r="DG76" s="91">
        <f>SUMIF(Général!$CP$6:$EZ$6,DG$5,Compta!$F76:$EZ76)</f>
        <v>0</v>
      </c>
      <c r="DH76" s="91">
        <f>SUMIF(Général!$CP$6:$EZ$6,DH$5,Compta!$F76:$EZ76)</f>
        <v>0</v>
      </c>
      <c r="DI76" s="91">
        <f>SUMIF(Général!$CP$6:$EZ$6,DI$5,Compta!$F76:$EZ76)</f>
        <v>0</v>
      </c>
      <c r="DJ76" s="91">
        <f>SUMIF(Général!$CP$6:$EZ$6,DJ$5,Compta!$F76:$EZ76)</f>
        <v>0</v>
      </c>
      <c r="DK76" s="91">
        <f>SUMIF(Général!$CP$6:$EZ$6,DK$5,Compta!$F76:$EZ76)</f>
        <v>0</v>
      </c>
      <c r="DL76" s="91">
        <f>SUMIF(Général!$CP$6:$EZ$6,DL$5,Compta!$F76:$EZ76)</f>
        <v>0</v>
      </c>
      <c r="DM76" s="91">
        <f>SUMIF(Général!$CP$6:$EZ$6,DM$5,Compta!$F76:$EZ76)</f>
        <v>0</v>
      </c>
      <c r="DN76" s="91">
        <f>SUMIF(Général!$CP$6:$EZ$6,DN$5,Compta!$F76:$EZ76)</f>
        <v>0</v>
      </c>
      <c r="DO76" s="91">
        <f>SUMIF(Général!$CP$6:$EZ$6,DO$5,Compta!$F76:$EZ76)</f>
        <v>0</v>
      </c>
      <c r="DP76" s="91">
        <f>SUMIF(Général!$CP$6:$EZ$6,DP$5,Compta!$F76:$EZ76)</f>
        <v>0</v>
      </c>
      <c r="DQ76" s="91">
        <f>SUMIF(Général!$CP$6:$EZ$6,DQ$5,Compta!$F76:$EZ76)</f>
        <v>0</v>
      </c>
      <c r="DR76" s="91">
        <f>SUMIF(Général!$CP$6:$EZ$6,DR$5,Compta!$F76:$EZ76)</f>
        <v>0</v>
      </c>
      <c r="DS76" s="91">
        <f>SUMIF(Général!$CP$6:$EZ$6,DS$5,Compta!$F76:$EZ76)</f>
        <v>0</v>
      </c>
      <c r="DT76" s="91">
        <f>SUMIF(Général!$CP$6:$EZ$6,DT$5,Compta!$F76:$EZ76)</f>
        <v>0</v>
      </c>
      <c r="DU76" s="91">
        <f>SUMIF(Général!$CP$6:$EZ$6,DU$5,Compta!$F76:$EZ76)</f>
        <v>0</v>
      </c>
      <c r="DV76" s="91">
        <f>SUMIF(Général!$CP$6:$EZ$6,DV$5,Compta!$F76:$EZ76)</f>
        <v>0</v>
      </c>
      <c r="DW76" s="91">
        <f>SUMIF(Général!$CP$6:$EZ$6,DW$5,Compta!$F76:$EZ76)</f>
        <v>0</v>
      </c>
      <c r="DX76" s="91">
        <f>SUMIF(Général!$CP$6:$EZ$6,DX$5,Compta!$F76:$EZ76)</f>
        <v>0</v>
      </c>
      <c r="DY76" s="91">
        <f>SUMIF(Général!$CP$6:$EZ$6,DY$5,Compta!$F76:$EZ76)</f>
        <v>0</v>
      </c>
      <c r="DZ76" s="91">
        <f>SUMIF(Général!$CP$6:$EZ$6,DZ$5,Compta!$F76:$EZ76)</f>
        <v>0</v>
      </c>
      <c r="EA76" s="91">
        <f>SUMIF(Général!$CP$6:$EZ$6,EA$5,Compta!$F76:$EZ76)</f>
        <v>0</v>
      </c>
      <c r="EB76" s="91">
        <f>SUMIF(Général!$CP$6:$EZ$6,EB$5,Compta!$F76:$EZ76)</f>
        <v>0</v>
      </c>
      <c r="EC76" s="91">
        <f>SUMIF(Général!$CP$6:$EZ$6,EC$5,Compta!$F76:$EZ76)</f>
        <v>0</v>
      </c>
      <c r="ED76" s="91">
        <f>SUMIF(Général!$CP$6:$EZ$6,ED$5,Compta!$F76:$EZ76)</f>
        <v>0</v>
      </c>
      <c r="EE76" s="91">
        <f>SUMIF(Général!$CP$6:$EZ$6,EE$5,Compta!$F76:$EZ76)</f>
        <v>0</v>
      </c>
      <c r="EF76" s="91">
        <f>SUMIF(Général!$CP$6:$EZ$6,EF$5,Compta!$F76:$EZ76)</f>
        <v>0</v>
      </c>
      <c r="EG76" s="91">
        <f>SUMIF(Général!$CP$6:$EZ$6,EG$5,Compta!$F76:$EZ76)</f>
        <v>0</v>
      </c>
      <c r="EH76" s="91">
        <f>SUMIF(Général!$CP$6:$EZ$6,EH$5,Compta!$F76:$EZ76)</f>
        <v>0</v>
      </c>
      <c r="EI76" s="91">
        <f>SUMIF(Général!$CP$6:$EZ$6,EI$5,Compta!$F76:$EZ76)</f>
        <v>0</v>
      </c>
      <c r="EJ76" s="91">
        <f>SUMIF(Général!$CP$6:$EZ$6,EJ$5,Compta!$F76:$EZ76)</f>
        <v>0</v>
      </c>
      <c r="EK76" s="91">
        <f>SUMIF(Général!$CP$6:$EZ$6,EK$5,Compta!$F76:$EZ76)</f>
        <v>0</v>
      </c>
      <c r="EL76" s="91">
        <f>SUMIF(Général!$CP$6:$EZ$6,EL$5,Compta!$F76:$EZ76)</f>
        <v>0</v>
      </c>
      <c r="EM76" s="91">
        <f>SUMIF(Général!$CP$6:$EZ$6,EM$5,Compta!$F76:$EZ76)</f>
        <v>0</v>
      </c>
      <c r="EN76" s="91">
        <f>SUMIF(Général!$CP$6:$EZ$6,EN$5,Compta!$F76:$EZ76)</f>
        <v>0</v>
      </c>
      <c r="EO76" s="91">
        <f>SUMIF(Général!$CP$6:$EZ$6,EO$5,Compta!$F76:$EZ76)</f>
        <v>0</v>
      </c>
      <c r="EP76" s="91">
        <f>SUMIF(Général!$CP$6:$EZ$6,EP$5,Compta!$F76:$EZ76)</f>
        <v>0</v>
      </c>
      <c r="EQ76" s="91">
        <f>SUMIF(Général!$CP$6:$EZ$6,EQ$5,Compta!$F76:$EZ76)</f>
        <v>0</v>
      </c>
      <c r="ER76" s="91">
        <f>SUMIF(Général!$CP$6:$EZ$6,ER$5,Compta!$F76:$EZ76)</f>
        <v>0</v>
      </c>
      <c r="ES76" s="91">
        <f>SUMIF(Général!$CP$6:$EZ$6,ES$5,Compta!$F76:$EZ76)</f>
        <v>0</v>
      </c>
      <c r="ET76" s="91">
        <f>SUMIF(Général!$CP$6:$EZ$6,ET$5,Compta!$F76:$EZ76)</f>
        <v>0</v>
      </c>
      <c r="EU76" s="91">
        <f>SUMIF(Général!$CP$6:$EZ$6,EU$5,Compta!$F76:$EZ76)</f>
        <v>0</v>
      </c>
      <c r="EV76" s="91">
        <f>SUMIF(Général!$CP$6:$EZ$6,EV$5,Compta!$F76:$EZ76)</f>
        <v>0</v>
      </c>
      <c r="EW76" s="91">
        <f>SUMIF(Général!$CP$6:$EZ$6,EW$5,Compta!$F76:$EZ76)</f>
        <v>0</v>
      </c>
      <c r="EX76" s="91">
        <f>SUMIF(Général!$CP$6:$EZ$6,EX$5,Compta!$F76:$EZ76)</f>
        <v>0</v>
      </c>
      <c r="EY76" s="91">
        <f>SUMIF(Général!$CP$6:$EZ$6,EY$5,Compta!$F76:$EZ76)</f>
        <v>0</v>
      </c>
      <c r="EZ76" s="91">
        <f>SUMIF(Général!$CP$6:$EZ$6,EZ$5,Compta!$F76:$EZ76)</f>
        <v>0</v>
      </c>
    </row>
    <row r="77" spans="1:156">
      <c r="B77" s="122" t="s">
        <v>247</v>
      </c>
      <c r="C77" s="114"/>
      <c r="D77" s="87">
        <f t="shared" si="47"/>
        <v>0</v>
      </c>
      <c r="F77" s="91">
        <f>SUMIF(Général!$CP$6:$EZ$6,F$5,Compta!$F77:$EZ77)</f>
        <v>0</v>
      </c>
      <c r="G77" s="91">
        <f>SUMIF(Général!$CP$6:$EZ$6,G$5,Compta!$F77:$EZ77)</f>
        <v>0</v>
      </c>
      <c r="H77" s="91">
        <f>SUMIF(Général!$CP$6:$EZ$6,H$5,Compta!$F77:$EZ77)</f>
        <v>0</v>
      </c>
      <c r="I77" s="91">
        <f>SUMIF(Général!$CP$6:$EZ$6,I$5,Compta!$F77:$EZ77)</f>
        <v>0</v>
      </c>
      <c r="J77" s="91">
        <f>SUMIF(Général!$CP$6:$EZ$6,J$5,Compta!$F77:$EZ77)</f>
        <v>0</v>
      </c>
      <c r="K77" s="91">
        <f>SUMIF(Général!$CP$6:$EZ$6,K$5,Compta!$F77:$EZ77)</f>
        <v>0</v>
      </c>
      <c r="L77" s="91">
        <f>SUMIF(Général!$CP$6:$EZ$6,L$5,Compta!$F77:$EZ77)</f>
        <v>0</v>
      </c>
      <c r="M77" s="91">
        <f>SUMIF(Général!$CP$6:$EZ$6,M$5,Compta!$F77:$EZ77)</f>
        <v>0</v>
      </c>
      <c r="N77" s="91">
        <f>SUMIF(Général!$CP$6:$EZ$6,N$5,Compta!$F77:$EZ77)</f>
        <v>0</v>
      </c>
      <c r="O77" s="91">
        <f>SUMIF(Général!$CP$6:$EZ$6,O$5,Compta!$F77:$EZ77)</f>
        <v>0</v>
      </c>
      <c r="P77" s="91">
        <f>SUMIF(Général!$CP$6:$EZ$6,P$5,Compta!$F77:$EZ77)</f>
        <v>0</v>
      </c>
      <c r="Q77" s="91">
        <f>SUMIF(Général!$CP$6:$EZ$6,Q$5,Compta!$F77:$EZ77)</f>
        <v>0</v>
      </c>
      <c r="R77" s="91">
        <f>SUMIF(Général!$CP$6:$EZ$6,R$5,Compta!$F77:$EZ77)</f>
        <v>0</v>
      </c>
      <c r="S77" s="91">
        <f>SUMIF(Général!$CP$6:$EZ$6,S$5,Compta!$F77:$EZ77)</f>
        <v>0</v>
      </c>
      <c r="T77" s="91">
        <f>SUMIF(Général!$CP$6:$EZ$6,T$5,Compta!$F77:$EZ77)</f>
        <v>0</v>
      </c>
      <c r="U77" s="91">
        <f>SUMIF(Général!$CP$6:$EZ$6,U$5,Compta!$F77:$EZ77)</f>
        <v>0</v>
      </c>
      <c r="V77" s="91">
        <f>SUMIF(Général!$CP$6:$EZ$6,V$5,Compta!$F77:$EZ77)</f>
        <v>0</v>
      </c>
      <c r="W77" s="91">
        <f>SUMIF(Général!$CP$6:$EZ$6,W$5,Compta!$F77:$EZ77)</f>
        <v>0</v>
      </c>
      <c r="X77" s="91">
        <f>SUMIF(Général!$CP$6:$EZ$6,X$5,Compta!$F77:$EZ77)</f>
        <v>0</v>
      </c>
      <c r="Y77" s="91">
        <f>SUMIF(Général!$CP$6:$EZ$6,Y$5,Compta!$F77:$EZ77)</f>
        <v>0</v>
      </c>
      <c r="Z77" s="91">
        <f>SUMIF(Général!$CP$6:$EZ$6,Z$5,Compta!$F77:$EZ77)</f>
        <v>0</v>
      </c>
      <c r="AA77" s="91">
        <f>SUMIF(Général!$CP$6:$EZ$6,AA$5,Compta!$F77:$EZ77)</f>
        <v>0</v>
      </c>
      <c r="AB77" s="91">
        <f>SUMIF(Général!$CP$6:$EZ$6,AB$5,Compta!$F77:$EZ77)</f>
        <v>0</v>
      </c>
      <c r="AC77" s="91">
        <f>SUMIF(Général!$CP$6:$EZ$6,AC$5,Compta!$F77:$EZ77)</f>
        <v>0</v>
      </c>
      <c r="AD77" s="91">
        <f>SUMIF(Général!$CP$6:$EZ$6,AD$5,Compta!$F77:$EZ77)</f>
        <v>0</v>
      </c>
      <c r="AE77" s="91">
        <f>SUMIF(Général!$CP$6:$EZ$6,AE$5,Compta!$F77:$EZ77)</f>
        <v>0</v>
      </c>
      <c r="AF77" s="91">
        <f>SUMIF(Général!$CP$6:$EZ$6,AF$5,Compta!$F77:$EZ77)</f>
        <v>0</v>
      </c>
      <c r="AG77" s="91">
        <f>SUMIF(Général!$CP$6:$EZ$6,AG$5,Compta!$F77:$EZ77)</f>
        <v>0</v>
      </c>
      <c r="AH77" s="91">
        <f>SUMIF(Général!$CP$6:$EZ$6,AH$5,Compta!$F77:$EZ77)</f>
        <v>0</v>
      </c>
      <c r="AI77" s="91">
        <f>SUMIF(Général!$CP$6:$EZ$6,AI$5,Compta!$F77:$EZ77)</f>
        <v>0</v>
      </c>
      <c r="AJ77" s="91">
        <f>SUMIF(Général!$CP$6:$EZ$6,AJ$5,Compta!$F77:$EZ77)</f>
        <v>0</v>
      </c>
      <c r="AK77" s="91">
        <f>SUMIF(Général!$CP$6:$EZ$6,AK$5,Compta!$F77:$EZ77)</f>
        <v>0</v>
      </c>
      <c r="AL77" s="91">
        <f>SUMIF(Général!$CP$6:$EZ$6,AL$5,Compta!$F77:$EZ77)</f>
        <v>0</v>
      </c>
      <c r="AM77" s="91">
        <f>SUMIF(Général!$CP$6:$EZ$6,AM$5,Compta!$F77:$EZ77)</f>
        <v>0</v>
      </c>
      <c r="AN77" s="91">
        <f>SUMIF(Général!$CP$6:$EZ$6,AN$5,Compta!$F77:$EZ77)</f>
        <v>0</v>
      </c>
      <c r="AO77" s="91">
        <f>SUMIF(Général!$CP$6:$EZ$6,AO$5,Compta!$F77:$EZ77)</f>
        <v>0</v>
      </c>
      <c r="AP77" s="91">
        <f>SUMIF(Général!$CP$6:$EZ$6,AP$5,Compta!$F77:$EZ77)</f>
        <v>0</v>
      </c>
      <c r="AQ77" s="91">
        <f>SUMIF(Général!$CP$6:$EZ$6,AQ$5,Compta!$F77:$EZ77)</f>
        <v>0</v>
      </c>
      <c r="AR77" s="91">
        <f>SUMIF(Général!$CP$6:$EZ$6,AR$5,Compta!$F77:$EZ77)</f>
        <v>0</v>
      </c>
      <c r="AS77" s="91">
        <f>SUMIF(Général!$CP$6:$EZ$6,AS$5,Compta!$F77:$EZ77)</f>
        <v>0</v>
      </c>
      <c r="AT77" s="91">
        <f>SUMIF(Général!$CP$6:$EZ$6,AT$5,Compta!$F77:$EZ77)</f>
        <v>0</v>
      </c>
      <c r="AU77" s="91">
        <f>SUMIF(Général!$CP$6:$EZ$6,AU$5,Compta!$F77:$EZ77)</f>
        <v>0</v>
      </c>
      <c r="AV77" s="91">
        <f>SUMIF(Général!$CP$6:$EZ$6,AV$5,Compta!$F77:$EZ77)</f>
        <v>0</v>
      </c>
      <c r="AW77" s="91">
        <f>SUMIF(Général!$CP$6:$EZ$6,AW$5,Compta!$F77:$EZ77)</f>
        <v>0</v>
      </c>
      <c r="AX77" s="91">
        <f>SUMIF(Général!$CP$6:$EZ$6,AX$5,Compta!$F77:$EZ77)</f>
        <v>0</v>
      </c>
      <c r="AY77" s="91">
        <f>SUMIF(Général!$CP$6:$EZ$6,AY$5,Compta!$F77:$EZ77)</f>
        <v>0</v>
      </c>
      <c r="AZ77" s="91">
        <f>SUMIF(Général!$CP$6:$EZ$6,AZ$5,Compta!$F77:$EZ77)</f>
        <v>0</v>
      </c>
      <c r="BA77" s="91">
        <f>SUMIF(Général!$CP$6:$EZ$6,BA$5,Compta!$F77:$EZ77)</f>
        <v>0</v>
      </c>
      <c r="BB77" s="91">
        <f>SUMIF(Général!$CP$6:$EZ$6,BB$5,Compta!$F77:$EZ77)</f>
        <v>0</v>
      </c>
      <c r="BC77" s="91">
        <f>SUMIF(Général!$CP$6:$EZ$6,BC$5,Compta!$F77:$EZ77)</f>
        <v>0</v>
      </c>
      <c r="BD77" s="91">
        <f>SUMIF(Général!$CP$6:$EZ$6,BD$5,Compta!$F77:$EZ77)</f>
        <v>0</v>
      </c>
      <c r="BE77" s="91">
        <f>SUMIF(Général!$CP$6:$EZ$6,BE$5,Compta!$F77:$EZ77)</f>
        <v>0</v>
      </c>
      <c r="BF77" s="91">
        <f>SUMIF(Général!$CP$6:$EZ$6,BF$5,Compta!$F77:$EZ77)</f>
        <v>0</v>
      </c>
      <c r="BG77" s="91">
        <f>SUMIF(Général!$CP$6:$EZ$6,BG$5,Compta!$F77:$EZ77)</f>
        <v>0</v>
      </c>
      <c r="BH77" s="91">
        <f>SUMIF(Général!$CP$6:$EZ$6,BH$5,Compta!$F77:$EZ77)</f>
        <v>0</v>
      </c>
      <c r="BI77" s="91">
        <f>SUMIF(Général!$CP$6:$EZ$6,BI$5,Compta!$F77:$EZ77)</f>
        <v>0</v>
      </c>
      <c r="BJ77" s="91">
        <f>SUMIF(Général!$CP$6:$EZ$6,BJ$5,Compta!$F77:$EZ77)</f>
        <v>0</v>
      </c>
      <c r="BK77" s="91">
        <f>SUMIF(Général!$CP$6:$EZ$6,BK$5,Compta!$F77:$EZ77)</f>
        <v>0</v>
      </c>
      <c r="BL77" s="91">
        <f>SUMIF(Général!$CP$6:$EZ$6,BL$5,Compta!$F77:$EZ77)</f>
        <v>0</v>
      </c>
      <c r="BM77" s="91">
        <f>SUMIF(Général!$CP$6:$EZ$6,BM$5,Compta!$F77:$EZ77)</f>
        <v>0</v>
      </c>
      <c r="BN77" s="91">
        <f>SUMIF(Général!$CP$6:$EZ$6,BN$5,Compta!$F77:$EZ77)</f>
        <v>0</v>
      </c>
      <c r="BO77" s="91">
        <f>SUMIF(Général!$CP$6:$EZ$6,BO$5,Compta!$F77:$EZ77)</f>
        <v>0</v>
      </c>
      <c r="BP77" s="91">
        <f>SUMIF(Général!$CP$6:$EZ$6,BP$5,Compta!$F77:$EZ77)</f>
        <v>0</v>
      </c>
      <c r="BQ77" s="91">
        <f>SUMIF(Général!$CP$6:$EZ$6,BQ$5,Compta!$F77:$EZ77)</f>
        <v>0</v>
      </c>
      <c r="BR77" s="91">
        <f>SUMIF(Général!$CP$6:$EZ$6,BR$5,Compta!$F77:$EZ77)</f>
        <v>0</v>
      </c>
      <c r="BS77" s="91">
        <f>SUMIF(Général!$CP$6:$EZ$6,BS$5,Compta!$F77:$EZ77)</f>
        <v>0</v>
      </c>
      <c r="BT77" s="91">
        <f>SUMIF(Général!$CP$6:$EZ$6,BT$5,Compta!$F77:$EZ77)</f>
        <v>0</v>
      </c>
      <c r="BU77" s="91">
        <f>SUMIF(Général!$CP$6:$EZ$6,BU$5,Compta!$F77:$EZ77)</f>
        <v>0</v>
      </c>
      <c r="BV77" s="91">
        <f>SUMIF(Général!$CP$6:$EZ$6,BV$5,Compta!$F77:$EZ77)</f>
        <v>0</v>
      </c>
      <c r="BW77" s="91">
        <f>SUMIF(Général!$CP$6:$EZ$6,BW$5,Compta!$F77:$EZ77)</f>
        <v>0</v>
      </c>
      <c r="BX77" s="91">
        <f>SUMIF(Général!$CP$6:$EZ$6,BX$5,Compta!$F77:$EZ77)</f>
        <v>0</v>
      </c>
      <c r="BY77" s="91">
        <f>SUMIF(Général!$CP$6:$EZ$6,BY$5,Compta!$F77:$EZ77)</f>
        <v>0</v>
      </c>
      <c r="BZ77" s="91">
        <f>SUMIF(Général!$CP$6:$EZ$6,BZ$5,Compta!$F77:$EZ77)</f>
        <v>0</v>
      </c>
      <c r="CA77" s="91">
        <f>SUMIF(Général!$CP$6:$EZ$6,CA$5,Compta!$F77:$EZ77)</f>
        <v>0</v>
      </c>
      <c r="CB77" s="91">
        <f>SUMIF(Général!$CP$6:$EZ$6,CB$5,Compta!$F77:$EZ77)</f>
        <v>0</v>
      </c>
      <c r="CC77" s="91">
        <f>SUMIF(Général!$CP$6:$EZ$6,CC$5,Compta!$F77:$EZ77)</f>
        <v>0</v>
      </c>
      <c r="CD77" s="91">
        <f>SUMIF(Général!$CP$6:$EZ$6,CD$5,Compta!$F77:$EZ77)</f>
        <v>0</v>
      </c>
      <c r="CE77" s="91">
        <f>SUMIF(Général!$CP$6:$EZ$6,CE$5,Compta!$F77:$EZ77)</f>
        <v>0</v>
      </c>
      <c r="CF77" s="91">
        <f>SUMIF(Général!$CP$6:$EZ$6,CF$5,Compta!$F77:$EZ77)</f>
        <v>0</v>
      </c>
      <c r="CG77" s="91">
        <f>SUMIF(Général!$CP$6:$EZ$6,CG$5,Compta!$F77:$EZ77)</f>
        <v>0</v>
      </c>
      <c r="CH77" s="91">
        <f>SUMIF(Général!$CP$6:$EZ$6,CH$5,Compta!$F77:$EZ77)</f>
        <v>0</v>
      </c>
      <c r="CI77" s="91">
        <f>SUMIF(Général!$CP$6:$EZ$6,CI$5,Compta!$F77:$EZ77)</f>
        <v>0</v>
      </c>
      <c r="CJ77" s="91">
        <f>SUMIF(Général!$CP$6:$EZ$6,CJ$5,Compta!$F77:$EZ77)</f>
        <v>0</v>
      </c>
      <c r="CK77" s="91">
        <f>SUMIF(Général!$CP$6:$EZ$6,CK$5,Compta!$F77:$EZ77)</f>
        <v>0</v>
      </c>
      <c r="CL77" s="91">
        <f>SUMIF(Général!$CP$6:$EZ$6,CL$5,Compta!$F77:$EZ77)</f>
        <v>0</v>
      </c>
      <c r="CM77" s="91">
        <f>SUMIF(Général!$CP$6:$EZ$6,CM$5,Compta!$F77:$EZ77)</f>
        <v>0</v>
      </c>
      <c r="CN77" s="91">
        <f>SUMIF(Général!$CP$6:$EZ$6,CN$5,Compta!$F77:$EZ77)</f>
        <v>0</v>
      </c>
      <c r="CO77" s="91">
        <f>SUMIF(Général!$CP$6:$EZ$6,CO$5,Compta!$F77:$EZ77)</f>
        <v>0</v>
      </c>
      <c r="CP77" s="91">
        <f>SUMIF(Général!$CP$6:$EZ$6,CP$5,Compta!$F77:$EZ77)</f>
        <v>0</v>
      </c>
      <c r="CQ77" s="91">
        <f>SUMIF(Général!$CP$6:$EZ$6,CQ$5,Compta!$F77:$EZ77)</f>
        <v>0</v>
      </c>
      <c r="CR77" s="91">
        <f>SUMIF(Général!$CP$6:$EZ$6,CR$5,Compta!$F77:$EZ77)</f>
        <v>0</v>
      </c>
      <c r="CS77" s="91">
        <f>SUMIF(Général!$CP$6:$EZ$6,CS$5,Compta!$F77:$EZ77)</f>
        <v>0</v>
      </c>
      <c r="CT77" s="91">
        <f>SUMIF(Général!$CP$6:$EZ$6,CT$5,Compta!$F77:$EZ77)</f>
        <v>0</v>
      </c>
      <c r="CU77" s="91">
        <f>SUMIF(Général!$CP$6:$EZ$6,CU$5,Compta!$F77:$EZ77)</f>
        <v>0</v>
      </c>
      <c r="CV77" s="91">
        <f>SUMIF(Général!$CP$6:$EZ$6,CV$5,Compta!$F77:$EZ77)</f>
        <v>0</v>
      </c>
      <c r="CW77" s="91">
        <f>SUMIF(Général!$CP$6:$EZ$6,CW$5,Compta!$F77:$EZ77)</f>
        <v>0</v>
      </c>
      <c r="CX77" s="91">
        <f>SUMIF(Général!$CP$6:$EZ$6,CX$5,Compta!$F77:$EZ77)</f>
        <v>0</v>
      </c>
      <c r="CY77" s="91">
        <f>SUMIF(Général!$CP$6:$EZ$6,CY$5,Compta!$F77:$EZ77)</f>
        <v>0</v>
      </c>
      <c r="CZ77" s="91">
        <f>SUMIF(Général!$CP$6:$EZ$6,CZ$5,Compta!$F77:$EZ77)</f>
        <v>0</v>
      </c>
      <c r="DA77" s="91">
        <f>SUMIF(Général!$CP$6:$EZ$6,DA$5,Compta!$F77:$EZ77)</f>
        <v>0</v>
      </c>
      <c r="DB77" s="91">
        <f>SUMIF(Général!$CP$6:$EZ$6,DB$5,Compta!$F77:$EZ77)</f>
        <v>0</v>
      </c>
      <c r="DC77" s="91">
        <f>SUMIF(Général!$CP$6:$EZ$6,DC$5,Compta!$F77:$EZ77)</f>
        <v>0</v>
      </c>
      <c r="DD77" s="91">
        <f>SUMIF(Général!$CP$6:$EZ$6,DD$5,Compta!$F77:$EZ77)</f>
        <v>0</v>
      </c>
      <c r="DE77" s="91">
        <f>SUMIF(Général!$CP$6:$EZ$6,DE$5,Compta!$F77:$EZ77)</f>
        <v>0</v>
      </c>
      <c r="DF77" s="91">
        <f>SUMIF(Général!$CP$6:$EZ$6,DF$5,Compta!$F77:$EZ77)</f>
        <v>0</v>
      </c>
      <c r="DG77" s="91">
        <f>SUMIF(Général!$CP$6:$EZ$6,DG$5,Compta!$F77:$EZ77)</f>
        <v>0</v>
      </c>
      <c r="DH77" s="91">
        <f>SUMIF(Général!$CP$6:$EZ$6,DH$5,Compta!$F77:$EZ77)</f>
        <v>0</v>
      </c>
      <c r="DI77" s="91">
        <f>SUMIF(Général!$CP$6:$EZ$6,DI$5,Compta!$F77:$EZ77)</f>
        <v>0</v>
      </c>
      <c r="DJ77" s="91">
        <f>SUMIF(Général!$CP$6:$EZ$6,DJ$5,Compta!$F77:$EZ77)</f>
        <v>0</v>
      </c>
      <c r="DK77" s="91">
        <f>SUMIF(Général!$CP$6:$EZ$6,DK$5,Compta!$F77:$EZ77)</f>
        <v>0</v>
      </c>
      <c r="DL77" s="91">
        <f>SUMIF(Général!$CP$6:$EZ$6,DL$5,Compta!$F77:$EZ77)</f>
        <v>0</v>
      </c>
      <c r="DM77" s="91">
        <f>SUMIF(Général!$CP$6:$EZ$6,DM$5,Compta!$F77:$EZ77)</f>
        <v>0</v>
      </c>
      <c r="DN77" s="91">
        <f>SUMIF(Général!$CP$6:$EZ$6,DN$5,Compta!$F77:$EZ77)</f>
        <v>0</v>
      </c>
      <c r="DO77" s="91">
        <f>SUMIF(Général!$CP$6:$EZ$6,DO$5,Compta!$F77:$EZ77)</f>
        <v>0</v>
      </c>
      <c r="DP77" s="91">
        <f>SUMIF(Général!$CP$6:$EZ$6,DP$5,Compta!$F77:$EZ77)</f>
        <v>0</v>
      </c>
      <c r="DQ77" s="91">
        <f>SUMIF(Général!$CP$6:$EZ$6,DQ$5,Compta!$F77:$EZ77)</f>
        <v>0</v>
      </c>
      <c r="DR77" s="91">
        <f>SUMIF(Général!$CP$6:$EZ$6,DR$5,Compta!$F77:$EZ77)</f>
        <v>0</v>
      </c>
      <c r="DS77" s="91">
        <f>SUMIF(Général!$CP$6:$EZ$6,DS$5,Compta!$F77:$EZ77)</f>
        <v>0</v>
      </c>
      <c r="DT77" s="91">
        <f>SUMIF(Général!$CP$6:$EZ$6,DT$5,Compta!$F77:$EZ77)</f>
        <v>0</v>
      </c>
      <c r="DU77" s="91">
        <f>SUMIF(Général!$CP$6:$EZ$6,DU$5,Compta!$F77:$EZ77)</f>
        <v>0</v>
      </c>
      <c r="DV77" s="91">
        <f>SUMIF(Général!$CP$6:$EZ$6,DV$5,Compta!$F77:$EZ77)</f>
        <v>0</v>
      </c>
      <c r="DW77" s="91">
        <f>SUMIF(Général!$CP$6:$EZ$6,DW$5,Compta!$F77:$EZ77)</f>
        <v>0</v>
      </c>
      <c r="DX77" s="91">
        <f>SUMIF(Général!$CP$6:$EZ$6,DX$5,Compta!$F77:$EZ77)</f>
        <v>0</v>
      </c>
      <c r="DY77" s="91">
        <f>SUMIF(Général!$CP$6:$EZ$6,DY$5,Compta!$F77:$EZ77)</f>
        <v>0</v>
      </c>
      <c r="DZ77" s="91">
        <f>SUMIF(Général!$CP$6:$EZ$6,DZ$5,Compta!$F77:$EZ77)</f>
        <v>0</v>
      </c>
      <c r="EA77" s="91">
        <f>SUMIF(Général!$CP$6:$EZ$6,EA$5,Compta!$F77:$EZ77)</f>
        <v>0</v>
      </c>
      <c r="EB77" s="91">
        <f>SUMIF(Général!$CP$6:$EZ$6,EB$5,Compta!$F77:$EZ77)</f>
        <v>0</v>
      </c>
      <c r="EC77" s="91">
        <f>SUMIF(Général!$CP$6:$EZ$6,EC$5,Compta!$F77:$EZ77)</f>
        <v>0</v>
      </c>
      <c r="ED77" s="91">
        <f>SUMIF(Général!$CP$6:$EZ$6,ED$5,Compta!$F77:$EZ77)</f>
        <v>0</v>
      </c>
      <c r="EE77" s="91">
        <f>SUMIF(Général!$CP$6:$EZ$6,EE$5,Compta!$F77:$EZ77)</f>
        <v>0</v>
      </c>
      <c r="EF77" s="91">
        <f>SUMIF(Général!$CP$6:$EZ$6,EF$5,Compta!$F77:$EZ77)</f>
        <v>0</v>
      </c>
      <c r="EG77" s="91">
        <f>SUMIF(Général!$CP$6:$EZ$6,EG$5,Compta!$F77:$EZ77)</f>
        <v>0</v>
      </c>
      <c r="EH77" s="91">
        <f>SUMIF(Général!$CP$6:$EZ$6,EH$5,Compta!$F77:$EZ77)</f>
        <v>0</v>
      </c>
      <c r="EI77" s="91">
        <f>SUMIF(Général!$CP$6:$EZ$6,EI$5,Compta!$F77:$EZ77)</f>
        <v>0</v>
      </c>
      <c r="EJ77" s="91">
        <f>SUMIF(Général!$CP$6:$EZ$6,EJ$5,Compta!$F77:$EZ77)</f>
        <v>0</v>
      </c>
      <c r="EK77" s="91">
        <f>SUMIF(Général!$CP$6:$EZ$6,EK$5,Compta!$F77:$EZ77)</f>
        <v>0</v>
      </c>
      <c r="EL77" s="91">
        <f>SUMIF(Général!$CP$6:$EZ$6,EL$5,Compta!$F77:$EZ77)</f>
        <v>0</v>
      </c>
      <c r="EM77" s="91">
        <f>SUMIF(Général!$CP$6:$EZ$6,EM$5,Compta!$F77:$EZ77)</f>
        <v>0</v>
      </c>
      <c r="EN77" s="91">
        <f>SUMIF(Général!$CP$6:$EZ$6,EN$5,Compta!$F77:$EZ77)</f>
        <v>0</v>
      </c>
      <c r="EO77" s="91">
        <f>SUMIF(Général!$CP$6:$EZ$6,EO$5,Compta!$F77:$EZ77)</f>
        <v>0</v>
      </c>
      <c r="EP77" s="91">
        <f>SUMIF(Général!$CP$6:$EZ$6,EP$5,Compta!$F77:$EZ77)</f>
        <v>0</v>
      </c>
      <c r="EQ77" s="91">
        <f>SUMIF(Général!$CP$6:$EZ$6,EQ$5,Compta!$F77:$EZ77)</f>
        <v>0</v>
      </c>
      <c r="ER77" s="91">
        <f>SUMIF(Général!$CP$6:$EZ$6,ER$5,Compta!$F77:$EZ77)</f>
        <v>0</v>
      </c>
      <c r="ES77" s="91">
        <f>SUMIF(Général!$CP$6:$EZ$6,ES$5,Compta!$F77:$EZ77)</f>
        <v>0</v>
      </c>
      <c r="ET77" s="91">
        <f>SUMIF(Général!$CP$6:$EZ$6,ET$5,Compta!$F77:$EZ77)</f>
        <v>0</v>
      </c>
      <c r="EU77" s="91">
        <f>SUMIF(Général!$CP$6:$EZ$6,EU$5,Compta!$F77:$EZ77)</f>
        <v>0</v>
      </c>
      <c r="EV77" s="91">
        <f>SUMIF(Général!$CP$6:$EZ$6,EV$5,Compta!$F77:$EZ77)</f>
        <v>0</v>
      </c>
      <c r="EW77" s="91">
        <f>SUMIF(Général!$CP$6:$EZ$6,EW$5,Compta!$F77:$EZ77)</f>
        <v>0</v>
      </c>
      <c r="EX77" s="91">
        <f>SUMIF(Général!$CP$6:$EZ$6,EX$5,Compta!$F77:$EZ77)</f>
        <v>0</v>
      </c>
      <c r="EY77" s="91">
        <f>SUMIF(Général!$CP$6:$EZ$6,EY$5,Compta!$F77:$EZ77)</f>
        <v>0</v>
      </c>
      <c r="EZ77" s="91">
        <f>SUMIF(Général!$CP$6:$EZ$6,EZ$5,Compta!$F77:$EZ77)</f>
        <v>0</v>
      </c>
    </row>
    <row r="78" spans="1:156">
      <c r="B78" s="122" t="s">
        <v>301</v>
      </c>
      <c r="C78" s="114"/>
      <c r="D78" s="87">
        <f t="shared" si="47"/>
        <v>0</v>
      </c>
      <c r="F78" s="91">
        <f>SUMIF(Général!$CP$6:$EZ$6,F$5,Compta!$F78:$EZ78)</f>
        <v>0</v>
      </c>
      <c r="G78" s="91">
        <f>SUMIF(Général!$CP$6:$EZ$6,G$5,Compta!$F78:$EZ78)</f>
        <v>0</v>
      </c>
      <c r="H78" s="91">
        <f>SUMIF(Général!$CP$6:$EZ$6,H$5,Compta!$F78:$EZ78)</f>
        <v>0</v>
      </c>
      <c r="I78" s="91">
        <f>SUMIF(Général!$CP$6:$EZ$6,I$5,Compta!$F78:$EZ78)</f>
        <v>0</v>
      </c>
      <c r="J78" s="91">
        <f>SUMIF(Général!$CP$6:$EZ$6,J$5,Compta!$F78:$EZ78)</f>
        <v>0</v>
      </c>
      <c r="K78" s="91">
        <f>SUMIF(Général!$CP$6:$EZ$6,K$5,Compta!$F78:$EZ78)</f>
        <v>0</v>
      </c>
      <c r="L78" s="91">
        <f>SUMIF(Général!$CP$6:$EZ$6,L$5,Compta!$F78:$EZ78)</f>
        <v>0</v>
      </c>
      <c r="M78" s="91">
        <f>SUMIF(Général!$CP$6:$EZ$6,M$5,Compta!$F78:$EZ78)</f>
        <v>0</v>
      </c>
      <c r="N78" s="91">
        <f>SUMIF(Général!$CP$6:$EZ$6,N$5,Compta!$F78:$EZ78)</f>
        <v>0</v>
      </c>
      <c r="O78" s="91">
        <f>SUMIF(Général!$CP$6:$EZ$6,O$5,Compta!$F78:$EZ78)</f>
        <v>0</v>
      </c>
      <c r="P78" s="91">
        <f>SUMIF(Général!$CP$6:$EZ$6,P$5,Compta!$F78:$EZ78)</f>
        <v>0</v>
      </c>
      <c r="Q78" s="91">
        <f>SUMIF(Général!$CP$6:$EZ$6,Q$5,Compta!$F78:$EZ78)</f>
        <v>0</v>
      </c>
      <c r="R78" s="91">
        <f>SUMIF(Général!$CP$6:$EZ$6,R$5,Compta!$F78:$EZ78)</f>
        <v>0</v>
      </c>
      <c r="S78" s="91">
        <f>SUMIF(Général!$CP$6:$EZ$6,S$5,Compta!$F78:$EZ78)</f>
        <v>0</v>
      </c>
      <c r="T78" s="91">
        <f>SUMIF(Général!$CP$6:$EZ$6,T$5,Compta!$F78:$EZ78)</f>
        <v>0</v>
      </c>
      <c r="U78" s="91">
        <f>SUMIF(Général!$CP$6:$EZ$6,U$5,Compta!$F78:$EZ78)</f>
        <v>0</v>
      </c>
      <c r="V78" s="91">
        <f>SUMIF(Général!$CP$6:$EZ$6,V$5,Compta!$F78:$EZ78)</f>
        <v>0</v>
      </c>
      <c r="W78" s="91">
        <f>SUMIF(Général!$CP$6:$EZ$6,W$5,Compta!$F78:$EZ78)</f>
        <v>0</v>
      </c>
      <c r="X78" s="91">
        <f>SUMIF(Général!$CP$6:$EZ$6,X$5,Compta!$F78:$EZ78)</f>
        <v>0</v>
      </c>
      <c r="Y78" s="91">
        <f>SUMIF(Général!$CP$6:$EZ$6,Y$5,Compta!$F78:$EZ78)</f>
        <v>0</v>
      </c>
      <c r="Z78" s="91">
        <f>SUMIF(Général!$CP$6:$EZ$6,Z$5,Compta!$F78:$EZ78)</f>
        <v>0</v>
      </c>
      <c r="AA78" s="91">
        <f>SUMIF(Général!$CP$6:$EZ$6,AA$5,Compta!$F78:$EZ78)</f>
        <v>0</v>
      </c>
      <c r="AB78" s="91">
        <f>SUMIF(Général!$CP$6:$EZ$6,AB$5,Compta!$F78:$EZ78)</f>
        <v>0</v>
      </c>
      <c r="AC78" s="91">
        <f>SUMIF(Général!$CP$6:$EZ$6,AC$5,Compta!$F78:$EZ78)</f>
        <v>0</v>
      </c>
      <c r="AD78" s="91">
        <f>SUMIF(Général!$CP$6:$EZ$6,AD$5,Compta!$F78:$EZ78)</f>
        <v>0</v>
      </c>
      <c r="AE78" s="91">
        <f>SUMIF(Général!$CP$6:$EZ$6,AE$5,Compta!$F78:$EZ78)</f>
        <v>0</v>
      </c>
      <c r="AF78" s="91">
        <f>SUMIF(Général!$CP$6:$EZ$6,AF$5,Compta!$F78:$EZ78)</f>
        <v>0</v>
      </c>
      <c r="AG78" s="91">
        <f>SUMIF(Général!$CP$6:$EZ$6,AG$5,Compta!$F78:$EZ78)</f>
        <v>0</v>
      </c>
      <c r="AH78" s="91">
        <f>SUMIF(Général!$CP$6:$EZ$6,AH$5,Compta!$F78:$EZ78)</f>
        <v>0</v>
      </c>
      <c r="AI78" s="91">
        <f>SUMIF(Général!$CP$6:$EZ$6,AI$5,Compta!$F78:$EZ78)</f>
        <v>0</v>
      </c>
      <c r="AJ78" s="91">
        <f>SUMIF(Général!$CP$6:$EZ$6,AJ$5,Compta!$F78:$EZ78)</f>
        <v>0</v>
      </c>
      <c r="AK78" s="91">
        <f>SUMIF(Général!$CP$6:$EZ$6,AK$5,Compta!$F78:$EZ78)</f>
        <v>0</v>
      </c>
      <c r="AL78" s="91">
        <f>SUMIF(Général!$CP$6:$EZ$6,AL$5,Compta!$F78:$EZ78)</f>
        <v>0</v>
      </c>
      <c r="AM78" s="91">
        <f>SUMIF(Général!$CP$6:$EZ$6,AM$5,Compta!$F78:$EZ78)</f>
        <v>0</v>
      </c>
      <c r="AN78" s="91">
        <f>SUMIF(Général!$CP$6:$EZ$6,AN$5,Compta!$F78:$EZ78)</f>
        <v>0</v>
      </c>
      <c r="AO78" s="91">
        <f>SUMIF(Général!$CP$6:$EZ$6,AO$5,Compta!$F78:$EZ78)</f>
        <v>0</v>
      </c>
      <c r="AP78" s="91">
        <f>SUMIF(Général!$CP$6:$EZ$6,AP$5,Compta!$F78:$EZ78)</f>
        <v>0</v>
      </c>
      <c r="AQ78" s="91">
        <f>SUMIF(Général!$CP$6:$EZ$6,AQ$5,Compta!$F78:$EZ78)</f>
        <v>0</v>
      </c>
      <c r="AR78" s="91">
        <f>SUMIF(Général!$CP$6:$EZ$6,AR$5,Compta!$F78:$EZ78)</f>
        <v>0</v>
      </c>
      <c r="AS78" s="91">
        <f>SUMIF(Général!$CP$6:$EZ$6,AS$5,Compta!$F78:$EZ78)</f>
        <v>0</v>
      </c>
      <c r="AT78" s="91">
        <f>SUMIF(Général!$CP$6:$EZ$6,AT$5,Compta!$F78:$EZ78)</f>
        <v>0</v>
      </c>
      <c r="AU78" s="91">
        <f>SUMIF(Général!$CP$6:$EZ$6,AU$5,Compta!$F78:$EZ78)</f>
        <v>0</v>
      </c>
      <c r="AV78" s="91">
        <f>SUMIF(Général!$CP$6:$EZ$6,AV$5,Compta!$F78:$EZ78)</f>
        <v>0</v>
      </c>
      <c r="AW78" s="91">
        <f>SUMIF(Général!$CP$6:$EZ$6,AW$5,Compta!$F78:$EZ78)</f>
        <v>0</v>
      </c>
      <c r="AX78" s="91">
        <f>SUMIF(Général!$CP$6:$EZ$6,AX$5,Compta!$F78:$EZ78)</f>
        <v>0</v>
      </c>
      <c r="AY78" s="91">
        <f>SUMIF(Général!$CP$6:$EZ$6,AY$5,Compta!$F78:$EZ78)</f>
        <v>0</v>
      </c>
      <c r="AZ78" s="91">
        <f>SUMIF(Général!$CP$6:$EZ$6,AZ$5,Compta!$F78:$EZ78)</f>
        <v>0</v>
      </c>
      <c r="BA78" s="91">
        <f>SUMIF(Général!$CP$6:$EZ$6,BA$5,Compta!$F78:$EZ78)</f>
        <v>0</v>
      </c>
      <c r="BB78" s="91">
        <f>SUMIF(Général!$CP$6:$EZ$6,BB$5,Compta!$F78:$EZ78)</f>
        <v>0</v>
      </c>
      <c r="BC78" s="91">
        <f>SUMIF(Général!$CP$6:$EZ$6,BC$5,Compta!$F78:$EZ78)</f>
        <v>0</v>
      </c>
      <c r="BD78" s="91">
        <f>SUMIF(Général!$CP$6:$EZ$6,BD$5,Compta!$F78:$EZ78)</f>
        <v>0</v>
      </c>
      <c r="BE78" s="91">
        <f>SUMIF(Général!$CP$6:$EZ$6,BE$5,Compta!$F78:$EZ78)</f>
        <v>0</v>
      </c>
      <c r="BF78" s="91">
        <f>SUMIF(Général!$CP$6:$EZ$6,BF$5,Compta!$F78:$EZ78)</f>
        <v>0</v>
      </c>
      <c r="BG78" s="91">
        <f>SUMIF(Général!$CP$6:$EZ$6,BG$5,Compta!$F78:$EZ78)</f>
        <v>0</v>
      </c>
      <c r="BH78" s="91">
        <f>SUMIF(Général!$CP$6:$EZ$6,BH$5,Compta!$F78:$EZ78)</f>
        <v>0</v>
      </c>
      <c r="BI78" s="91">
        <f>SUMIF(Général!$CP$6:$EZ$6,BI$5,Compta!$F78:$EZ78)</f>
        <v>0</v>
      </c>
      <c r="BJ78" s="91">
        <f>SUMIF(Général!$CP$6:$EZ$6,BJ$5,Compta!$F78:$EZ78)</f>
        <v>0</v>
      </c>
      <c r="BK78" s="91">
        <f>SUMIF(Général!$CP$6:$EZ$6,BK$5,Compta!$F78:$EZ78)</f>
        <v>0</v>
      </c>
      <c r="BL78" s="91">
        <f>SUMIF(Général!$CP$6:$EZ$6,BL$5,Compta!$F78:$EZ78)</f>
        <v>0</v>
      </c>
      <c r="BM78" s="91">
        <f>SUMIF(Général!$CP$6:$EZ$6,BM$5,Compta!$F78:$EZ78)</f>
        <v>0</v>
      </c>
      <c r="BN78" s="91">
        <f>SUMIF(Général!$CP$6:$EZ$6,BN$5,Compta!$F78:$EZ78)</f>
        <v>0</v>
      </c>
      <c r="BO78" s="91">
        <f>SUMIF(Général!$CP$6:$EZ$6,BO$5,Compta!$F78:$EZ78)</f>
        <v>0</v>
      </c>
      <c r="BP78" s="91">
        <f>SUMIF(Général!$CP$6:$EZ$6,BP$5,Compta!$F78:$EZ78)</f>
        <v>0</v>
      </c>
      <c r="BQ78" s="91">
        <f>SUMIF(Général!$CP$6:$EZ$6,BQ$5,Compta!$F78:$EZ78)</f>
        <v>0</v>
      </c>
      <c r="BR78" s="91">
        <f>SUMIF(Général!$CP$6:$EZ$6,BR$5,Compta!$F78:$EZ78)</f>
        <v>0</v>
      </c>
      <c r="BS78" s="91">
        <f>SUMIF(Général!$CP$6:$EZ$6,BS$5,Compta!$F78:$EZ78)</f>
        <v>0</v>
      </c>
      <c r="BT78" s="91">
        <f>SUMIF(Général!$CP$6:$EZ$6,BT$5,Compta!$F78:$EZ78)</f>
        <v>0</v>
      </c>
      <c r="BU78" s="91">
        <f>SUMIF(Général!$CP$6:$EZ$6,BU$5,Compta!$F78:$EZ78)</f>
        <v>0</v>
      </c>
      <c r="BV78" s="91">
        <f>SUMIF(Général!$CP$6:$EZ$6,BV$5,Compta!$F78:$EZ78)</f>
        <v>0</v>
      </c>
      <c r="BW78" s="91">
        <f>SUMIF(Général!$CP$6:$EZ$6,BW$5,Compta!$F78:$EZ78)</f>
        <v>0</v>
      </c>
      <c r="BX78" s="91">
        <f>SUMIF(Général!$CP$6:$EZ$6,BX$5,Compta!$F78:$EZ78)</f>
        <v>0</v>
      </c>
      <c r="BY78" s="91">
        <f>SUMIF(Général!$CP$6:$EZ$6,BY$5,Compta!$F78:$EZ78)</f>
        <v>0</v>
      </c>
      <c r="BZ78" s="91">
        <f>SUMIF(Général!$CP$6:$EZ$6,BZ$5,Compta!$F78:$EZ78)</f>
        <v>0</v>
      </c>
      <c r="CA78" s="91">
        <f>SUMIF(Général!$CP$6:$EZ$6,CA$5,Compta!$F78:$EZ78)</f>
        <v>0</v>
      </c>
      <c r="CB78" s="91">
        <f>SUMIF(Général!$CP$6:$EZ$6,CB$5,Compta!$F78:$EZ78)</f>
        <v>0</v>
      </c>
      <c r="CC78" s="91">
        <f>SUMIF(Général!$CP$6:$EZ$6,CC$5,Compta!$F78:$EZ78)</f>
        <v>0</v>
      </c>
      <c r="CD78" s="91">
        <f>SUMIF(Général!$CP$6:$EZ$6,CD$5,Compta!$F78:$EZ78)</f>
        <v>0</v>
      </c>
      <c r="CE78" s="91">
        <f>SUMIF(Général!$CP$6:$EZ$6,CE$5,Compta!$F78:$EZ78)</f>
        <v>0</v>
      </c>
      <c r="CF78" s="91">
        <f>SUMIF(Général!$CP$6:$EZ$6,CF$5,Compta!$F78:$EZ78)</f>
        <v>0</v>
      </c>
      <c r="CG78" s="91">
        <f>SUMIF(Général!$CP$6:$EZ$6,CG$5,Compta!$F78:$EZ78)</f>
        <v>0</v>
      </c>
      <c r="CH78" s="91">
        <f>SUMIF(Général!$CP$6:$EZ$6,CH$5,Compta!$F78:$EZ78)</f>
        <v>0</v>
      </c>
      <c r="CI78" s="91">
        <f>SUMIF(Général!$CP$6:$EZ$6,CI$5,Compta!$F78:$EZ78)</f>
        <v>0</v>
      </c>
      <c r="CJ78" s="91">
        <f>SUMIF(Général!$CP$6:$EZ$6,CJ$5,Compta!$F78:$EZ78)</f>
        <v>0</v>
      </c>
      <c r="CK78" s="91">
        <f>SUMIF(Général!$CP$6:$EZ$6,CK$5,Compta!$F78:$EZ78)</f>
        <v>0</v>
      </c>
      <c r="CL78" s="91">
        <f>SUMIF(Général!$CP$6:$EZ$6,CL$5,Compta!$F78:$EZ78)</f>
        <v>0</v>
      </c>
      <c r="CM78" s="91">
        <f>SUMIF(Général!$CP$6:$EZ$6,CM$5,Compta!$F78:$EZ78)</f>
        <v>0</v>
      </c>
      <c r="CN78" s="91">
        <f>SUMIF(Général!$CP$6:$EZ$6,CN$5,Compta!$F78:$EZ78)</f>
        <v>0</v>
      </c>
      <c r="CO78" s="91">
        <f>SUMIF(Général!$CP$6:$EZ$6,CO$5,Compta!$F78:$EZ78)</f>
        <v>0</v>
      </c>
      <c r="CP78" s="91">
        <f>SUMIF(Général!$CP$6:$EZ$6,CP$5,Compta!$F78:$EZ78)</f>
        <v>0</v>
      </c>
      <c r="CQ78" s="91">
        <f>SUMIF(Général!$CP$6:$EZ$6,CQ$5,Compta!$F78:$EZ78)</f>
        <v>0</v>
      </c>
      <c r="CR78" s="91">
        <f>SUMIF(Général!$CP$6:$EZ$6,CR$5,Compta!$F78:$EZ78)</f>
        <v>0</v>
      </c>
      <c r="CS78" s="91">
        <f>SUMIF(Général!$CP$6:$EZ$6,CS$5,Compta!$F78:$EZ78)</f>
        <v>0</v>
      </c>
      <c r="CT78" s="91">
        <f>SUMIF(Général!$CP$6:$EZ$6,CT$5,Compta!$F78:$EZ78)</f>
        <v>0</v>
      </c>
      <c r="CU78" s="91">
        <f>SUMIF(Général!$CP$6:$EZ$6,CU$5,Compta!$F78:$EZ78)</f>
        <v>0</v>
      </c>
      <c r="CV78" s="91">
        <f>SUMIF(Général!$CP$6:$EZ$6,CV$5,Compta!$F78:$EZ78)</f>
        <v>0</v>
      </c>
      <c r="CW78" s="91">
        <f>SUMIF(Général!$CP$6:$EZ$6,CW$5,Compta!$F78:$EZ78)</f>
        <v>0</v>
      </c>
      <c r="CX78" s="91">
        <f>SUMIF(Général!$CP$6:$EZ$6,CX$5,Compta!$F78:$EZ78)</f>
        <v>0</v>
      </c>
      <c r="CY78" s="91">
        <f>SUMIF(Général!$CP$6:$EZ$6,CY$5,Compta!$F78:$EZ78)</f>
        <v>0</v>
      </c>
      <c r="CZ78" s="91">
        <f>SUMIF(Général!$CP$6:$EZ$6,CZ$5,Compta!$F78:$EZ78)</f>
        <v>0</v>
      </c>
      <c r="DA78" s="91">
        <f>SUMIF(Général!$CP$6:$EZ$6,DA$5,Compta!$F78:$EZ78)</f>
        <v>0</v>
      </c>
      <c r="DB78" s="91">
        <f>SUMIF(Général!$CP$6:$EZ$6,DB$5,Compta!$F78:$EZ78)</f>
        <v>0</v>
      </c>
      <c r="DC78" s="91">
        <f>SUMIF(Général!$CP$6:$EZ$6,DC$5,Compta!$F78:$EZ78)</f>
        <v>0</v>
      </c>
      <c r="DD78" s="91">
        <f>SUMIF(Général!$CP$6:$EZ$6,DD$5,Compta!$F78:$EZ78)</f>
        <v>0</v>
      </c>
      <c r="DE78" s="91">
        <f>SUMIF(Général!$CP$6:$EZ$6,DE$5,Compta!$F78:$EZ78)</f>
        <v>0</v>
      </c>
      <c r="DF78" s="91">
        <f>SUMIF(Général!$CP$6:$EZ$6,DF$5,Compta!$F78:$EZ78)</f>
        <v>0</v>
      </c>
      <c r="DG78" s="91">
        <f>SUMIF(Général!$CP$6:$EZ$6,DG$5,Compta!$F78:$EZ78)</f>
        <v>0</v>
      </c>
      <c r="DH78" s="91">
        <f>SUMIF(Général!$CP$6:$EZ$6,DH$5,Compta!$F78:$EZ78)</f>
        <v>0</v>
      </c>
      <c r="DI78" s="91">
        <f>SUMIF(Général!$CP$6:$EZ$6,DI$5,Compta!$F78:$EZ78)</f>
        <v>0</v>
      </c>
      <c r="DJ78" s="91">
        <f>SUMIF(Général!$CP$6:$EZ$6,DJ$5,Compta!$F78:$EZ78)</f>
        <v>0</v>
      </c>
      <c r="DK78" s="91">
        <f>SUMIF(Général!$CP$6:$EZ$6,DK$5,Compta!$F78:$EZ78)</f>
        <v>0</v>
      </c>
      <c r="DL78" s="91">
        <f>SUMIF(Général!$CP$6:$EZ$6,DL$5,Compta!$F78:$EZ78)</f>
        <v>0</v>
      </c>
      <c r="DM78" s="91">
        <f>SUMIF(Général!$CP$6:$EZ$6,DM$5,Compta!$F78:$EZ78)</f>
        <v>0</v>
      </c>
      <c r="DN78" s="91">
        <f>SUMIF(Général!$CP$6:$EZ$6,DN$5,Compta!$F78:$EZ78)</f>
        <v>0</v>
      </c>
      <c r="DO78" s="91">
        <f>SUMIF(Général!$CP$6:$EZ$6,DO$5,Compta!$F78:$EZ78)</f>
        <v>0</v>
      </c>
      <c r="DP78" s="91">
        <f>SUMIF(Général!$CP$6:$EZ$6,DP$5,Compta!$F78:$EZ78)</f>
        <v>0</v>
      </c>
      <c r="DQ78" s="91">
        <f>SUMIF(Général!$CP$6:$EZ$6,DQ$5,Compta!$F78:$EZ78)</f>
        <v>0</v>
      </c>
      <c r="DR78" s="91">
        <f>SUMIF(Général!$CP$6:$EZ$6,DR$5,Compta!$F78:$EZ78)</f>
        <v>0</v>
      </c>
      <c r="DS78" s="91">
        <f>SUMIF(Général!$CP$6:$EZ$6,DS$5,Compta!$F78:$EZ78)</f>
        <v>0</v>
      </c>
      <c r="DT78" s="91">
        <f>SUMIF(Général!$CP$6:$EZ$6,DT$5,Compta!$F78:$EZ78)</f>
        <v>0</v>
      </c>
      <c r="DU78" s="91">
        <f>SUMIF(Général!$CP$6:$EZ$6,DU$5,Compta!$F78:$EZ78)</f>
        <v>0</v>
      </c>
      <c r="DV78" s="91">
        <f>SUMIF(Général!$CP$6:$EZ$6,DV$5,Compta!$F78:$EZ78)</f>
        <v>0</v>
      </c>
      <c r="DW78" s="91">
        <f>SUMIF(Général!$CP$6:$EZ$6,DW$5,Compta!$F78:$EZ78)</f>
        <v>0</v>
      </c>
      <c r="DX78" s="91">
        <f>SUMIF(Général!$CP$6:$EZ$6,DX$5,Compta!$F78:$EZ78)</f>
        <v>0</v>
      </c>
      <c r="DY78" s="91">
        <f>SUMIF(Général!$CP$6:$EZ$6,DY$5,Compta!$F78:$EZ78)</f>
        <v>0</v>
      </c>
      <c r="DZ78" s="91">
        <f>SUMIF(Général!$CP$6:$EZ$6,DZ$5,Compta!$F78:$EZ78)</f>
        <v>0</v>
      </c>
      <c r="EA78" s="91">
        <f>SUMIF(Général!$CP$6:$EZ$6,EA$5,Compta!$F78:$EZ78)</f>
        <v>0</v>
      </c>
      <c r="EB78" s="91">
        <f>SUMIF(Général!$CP$6:$EZ$6,EB$5,Compta!$F78:$EZ78)</f>
        <v>0</v>
      </c>
      <c r="EC78" s="91">
        <f>SUMIF(Général!$CP$6:$EZ$6,EC$5,Compta!$F78:$EZ78)</f>
        <v>0</v>
      </c>
      <c r="ED78" s="91">
        <f>SUMIF(Général!$CP$6:$EZ$6,ED$5,Compta!$F78:$EZ78)</f>
        <v>0</v>
      </c>
      <c r="EE78" s="91">
        <f>SUMIF(Général!$CP$6:$EZ$6,EE$5,Compta!$F78:$EZ78)</f>
        <v>0</v>
      </c>
      <c r="EF78" s="91">
        <f>SUMIF(Général!$CP$6:$EZ$6,EF$5,Compta!$F78:$EZ78)</f>
        <v>0</v>
      </c>
      <c r="EG78" s="91">
        <f>SUMIF(Général!$CP$6:$EZ$6,EG$5,Compta!$F78:$EZ78)</f>
        <v>0</v>
      </c>
      <c r="EH78" s="91">
        <f>SUMIF(Général!$CP$6:$EZ$6,EH$5,Compta!$F78:$EZ78)</f>
        <v>0</v>
      </c>
      <c r="EI78" s="91">
        <f>SUMIF(Général!$CP$6:$EZ$6,EI$5,Compta!$F78:$EZ78)</f>
        <v>0</v>
      </c>
      <c r="EJ78" s="91">
        <f>SUMIF(Général!$CP$6:$EZ$6,EJ$5,Compta!$F78:$EZ78)</f>
        <v>0</v>
      </c>
      <c r="EK78" s="91">
        <f>SUMIF(Général!$CP$6:$EZ$6,EK$5,Compta!$F78:$EZ78)</f>
        <v>0</v>
      </c>
      <c r="EL78" s="91">
        <f>SUMIF(Général!$CP$6:$EZ$6,EL$5,Compta!$F78:$EZ78)</f>
        <v>0</v>
      </c>
      <c r="EM78" s="91">
        <f>SUMIF(Général!$CP$6:$EZ$6,EM$5,Compta!$F78:$EZ78)</f>
        <v>0</v>
      </c>
      <c r="EN78" s="91">
        <f>SUMIF(Général!$CP$6:$EZ$6,EN$5,Compta!$F78:$EZ78)</f>
        <v>0</v>
      </c>
      <c r="EO78" s="91">
        <f>SUMIF(Général!$CP$6:$EZ$6,EO$5,Compta!$F78:$EZ78)</f>
        <v>0</v>
      </c>
      <c r="EP78" s="91">
        <f>SUMIF(Général!$CP$6:$EZ$6,EP$5,Compta!$F78:$EZ78)</f>
        <v>0</v>
      </c>
      <c r="EQ78" s="91">
        <f>SUMIF(Général!$CP$6:$EZ$6,EQ$5,Compta!$F78:$EZ78)</f>
        <v>0</v>
      </c>
      <c r="ER78" s="91">
        <f>SUMIF(Général!$CP$6:$EZ$6,ER$5,Compta!$F78:$EZ78)</f>
        <v>0</v>
      </c>
      <c r="ES78" s="91">
        <f>SUMIF(Général!$CP$6:$EZ$6,ES$5,Compta!$F78:$EZ78)</f>
        <v>0</v>
      </c>
      <c r="ET78" s="91">
        <f>SUMIF(Général!$CP$6:$EZ$6,ET$5,Compta!$F78:$EZ78)</f>
        <v>0</v>
      </c>
      <c r="EU78" s="91">
        <f>SUMIF(Général!$CP$6:$EZ$6,EU$5,Compta!$F78:$EZ78)</f>
        <v>0</v>
      </c>
      <c r="EV78" s="91">
        <f>SUMIF(Général!$CP$6:$EZ$6,EV$5,Compta!$F78:$EZ78)</f>
        <v>0</v>
      </c>
      <c r="EW78" s="91">
        <f>SUMIF(Général!$CP$6:$EZ$6,EW$5,Compta!$F78:$EZ78)</f>
        <v>0</v>
      </c>
      <c r="EX78" s="91">
        <f>SUMIF(Général!$CP$6:$EZ$6,EX$5,Compta!$F78:$EZ78)</f>
        <v>0</v>
      </c>
      <c r="EY78" s="91">
        <f>SUMIF(Général!$CP$6:$EZ$6,EY$5,Compta!$F78:$EZ78)</f>
        <v>0</v>
      </c>
      <c r="EZ78" s="91">
        <f>SUMIF(Général!$CP$6:$EZ$6,EZ$5,Compta!$F78:$EZ78)</f>
        <v>0</v>
      </c>
    </row>
    <row r="79" spans="1:156">
      <c r="B79" s="122" t="s">
        <v>302</v>
      </c>
      <c r="C79" s="114"/>
      <c r="D79" s="87">
        <f t="shared" si="47"/>
        <v>0</v>
      </c>
      <c r="F79" s="91">
        <f>SUMIF(Général!$CP$6:$EZ$6,F$5,Compta!$F79:$EZ79)</f>
        <v>0</v>
      </c>
      <c r="G79" s="91">
        <f>SUMIF(Général!$CP$6:$EZ$6,G$5,Compta!$F79:$EZ79)</f>
        <v>0</v>
      </c>
      <c r="H79" s="91">
        <f>SUMIF(Général!$CP$6:$EZ$6,H$5,Compta!$F79:$EZ79)</f>
        <v>0</v>
      </c>
      <c r="I79" s="91">
        <f>SUMIF(Général!$CP$6:$EZ$6,I$5,Compta!$F79:$EZ79)</f>
        <v>0</v>
      </c>
      <c r="J79" s="91">
        <f>SUMIF(Général!$CP$6:$EZ$6,J$5,Compta!$F79:$EZ79)</f>
        <v>0</v>
      </c>
      <c r="K79" s="91">
        <f>SUMIF(Général!$CP$6:$EZ$6,K$5,Compta!$F79:$EZ79)</f>
        <v>0</v>
      </c>
      <c r="L79" s="91">
        <f>SUMIF(Général!$CP$6:$EZ$6,L$5,Compta!$F79:$EZ79)</f>
        <v>0</v>
      </c>
      <c r="M79" s="91">
        <f>SUMIF(Général!$CP$6:$EZ$6,M$5,Compta!$F79:$EZ79)</f>
        <v>0</v>
      </c>
      <c r="N79" s="91">
        <f>SUMIF(Général!$CP$6:$EZ$6,N$5,Compta!$F79:$EZ79)</f>
        <v>0</v>
      </c>
      <c r="O79" s="91">
        <f>SUMIF(Général!$CP$6:$EZ$6,O$5,Compta!$F79:$EZ79)</f>
        <v>0</v>
      </c>
      <c r="P79" s="91">
        <f>SUMIF(Général!$CP$6:$EZ$6,P$5,Compta!$F79:$EZ79)</f>
        <v>0</v>
      </c>
      <c r="Q79" s="91">
        <f>SUMIF(Général!$CP$6:$EZ$6,Q$5,Compta!$F79:$EZ79)</f>
        <v>0</v>
      </c>
      <c r="R79" s="91">
        <f>SUMIF(Général!$CP$6:$EZ$6,R$5,Compta!$F79:$EZ79)</f>
        <v>0</v>
      </c>
      <c r="S79" s="91">
        <f>SUMIF(Général!$CP$6:$EZ$6,S$5,Compta!$F79:$EZ79)</f>
        <v>0</v>
      </c>
      <c r="T79" s="91">
        <f>SUMIF(Général!$CP$6:$EZ$6,T$5,Compta!$F79:$EZ79)</f>
        <v>0</v>
      </c>
      <c r="U79" s="91">
        <f>SUMIF(Général!$CP$6:$EZ$6,U$5,Compta!$F79:$EZ79)</f>
        <v>0</v>
      </c>
      <c r="V79" s="91">
        <f>SUMIF(Général!$CP$6:$EZ$6,V$5,Compta!$F79:$EZ79)</f>
        <v>0</v>
      </c>
      <c r="W79" s="91">
        <f>SUMIF(Général!$CP$6:$EZ$6,W$5,Compta!$F79:$EZ79)</f>
        <v>0</v>
      </c>
      <c r="X79" s="91">
        <f>SUMIF(Général!$CP$6:$EZ$6,X$5,Compta!$F79:$EZ79)</f>
        <v>0</v>
      </c>
      <c r="Y79" s="91">
        <f>SUMIF(Général!$CP$6:$EZ$6,Y$5,Compta!$F79:$EZ79)</f>
        <v>0</v>
      </c>
      <c r="Z79" s="91">
        <f>SUMIF(Général!$CP$6:$EZ$6,Z$5,Compta!$F79:$EZ79)</f>
        <v>0</v>
      </c>
      <c r="AA79" s="91">
        <f>SUMIF(Général!$CP$6:$EZ$6,AA$5,Compta!$F79:$EZ79)</f>
        <v>0</v>
      </c>
      <c r="AB79" s="91">
        <f>SUMIF(Général!$CP$6:$EZ$6,AB$5,Compta!$F79:$EZ79)</f>
        <v>0</v>
      </c>
      <c r="AC79" s="91">
        <f>SUMIF(Général!$CP$6:$EZ$6,AC$5,Compta!$F79:$EZ79)</f>
        <v>0</v>
      </c>
      <c r="AD79" s="91">
        <f>SUMIF(Général!$CP$6:$EZ$6,AD$5,Compta!$F79:$EZ79)</f>
        <v>0</v>
      </c>
      <c r="AE79" s="91">
        <f>SUMIF(Général!$CP$6:$EZ$6,AE$5,Compta!$F79:$EZ79)</f>
        <v>0</v>
      </c>
      <c r="AF79" s="91">
        <f>SUMIF(Général!$CP$6:$EZ$6,AF$5,Compta!$F79:$EZ79)</f>
        <v>0</v>
      </c>
      <c r="AG79" s="91">
        <f>SUMIF(Général!$CP$6:$EZ$6,AG$5,Compta!$F79:$EZ79)</f>
        <v>0</v>
      </c>
      <c r="AH79" s="91">
        <f>SUMIF(Général!$CP$6:$EZ$6,AH$5,Compta!$F79:$EZ79)</f>
        <v>0</v>
      </c>
      <c r="AI79" s="91">
        <f>SUMIF(Général!$CP$6:$EZ$6,AI$5,Compta!$F79:$EZ79)</f>
        <v>0</v>
      </c>
      <c r="AJ79" s="91">
        <f>SUMIF(Général!$CP$6:$EZ$6,AJ$5,Compta!$F79:$EZ79)</f>
        <v>0</v>
      </c>
      <c r="AK79" s="91">
        <f>SUMIF(Général!$CP$6:$EZ$6,AK$5,Compta!$F79:$EZ79)</f>
        <v>0</v>
      </c>
      <c r="AL79" s="91">
        <f>SUMIF(Général!$CP$6:$EZ$6,AL$5,Compta!$F79:$EZ79)</f>
        <v>0</v>
      </c>
      <c r="AM79" s="91">
        <f>SUMIF(Général!$CP$6:$EZ$6,AM$5,Compta!$F79:$EZ79)</f>
        <v>0</v>
      </c>
      <c r="AN79" s="91">
        <f>SUMIF(Général!$CP$6:$EZ$6,AN$5,Compta!$F79:$EZ79)</f>
        <v>0</v>
      </c>
      <c r="AO79" s="91">
        <f>SUMIF(Général!$CP$6:$EZ$6,AO$5,Compta!$F79:$EZ79)</f>
        <v>0</v>
      </c>
      <c r="AP79" s="91">
        <f>SUMIF(Général!$CP$6:$EZ$6,AP$5,Compta!$F79:$EZ79)</f>
        <v>0</v>
      </c>
      <c r="AQ79" s="91">
        <f>SUMIF(Général!$CP$6:$EZ$6,AQ$5,Compta!$F79:$EZ79)</f>
        <v>0</v>
      </c>
      <c r="AR79" s="91">
        <f>SUMIF(Général!$CP$6:$EZ$6,AR$5,Compta!$F79:$EZ79)</f>
        <v>0</v>
      </c>
      <c r="AS79" s="91">
        <f>SUMIF(Général!$CP$6:$EZ$6,AS$5,Compta!$F79:$EZ79)</f>
        <v>0</v>
      </c>
      <c r="AT79" s="91">
        <f>SUMIF(Général!$CP$6:$EZ$6,AT$5,Compta!$F79:$EZ79)</f>
        <v>0</v>
      </c>
      <c r="AU79" s="91">
        <f>SUMIF(Général!$CP$6:$EZ$6,AU$5,Compta!$F79:$EZ79)</f>
        <v>0</v>
      </c>
      <c r="AV79" s="91">
        <f>SUMIF(Général!$CP$6:$EZ$6,AV$5,Compta!$F79:$EZ79)</f>
        <v>0</v>
      </c>
      <c r="AW79" s="91">
        <f>SUMIF(Général!$CP$6:$EZ$6,AW$5,Compta!$F79:$EZ79)</f>
        <v>0</v>
      </c>
      <c r="AX79" s="91">
        <f>SUMIF(Général!$CP$6:$EZ$6,AX$5,Compta!$F79:$EZ79)</f>
        <v>0</v>
      </c>
      <c r="AY79" s="91">
        <f>SUMIF(Général!$CP$6:$EZ$6,AY$5,Compta!$F79:$EZ79)</f>
        <v>0</v>
      </c>
      <c r="AZ79" s="91">
        <f>SUMIF(Général!$CP$6:$EZ$6,AZ$5,Compta!$F79:$EZ79)</f>
        <v>0</v>
      </c>
      <c r="BA79" s="91">
        <f>SUMIF(Général!$CP$6:$EZ$6,BA$5,Compta!$F79:$EZ79)</f>
        <v>0</v>
      </c>
      <c r="BB79" s="91">
        <f>SUMIF(Général!$CP$6:$EZ$6,BB$5,Compta!$F79:$EZ79)</f>
        <v>0</v>
      </c>
      <c r="BC79" s="91">
        <f>SUMIF(Général!$CP$6:$EZ$6,BC$5,Compta!$F79:$EZ79)</f>
        <v>0</v>
      </c>
      <c r="BD79" s="91">
        <f>SUMIF(Général!$CP$6:$EZ$6,BD$5,Compta!$F79:$EZ79)</f>
        <v>0</v>
      </c>
      <c r="BE79" s="91">
        <f>SUMIF(Général!$CP$6:$EZ$6,BE$5,Compta!$F79:$EZ79)</f>
        <v>0</v>
      </c>
      <c r="BF79" s="91">
        <f>SUMIF(Général!$CP$6:$EZ$6,BF$5,Compta!$F79:$EZ79)</f>
        <v>0</v>
      </c>
      <c r="BG79" s="91">
        <f>SUMIF(Général!$CP$6:$EZ$6,BG$5,Compta!$F79:$EZ79)</f>
        <v>0</v>
      </c>
      <c r="BH79" s="91">
        <f>SUMIF(Général!$CP$6:$EZ$6,BH$5,Compta!$F79:$EZ79)</f>
        <v>0</v>
      </c>
      <c r="BI79" s="91">
        <f>SUMIF(Général!$CP$6:$EZ$6,BI$5,Compta!$F79:$EZ79)</f>
        <v>0</v>
      </c>
      <c r="BJ79" s="91">
        <f>SUMIF(Général!$CP$6:$EZ$6,BJ$5,Compta!$F79:$EZ79)</f>
        <v>0</v>
      </c>
      <c r="BK79" s="91">
        <f>SUMIF(Général!$CP$6:$EZ$6,BK$5,Compta!$F79:$EZ79)</f>
        <v>0</v>
      </c>
      <c r="BL79" s="91">
        <f>SUMIF(Général!$CP$6:$EZ$6,BL$5,Compta!$F79:$EZ79)</f>
        <v>0</v>
      </c>
      <c r="BM79" s="91">
        <f>SUMIF(Général!$CP$6:$EZ$6,BM$5,Compta!$F79:$EZ79)</f>
        <v>0</v>
      </c>
      <c r="BN79" s="91">
        <f>SUMIF(Général!$CP$6:$EZ$6,BN$5,Compta!$F79:$EZ79)</f>
        <v>0</v>
      </c>
      <c r="BO79" s="91">
        <f>SUMIF(Général!$CP$6:$EZ$6,BO$5,Compta!$F79:$EZ79)</f>
        <v>0</v>
      </c>
      <c r="BP79" s="91">
        <f>SUMIF(Général!$CP$6:$EZ$6,BP$5,Compta!$F79:$EZ79)</f>
        <v>0</v>
      </c>
      <c r="BQ79" s="91">
        <f>SUMIF(Général!$CP$6:$EZ$6,BQ$5,Compta!$F79:$EZ79)</f>
        <v>0</v>
      </c>
      <c r="BR79" s="91">
        <f>SUMIF(Général!$CP$6:$EZ$6,BR$5,Compta!$F79:$EZ79)</f>
        <v>0</v>
      </c>
      <c r="BS79" s="91">
        <f>SUMIF(Général!$CP$6:$EZ$6,BS$5,Compta!$F79:$EZ79)</f>
        <v>0</v>
      </c>
      <c r="BT79" s="91">
        <f>SUMIF(Général!$CP$6:$EZ$6,BT$5,Compta!$F79:$EZ79)</f>
        <v>0</v>
      </c>
      <c r="BU79" s="91">
        <f>SUMIF(Général!$CP$6:$EZ$6,BU$5,Compta!$F79:$EZ79)</f>
        <v>0</v>
      </c>
      <c r="BV79" s="91">
        <f>SUMIF(Général!$CP$6:$EZ$6,BV$5,Compta!$F79:$EZ79)</f>
        <v>0</v>
      </c>
      <c r="BW79" s="91">
        <f>SUMIF(Général!$CP$6:$EZ$6,BW$5,Compta!$F79:$EZ79)</f>
        <v>0</v>
      </c>
      <c r="BX79" s="91">
        <f>SUMIF(Général!$CP$6:$EZ$6,BX$5,Compta!$F79:$EZ79)</f>
        <v>0</v>
      </c>
      <c r="BY79" s="91">
        <f>SUMIF(Général!$CP$6:$EZ$6,BY$5,Compta!$F79:$EZ79)</f>
        <v>0</v>
      </c>
      <c r="BZ79" s="91">
        <f>SUMIF(Général!$CP$6:$EZ$6,BZ$5,Compta!$F79:$EZ79)</f>
        <v>0</v>
      </c>
      <c r="CA79" s="91">
        <f>SUMIF(Général!$CP$6:$EZ$6,CA$5,Compta!$F79:$EZ79)</f>
        <v>0</v>
      </c>
      <c r="CB79" s="91">
        <f>SUMIF(Général!$CP$6:$EZ$6,CB$5,Compta!$F79:$EZ79)</f>
        <v>0</v>
      </c>
      <c r="CC79" s="91">
        <f>SUMIF(Général!$CP$6:$EZ$6,CC$5,Compta!$F79:$EZ79)</f>
        <v>0</v>
      </c>
      <c r="CD79" s="91">
        <f>SUMIF(Général!$CP$6:$EZ$6,CD$5,Compta!$F79:$EZ79)</f>
        <v>0</v>
      </c>
      <c r="CE79" s="91">
        <f>SUMIF(Général!$CP$6:$EZ$6,CE$5,Compta!$F79:$EZ79)</f>
        <v>0</v>
      </c>
      <c r="CF79" s="91">
        <f>SUMIF(Général!$CP$6:$EZ$6,CF$5,Compta!$F79:$EZ79)</f>
        <v>0</v>
      </c>
      <c r="CG79" s="91">
        <f>SUMIF(Général!$CP$6:$EZ$6,CG$5,Compta!$F79:$EZ79)</f>
        <v>0</v>
      </c>
      <c r="CH79" s="91">
        <f>SUMIF(Général!$CP$6:$EZ$6,CH$5,Compta!$F79:$EZ79)</f>
        <v>0</v>
      </c>
      <c r="CI79" s="91">
        <f>SUMIF(Général!$CP$6:$EZ$6,CI$5,Compta!$F79:$EZ79)</f>
        <v>0</v>
      </c>
      <c r="CJ79" s="91">
        <f>SUMIF(Général!$CP$6:$EZ$6,CJ$5,Compta!$F79:$EZ79)</f>
        <v>0</v>
      </c>
      <c r="CK79" s="91">
        <f>SUMIF(Général!$CP$6:$EZ$6,CK$5,Compta!$F79:$EZ79)</f>
        <v>0</v>
      </c>
      <c r="CL79" s="91">
        <f>SUMIF(Général!$CP$6:$EZ$6,CL$5,Compta!$F79:$EZ79)</f>
        <v>0</v>
      </c>
      <c r="CM79" s="91">
        <f>SUMIF(Général!$CP$6:$EZ$6,CM$5,Compta!$F79:$EZ79)</f>
        <v>0</v>
      </c>
      <c r="CN79" s="91">
        <f>SUMIF(Général!$CP$6:$EZ$6,CN$5,Compta!$F79:$EZ79)</f>
        <v>0</v>
      </c>
      <c r="CO79" s="91">
        <f>SUMIF(Général!$CP$6:$EZ$6,CO$5,Compta!$F79:$EZ79)</f>
        <v>0</v>
      </c>
      <c r="CP79" s="91">
        <f>SUMIF(Général!$CP$6:$EZ$6,CP$5,Compta!$F79:$EZ79)</f>
        <v>0</v>
      </c>
      <c r="CQ79" s="91">
        <f>SUMIF(Général!$CP$6:$EZ$6,CQ$5,Compta!$F79:$EZ79)</f>
        <v>0</v>
      </c>
      <c r="CR79" s="91">
        <f>SUMIF(Général!$CP$6:$EZ$6,CR$5,Compta!$F79:$EZ79)</f>
        <v>0</v>
      </c>
      <c r="CS79" s="91">
        <f>SUMIF(Général!$CP$6:$EZ$6,CS$5,Compta!$F79:$EZ79)</f>
        <v>0</v>
      </c>
      <c r="CT79" s="91">
        <f>SUMIF(Général!$CP$6:$EZ$6,CT$5,Compta!$F79:$EZ79)</f>
        <v>0</v>
      </c>
      <c r="CU79" s="91">
        <f>SUMIF(Général!$CP$6:$EZ$6,CU$5,Compta!$F79:$EZ79)</f>
        <v>0</v>
      </c>
      <c r="CV79" s="91">
        <f>SUMIF(Général!$CP$6:$EZ$6,CV$5,Compta!$F79:$EZ79)</f>
        <v>0</v>
      </c>
      <c r="CW79" s="91">
        <f>SUMIF(Général!$CP$6:$EZ$6,CW$5,Compta!$F79:$EZ79)</f>
        <v>0</v>
      </c>
      <c r="CX79" s="91">
        <f>SUMIF(Général!$CP$6:$EZ$6,CX$5,Compta!$F79:$EZ79)</f>
        <v>0</v>
      </c>
      <c r="CY79" s="91">
        <f>SUMIF(Général!$CP$6:$EZ$6,CY$5,Compta!$F79:$EZ79)</f>
        <v>0</v>
      </c>
      <c r="CZ79" s="91">
        <f>SUMIF(Général!$CP$6:$EZ$6,CZ$5,Compta!$F79:$EZ79)</f>
        <v>0</v>
      </c>
      <c r="DA79" s="91">
        <f>SUMIF(Général!$CP$6:$EZ$6,DA$5,Compta!$F79:$EZ79)</f>
        <v>0</v>
      </c>
      <c r="DB79" s="91">
        <f>SUMIF(Général!$CP$6:$EZ$6,DB$5,Compta!$F79:$EZ79)</f>
        <v>0</v>
      </c>
      <c r="DC79" s="91">
        <f>SUMIF(Général!$CP$6:$EZ$6,DC$5,Compta!$F79:$EZ79)</f>
        <v>0</v>
      </c>
      <c r="DD79" s="91">
        <f>SUMIF(Général!$CP$6:$EZ$6,DD$5,Compta!$F79:$EZ79)</f>
        <v>0</v>
      </c>
      <c r="DE79" s="91">
        <f>SUMIF(Général!$CP$6:$EZ$6,DE$5,Compta!$F79:$EZ79)</f>
        <v>0</v>
      </c>
      <c r="DF79" s="91">
        <f>SUMIF(Général!$CP$6:$EZ$6,DF$5,Compta!$F79:$EZ79)</f>
        <v>0</v>
      </c>
      <c r="DG79" s="91">
        <f>SUMIF(Général!$CP$6:$EZ$6,DG$5,Compta!$F79:$EZ79)</f>
        <v>0</v>
      </c>
      <c r="DH79" s="91">
        <f>SUMIF(Général!$CP$6:$EZ$6,DH$5,Compta!$F79:$EZ79)</f>
        <v>0</v>
      </c>
      <c r="DI79" s="91">
        <f>SUMIF(Général!$CP$6:$EZ$6,DI$5,Compta!$F79:$EZ79)</f>
        <v>0</v>
      </c>
      <c r="DJ79" s="91">
        <f>SUMIF(Général!$CP$6:$EZ$6,DJ$5,Compta!$F79:$EZ79)</f>
        <v>0</v>
      </c>
      <c r="DK79" s="91">
        <f>SUMIF(Général!$CP$6:$EZ$6,DK$5,Compta!$F79:$EZ79)</f>
        <v>0</v>
      </c>
      <c r="DL79" s="91">
        <f>SUMIF(Général!$CP$6:$EZ$6,DL$5,Compta!$F79:$EZ79)</f>
        <v>0</v>
      </c>
      <c r="DM79" s="91">
        <f>SUMIF(Général!$CP$6:$EZ$6,DM$5,Compta!$F79:$EZ79)</f>
        <v>0</v>
      </c>
      <c r="DN79" s="91">
        <f>SUMIF(Général!$CP$6:$EZ$6,DN$5,Compta!$F79:$EZ79)</f>
        <v>0</v>
      </c>
      <c r="DO79" s="91">
        <f>SUMIF(Général!$CP$6:$EZ$6,DO$5,Compta!$F79:$EZ79)</f>
        <v>0</v>
      </c>
      <c r="DP79" s="91">
        <f>SUMIF(Général!$CP$6:$EZ$6,DP$5,Compta!$F79:$EZ79)</f>
        <v>0</v>
      </c>
      <c r="DQ79" s="91">
        <f>SUMIF(Général!$CP$6:$EZ$6,DQ$5,Compta!$F79:$EZ79)</f>
        <v>0</v>
      </c>
      <c r="DR79" s="91">
        <f>SUMIF(Général!$CP$6:$EZ$6,DR$5,Compta!$F79:$EZ79)</f>
        <v>0</v>
      </c>
      <c r="DS79" s="91">
        <f>SUMIF(Général!$CP$6:$EZ$6,DS$5,Compta!$F79:$EZ79)</f>
        <v>0</v>
      </c>
      <c r="DT79" s="91">
        <f>SUMIF(Général!$CP$6:$EZ$6,DT$5,Compta!$F79:$EZ79)</f>
        <v>0</v>
      </c>
      <c r="DU79" s="91">
        <f>SUMIF(Général!$CP$6:$EZ$6,DU$5,Compta!$F79:$EZ79)</f>
        <v>0</v>
      </c>
      <c r="DV79" s="91">
        <f>SUMIF(Général!$CP$6:$EZ$6,DV$5,Compta!$F79:$EZ79)</f>
        <v>0</v>
      </c>
      <c r="DW79" s="91">
        <f>SUMIF(Général!$CP$6:$EZ$6,DW$5,Compta!$F79:$EZ79)</f>
        <v>0</v>
      </c>
      <c r="DX79" s="91">
        <f>SUMIF(Général!$CP$6:$EZ$6,DX$5,Compta!$F79:$EZ79)</f>
        <v>0</v>
      </c>
      <c r="DY79" s="91">
        <f>SUMIF(Général!$CP$6:$EZ$6,DY$5,Compta!$F79:$EZ79)</f>
        <v>0</v>
      </c>
      <c r="DZ79" s="91">
        <f>SUMIF(Général!$CP$6:$EZ$6,DZ$5,Compta!$F79:$EZ79)</f>
        <v>0</v>
      </c>
      <c r="EA79" s="91">
        <f>SUMIF(Général!$CP$6:$EZ$6,EA$5,Compta!$F79:$EZ79)</f>
        <v>0</v>
      </c>
      <c r="EB79" s="91">
        <f>SUMIF(Général!$CP$6:$EZ$6,EB$5,Compta!$F79:$EZ79)</f>
        <v>0</v>
      </c>
      <c r="EC79" s="91">
        <f>SUMIF(Général!$CP$6:$EZ$6,EC$5,Compta!$F79:$EZ79)</f>
        <v>0</v>
      </c>
      <c r="ED79" s="91">
        <f>SUMIF(Général!$CP$6:$EZ$6,ED$5,Compta!$F79:$EZ79)</f>
        <v>0</v>
      </c>
      <c r="EE79" s="91">
        <f>SUMIF(Général!$CP$6:$EZ$6,EE$5,Compta!$F79:$EZ79)</f>
        <v>0</v>
      </c>
      <c r="EF79" s="91">
        <f>SUMIF(Général!$CP$6:$EZ$6,EF$5,Compta!$F79:$EZ79)</f>
        <v>0</v>
      </c>
      <c r="EG79" s="91">
        <f>SUMIF(Général!$CP$6:$EZ$6,EG$5,Compta!$F79:$EZ79)</f>
        <v>0</v>
      </c>
      <c r="EH79" s="91">
        <f>SUMIF(Général!$CP$6:$EZ$6,EH$5,Compta!$F79:$EZ79)</f>
        <v>0</v>
      </c>
      <c r="EI79" s="91">
        <f>SUMIF(Général!$CP$6:$EZ$6,EI$5,Compta!$F79:$EZ79)</f>
        <v>0</v>
      </c>
      <c r="EJ79" s="91">
        <f>SUMIF(Général!$CP$6:$EZ$6,EJ$5,Compta!$F79:$EZ79)</f>
        <v>0</v>
      </c>
      <c r="EK79" s="91">
        <f>SUMIF(Général!$CP$6:$EZ$6,EK$5,Compta!$F79:$EZ79)</f>
        <v>0</v>
      </c>
      <c r="EL79" s="91">
        <f>SUMIF(Général!$CP$6:$EZ$6,EL$5,Compta!$F79:$EZ79)</f>
        <v>0</v>
      </c>
      <c r="EM79" s="91">
        <f>SUMIF(Général!$CP$6:$EZ$6,EM$5,Compta!$F79:$EZ79)</f>
        <v>0</v>
      </c>
      <c r="EN79" s="91">
        <f>SUMIF(Général!$CP$6:$EZ$6,EN$5,Compta!$F79:$EZ79)</f>
        <v>0</v>
      </c>
      <c r="EO79" s="91">
        <f>SUMIF(Général!$CP$6:$EZ$6,EO$5,Compta!$F79:$EZ79)</f>
        <v>0</v>
      </c>
      <c r="EP79" s="91">
        <f>SUMIF(Général!$CP$6:$EZ$6,EP$5,Compta!$F79:$EZ79)</f>
        <v>0</v>
      </c>
      <c r="EQ79" s="91">
        <f>SUMIF(Général!$CP$6:$EZ$6,EQ$5,Compta!$F79:$EZ79)</f>
        <v>0</v>
      </c>
      <c r="ER79" s="91">
        <f>SUMIF(Général!$CP$6:$EZ$6,ER$5,Compta!$F79:$EZ79)</f>
        <v>0</v>
      </c>
      <c r="ES79" s="91">
        <f>SUMIF(Général!$CP$6:$EZ$6,ES$5,Compta!$F79:$EZ79)</f>
        <v>0</v>
      </c>
      <c r="ET79" s="91">
        <f>SUMIF(Général!$CP$6:$EZ$6,ET$5,Compta!$F79:$EZ79)</f>
        <v>0</v>
      </c>
      <c r="EU79" s="91">
        <f>SUMIF(Général!$CP$6:$EZ$6,EU$5,Compta!$F79:$EZ79)</f>
        <v>0</v>
      </c>
      <c r="EV79" s="91">
        <f>SUMIF(Général!$CP$6:$EZ$6,EV$5,Compta!$F79:$EZ79)</f>
        <v>0</v>
      </c>
      <c r="EW79" s="91">
        <f>SUMIF(Général!$CP$6:$EZ$6,EW$5,Compta!$F79:$EZ79)</f>
        <v>0</v>
      </c>
      <c r="EX79" s="91">
        <f>SUMIF(Général!$CP$6:$EZ$6,EX$5,Compta!$F79:$EZ79)</f>
        <v>0</v>
      </c>
      <c r="EY79" s="91">
        <f>SUMIF(Général!$CP$6:$EZ$6,EY$5,Compta!$F79:$EZ79)</f>
        <v>0</v>
      </c>
      <c r="EZ79" s="91">
        <f>SUMIF(Général!$CP$6:$EZ$6,EZ$5,Compta!$F79:$EZ79)</f>
        <v>0</v>
      </c>
    </row>
    <row r="80" spans="1:156">
      <c r="B80" s="122" t="s">
        <v>250</v>
      </c>
      <c r="C80" s="114"/>
      <c r="D80" s="87"/>
      <c r="F80" s="91">
        <f>SUMIF(Général!$CP$6:$EZ$6,F$5,Compta!$F80:$EZ80)</f>
        <v>0</v>
      </c>
      <c r="G80" s="91">
        <f>SUMIF(Général!$CP$6:$EZ$6,G$5,Compta!$F80:$EZ80)</f>
        <v>0</v>
      </c>
      <c r="H80" s="91">
        <f>SUMIF(Général!$CP$6:$EZ$6,H$5,Compta!$F80:$EZ80)</f>
        <v>0</v>
      </c>
      <c r="I80" s="91">
        <f>SUMIF(Général!$CP$6:$EZ$6,I$5,Compta!$F80:$EZ80)</f>
        <v>0</v>
      </c>
      <c r="J80" s="91">
        <f>SUMIF(Général!$CP$6:$EZ$6,J$5,Compta!$F80:$EZ80)</f>
        <v>0</v>
      </c>
      <c r="K80" s="91">
        <f>SUMIF(Général!$CP$6:$EZ$6,K$5,Compta!$F80:$EZ80)</f>
        <v>0</v>
      </c>
      <c r="L80" s="91">
        <f>SUMIF(Général!$CP$6:$EZ$6,L$5,Compta!$F80:$EZ80)</f>
        <v>0</v>
      </c>
      <c r="M80" s="91">
        <f>SUMIF(Général!$CP$6:$EZ$6,M$5,Compta!$F80:$EZ80)</f>
        <v>0</v>
      </c>
      <c r="N80" s="91">
        <f>SUMIF(Général!$CP$6:$EZ$6,N$5,Compta!$F80:$EZ80)</f>
        <v>0</v>
      </c>
      <c r="O80" s="91">
        <f>SUMIF(Général!$CP$6:$EZ$6,O$5,Compta!$F80:$EZ80)</f>
        <v>0</v>
      </c>
      <c r="P80" s="91">
        <f>SUMIF(Général!$CP$6:$EZ$6,P$5,Compta!$F80:$EZ80)</f>
        <v>0</v>
      </c>
      <c r="Q80" s="91">
        <f>SUMIF(Général!$CP$6:$EZ$6,Q$5,Compta!$F80:$EZ80)</f>
        <v>0</v>
      </c>
      <c r="R80" s="91">
        <f>SUMIF(Général!$CP$6:$EZ$6,R$5,Compta!$F80:$EZ80)</f>
        <v>0</v>
      </c>
      <c r="S80" s="91">
        <f>SUMIF(Général!$CP$6:$EZ$6,S$5,Compta!$F80:$EZ80)</f>
        <v>0</v>
      </c>
      <c r="T80" s="91">
        <f>SUMIF(Général!$CP$6:$EZ$6,T$5,Compta!$F80:$EZ80)</f>
        <v>0</v>
      </c>
      <c r="U80" s="91">
        <f>SUMIF(Général!$CP$6:$EZ$6,U$5,Compta!$F80:$EZ80)</f>
        <v>0</v>
      </c>
      <c r="V80" s="91">
        <f>SUMIF(Général!$CP$6:$EZ$6,V$5,Compta!$F80:$EZ80)</f>
        <v>0</v>
      </c>
      <c r="W80" s="91">
        <f>SUMIF(Général!$CP$6:$EZ$6,W$5,Compta!$F80:$EZ80)</f>
        <v>0</v>
      </c>
      <c r="X80" s="91">
        <f>SUMIF(Général!$CP$6:$EZ$6,X$5,Compta!$F80:$EZ80)</f>
        <v>0</v>
      </c>
      <c r="Y80" s="91">
        <f>SUMIF(Général!$CP$6:$EZ$6,Y$5,Compta!$F80:$EZ80)</f>
        <v>0</v>
      </c>
      <c r="Z80" s="91">
        <f>SUMIF(Général!$CP$6:$EZ$6,Z$5,Compta!$F80:$EZ80)</f>
        <v>0</v>
      </c>
      <c r="AA80" s="91">
        <f>SUMIF(Général!$CP$6:$EZ$6,AA$5,Compta!$F80:$EZ80)</f>
        <v>0</v>
      </c>
      <c r="AB80" s="91">
        <f>SUMIF(Général!$CP$6:$EZ$6,AB$5,Compta!$F80:$EZ80)</f>
        <v>0</v>
      </c>
      <c r="AC80" s="91">
        <f>SUMIF(Général!$CP$6:$EZ$6,AC$5,Compta!$F80:$EZ80)</f>
        <v>0</v>
      </c>
      <c r="AD80" s="91">
        <f>SUMIF(Général!$CP$6:$EZ$6,AD$5,Compta!$F80:$EZ80)</f>
        <v>0</v>
      </c>
      <c r="AE80" s="91">
        <f>SUMIF(Général!$CP$6:$EZ$6,AE$5,Compta!$F80:$EZ80)</f>
        <v>0</v>
      </c>
      <c r="AF80" s="91">
        <f>SUMIF(Général!$CP$6:$EZ$6,AF$5,Compta!$F80:$EZ80)</f>
        <v>0</v>
      </c>
      <c r="AG80" s="91">
        <f>SUMIF(Général!$CP$6:$EZ$6,AG$5,Compta!$F80:$EZ80)</f>
        <v>0</v>
      </c>
      <c r="AH80" s="91">
        <f>SUMIF(Général!$CP$6:$EZ$6,AH$5,Compta!$F80:$EZ80)</f>
        <v>0</v>
      </c>
      <c r="AI80" s="91">
        <f>SUMIF(Général!$CP$6:$EZ$6,AI$5,Compta!$F80:$EZ80)</f>
        <v>0</v>
      </c>
      <c r="AJ80" s="91">
        <f>SUMIF(Général!$CP$6:$EZ$6,AJ$5,Compta!$F80:$EZ80)</f>
        <v>0</v>
      </c>
      <c r="AK80" s="91">
        <f>SUMIF(Général!$CP$6:$EZ$6,AK$5,Compta!$F80:$EZ80)</f>
        <v>0</v>
      </c>
      <c r="AL80" s="91">
        <f>SUMIF(Général!$CP$6:$EZ$6,AL$5,Compta!$F80:$EZ80)</f>
        <v>0</v>
      </c>
      <c r="AM80" s="91">
        <f>SUMIF(Général!$CP$6:$EZ$6,AM$5,Compta!$F80:$EZ80)</f>
        <v>0</v>
      </c>
      <c r="AN80" s="91">
        <f>SUMIF(Général!$CP$6:$EZ$6,AN$5,Compta!$F80:$EZ80)</f>
        <v>0</v>
      </c>
      <c r="AO80" s="91">
        <f>SUMIF(Général!$CP$6:$EZ$6,AO$5,Compta!$F80:$EZ80)</f>
        <v>0</v>
      </c>
      <c r="AP80" s="91">
        <f>SUMIF(Général!$CP$6:$EZ$6,AP$5,Compta!$F80:$EZ80)</f>
        <v>0</v>
      </c>
      <c r="AQ80" s="91">
        <f>SUMIF(Général!$CP$6:$EZ$6,AQ$5,Compta!$F80:$EZ80)</f>
        <v>0</v>
      </c>
      <c r="AR80" s="91">
        <f>SUMIF(Général!$CP$6:$EZ$6,AR$5,Compta!$F80:$EZ80)</f>
        <v>0</v>
      </c>
      <c r="AS80" s="91">
        <f>SUMIF(Général!$CP$6:$EZ$6,AS$5,Compta!$F80:$EZ80)</f>
        <v>0</v>
      </c>
      <c r="AT80" s="91">
        <f>SUMIF(Général!$CP$6:$EZ$6,AT$5,Compta!$F80:$EZ80)</f>
        <v>0</v>
      </c>
      <c r="AU80" s="91">
        <f>SUMIF(Général!$CP$6:$EZ$6,AU$5,Compta!$F80:$EZ80)</f>
        <v>0</v>
      </c>
      <c r="AV80" s="91">
        <f>SUMIF(Général!$CP$6:$EZ$6,AV$5,Compta!$F80:$EZ80)</f>
        <v>0</v>
      </c>
      <c r="AW80" s="91">
        <f>SUMIF(Général!$CP$6:$EZ$6,AW$5,Compta!$F80:$EZ80)</f>
        <v>0</v>
      </c>
      <c r="AX80" s="91">
        <f>SUMIF(Général!$CP$6:$EZ$6,AX$5,Compta!$F80:$EZ80)</f>
        <v>0</v>
      </c>
      <c r="AY80" s="91">
        <f>SUMIF(Général!$CP$6:$EZ$6,AY$5,Compta!$F80:$EZ80)</f>
        <v>0</v>
      </c>
      <c r="AZ80" s="91">
        <f>SUMIF(Général!$CP$6:$EZ$6,AZ$5,Compta!$F80:$EZ80)</f>
        <v>0</v>
      </c>
      <c r="BA80" s="91">
        <f>SUMIF(Général!$CP$6:$EZ$6,BA$5,Compta!$F80:$EZ80)</f>
        <v>0</v>
      </c>
      <c r="BB80" s="91">
        <f>SUMIF(Général!$CP$6:$EZ$6,BB$5,Compta!$F80:$EZ80)</f>
        <v>0</v>
      </c>
      <c r="BC80" s="91">
        <f>SUMIF(Général!$CP$6:$EZ$6,BC$5,Compta!$F80:$EZ80)</f>
        <v>0</v>
      </c>
      <c r="BD80" s="91">
        <f>SUMIF(Général!$CP$6:$EZ$6,BD$5,Compta!$F80:$EZ80)</f>
        <v>0</v>
      </c>
      <c r="BE80" s="91">
        <f>SUMIF(Général!$CP$6:$EZ$6,BE$5,Compta!$F80:$EZ80)</f>
        <v>0</v>
      </c>
      <c r="BF80" s="91">
        <f>SUMIF(Général!$CP$6:$EZ$6,BF$5,Compta!$F80:$EZ80)</f>
        <v>0</v>
      </c>
      <c r="BG80" s="91">
        <f>SUMIF(Général!$CP$6:$EZ$6,BG$5,Compta!$F80:$EZ80)</f>
        <v>0</v>
      </c>
      <c r="BH80" s="91">
        <f>SUMIF(Général!$CP$6:$EZ$6,BH$5,Compta!$F80:$EZ80)</f>
        <v>0</v>
      </c>
      <c r="BI80" s="91">
        <f>SUMIF(Général!$CP$6:$EZ$6,BI$5,Compta!$F80:$EZ80)</f>
        <v>0</v>
      </c>
      <c r="BJ80" s="91">
        <f>SUMIF(Général!$CP$6:$EZ$6,BJ$5,Compta!$F80:$EZ80)</f>
        <v>0</v>
      </c>
      <c r="BK80" s="91">
        <f>SUMIF(Général!$CP$6:$EZ$6,BK$5,Compta!$F80:$EZ80)</f>
        <v>0</v>
      </c>
      <c r="BL80" s="91">
        <f>SUMIF(Général!$CP$6:$EZ$6,BL$5,Compta!$F80:$EZ80)</f>
        <v>0</v>
      </c>
      <c r="BM80" s="91">
        <f>SUMIF(Général!$CP$6:$EZ$6,BM$5,Compta!$F80:$EZ80)</f>
        <v>0</v>
      </c>
      <c r="BN80" s="91">
        <f>SUMIF(Général!$CP$6:$EZ$6,BN$5,Compta!$F80:$EZ80)</f>
        <v>0</v>
      </c>
      <c r="BO80" s="91">
        <f>SUMIF(Général!$CP$6:$EZ$6,BO$5,Compta!$F80:$EZ80)</f>
        <v>0</v>
      </c>
      <c r="BP80" s="91">
        <f>SUMIF(Général!$CP$6:$EZ$6,BP$5,Compta!$F80:$EZ80)</f>
        <v>0</v>
      </c>
      <c r="BQ80" s="91">
        <f>SUMIF(Général!$CP$6:$EZ$6,BQ$5,Compta!$F80:$EZ80)</f>
        <v>0</v>
      </c>
      <c r="BR80" s="91">
        <f>SUMIF(Général!$CP$6:$EZ$6,BR$5,Compta!$F80:$EZ80)</f>
        <v>0</v>
      </c>
      <c r="BS80" s="91">
        <f>SUMIF(Général!$CP$6:$EZ$6,BS$5,Compta!$F80:$EZ80)</f>
        <v>0</v>
      </c>
      <c r="BT80" s="91">
        <f>SUMIF(Général!$CP$6:$EZ$6,BT$5,Compta!$F80:$EZ80)</f>
        <v>0</v>
      </c>
      <c r="BU80" s="91">
        <f>SUMIF(Général!$CP$6:$EZ$6,BU$5,Compta!$F80:$EZ80)</f>
        <v>0</v>
      </c>
      <c r="BV80" s="91">
        <f>SUMIF(Général!$CP$6:$EZ$6,BV$5,Compta!$F80:$EZ80)</f>
        <v>0</v>
      </c>
      <c r="BW80" s="91">
        <f>SUMIF(Général!$CP$6:$EZ$6,BW$5,Compta!$F80:$EZ80)</f>
        <v>0</v>
      </c>
      <c r="BX80" s="91">
        <f>SUMIF(Général!$CP$6:$EZ$6,BX$5,Compta!$F80:$EZ80)</f>
        <v>0</v>
      </c>
      <c r="BY80" s="91">
        <f>SUMIF(Général!$CP$6:$EZ$6,BY$5,Compta!$F80:$EZ80)</f>
        <v>0</v>
      </c>
      <c r="BZ80" s="91">
        <f>SUMIF(Général!$CP$6:$EZ$6,BZ$5,Compta!$F80:$EZ80)</f>
        <v>0</v>
      </c>
      <c r="CA80" s="91">
        <f>SUMIF(Général!$CP$6:$EZ$6,CA$5,Compta!$F80:$EZ80)</f>
        <v>0</v>
      </c>
      <c r="CB80" s="91">
        <f>SUMIF(Général!$CP$6:$EZ$6,CB$5,Compta!$F80:$EZ80)</f>
        <v>0</v>
      </c>
      <c r="CC80" s="91">
        <f>SUMIF(Général!$CP$6:$EZ$6,CC$5,Compta!$F80:$EZ80)</f>
        <v>0</v>
      </c>
      <c r="CD80" s="91">
        <f>SUMIF(Général!$CP$6:$EZ$6,CD$5,Compta!$F80:$EZ80)</f>
        <v>0</v>
      </c>
      <c r="CE80" s="91">
        <f>SUMIF(Général!$CP$6:$EZ$6,CE$5,Compta!$F80:$EZ80)</f>
        <v>0</v>
      </c>
      <c r="CF80" s="91">
        <f>SUMIF(Général!$CP$6:$EZ$6,CF$5,Compta!$F80:$EZ80)</f>
        <v>0</v>
      </c>
      <c r="CG80" s="91">
        <f>SUMIF(Général!$CP$6:$EZ$6,CG$5,Compta!$F80:$EZ80)</f>
        <v>0</v>
      </c>
      <c r="CH80" s="91">
        <f>SUMIF(Général!$CP$6:$EZ$6,CH$5,Compta!$F80:$EZ80)</f>
        <v>0</v>
      </c>
      <c r="CI80" s="91">
        <f>SUMIF(Général!$CP$6:$EZ$6,CI$5,Compta!$F80:$EZ80)</f>
        <v>0</v>
      </c>
      <c r="CJ80" s="91">
        <f>SUMIF(Général!$CP$6:$EZ$6,CJ$5,Compta!$F80:$EZ80)</f>
        <v>0</v>
      </c>
      <c r="CK80" s="91">
        <f>SUMIF(Général!$CP$6:$EZ$6,CK$5,Compta!$F80:$EZ80)</f>
        <v>0</v>
      </c>
      <c r="CL80" s="91">
        <f>SUMIF(Général!$CP$6:$EZ$6,CL$5,Compta!$F80:$EZ80)</f>
        <v>0</v>
      </c>
      <c r="CM80" s="91">
        <f>SUMIF(Général!$CP$6:$EZ$6,CM$5,Compta!$F80:$EZ80)</f>
        <v>0</v>
      </c>
      <c r="CN80" s="91">
        <f>SUMIF(Général!$CP$6:$EZ$6,CN$5,Compta!$F80:$EZ80)</f>
        <v>0</v>
      </c>
      <c r="CO80" s="91">
        <f>SUMIF(Général!$CP$6:$EZ$6,CO$5,Compta!$F80:$EZ80)</f>
        <v>0</v>
      </c>
      <c r="CP80" s="91">
        <f>SUMIF(Général!$CP$6:$EZ$6,CP$5,Compta!$F80:$EZ80)</f>
        <v>0</v>
      </c>
      <c r="CQ80" s="91">
        <f>SUMIF(Général!$CP$6:$EZ$6,CQ$5,Compta!$F80:$EZ80)</f>
        <v>0</v>
      </c>
      <c r="CR80" s="91">
        <f>SUMIF(Général!$CP$6:$EZ$6,CR$5,Compta!$F80:$EZ80)</f>
        <v>0</v>
      </c>
      <c r="CS80" s="91">
        <f>SUMIF(Général!$CP$6:$EZ$6,CS$5,Compta!$F80:$EZ80)</f>
        <v>0</v>
      </c>
      <c r="CT80" s="91">
        <f>SUMIF(Général!$CP$6:$EZ$6,CT$5,Compta!$F80:$EZ80)</f>
        <v>0</v>
      </c>
      <c r="CU80" s="91">
        <f>SUMIF(Général!$CP$6:$EZ$6,CU$5,Compta!$F80:$EZ80)</f>
        <v>0</v>
      </c>
      <c r="CV80" s="91">
        <f>SUMIF(Général!$CP$6:$EZ$6,CV$5,Compta!$F80:$EZ80)</f>
        <v>0</v>
      </c>
      <c r="CW80" s="91">
        <f>SUMIF(Général!$CP$6:$EZ$6,CW$5,Compta!$F80:$EZ80)</f>
        <v>0</v>
      </c>
      <c r="CX80" s="91">
        <f>SUMIF(Général!$CP$6:$EZ$6,CX$5,Compta!$F80:$EZ80)</f>
        <v>0</v>
      </c>
      <c r="CY80" s="91">
        <f>SUMIF(Général!$CP$6:$EZ$6,CY$5,Compta!$F80:$EZ80)</f>
        <v>0</v>
      </c>
      <c r="CZ80" s="91">
        <f>SUMIF(Général!$CP$6:$EZ$6,CZ$5,Compta!$F80:$EZ80)</f>
        <v>0</v>
      </c>
      <c r="DA80" s="91">
        <f>SUMIF(Général!$CP$6:$EZ$6,DA$5,Compta!$F80:$EZ80)</f>
        <v>0</v>
      </c>
      <c r="DB80" s="91">
        <f>SUMIF(Général!$CP$6:$EZ$6,DB$5,Compta!$F80:$EZ80)</f>
        <v>0</v>
      </c>
      <c r="DC80" s="91">
        <f>SUMIF(Général!$CP$6:$EZ$6,DC$5,Compta!$F80:$EZ80)</f>
        <v>0</v>
      </c>
      <c r="DD80" s="91">
        <f>SUMIF(Général!$CP$6:$EZ$6,DD$5,Compta!$F80:$EZ80)</f>
        <v>0</v>
      </c>
      <c r="DE80" s="91">
        <f>SUMIF(Général!$CP$6:$EZ$6,DE$5,Compta!$F80:$EZ80)</f>
        <v>0</v>
      </c>
      <c r="DF80" s="91">
        <f>SUMIF(Général!$CP$6:$EZ$6,DF$5,Compta!$F80:$EZ80)</f>
        <v>0</v>
      </c>
      <c r="DG80" s="91">
        <f>SUMIF(Général!$CP$6:$EZ$6,DG$5,Compta!$F80:$EZ80)</f>
        <v>0</v>
      </c>
      <c r="DH80" s="91">
        <f>SUMIF(Général!$CP$6:$EZ$6,DH$5,Compta!$F80:$EZ80)</f>
        <v>0</v>
      </c>
      <c r="DI80" s="91">
        <f>SUMIF(Général!$CP$6:$EZ$6,DI$5,Compta!$F80:$EZ80)</f>
        <v>0</v>
      </c>
      <c r="DJ80" s="91">
        <f>SUMIF(Général!$CP$6:$EZ$6,DJ$5,Compta!$F80:$EZ80)</f>
        <v>0</v>
      </c>
      <c r="DK80" s="91">
        <f>SUMIF(Général!$CP$6:$EZ$6,DK$5,Compta!$F80:$EZ80)</f>
        <v>0</v>
      </c>
      <c r="DL80" s="91">
        <f>SUMIF(Général!$CP$6:$EZ$6,DL$5,Compta!$F80:$EZ80)</f>
        <v>0</v>
      </c>
      <c r="DM80" s="91">
        <f>SUMIF(Général!$CP$6:$EZ$6,DM$5,Compta!$F80:$EZ80)</f>
        <v>0</v>
      </c>
      <c r="DN80" s="91">
        <f>SUMIF(Général!$CP$6:$EZ$6,DN$5,Compta!$F80:$EZ80)</f>
        <v>0</v>
      </c>
      <c r="DO80" s="91">
        <f>SUMIF(Général!$CP$6:$EZ$6,DO$5,Compta!$F80:$EZ80)</f>
        <v>0</v>
      </c>
      <c r="DP80" s="91">
        <f>SUMIF(Général!$CP$6:$EZ$6,DP$5,Compta!$F80:$EZ80)</f>
        <v>0</v>
      </c>
      <c r="DQ80" s="91">
        <f>SUMIF(Général!$CP$6:$EZ$6,DQ$5,Compta!$F80:$EZ80)</f>
        <v>0</v>
      </c>
      <c r="DR80" s="91">
        <f>SUMIF(Général!$CP$6:$EZ$6,DR$5,Compta!$F80:$EZ80)</f>
        <v>0</v>
      </c>
      <c r="DS80" s="91">
        <f>SUMIF(Général!$CP$6:$EZ$6,DS$5,Compta!$F80:$EZ80)</f>
        <v>0</v>
      </c>
      <c r="DT80" s="91">
        <f>SUMIF(Général!$CP$6:$EZ$6,DT$5,Compta!$F80:$EZ80)</f>
        <v>0</v>
      </c>
      <c r="DU80" s="91">
        <f>SUMIF(Général!$CP$6:$EZ$6,DU$5,Compta!$F80:$EZ80)</f>
        <v>0</v>
      </c>
      <c r="DV80" s="91">
        <f>SUMIF(Général!$CP$6:$EZ$6,DV$5,Compta!$F80:$EZ80)</f>
        <v>0</v>
      </c>
      <c r="DW80" s="91">
        <f>SUMIF(Général!$CP$6:$EZ$6,DW$5,Compta!$F80:$EZ80)</f>
        <v>0</v>
      </c>
      <c r="DX80" s="91">
        <f>SUMIF(Général!$CP$6:$EZ$6,DX$5,Compta!$F80:$EZ80)</f>
        <v>0</v>
      </c>
      <c r="DY80" s="91">
        <f>SUMIF(Général!$CP$6:$EZ$6,DY$5,Compta!$F80:$EZ80)</f>
        <v>0</v>
      </c>
      <c r="DZ80" s="91">
        <f>SUMIF(Général!$CP$6:$EZ$6,DZ$5,Compta!$F80:$EZ80)</f>
        <v>0</v>
      </c>
      <c r="EA80" s="91">
        <f>SUMIF(Général!$CP$6:$EZ$6,EA$5,Compta!$F80:$EZ80)</f>
        <v>0</v>
      </c>
      <c r="EB80" s="91">
        <f>SUMIF(Général!$CP$6:$EZ$6,EB$5,Compta!$F80:$EZ80)</f>
        <v>0</v>
      </c>
      <c r="EC80" s="91">
        <f>SUMIF(Général!$CP$6:$EZ$6,EC$5,Compta!$F80:$EZ80)</f>
        <v>0</v>
      </c>
      <c r="ED80" s="91">
        <f>SUMIF(Général!$CP$6:$EZ$6,ED$5,Compta!$F80:$EZ80)</f>
        <v>0</v>
      </c>
      <c r="EE80" s="91">
        <f>SUMIF(Général!$CP$6:$EZ$6,EE$5,Compta!$F80:$EZ80)</f>
        <v>0</v>
      </c>
      <c r="EF80" s="91">
        <f>SUMIF(Général!$CP$6:$EZ$6,EF$5,Compta!$F80:$EZ80)</f>
        <v>0</v>
      </c>
      <c r="EG80" s="91">
        <f>SUMIF(Général!$CP$6:$EZ$6,EG$5,Compta!$F80:$EZ80)</f>
        <v>0</v>
      </c>
      <c r="EH80" s="91">
        <f>SUMIF(Général!$CP$6:$EZ$6,EH$5,Compta!$F80:$EZ80)</f>
        <v>0</v>
      </c>
      <c r="EI80" s="91">
        <f>SUMIF(Général!$CP$6:$EZ$6,EI$5,Compta!$F80:$EZ80)</f>
        <v>0</v>
      </c>
      <c r="EJ80" s="91">
        <f>SUMIF(Général!$CP$6:$EZ$6,EJ$5,Compta!$F80:$EZ80)</f>
        <v>0</v>
      </c>
      <c r="EK80" s="91">
        <f>SUMIF(Général!$CP$6:$EZ$6,EK$5,Compta!$F80:$EZ80)</f>
        <v>0</v>
      </c>
      <c r="EL80" s="91">
        <f>SUMIF(Général!$CP$6:$EZ$6,EL$5,Compta!$F80:$EZ80)</f>
        <v>0</v>
      </c>
      <c r="EM80" s="91">
        <f>SUMIF(Général!$CP$6:$EZ$6,EM$5,Compta!$F80:$EZ80)</f>
        <v>0</v>
      </c>
      <c r="EN80" s="91">
        <f>SUMIF(Général!$CP$6:$EZ$6,EN$5,Compta!$F80:$EZ80)</f>
        <v>0</v>
      </c>
      <c r="EO80" s="91">
        <f>SUMIF(Général!$CP$6:$EZ$6,EO$5,Compta!$F80:$EZ80)</f>
        <v>0</v>
      </c>
      <c r="EP80" s="91">
        <f>SUMIF(Général!$CP$6:$EZ$6,EP$5,Compta!$F80:$EZ80)</f>
        <v>0</v>
      </c>
      <c r="EQ80" s="91">
        <f>SUMIF(Général!$CP$6:$EZ$6,EQ$5,Compta!$F80:$EZ80)</f>
        <v>0</v>
      </c>
      <c r="ER80" s="91">
        <f>SUMIF(Général!$CP$6:$EZ$6,ER$5,Compta!$F80:$EZ80)</f>
        <v>0</v>
      </c>
      <c r="ES80" s="91">
        <f>SUMIF(Général!$CP$6:$EZ$6,ES$5,Compta!$F80:$EZ80)</f>
        <v>0</v>
      </c>
      <c r="ET80" s="91">
        <f>SUMIF(Général!$CP$6:$EZ$6,ET$5,Compta!$F80:$EZ80)</f>
        <v>0</v>
      </c>
      <c r="EU80" s="91">
        <f>SUMIF(Général!$CP$6:$EZ$6,EU$5,Compta!$F80:$EZ80)</f>
        <v>0</v>
      </c>
      <c r="EV80" s="91">
        <f>SUMIF(Général!$CP$6:$EZ$6,EV$5,Compta!$F80:$EZ80)</f>
        <v>0</v>
      </c>
      <c r="EW80" s="91">
        <f>SUMIF(Général!$CP$6:$EZ$6,EW$5,Compta!$F80:$EZ80)</f>
        <v>0</v>
      </c>
      <c r="EX80" s="91">
        <f>SUMIF(Général!$CP$6:$EZ$6,EX$5,Compta!$F80:$EZ80)</f>
        <v>0</v>
      </c>
      <c r="EY80" s="91">
        <f>SUMIF(Général!$CP$6:$EZ$6,EY$5,Compta!$F80:$EZ80)</f>
        <v>0</v>
      </c>
      <c r="EZ80" s="91">
        <f>SUMIF(Général!$CP$6:$EZ$6,EZ$5,Compta!$F80:$EZ80)</f>
        <v>0</v>
      </c>
    </row>
    <row r="81" spans="1:156">
      <c r="B81" s="146" t="s">
        <v>251</v>
      </c>
      <c r="C81" s="147"/>
      <c r="D81" s="87">
        <f>SUM(F81:EZ81)</f>
        <v>0</v>
      </c>
      <c r="F81" s="91">
        <f>SUMIF(Général!$CP$6:$EZ$6,F$5,Compta!$F81:$EZ81)</f>
        <v>0</v>
      </c>
      <c r="G81" s="91">
        <f>SUMIF(Général!$CP$6:$EZ$6,G$5,Compta!$F81:$EZ81)</f>
        <v>0</v>
      </c>
      <c r="H81" s="91">
        <f>SUMIF(Général!$CP$6:$EZ$6,H$5,Compta!$F81:$EZ81)</f>
        <v>0</v>
      </c>
      <c r="I81" s="91">
        <f>SUMIF(Général!$CP$6:$EZ$6,I$5,Compta!$F81:$EZ81)</f>
        <v>0</v>
      </c>
      <c r="J81" s="91">
        <f>SUMIF(Général!$CP$6:$EZ$6,J$5,Compta!$F81:$EZ81)</f>
        <v>0</v>
      </c>
      <c r="K81" s="91">
        <f>SUMIF(Général!$CP$6:$EZ$6,K$5,Compta!$F81:$EZ81)</f>
        <v>0</v>
      </c>
      <c r="L81" s="91">
        <f>SUMIF(Général!$CP$6:$EZ$6,L$5,Compta!$F81:$EZ81)</f>
        <v>0</v>
      </c>
      <c r="M81" s="91">
        <f>SUMIF(Général!$CP$6:$EZ$6,M$5,Compta!$F81:$EZ81)</f>
        <v>0</v>
      </c>
      <c r="N81" s="91">
        <f>SUMIF(Général!$CP$6:$EZ$6,N$5,Compta!$F81:$EZ81)</f>
        <v>0</v>
      </c>
      <c r="O81" s="91">
        <f>SUMIF(Général!$CP$6:$EZ$6,O$5,Compta!$F81:$EZ81)</f>
        <v>0</v>
      </c>
      <c r="P81" s="91">
        <f>SUMIF(Général!$CP$6:$EZ$6,P$5,Compta!$F81:$EZ81)</f>
        <v>0</v>
      </c>
      <c r="Q81" s="91">
        <f>SUMIF(Général!$CP$6:$EZ$6,Q$5,Compta!$F81:$EZ81)</f>
        <v>0</v>
      </c>
      <c r="R81" s="91">
        <f>SUMIF(Général!$CP$6:$EZ$6,R$5,Compta!$F81:$EZ81)</f>
        <v>0</v>
      </c>
      <c r="S81" s="91">
        <f>SUMIF(Général!$CP$6:$EZ$6,S$5,Compta!$F81:$EZ81)</f>
        <v>0</v>
      </c>
      <c r="T81" s="91">
        <f>SUMIF(Général!$CP$6:$EZ$6,T$5,Compta!$F81:$EZ81)</f>
        <v>0</v>
      </c>
      <c r="U81" s="91">
        <f>SUMIF(Général!$CP$6:$EZ$6,U$5,Compta!$F81:$EZ81)</f>
        <v>0</v>
      </c>
      <c r="V81" s="91">
        <f>SUMIF(Général!$CP$6:$EZ$6,V$5,Compta!$F81:$EZ81)</f>
        <v>0</v>
      </c>
      <c r="W81" s="91">
        <f>SUMIF(Général!$CP$6:$EZ$6,W$5,Compta!$F81:$EZ81)</f>
        <v>0</v>
      </c>
      <c r="X81" s="91">
        <f>SUMIF(Général!$CP$6:$EZ$6,X$5,Compta!$F81:$EZ81)</f>
        <v>0</v>
      </c>
      <c r="Y81" s="91">
        <f>SUMIF(Général!$CP$6:$EZ$6,Y$5,Compta!$F81:$EZ81)</f>
        <v>0</v>
      </c>
      <c r="Z81" s="91">
        <f>SUMIF(Général!$CP$6:$EZ$6,Z$5,Compta!$F81:$EZ81)</f>
        <v>0</v>
      </c>
      <c r="AA81" s="91">
        <f>SUMIF(Général!$CP$6:$EZ$6,AA$5,Compta!$F81:$EZ81)</f>
        <v>0</v>
      </c>
      <c r="AB81" s="91">
        <f>SUMIF(Général!$CP$6:$EZ$6,AB$5,Compta!$F81:$EZ81)</f>
        <v>0</v>
      </c>
      <c r="AC81" s="91">
        <f>SUMIF(Général!$CP$6:$EZ$6,AC$5,Compta!$F81:$EZ81)</f>
        <v>0</v>
      </c>
      <c r="AD81" s="91">
        <f>SUMIF(Général!$CP$6:$EZ$6,AD$5,Compta!$F81:$EZ81)</f>
        <v>0</v>
      </c>
      <c r="AE81" s="91">
        <f>SUMIF(Général!$CP$6:$EZ$6,AE$5,Compta!$F81:$EZ81)</f>
        <v>0</v>
      </c>
      <c r="AF81" s="91">
        <f>SUMIF(Général!$CP$6:$EZ$6,AF$5,Compta!$F81:$EZ81)</f>
        <v>0</v>
      </c>
      <c r="AG81" s="91">
        <f>SUMIF(Général!$CP$6:$EZ$6,AG$5,Compta!$F81:$EZ81)</f>
        <v>0</v>
      </c>
      <c r="AH81" s="91">
        <f>SUMIF(Général!$CP$6:$EZ$6,AH$5,Compta!$F81:$EZ81)</f>
        <v>0</v>
      </c>
      <c r="AI81" s="91">
        <f>SUMIF(Général!$CP$6:$EZ$6,AI$5,Compta!$F81:$EZ81)</f>
        <v>0</v>
      </c>
      <c r="AJ81" s="91">
        <f>SUMIF(Général!$CP$6:$EZ$6,AJ$5,Compta!$F81:$EZ81)</f>
        <v>0</v>
      </c>
      <c r="AK81" s="91">
        <f>SUMIF(Général!$CP$6:$EZ$6,AK$5,Compta!$F81:$EZ81)</f>
        <v>0</v>
      </c>
      <c r="AL81" s="91">
        <f>SUMIF(Général!$CP$6:$EZ$6,AL$5,Compta!$F81:$EZ81)</f>
        <v>0</v>
      </c>
      <c r="AM81" s="91">
        <f>SUMIF(Général!$CP$6:$EZ$6,AM$5,Compta!$F81:$EZ81)</f>
        <v>0</v>
      </c>
      <c r="AN81" s="91">
        <f>SUMIF(Général!$CP$6:$EZ$6,AN$5,Compta!$F81:$EZ81)</f>
        <v>0</v>
      </c>
      <c r="AO81" s="91">
        <f>SUMIF(Général!$CP$6:$EZ$6,AO$5,Compta!$F81:$EZ81)</f>
        <v>0</v>
      </c>
      <c r="AP81" s="91">
        <f>SUMIF(Général!$CP$6:$EZ$6,AP$5,Compta!$F81:$EZ81)</f>
        <v>0</v>
      </c>
      <c r="AQ81" s="91">
        <f>SUMIF(Général!$CP$6:$EZ$6,AQ$5,Compta!$F81:$EZ81)</f>
        <v>0</v>
      </c>
      <c r="AR81" s="91">
        <f>SUMIF(Général!$CP$6:$EZ$6,AR$5,Compta!$F81:$EZ81)</f>
        <v>0</v>
      </c>
      <c r="AS81" s="91">
        <f>SUMIF(Général!$CP$6:$EZ$6,AS$5,Compta!$F81:$EZ81)</f>
        <v>0</v>
      </c>
      <c r="AT81" s="91">
        <f>SUMIF(Général!$CP$6:$EZ$6,AT$5,Compta!$F81:$EZ81)</f>
        <v>0</v>
      </c>
      <c r="AU81" s="91">
        <f>SUMIF(Général!$CP$6:$EZ$6,AU$5,Compta!$F81:$EZ81)</f>
        <v>0</v>
      </c>
      <c r="AV81" s="91">
        <f>SUMIF(Général!$CP$6:$EZ$6,AV$5,Compta!$F81:$EZ81)</f>
        <v>0</v>
      </c>
      <c r="AW81" s="91">
        <f>SUMIF(Général!$CP$6:$EZ$6,AW$5,Compta!$F81:$EZ81)</f>
        <v>0</v>
      </c>
      <c r="AX81" s="91">
        <f>SUMIF(Général!$CP$6:$EZ$6,AX$5,Compta!$F81:$EZ81)</f>
        <v>0</v>
      </c>
      <c r="AY81" s="91">
        <f>SUMIF(Général!$CP$6:$EZ$6,AY$5,Compta!$F81:$EZ81)</f>
        <v>0</v>
      </c>
      <c r="AZ81" s="91">
        <f>SUMIF(Général!$CP$6:$EZ$6,AZ$5,Compta!$F81:$EZ81)</f>
        <v>0</v>
      </c>
      <c r="BA81" s="91">
        <f>SUMIF(Général!$CP$6:$EZ$6,BA$5,Compta!$F81:$EZ81)</f>
        <v>0</v>
      </c>
      <c r="BB81" s="91">
        <f>SUMIF(Général!$CP$6:$EZ$6,BB$5,Compta!$F81:$EZ81)</f>
        <v>0</v>
      </c>
      <c r="BC81" s="91">
        <f>SUMIF(Général!$CP$6:$EZ$6,BC$5,Compta!$F81:$EZ81)</f>
        <v>0</v>
      </c>
      <c r="BD81" s="91">
        <f>SUMIF(Général!$CP$6:$EZ$6,BD$5,Compta!$F81:$EZ81)</f>
        <v>0</v>
      </c>
      <c r="BE81" s="91">
        <f>SUMIF(Général!$CP$6:$EZ$6,BE$5,Compta!$F81:$EZ81)</f>
        <v>0</v>
      </c>
      <c r="BF81" s="91">
        <f>SUMIF(Général!$CP$6:$EZ$6,BF$5,Compta!$F81:$EZ81)</f>
        <v>0</v>
      </c>
      <c r="BG81" s="91">
        <f>SUMIF(Général!$CP$6:$EZ$6,BG$5,Compta!$F81:$EZ81)</f>
        <v>0</v>
      </c>
      <c r="BH81" s="91">
        <f>SUMIF(Général!$CP$6:$EZ$6,BH$5,Compta!$F81:$EZ81)</f>
        <v>0</v>
      </c>
      <c r="BI81" s="91">
        <f>SUMIF(Général!$CP$6:$EZ$6,BI$5,Compta!$F81:$EZ81)</f>
        <v>0</v>
      </c>
      <c r="BJ81" s="91">
        <f>SUMIF(Général!$CP$6:$EZ$6,BJ$5,Compta!$F81:$EZ81)</f>
        <v>0</v>
      </c>
      <c r="BK81" s="91">
        <f>SUMIF(Général!$CP$6:$EZ$6,BK$5,Compta!$F81:$EZ81)</f>
        <v>0</v>
      </c>
      <c r="BL81" s="91">
        <f>SUMIF(Général!$CP$6:$EZ$6,BL$5,Compta!$F81:$EZ81)</f>
        <v>0</v>
      </c>
      <c r="BM81" s="91">
        <f>SUMIF(Général!$CP$6:$EZ$6,BM$5,Compta!$F81:$EZ81)</f>
        <v>0</v>
      </c>
      <c r="BN81" s="91">
        <f>SUMIF(Général!$CP$6:$EZ$6,BN$5,Compta!$F81:$EZ81)</f>
        <v>0</v>
      </c>
      <c r="BO81" s="91">
        <f>SUMIF(Général!$CP$6:$EZ$6,BO$5,Compta!$F81:$EZ81)</f>
        <v>0</v>
      </c>
      <c r="BP81" s="91">
        <f>SUMIF(Général!$CP$6:$EZ$6,BP$5,Compta!$F81:$EZ81)</f>
        <v>0</v>
      </c>
      <c r="BQ81" s="91">
        <f>SUMIF(Général!$CP$6:$EZ$6,BQ$5,Compta!$F81:$EZ81)</f>
        <v>0</v>
      </c>
      <c r="BR81" s="91">
        <f>SUMIF(Général!$CP$6:$EZ$6,BR$5,Compta!$F81:$EZ81)</f>
        <v>0</v>
      </c>
      <c r="BS81" s="91">
        <f>SUMIF(Général!$CP$6:$EZ$6,BS$5,Compta!$F81:$EZ81)</f>
        <v>0</v>
      </c>
      <c r="BT81" s="91">
        <f>SUMIF(Général!$CP$6:$EZ$6,BT$5,Compta!$F81:$EZ81)</f>
        <v>0</v>
      </c>
      <c r="BU81" s="91">
        <f>SUMIF(Général!$CP$6:$EZ$6,BU$5,Compta!$F81:$EZ81)</f>
        <v>0</v>
      </c>
      <c r="BV81" s="91">
        <f>SUMIF(Général!$CP$6:$EZ$6,BV$5,Compta!$F81:$EZ81)</f>
        <v>0</v>
      </c>
      <c r="BW81" s="91">
        <f>SUMIF(Général!$CP$6:$EZ$6,BW$5,Compta!$F81:$EZ81)</f>
        <v>0</v>
      </c>
      <c r="BX81" s="91">
        <f>SUMIF(Général!$CP$6:$EZ$6,BX$5,Compta!$F81:$EZ81)</f>
        <v>0</v>
      </c>
      <c r="BY81" s="91">
        <f>SUMIF(Général!$CP$6:$EZ$6,BY$5,Compta!$F81:$EZ81)</f>
        <v>0</v>
      </c>
      <c r="BZ81" s="91">
        <f>SUMIF(Général!$CP$6:$EZ$6,BZ$5,Compta!$F81:$EZ81)</f>
        <v>0</v>
      </c>
      <c r="CA81" s="91">
        <f>SUMIF(Général!$CP$6:$EZ$6,CA$5,Compta!$F81:$EZ81)</f>
        <v>0</v>
      </c>
      <c r="CB81" s="91">
        <f>SUMIF(Général!$CP$6:$EZ$6,CB$5,Compta!$F81:$EZ81)</f>
        <v>0</v>
      </c>
      <c r="CC81" s="91">
        <f>SUMIF(Général!$CP$6:$EZ$6,CC$5,Compta!$F81:$EZ81)</f>
        <v>0</v>
      </c>
      <c r="CD81" s="91">
        <f>SUMIF(Général!$CP$6:$EZ$6,CD$5,Compta!$F81:$EZ81)</f>
        <v>0</v>
      </c>
      <c r="CE81" s="91">
        <f>SUMIF(Général!$CP$6:$EZ$6,CE$5,Compta!$F81:$EZ81)</f>
        <v>0</v>
      </c>
      <c r="CF81" s="91">
        <f>SUMIF(Général!$CP$6:$EZ$6,CF$5,Compta!$F81:$EZ81)</f>
        <v>0</v>
      </c>
      <c r="CG81" s="91">
        <f>SUMIF(Général!$CP$6:$EZ$6,CG$5,Compta!$F81:$EZ81)</f>
        <v>0</v>
      </c>
      <c r="CH81" s="91">
        <f>SUMIF(Général!$CP$6:$EZ$6,CH$5,Compta!$F81:$EZ81)</f>
        <v>0</v>
      </c>
      <c r="CI81" s="91">
        <f>SUMIF(Général!$CP$6:$EZ$6,CI$5,Compta!$F81:$EZ81)</f>
        <v>0</v>
      </c>
      <c r="CJ81" s="91">
        <f>SUMIF(Général!$CP$6:$EZ$6,CJ$5,Compta!$F81:$EZ81)</f>
        <v>0</v>
      </c>
      <c r="CK81" s="91">
        <f>SUMIF(Général!$CP$6:$EZ$6,CK$5,Compta!$F81:$EZ81)</f>
        <v>0</v>
      </c>
      <c r="CL81" s="91">
        <f>SUMIF(Général!$CP$6:$EZ$6,CL$5,Compta!$F81:$EZ81)</f>
        <v>0</v>
      </c>
      <c r="CM81" s="91">
        <f>SUMIF(Général!$CP$6:$EZ$6,CM$5,Compta!$F81:$EZ81)</f>
        <v>0</v>
      </c>
      <c r="CN81" s="91">
        <f>SUMIF(Général!$CP$6:$EZ$6,CN$5,Compta!$F81:$EZ81)</f>
        <v>0</v>
      </c>
      <c r="CO81" s="91">
        <f>SUMIF(Général!$CP$6:$EZ$6,CO$5,Compta!$F81:$EZ81)</f>
        <v>0</v>
      </c>
      <c r="CP81" s="91">
        <f>SUMIF(Général!$CP$6:$EZ$6,CP$5,Compta!$F81:$EZ81)</f>
        <v>0</v>
      </c>
      <c r="CQ81" s="91">
        <f>SUMIF(Général!$CP$6:$EZ$6,CQ$5,Compta!$F81:$EZ81)</f>
        <v>0</v>
      </c>
      <c r="CR81" s="91">
        <f>SUMIF(Général!$CP$6:$EZ$6,CR$5,Compta!$F81:$EZ81)</f>
        <v>0</v>
      </c>
      <c r="CS81" s="91">
        <f>SUMIF(Général!$CP$6:$EZ$6,CS$5,Compta!$F81:$EZ81)</f>
        <v>0</v>
      </c>
      <c r="CT81" s="91">
        <f>SUMIF(Général!$CP$6:$EZ$6,CT$5,Compta!$F81:$EZ81)</f>
        <v>0</v>
      </c>
      <c r="CU81" s="91">
        <f>SUMIF(Général!$CP$6:$EZ$6,CU$5,Compta!$F81:$EZ81)</f>
        <v>0</v>
      </c>
      <c r="CV81" s="91">
        <f>SUMIF(Général!$CP$6:$EZ$6,CV$5,Compta!$F81:$EZ81)</f>
        <v>0</v>
      </c>
      <c r="CW81" s="91">
        <f>SUMIF(Général!$CP$6:$EZ$6,CW$5,Compta!$F81:$EZ81)</f>
        <v>0</v>
      </c>
      <c r="CX81" s="91">
        <f>SUMIF(Général!$CP$6:$EZ$6,CX$5,Compta!$F81:$EZ81)</f>
        <v>0</v>
      </c>
      <c r="CY81" s="91">
        <f>SUMIF(Général!$CP$6:$EZ$6,CY$5,Compta!$F81:$EZ81)</f>
        <v>0</v>
      </c>
      <c r="CZ81" s="91">
        <f>SUMIF(Général!$CP$6:$EZ$6,CZ$5,Compta!$F81:$EZ81)</f>
        <v>0</v>
      </c>
      <c r="DA81" s="91">
        <f>SUMIF(Général!$CP$6:$EZ$6,DA$5,Compta!$F81:$EZ81)</f>
        <v>0</v>
      </c>
      <c r="DB81" s="91">
        <f>SUMIF(Général!$CP$6:$EZ$6,DB$5,Compta!$F81:$EZ81)</f>
        <v>0</v>
      </c>
      <c r="DC81" s="91">
        <f>SUMIF(Général!$CP$6:$EZ$6,DC$5,Compta!$F81:$EZ81)</f>
        <v>0</v>
      </c>
      <c r="DD81" s="91">
        <f>SUMIF(Général!$CP$6:$EZ$6,DD$5,Compta!$F81:$EZ81)</f>
        <v>0</v>
      </c>
      <c r="DE81" s="91">
        <f>SUMIF(Général!$CP$6:$EZ$6,DE$5,Compta!$F81:$EZ81)</f>
        <v>0</v>
      </c>
      <c r="DF81" s="91">
        <f>SUMIF(Général!$CP$6:$EZ$6,DF$5,Compta!$F81:$EZ81)</f>
        <v>0</v>
      </c>
      <c r="DG81" s="91">
        <f>SUMIF(Général!$CP$6:$EZ$6,DG$5,Compta!$F81:$EZ81)</f>
        <v>0</v>
      </c>
      <c r="DH81" s="91">
        <f>SUMIF(Général!$CP$6:$EZ$6,DH$5,Compta!$F81:$EZ81)</f>
        <v>0</v>
      </c>
      <c r="DI81" s="91">
        <f>SUMIF(Général!$CP$6:$EZ$6,DI$5,Compta!$F81:$EZ81)</f>
        <v>0</v>
      </c>
      <c r="DJ81" s="91">
        <f>SUMIF(Général!$CP$6:$EZ$6,DJ$5,Compta!$F81:$EZ81)</f>
        <v>0</v>
      </c>
      <c r="DK81" s="91">
        <f>SUMIF(Général!$CP$6:$EZ$6,DK$5,Compta!$F81:$EZ81)</f>
        <v>0</v>
      </c>
      <c r="DL81" s="91">
        <f>SUMIF(Général!$CP$6:$EZ$6,DL$5,Compta!$F81:$EZ81)</f>
        <v>0</v>
      </c>
      <c r="DM81" s="91">
        <f>SUMIF(Général!$CP$6:$EZ$6,DM$5,Compta!$F81:$EZ81)</f>
        <v>0</v>
      </c>
      <c r="DN81" s="91">
        <f>SUMIF(Général!$CP$6:$EZ$6,DN$5,Compta!$F81:$EZ81)</f>
        <v>0</v>
      </c>
      <c r="DO81" s="91">
        <f>SUMIF(Général!$CP$6:$EZ$6,DO$5,Compta!$F81:$EZ81)</f>
        <v>0</v>
      </c>
      <c r="DP81" s="91">
        <f>SUMIF(Général!$CP$6:$EZ$6,DP$5,Compta!$F81:$EZ81)</f>
        <v>0</v>
      </c>
      <c r="DQ81" s="91">
        <f>SUMIF(Général!$CP$6:$EZ$6,DQ$5,Compta!$F81:$EZ81)</f>
        <v>0</v>
      </c>
      <c r="DR81" s="91">
        <f>SUMIF(Général!$CP$6:$EZ$6,DR$5,Compta!$F81:$EZ81)</f>
        <v>0</v>
      </c>
      <c r="DS81" s="91">
        <f>SUMIF(Général!$CP$6:$EZ$6,DS$5,Compta!$F81:$EZ81)</f>
        <v>0</v>
      </c>
      <c r="DT81" s="91">
        <f>SUMIF(Général!$CP$6:$EZ$6,DT$5,Compta!$F81:$EZ81)</f>
        <v>0</v>
      </c>
      <c r="DU81" s="91">
        <f>SUMIF(Général!$CP$6:$EZ$6,DU$5,Compta!$F81:$EZ81)</f>
        <v>0</v>
      </c>
      <c r="DV81" s="91">
        <f>SUMIF(Général!$CP$6:$EZ$6,DV$5,Compta!$F81:$EZ81)</f>
        <v>0</v>
      </c>
      <c r="DW81" s="91">
        <f>SUMIF(Général!$CP$6:$EZ$6,DW$5,Compta!$F81:$EZ81)</f>
        <v>0</v>
      </c>
      <c r="DX81" s="91">
        <f>SUMIF(Général!$CP$6:$EZ$6,DX$5,Compta!$F81:$EZ81)</f>
        <v>0</v>
      </c>
      <c r="DY81" s="91">
        <f>SUMIF(Général!$CP$6:$EZ$6,DY$5,Compta!$F81:$EZ81)</f>
        <v>0</v>
      </c>
      <c r="DZ81" s="91">
        <f>SUMIF(Général!$CP$6:$EZ$6,DZ$5,Compta!$F81:$EZ81)</f>
        <v>0</v>
      </c>
      <c r="EA81" s="91">
        <f>SUMIF(Général!$CP$6:$EZ$6,EA$5,Compta!$F81:$EZ81)</f>
        <v>0</v>
      </c>
      <c r="EB81" s="91">
        <f>SUMIF(Général!$CP$6:$EZ$6,EB$5,Compta!$F81:$EZ81)</f>
        <v>0</v>
      </c>
      <c r="EC81" s="91">
        <f>SUMIF(Général!$CP$6:$EZ$6,EC$5,Compta!$F81:$EZ81)</f>
        <v>0</v>
      </c>
      <c r="ED81" s="91">
        <f>SUMIF(Général!$CP$6:$EZ$6,ED$5,Compta!$F81:$EZ81)</f>
        <v>0</v>
      </c>
      <c r="EE81" s="91">
        <f>SUMIF(Général!$CP$6:$EZ$6,EE$5,Compta!$F81:$EZ81)</f>
        <v>0</v>
      </c>
      <c r="EF81" s="91">
        <f>SUMIF(Général!$CP$6:$EZ$6,EF$5,Compta!$F81:$EZ81)</f>
        <v>0</v>
      </c>
      <c r="EG81" s="91">
        <f>SUMIF(Général!$CP$6:$EZ$6,EG$5,Compta!$F81:$EZ81)</f>
        <v>0</v>
      </c>
      <c r="EH81" s="91">
        <f>SUMIF(Général!$CP$6:$EZ$6,EH$5,Compta!$F81:$EZ81)</f>
        <v>0</v>
      </c>
      <c r="EI81" s="91">
        <f>SUMIF(Général!$CP$6:$EZ$6,EI$5,Compta!$F81:$EZ81)</f>
        <v>0</v>
      </c>
      <c r="EJ81" s="91">
        <f>SUMIF(Général!$CP$6:$EZ$6,EJ$5,Compta!$F81:$EZ81)</f>
        <v>0</v>
      </c>
      <c r="EK81" s="91">
        <f>SUMIF(Général!$CP$6:$EZ$6,EK$5,Compta!$F81:$EZ81)</f>
        <v>0</v>
      </c>
      <c r="EL81" s="91">
        <f>SUMIF(Général!$CP$6:$EZ$6,EL$5,Compta!$F81:$EZ81)</f>
        <v>0</v>
      </c>
      <c r="EM81" s="91">
        <f>SUMIF(Général!$CP$6:$EZ$6,EM$5,Compta!$F81:$EZ81)</f>
        <v>0</v>
      </c>
      <c r="EN81" s="91">
        <f>SUMIF(Général!$CP$6:$EZ$6,EN$5,Compta!$F81:$EZ81)</f>
        <v>0</v>
      </c>
      <c r="EO81" s="91">
        <f>SUMIF(Général!$CP$6:$EZ$6,EO$5,Compta!$F81:$EZ81)</f>
        <v>0</v>
      </c>
      <c r="EP81" s="91">
        <f>SUMIF(Général!$CP$6:$EZ$6,EP$5,Compta!$F81:$EZ81)</f>
        <v>0</v>
      </c>
      <c r="EQ81" s="91">
        <f>SUMIF(Général!$CP$6:$EZ$6,EQ$5,Compta!$F81:$EZ81)</f>
        <v>0</v>
      </c>
      <c r="ER81" s="91">
        <f>SUMIF(Général!$CP$6:$EZ$6,ER$5,Compta!$F81:$EZ81)</f>
        <v>0</v>
      </c>
      <c r="ES81" s="91">
        <f>SUMIF(Général!$CP$6:$EZ$6,ES$5,Compta!$F81:$EZ81)</f>
        <v>0</v>
      </c>
      <c r="ET81" s="91">
        <f>SUMIF(Général!$CP$6:$EZ$6,ET$5,Compta!$F81:$EZ81)</f>
        <v>0</v>
      </c>
      <c r="EU81" s="91">
        <f>SUMIF(Général!$CP$6:$EZ$6,EU$5,Compta!$F81:$EZ81)</f>
        <v>0</v>
      </c>
      <c r="EV81" s="91">
        <f>SUMIF(Général!$CP$6:$EZ$6,EV$5,Compta!$F81:$EZ81)</f>
        <v>0</v>
      </c>
      <c r="EW81" s="91">
        <f>SUMIF(Général!$CP$6:$EZ$6,EW$5,Compta!$F81:$EZ81)</f>
        <v>0</v>
      </c>
      <c r="EX81" s="91">
        <f>SUMIF(Général!$CP$6:$EZ$6,EX$5,Compta!$F81:$EZ81)</f>
        <v>0</v>
      </c>
      <c r="EY81" s="91">
        <f>SUMIF(Général!$CP$6:$EZ$6,EY$5,Compta!$F81:$EZ81)</f>
        <v>0</v>
      </c>
      <c r="EZ81" s="91">
        <f>SUMIF(Général!$CP$6:$EZ$6,EZ$5,Compta!$F81:$EZ81)</f>
        <v>0</v>
      </c>
    </row>
    <row r="82" spans="1:156">
      <c r="B82" s="137"/>
    </row>
    <row r="83" spans="1:156" s="86" customFormat="1">
      <c r="A83" s="10"/>
      <c r="B83" s="128" t="s">
        <v>90</v>
      </c>
      <c r="C83" s="128"/>
      <c r="D83" s="87">
        <f>SUM(F83:EZ83)</f>
        <v>0</v>
      </c>
      <c r="F83" s="87">
        <f t="shared" ref="F83:AK83" si="48">SUM(F70,F74:F81)</f>
        <v>0</v>
      </c>
      <c r="G83" s="87">
        <f t="shared" si="48"/>
        <v>0</v>
      </c>
      <c r="H83" s="87">
        <f t="shared" si="48"/>
        <v>0</v>
      </c>
      <c r="I83" s="87">
        <f t="shared" si="48"/>
        <v>0</v>
      </c>
      <c r="J83" s="87">
        <f t="shared" si="48"/>
        <v>0</v>
      </c>
      <c r="K83" s="87">
        <f t="shared" si="48"/>
        <v>0</v>
      </c>
      <c r="L83" s="87">
        <f t="shared" si="48"/>
        <v>0</v>
      </c>
      <c r="M83" s="87">
        <f t="shared" si="48"/>
        <v>0</v>
      </c>
      <c r="N83" s="87">
        <f t="shared" si="48"/>
        <v>0</v>
      </c>
      <c r="O83" s="87">
        <f t="shared" si="48"/>
        <v>0</v>
      </c>
      <c r="P83" s="87">
        <f t="shared" si="48"/>
        <v>0</v>
      </c>
      <c r="Q83" s="87">
        <f t="shared" si="48"/>
        <v>0</v>
      </c>
      <c r="R83" s="87">
        <f t="shared" si="48"/>
        <v>0</v>
      </c>
      <c r="S83" s="87">
        <f t="shared" si="48"/>
        <v>0</v>
      </c>
      <c r="T83" s="87">
        <f t="shared" si="48"/>
        <v>0</v>
      </c>
      <c r="U83" s="87">
        <f t="shared" si="48"/>
        <v>0</v>
      </c>
      <c r="V83" s="87">
        <f t="shared" si="48"/>
        <v>0</v>
      </c>
      <c r="W83" s="87">
        <f t="shared" si="48"/>
        <v>0</v>
      </c>
      <c r="X83" s="87">
        <f t="shared" si="48"/>
        <v>0</v>
      </c>
      <c r="Y83" s="87">
        <f t="shared" si="48"/>
        <v>0</v>
      </c>
      <c r="Z83" s="87">
        <f t="shared" si="48"/>
        <v>0</v>
      </c>
      <c r="AA83" s="87">
        <f t="shared" si="48"/>
        <v>0</v>
      </c>
      <c r="AB83" s="87">
        <f t="shared" si="48"/>
        <v>0</v>
      </c>
      <c r="AC83" s="87">
        <f t="shared" si="48"/>
        <v>0</v>
      </c>
      <c r="AD83" s="87">
        <f t="shared" si="48"/>
        <v>0</v>
      </c>
      <c r="AE83" s="87">
        <f t="shared" si="48"/>
        <v>0</v>
      </c>
      <c r="AF83" s="87">
        <f t="shared" si="48"/>
        <v>0</v>
      </c>
      <c r="AG83" s="87">
        <f t="shared" si="48"/>
        <v>0</v>
      </c>
      <c r="AH83" s="87">
        <f t="shared" si="48"/>
        <v>0</v>
      </c>
      <c r="AI83" s="87">
        <f t="shared" si="48"/>
        <v>0</v>
      </c>
      <c r="AJ83" s="87">
        <f t="shared" si="48"/>
        <v>0</v>
      </c>
      <c r="AK83" s="87">
        <f t="shared" si="48"/>
        <v>0</v>
      </c>
      <c r="AL83" s="87">
        <f t="shared" ref="AL83:BQ83" si="49">SUM(AL70,AL74:AL81)</f>
        <v>0</v>
      </c>
      <c r="AM83" s="87">
        <f t="shared" si="49"/>
        <v>0</v>
      </c>
      <c r="AN83" s="87">
        <f t="shared" si="49"/>
        <v>0</v>
      </c>
      <c r="AO83" s="87">
        <f t="shared" si="49"/>
        <v>0</v>
      </c>
      <c r="AP83" s="87">
        <f t="shared" si="49"/>
        <v>0</v>
      </c>
      <c r="AQ83" s="87">
        <f t="shared" si="49"/>
        <v>0</v>
      </c>
      <c r="AR83" s="87">
        <f t="shared" si="49"/>
        <v>0</v>
      </c>
      <c r="AS83" s="87">
        <f t="shared" si="49"/>
        <v>0</v>
      </c>
      <c r="AT83" s="87">
        <f t="shared" si="49"/>
        <v>0</v>
      </c>
      <c r="AU83" s="87">
        <f t="shared" si="49"/>
        <v>0</v>
      </c>
      <c r="AV83" s="87">
        <f t="shared" si="49"/>
        <v>0</v>
      </c>
      <c r="AW83" s="87">
        <f t="shared" si="49"/>
        <v>0</v>
      </c>
      <c r="AX83" s="87">
        <f t="shared" si="49"/>
        <v>0</v>
      </c>
      <c r="AY83" s="87">
        <f t="shared" si="49"/>
        <v>0</v>
      </c>
      <c r="AZ83" s="87">
        <f t="shared" si="49"/>
        <v>0</v>
      </c>
      <c r="BA83" s="87">
        <f t="shared" si="49"/>
        <v>0</v>
      </c>
      <c r="BB83" s="87">
        <f t="shared" si="49"/>
        <v>0</v>
      </c>
      <c r="BC83" s="87">
        <f t="shared" si="49"/>
        <v>0</v>
      </c>
      <c r="BD83" s="87">
        <f t="shared" si="49"/>
        <v>0</v>
      </c>
      <c r="BE83" s="87">
        <f t="shared" si="49"/>
        <v>0</v>
      </c>
      <c r="BF83" s="87">
        <f t="shared" si="49"/>
        <v>0</v>
      </c>
      <c r="BG83" s="87">
        <f t="shared" si="49"/>
        <v>0</v>
      </c>
      <c r="BH83" s="87">
        <f t="shared" si="49"/>
        <v>0</v>
      </c>
      <c r="BI83" s="87">
        <f t="shared" si="49"/>
        <v>0</v>
      </c>
      <c r="BJ83" s="87">
        <f t="shared" si="49"/>
        <v>0</v>
      </c>
      <c r="BK83" s="87">
        <f t="shared" si="49"/>
        <v>0</v>
      </c>
      <c r="BL83" s="87">
        <f t="shared" si="49"/>
        <v>0</v>
      </c>
      <c r="BM83" s="87">
        <f t="shared" si="49"/>
        <v>0</v>
      </c>
      <c r="BN83" s="87">
        <f t="shared" si="49"/>
        <v>0</v>
      </c>
      <c r="BO83" s="87">
        <f t="shared" si="49"/>
        <v>0</v>
      </c>
      <c r="BP83" s="87">
        <f t="shared" si="49"/>
        <v>0</v>
      </c>
      <c r="BQ83" s="87">
        <f t="shared" si="49"/>
        <v>0</v>
      </c>
      <c r="BR83" s="87">
        <f t="shared" ref="BR83:CW83" si="50">SUM(BR70,BR74:BR81)</f>
        <v>0</v>
      </c>
      <c r="BS83" s="87">
        <f t="shared" si="50"/>
        <v>0</v>
      </c>
      <c r="BT83" s="87">
        <f t="shared" si="50"/>
        <v>0</v>
      </c>
      <c r="BU83" s="87">
        <f t="shared" si="50"/>
        <v>0</v>
      </c>
      <c r="BV83" s="87">
        <f t="shared" si="50"/>
        <v>0</v>
      </c>
      <c r="BW83" s="87">
        <f t="shared" si="50"/>
        <v>0</v>
      </c>
      <c r="BX83" s="87">
        <f t="shared" si="50"/>
        <v>0</v>
      </c>
      <c r="BY83" s="87">
        <f t="shared" si="50"/>
        <v>0</v>
      </c>
      <c r="BZ83" s="87">
        <f t="shared" si="50"/>
        <v>0</v>
      </c>
      <c r="CA83" s="87">
        <f t="shared" si="50"/>
        <v>0</v>
      </c>
      <c r="CB83" s="87">
        <f t="shared" si="50"/>
        <v>0</v>
      </c>
      <c r="CC83" s="87">
        <f t="shared" si="50"/>
        <v>0</v>
      </c>
      <c r="CD83" s="87">
        <f t="shared" si="50"/>
        <v>0</v>
      </c>
      <c r="CE83" s="87">
        <f t="shared" si="50"/>
        <v>0</v>
      </c>
      <c r="CF83" s="87">
        <f t="shared" si="50"/>
        <v>0</v>
      </c>
      <c r="CG83" s="87">
        <f t="shared" si="50"/>
        <v>0</v>
      </c>
      <c r="CH83" s="87">
        <f t="shared" si="50"/>
        <v>0</v>
      </c>
      <c r="CI83" s="87">
        <f t="shared" si="50"/>
        <v>0</v>
      </c>
      <c r="CJ83" s="87">
        <f t="shared" si="50"/>
        <v>0</v>
      </c>
      <c r="CK83" s="87">
        <f t="shared" si="50"/>
        <v>0</v>
      </c>
      <c r="CL83" s="87">
        <f t="shared" si="50"/>
        <v>0</v>
      </c>
      <c r="CM83" s="87">
        <f t="shared" si="50"/>
        <v>0</v>
      </c>
      <c r="CN83" s="87">
        <f t="shared" si="50"/>
        <v>0</v>
      </c>
      <c r="CO83" s="87">
        <f t="shared" si="50"/>
        <v>0</v>
      </c>
      <c r="CP83" s="87">
        <f t="shared" si="50"/>
        <v>0</v>
      </c>
      <c r="CQ83" s="87">
        <f t="shared" si="50"/>
        <v>0</v>
      </c>
      <c r="CR83" s="87">
        <f t="shared" si="50"/>
        <v>0</v>
      </c>
      <c r="CS83" s="87">
        <f t="shared" si="50"/>
        <v>0</v>
      </c>
      <c r="CT83" s="87">
        <f t="shared" si="50"/>
        <v>0</v>
      </c>
      <c r="CU83" s="87">
        <f t="shared" si="50"/>
        <v>0</v>
      </c>
      <c r="CV83" s="87">
        <f t="shared" si="50"/>
        <v>0</v>
      </c>
      <c r="CW83" s="87">
        <f t="shared" si="50"/>
        <v>0</v>
      </c>
      <c r="CX83" s="87">
        <f t="shared" ref="CX83:EC83" si="51">SUM(CX70,CX74:CX81)</f>
        <v>0</v>
      </c>
      <c r="CY83" s="87">
        <f t="shared" si="51"/>
        <v>0</v>
      </c>
      <c r="CZ83" s="87">
        <f t="shared" si="51"/>
        <v>0</v>
      </c>
      <c r="DA83" s="87">
        <f t="shared" si="51"/>
        <v>0</v>
      </c>
      <c r="DB83" s="87">
        <f t="shared" si="51"/>
        <v>0</v>
      </c>
      <c r="DC83" s="87">
        <f t="shared" si="51"/>
        <v>0</v>
      </c>
      <c r="DD83" s="87">
        <f t="shared" si="51"/>
        <v>0</v>
      </c>
      <c r="DE83" s="87">
        <f t="shared" si="51"/>
        <v>0</v>
      </c>
      <c r="DF83" s="87">
        <f t="shared" si="51"/>
        <v>0</v>
      </c>
      <c r="DG83" s="87">
        <f t="shared" si="51"/>
        <v>0</v>
      </c>
      <c r="DH83" s="87">
        <f t="shared" si="51"/>
        <v>0</v>
      </c>
      <c r="DI83" s="87">
        <f t="shared" si="51"/>
        <v>0</v>
      </c>
      <c r="DJ83" s="87">
        <f t="shared" si="51"/>
        <v>0</v>
      </c>
      <c r="DK83" s="87">
        <f t="shared" si="51"/>
        <v>0</v>
      </c>
      <c r="DL83" s="87">
        <f t="shared" si="51"/>
        <v>0</v>
      </c>
      <c r="DM83" s="87">
        <f t="shared" si="51"/>
        <v>0</v>
      </c>
      <c r="DN83" s="87">
        <f t="shared" si="51"/>
        <v>0</v>
      </c>
      <c r="DO83" s="87">
        <f t="shared" si="51"/>
        <v>0</v>
      </c>
      <c r="DP83" s="87">
        <f t="shared" si="51"/>
        <v>0</v>
      </c>
      <c r="DQ83" s="87">
        <f t="shared" si="51"/>
        <v>0</v>
      </c>
      <c r="DR83" s="87">
        <f t="shared" si="51"/>
        <v>0</v>
      </c>
      <c r="DS83" s="87">
        <f t="shared" si="51"/>
        <v>0</v>
      </c>
      <c r="DT83" s="87">
        <f t="shared" si="51"/>
        <v>0</v>
      </c>
      <c r="DU83" s="87">
        <f t="shared" si="51"/>
        <v>0</v>
      </c>
      <c r="DV83" s="87">
        <f t="shared" si="51"/>
        <v>0</v>
      </c>
      <c r="DW83" s="87">
        <f t="shared" si="51"/>
        <v>0</v>
      </c>
      <c r="DX83" s="87">
        <f t="shared" si="51"/>
        <v>0</v>
      </c>
      <c r="DY83" s="87">
        <f t="shared" si="51"/>
        <v>0</v>
      </c>
      <c r="DZ83" s="87">
        <f t="shared" si="51"/>
        <v>0</v>
      </c>
      <c r="EA83" s="87">
        <f t="shared" si="51"/>
        <v>0</v>
      </c>
      <c r="EB83" s="87">
        <f t="shared" si="51"/>
        <v>0</v>
      </c>
      <c r="EC83" s="87">
        <f t="shared" si="51"/>
        <v>0</v>
      </c>
      <c r="ED83" s="87">
        <f t="shared" ref="ED83:EZ83" si="52">SUM(ED70,ED74:ED81)</f>
        <v>0</v>
      </c>
      <c r="EE83" s="87">
        <f t="shared" si="52"/>
        <v>0</v>
      </c>
      <c r="EF83" s="87">
        <f t="shared" si="52"/>
        <v>0</v>
      </c>
      <c r="EG83" s="87">
        <f t="shared" si="52"/>
        <v>0</v>
      </c>
      <c r="EH83" s="87">
        <f t="shared" si="52"/>
        <v>0</v>
      </c>
      <c r="EI83" s="87">
        <f t="shared" si="52"/>
        <v>0</v>
      </c>
      <c r="EJ83" s="87">
        <f t="shared" si="52"/>
        <v>0</v>
      </c>
      <c r="EK83" s="87">
        <f t="shared" si="52"/>
        <v>0</v>
      </c>
      <c r="EL83" s="87">
        <f t="shared" si="52"/>
        <v>0</v>
      </c>
      <c r="EM83" s="87">
        <f t="shared" si="52"/>
        <v>0</v>
      </c>
      <c r="EN83" s="87">
        <f t="shared" si="52"/>
        <v>0</v>
      </c>
      <c r="EO83" s="87">
        <f t="shared" si="52"/>
        <v>0</v>
      </c>
      <c r="EP83" s="87">
        <f t="shared" si="52"/>
        <v>0</v>
      </c>
      <c r="EQ83" s="87">
        <f t="shared" si="52"/>
        <v>0</v>
      </c>
      <c r="ER83" s="87">
        <f t="shared" si="52"/>
        <v>0</v>
      </c>
      <c r="ES83" s="87">
        <f t="shared" si="52"/>
        <v>0</v>
      </c>
      <c r="ET83" s="87">
        <f t="shared" si="52"/>
        <v>0</v>
      </c>
      <c r="EU83" s="87">
        <f t="shared" si="52"/>
        <v>0</v>
      </c>
      <c r="EV83" s="87">
        <f t="shared" si="52"/>
        <v>0</v>
      </c>
      <c r="EW83" s="87">
        <f t="shared" si="52"/>
        <v>0</v>
      </c>
      <c r="EX83" s="87">
        <f t="shared" si="52"/>
        <v>0</v>
      </c>
      <c r="EY83" s="87">
        <f t="shared" si="52"/>
        <v>0</v>
      </c>
      <c r="EZ83" s="87">
        <f t="shared" si="52"/>
        <v>0</v>
      </c>
    </row>
    <row r="84" spans="1:156">
      <c r="B84" s="137"/>
    </row>
    <row r="85" spans="1:156">
      <c r="B85" s="38" t="s">
        <v>252</v>
      </c>
    </row>
    <row r="86" spans="1:156">
      <c r="B86" s="137"/>
    </row>
    <row r="87" spans="1:156">
      <c r="B87" s="148" t="s">
        <v>253</v>
      </c>
      <c r="C87" s="114"/>
      <c r="D87" s="87">
        <f>SUM(F87:EZ87)</f>
        <v>0</v>
      </c>
      <c r="F87" s="87">
        <f t="shared" ref="F87:AK87" si="53">SUM(F88:F91)</f>
        <v>0</v>
      </c>
      <c r="G87" s="87">
        <f t="shared" si="53"/>
        <v>0</v>
      </c>
      <c r="H87" s="87">
        <f t="shared" si="53"/>
        <v>0</v>
      </c>
      <c r="I87" s="87">
        <f t="shared" si="53"/>
        <v>0</v>
      </c>
      <c r="J87" s="87">
        <f t="shared" si="53"/>
        <v>0</v>
      </c>
      <c r="K87" s="87">
        <f t="shared" si="53"/>
        <v>0</v>
      </c>
      <c r="L87" s="87">
        <f t="shared" si="53"/>
        <v>0</v>
      </c>
      <c r="M87" s="87">
        <f t="shared" si="53"/>
        <v>0</v>
      </c>
      <c r="N87" s="87">
        <f t="shared" si="53"/>
        <v>0</v>
      </c>
      <c r="O87" s="87">
        <f t="shared" si="53"/>
        <v>0</v>
      </c>
      <c r="P87" s="87">
        <f t="shared" si="53"/>
        <v>0</v>
      </c>
      <c r="Q87" s="87">
        <f t="shared" si="53"/>
        <v>0</v>
      </c>
      <c r="R87" s="87">
        <f t="shared" si="53"/>
        <v>0</v>
      </c>
      <c r="S87" s="87">
        <f t="shared" si="53"/>
        <v>0</v>
      </c>
      <c r="T87" s="87">
        <f t="shared" si="53"/>
        <v>0</v>
      </c>
      <c r="U87" s="87">
        <f t="shared" si="53"/>
        <v>0</v>
      </c>
      <c r="V87" s="87">
        <f t="shared" si="53"/>
        <v>0</v>
      </c>
      <c r="W87" s="87">
        <f t="shared" si="53"/>
        <v>0</v>
      </c>
      <c r="X87" s="87">
        <f t="shared" si="53"/>
        <v>0</v>
      </c>
      <c r="Y87" s="87">
        <f t="shared" si="53"/>
        <v>0</v>
      </c>
      <c r="Z87" s="87">
        <f t="shared" si="53"/>
        <v>0</v>
      </c>
      <c r="AA87" s="87">
        <f t="shared" si="53"/>
        <v>0</v>
      </c>
      <c r="AB87" s="87">
        <f t="shared" si="53"/>
        <v>0</v>
      </c>
      <c r="AC87" s="87">
        <f t="shared" si="53"/>
        <v>0</v>
      </c>
      <c r="AD87" s="87">
        <f t="shared" si="53"/>
        <v>0</v>
      </c>
      <c r="AE87" s="87">
        <f t="shared" si="53"/>
        <v>0</v>
      </c>
      <c r="AF87" s="87">
        <f t="shared" si="53"/>
        <v>0</v>
      </c>
      <c r="AG87" s="87">
        <f t="shared" si="53"/>
        <v>0</v>
      </c>
      <c r="AH87" s="87">
        <f t="shared" si="53"/>
        <v>0</v>
      </c>
      <c r="AI87" s="87">
        <f t="shared" si="53"/>
        <v>0</v>
      </c>
      <c r="AJ87" s="87">
        <f t="shared" si="53"/>
        <v>0</v>
      </c>
      <c r="AK87" s="87">
        <f t="shared" si="53"/>
        <v>0</v>
      </c>
      <c r="AL87" s="87">
        <f t="shared" ref="AL87:BQ87" si="54">SUM(AL88:AL91)</f>
        <v>0</v>
      </c>
      <c r="AM87" s="87">
        <f t="shared" si="54"/>
        <v>0</v>
      </c>
      <c r="AN87" s="87">
        <f t="shared" si="54"/>
        <v>0</v>
      </c>
      <c r="AO87" s="87">
        <f t="shared" si="54"/>
        <v>0</v>
      </c>
      <c r="AP87" s="87">
        <f t="shared" si="54"/>
        <v>0</v>
      </c>
      <c r="AQ87" s="87">
        <f t="shared" si="54"/>
        <v>0</v>
      </c>
      <c r="AR87" s="87">
        <f t="shared" si="54"/>
        <v>0</v>
      </c>
      <c r="AS87" s="87">
        <f t="shared" si="54"/>
        <v>0</v>
      </c>
      <c r="AT87" s="87">
        <f t="shared" si="54"/>
        <v>0</v>
      </c>
      <c r="AU87" s="87">
        <f t="shared" si="54"/>
        <v>0</v>
      </c>
      <c r="AV87" s="87">
        <f t="shared" si="54"/>
        <v>0</v>
      </c>
      <c r="AW87" s="87">
        <f t="shared" si="54"/>
        <v>0</v>
      </c>
      <c r="AX87" s="87">
        <f t="shared" si="54"/>
        <v>0</v>
      </c>
      <c r="AY87" s="87">
        <f t="shared" si="54"/>
        <v>0</v>
      </c>
      <c r="AZ87" s="87">
        <f t="shared" si="54"/>
        <v>0</v>
      </c>
      <c r="BA87" s="87">
        <f t="shared" si="54"/>
        <v>0</v>
      </c>
      <c r="BB87" s="87">
        <f t="shared" si="54"/>
        <v>0</v>
      </c>
      <c r="BC87" s="87">
        <f t="shared" si="54"/>
        <v>0</v>
      </c>
      <c r="BD87" s="87">
        <f t="shared" si="54"/>
        <v>0</v>
      </c>
      <c r="BE87" s="87">
        <f t="shared" si="54"/>
        <v>0</v>
      </c>
      <c r="BF87" s="87">
        <f t="shared" si="54"/>
        <v>0</v>
      </c>
      <c r="BG87" s="87">
        <f t="shared" si="54"/>
        <v>0</v>
      </c>
      <c r="BH87" s="87">
        <f t="shared" si="54"/>
        <v>0</v>
      </c>
      <c r="BI87" s="87">
        <f t="shared" si="54"/>
        <v>0</v>
      </c>
      <c r="BJ87" s="87">
        <f t="shared" si="54"/>
        <v>0</v>
      </c>
      <c r="BK87" s="87">
        <f t="shared" si="54"/>
        <v>0</v>
      </c>
      <c r="BL87" s="87">
        <f t="shared" si="54"/>
        <v>0</v>
      </c>
      <c r="BM87" s="87">
        <f t="shared" si="54"/>
        <v>0</v>
      </c>
      <c r="BN87" s="87">
        <f t="shared" si="54"/>
        <v>0</v>
      </c>
      <c r="BO87" s="87">
        <f t="shared" si="54"/>
        <v>0</v>
      </c>
      <c r="BP87" s="87">
        <f t="shared" si="54"/>
        <v>0</v>
      </c>
      <c r="BQ87" s="87">
        <f t="shared" si="54"/>
        <v>0</v>
      </c>
      <c r="BR87" s="87">
        <f t="shared" ref="BR87:CW87" si="55">SUM(BR88:BR91)</f>
        <v>0</v>
      </c>
      <c r="BS87" s="87">
        <f t="shared" si="55"/>
        <v>0</v>
      </c>
      <c r="BT87" s="87">
        <f t="shared" si="55"/>
        <v>0</v>
      </c>
      <c r="BU87" s="87">
        <f t="shared" si="55"/>
        <v>0</v>
      </c>
      <c r="BV87" s="87">
        <f t="shared" si="55"/>
        <v>0</v>
      </c>
      <c r="BW87" s="87">
        <f t="shared" si="55"/>
        <v>0</v>
      </c>
      <c r="BX87" s="87">
        <f t="shared" si="55"/>
        <v>0</v>
      </c>
      <c r="BY87" s="87">
        <f t="shared" si="55"/>
        <v>0</v>
      </c>
      <c r="BZ87" s="87">
        <f t="shared" si="55"/>
        <v>0</v>
      </c>
      <c r="CA87" s="87">
        <f t="shared" si="55"/>
        <v>0</v>
      </c>
      <c r="CB87" s="87">
        <f t="shared" si="55"/>
        <v>0</v>
      </c>
      <c r="CC87" s="87">
        <f t="shared" si="55"/>
        <v>0</v>
      </c>
      <c r="CD87" s="87">
        <f t="shared" si="55"/>
        <v>0</v>
      </c>
      <c r="CE87" s="87">
        <f t="shared" si="55"/>
        <v>0</v>
      </c>
      <c r="CF87" s="87">
        <f t="shared" si="55"/>
        <v>0</v>
      </c>
      <c r="CG87" s="87">
        <f t="shared" si="55"/>
        <v>0</v>
      </c>
      <c r="CH87" s="87">
        <f t="shared" si="55"/>
        <v>0</v>
      </c>
      <c r="CI87" s="87">
        <f t="shared" si="55"/>
        <v>0</v>
      </c>
      <c r="CJ87" s="87">
        <f t="shared" si="55"/>
        <v>0</v>
      </c>
      <c r="CK87" s="87">
        <f t="shared" si="55"/>
        <v>0</v>
      </c>
      <c r="CL87" s="87">
        <f t="shared" si="55"/>
        <v>0</v>
      </c>
      <c r="CM87" s="87">
        <f t="shared" si="55"/>
        <v>0</v>
      </c>
      <c r="CN87" s="87">
        <f t="shared" si="55"/>
        <v>0</v>
      </c>
      <c r="CO87" s="87">
        <f t="shared" si="55"/>
        <v>0</v>
      </c>
      <c r="CP87" s="87">
        <f t="shared" si="55"/>
        <v>0</v>
      </c>
      <c r="CQ87" s="87">
        <f t="shared" si="55"/>
        <v>0</v>
      </c>
      <c r="CR87" s="87">
        <f t="shared" si="55"/>
        <v>0</v>
      </c>
      <c r="CS87" s="87">
        <f t="shared" si="55"/>
        <v>0</v>
      </c>
      <c r="CT87" s="87">
        <f t="shared" si="55"/>
        <v>0</v>
      </c>
      <c r="CU87" s="87">
        <f t="shared" si="55"/>
        <v>0</v>
      </c>
      <c r="CV87" s="87">
        <f t="shared" si="55"/>
        <v>0</v>
      </c>
      <c r="CW87" s="87">
        <f t="shared" si="55"/>
        <v>0</v>
      </c>
      <c r="CX87" s="87">
        <f t="shared" ref="CX87:EC87" si="56">SUM(CX88:CX91)</f>
        <v>0</v>
      </c>
      <c r="CY87" s="87">
        <f t="shared" si="56"/>
        <v>0</v>
      </c>
      <c r="CZ87" s="87">
        <f t="shared" si="56"/>
        <v>0</v>
      </c>
      <c r="DA87" s="87">
        <f t="shared" si="56"/>
        <v>0</v>
      </c>
      <c r="DB87" s="87">
        <f t="shared" si="56"/>
        <v>0</v>
      </c>
      <c r="DC87" s="87">
        <f t="shared" si="56"/>
        <v>0</v>
      </c>
      <c r="DD87" s="87">
        <f t="shared" si="56"/>
        <v>0</v>
      </c>
      <c r="DE87" s="87">
        <f t="shared" si="56"/>
        <v>0</v>
      </c>
      <c r="DF87" s="87">
        <f t="shared" si="56"/>
        <v>0</v>
      </c>
      <c r="DG87" s="87">
        <f t="shared" si="56"/>
        <v>0</v>
      </c>
      <c r="DH87" s="87">
        <f t="shared" si="56"/>
        <v>0</v>
      </c>
      <c r="DI87" s="87">
        <f t="shared" si="56"/>
        <v>0</v>
      </c>
      <c r="DJ87" s="87">
        <f t="shared" si="56"/>
        <v>0</v>
      </c>
      <c r="DK87" s="87">
        <f t="shared" si="56"/>
        <v>0</v>
      </c>
      <c r="DL87" s="87">
        <f t="shared" si="56"/>
        <v>0</v>
      </c>
      <c r="DM87" s="87">
        <f t="shared" si="56"/>
        <v>0</v>
      </c>
      <c r="DN87" s="87">
        <f t="shared" si="56"/>
        <v>0</v>
      </c>
      <c r="DO87" s="87">
        <f t="shared" si="56"/>
        <v>0</v>
      </c>
      <c r="DP87" s="87">
        <f t="shared" si="56"/>
        <v>0</v>
      </c>
      <c r="DQ87" s="87">
        <f t="shared" si="56"/>
        <v>0</v>
      </c>
      <c r="DR87" s="87">
        <f t="shared" si="56"/>
        <v>0</v>
      </c>
      <c r="DS87" s="87">
        <f t="shared" si="56"/>
        <v>0</v>
      </c>
      <c r="DT87" s="87">
        <f t="shared" si="56"/>
        <v>0</v>
      </c>
      <c r="DU87" s="87">
        <f t="shared" si="56"/>
        <v>0</v>
      </c>
      <c r="DV87" s="87">
        <f t="shared" si="56"/>
        <v>0</v>
      </c>
      <c r="DW87" s="87">
        <f t="shared" si="56"/>
        <v>0</v>
      </c>
      <c r="DX87" s="87">
        <f t="shared" si="56"/>
        <v>0</v>
      </c>
      <c r="DY87" s="87">
        <f t="shared" si="56"/>
        <v>0</v>
      </c>
      <c r="DZ87" s="87">
        <f t="shared" si="56"/>
        <v>0</v>
      </c>
      <c r="EA87" s="87">
        <f t="shared" si="56"/>
        <v>0</v>
      </c>
      <c r="EB87" s="87">
        <f t="shared" si="56"/>
        <v>0</v>
      </c>
      <c r="EC87" s="87">
        <f t="shared" si="56"/>
        <v>0</v>
      </c>
      <c r="ED87" s="87">
        <f t="shared" ref="ED87:EZ87" si="57">SUM(ED88:ED91)</f>
        <v>0</v>
      </c>
      <c r="EE87" s="87">
        <f t="shared" si="57"/>
        <v>0</v>
      </c>
      <c r="EF87" s="87">
        <f t="shared" si="57"/>
        <v>0</v>
      </c>
      <c r="EG87" s="87">
        <f t="shared" si="57"/>
        <v>0</v>
      </c>
      <c r="EH87" s="87">
        <f t="shared" si="57"/>
        <v>0</v>
      </c>
      <c r="EI87" s="87">
        <f t="shared" si="57"/>
        <v>0</v>
      </c>
      <c r="EJ87" s="87">
        <f t="shared" si="57"/>
        <v>0</v>
      </c>
      <c r="EK87" s="87">
        <f t="shared" si="57"/>
        <v>0</v>
      </c>
      <c r="EL87" s="87">
        <f t="shared" si="57"/>
        <v>0</v>
      </c>
      <c r="EM87" s="87">
        <f t="shared" si="57"/>
        <v>0</v>
      </c>
      <c r="EN87" s="87">
        <f t="shared" si="57"/>
        <v>0</v>
      </c>
      <c r="EO87" s="87">
        <f t="shared" si="57"/>
        <v>0</v>
      </c>
      <c r="EP87" s="87">
        <f t="shared" si="57"/>
        <v>0</v>
      </c>
      <c r="EQ87" s="87">
        <f t="shared" si="57"/>
        <v>0</v>
      </c>
      <c r="ER87" s="87">
        <f t="shared" si="57"/>
        <v>0</v>
      </c>
      <c r="ES87" s="87">
        <f t="shared" si="57"/>
        <v>0</v>
      </c>
      <c r="ET87" s="87">
        <f t="shared" si="57"/>
        <v>0</v>
      </c>
      <c r="EU87" s="87">
        <f t="shared" si="57"/>
        <v>0</v>
      </c>
      <c r="EV87" s="87">
        <f t="shared" si="57"/>
        <v>0</v>
      </c>
      <c r="EW87" s="87">
        <f t="shared" si="57"/>
        <v>0</v>
      </c>
      <c r="EX87" s="87">
        <f t="shared" si="57"/>
        <v>0</v>
      </c>
      <c r="EY87" s="87">
        <f t="shared" si="57"/>
        <v>0</v>
      </c>
      <c r="EZ87" s="87">
        <f t="shared" si="57"/>
        <v>0</v>
      </c>
    </row>
    <row r="88" spans="1:156" ht="13.5">
      <c r="B88" s="135" t="s">
        <v>135</v>
      </c>
      <c r="C88" s="147"/>
      <c r="D88" s="90">
        <f>SUM(F88:EZ88)</f>
        <v>0</v>
      </c>
      <c r="F88" s="91">
        <f>SUMIF(Général!$CP$6:$EZ$6,F$5,Compta!$F88:$EZ88)</f>
        <v>0</v>
      </c>
      <c r="G88" s="91">
        <f>SUMIF(Général!$CP$6:$EZ$6,G$5,Compta!$F88:$EZ88)</f>
        <v>0</v>
      </c>
      <c r="H88" s="91">
        <f>SUMIF(Général!$CP$6:$EZ$6,H$5,Compta!$F88:$EZ88)</f>
        <v>0</v>
      </c>
      <c r="I88" s="91">
        <f>SUMIF(Général!$CP$6:$EZ$6,I$5,Compta!$F88:$EZ88)</f>
        <v>0</v>
      </c>
      <c r="J88" s="91">
        <f>SUMIF(Général!$CP$6:$EZ$6,J$5,Compta!$F88:$EZ88)</f>
        <v>0</v>
      </c>
      <c r="K88" s="91">
        <f>SUMIF(Général!$CP$6:$EZ$6,K$5,Compta!$F88:$EZ88)</f>
        <v>0</v>
      </c>
      <c r="L88" s="91">
        <f>SUMIF(Général!$CP$6:$EZ$6,L$5,Compta!$F88:$EZ88)</f>
        <v>0</v>
      </c>
      <c r="M88" s="91">
        <f>SUMIF(Général!$CP$6:$EZ$6,M$5,Compta!$F88:$EZ88)</f>
        <v>0</v>
      </c>
      <c r="N88" s="91">
        <f>SUMIF(Général!$CP$6:$EZ$6,N$5,Compta!$F88:$EZ88)</f>
        <v>0</v>
      </c>
      <c r="O88" s="91">
        <f>SUMIF(Général!$CP$6:$EZ$6,O$5,Compta!$F88:$EZ88)</f>
        <v>0</v>
      </c>
      <c r="P88" s="91">
        <f>SUMIF(Général!$CP$6:$EZ$6,P$5,Compta!$F88:$EZ88)</f>
        <v>0</v>
      </c>
      <c r="Q88" s="91">
        <f>SUMIF(Général!$CP$6:$EZ$6,Q$5,Compta!$F88:$EZ88)</f>
        <v>0</v>
      </c>
      <c r="R88" s="91">
        <f>SUMIF(Général!$CP$6:$EZ$6,R$5,Compta!$F88:$EZ88)</f>
        <v>0</v>
      </c>
      <c r="S88" s="91">
        <f>SUMIF(Général!$CP$6:$EZ$6,S$5,Compta!$F88:$EZ88)</f>
        <v>0</v>
      </c>
      <c r="T88" s="91">
        <f>SUMIF(Général!$CP$6:$EZ$6,T$5,Compta!$F88:$EZ88)</f>
        <v>0</v>
      </c>
      <c r="U88" s="91">
        <f>SUMIF(Général!$CP$6:$EZ$6,U$5,Compta!$F88:$EZ88)</f>
        <v>0</v>
      </c>
      <c r="V88" s="91">
        <f>SUMIF(Général!$CP$6:$EZ$6,V$5,Compta!$F88:$EZ88)</f>
        <v>0</v>
      </c>
      <c r="W88" s="91">
        <f>SUMIF(Général!$CP$6:$EZ$6,W$5,Compta!$F88:$EZ88)</f>
        <v>0</v>
      </c>
      <c r="X88" s="91">
        <f>SUMIF(Général!$CP$6:$EZ$6,X$5,Compta!$F88:$EZ88)</f>
        <v>0</v>
      </c>
      <c r="Y88" s="91">
        <f>SUMIF(Général!$CP$6:$EZ$6,Y$5,Compta!$F88:$EZ88)</f>
        <v>0</v>
      </c>
      <c r="Z88" s="91">
        <f>SUMIF(Général!$CP$6:$EZ$6,Z$5,Compta!$F88:$EZ88)</f>
        <v>0</v>
      </c>
      <c r="AA88" s="91">
        <f>SUMIF(Général!$CP$6:$EZ$6,AA$5,Compta!$F88:$EZ88)</f>
        <v>0</v>
      </c>
      <c r="AB88" s="91">
        <f>SUMIF(Général!$CP$6:$EZ$6,AB$5,Compta!$F88:$EZ88)</f>
        <v>0</v>
      </c>
      <c r="AC88" s="91">
        <f>SUMIF(Général!$CP$6:$EZ$6,AC$5,Compta!$F88:$EZ88)</f>
        <v>0</v>
      </c>
      <c r="AD88" s="91">
        <f>SUMIF(Général!$CP$6:$EZ$6,AD$5,Compta!$F88:$EZ88)</f>
        <v>0</v>
      </c>
      <c r="AE88" s="91">
        <f>SUMIF(Général!$CP$6:$EZ$6,AE$5,Compta!$F88:$EZ88)</f>
        <v>0</v>
      </c>
      <c r="AF88" s="91">
        <f>SUMIF(Général!$CP$6:$EZ$6,AF$5,Compta!$F88:$EZ88)</f>
        <v>0</v>
      </c>
      <c r="AG88" s="91">
        <f>SUMIF(Général!$CP$6:$EZ$6,AG$5,Compta!$F88:$EZ88)</f>
        <v>0</v>
      </c>
      <c r="AH88" s="91">
        <f>SUMIF(Général!$CP$6:$EZ$6,AH$5,Compta!$F88:$EZ88)</f>
        <v>0</v>
      </c>
      <c r="AI88" s="91">
        <f>SUMIF(Général!$CP$6:$EZ$6,AI$5,Compta!$F88:$EZ88)</f>
        <v>0</v>
      </c>
      <c r="AJ88" s="91">
        <f>SUMIF(Général!$CP$6:$EZ$6,AJ$5,Compta!$F88:$EZ88)</f>
        <v>0</v>
      </c>
      <c r="AK88" s="91">
        <f>SUMIF(Général!$CP$6:$EZ$6,AK$5,Compta!$F88:$EZ88)</f>
        <v>0</v>
      </c>
      <c r="AL88" s="91">
        <f>SUMIF(Général!$CP$6:$EZ$6,AL$5,Compta!$F88:$EZ88)</f>
        <v>0</v>
      </c>
      <c r="AM88" s="91">
        <f>SUMIF(Général!$CP$6:$EZ$6,AM$5,Compta!$F88:$EZ88)</f>
        <v>0</v>
      </c>
      <c r="AN88" s="91">
        <f>SUMIF(Général!$CP$6:$EZ$6,AN$5,Compta!$F88:$EZ88)</f>
        <v>0</v>
      </c>
      <c r="AO88" s="91">
        <f>SUMIF(Général!$CP$6:$EZ$6,AO$5,Compta!$F88:$EZ88)</f>
        <v>0</v>
      </c>
      <c r="AP88" s="91">
        <f>SUMIF(Général!$CP$6:$EZ$6,AP$5,Compta!$F88:$EZ88)</f>
        <v>0</v>
      </c>
      <c r="AQ88" s="91">
        <f>SUMIF(Général!$CP$6:$EZ$6,AQ$5,Compta!$F88:$EZ88)</f>
        <v>0</v>
      </c>
      <c r="AR88" s="91">
        <f>SUMIF(Général!$CP$6:$EZ$6,AR$5,Compta!$F88:$EZ88)</f>
        <v>0</v>
      </c>
      <c r="AS88" s="91">
        <f>SUMIF(Général!$CP$6:$EZ$6,AS$5,Compta!$F88:$EZ88)</f>
        <v>0</v>
      </c>
      <c r="AT88" s="91">
        <f>SUMIF(Général!$CP$6:$EZ$6,AT$5,Compta!$F88:$EZ88)</f>
        <v>0</v>
      </c>
      <c r="AU88" s="91">
        <f>SUMIF(Général!$CP$6:$EZ$6,AU$5,Compta!$F88:$EZ88)</f>
        <v>0</v>
      </c>
      <c r="AV88" s="91">
        <f>SUMIF(Général!$CP$6:$EZ$6,AV$5,Compta!$F88:$EZ88)</f>
        <v>0</v>
      </c>
      <c r="AW88" s="91">
        <f>SUMIF(Général!$CP$6:$EZ$6,AW$5,Compta!$F88:$EZ88)</f>
        <v>0</v>
      </c>
      <c r="AX88" s="91">
        <f>SUMIF(Général!$CP$6:$EZ$6,AX$5,Compta!$F88:$EZ88)</f>
        <v>0</v>
      </c>
      <c r="AY88" s="91">
        <f>SUMIF(Général!$CP$6:$EZ$6,AY$5,Compta!$F88:$EZ88)</f>
        <v>0</v>
      </c>
      <c r="AZ88" s="91">
        <f>SUMIF(Général!$CP$6:$EZ$6,AZ$5,Compta!$F88:$EZ88)</f>
        <v>0</v>
      </c>
      <c r="BA88" s="91">
        <f>SUMIF(Général!$CP$6:$EZ$6,BA$5,Compta!$F88:$EZ88)</f>
        <v>0</v>
      </c>
      <c r="BB88" s="91">
        <f>SUMIF(Général!$CP$6:$EZ$6,BB$5,Compta!$F88:$EZ88)</f>
        <v>0</v>
      </c>
      <c r="BC88" s="91">
        <f>SUMIF(Général!$CP$6:$EZ$6,BC$5,Compta!$F88:$EZ88)</f>
        <v>0</v>
      </c>
      <c r="BD88" s="91">
        <f>SUMIF(Général!$CP$6:$EZ$6,BD$5,Compta!$F88:$EZ88)</f>
        <v>0</v>
      </c>
      <c r="BE88" s="91">
        <f>SUMIF(Général!$CP$6:$EZ$6,BE$5,Compta!$F88:$EZ88)</f>
        <v>0</v>
      </c>
      <c r="BF88" s="91">
        <f>SUMIF(Général!$CP$6:$EZ$6,BF$5,Compta!$F88:$EZ88)</f>
        <v>0</v>
      </c>
      <c r="BG88" s="91">
        <f>SUMIF(Général!$CP$6:$EZ$6,BG$5,Compta!$F88:$EZ88)</f>
        <v>0</v>
      </c>
      <c r="BH88" s="91">
        <f>SUMIF(Général!$CP$6:$EZ$6,BH$5,Compta!$F88:$EZ88)</f>
        <v>0</v>
      </c>
      <c r="BI88" s="91">
        <f>SUMIF(Général!$CP$6:$EZ$6,BI$5,Compta!$F88:$EZ88)</f>
        <v>0</v>
      </c>
      <c r="BJ88" s="91">
        <f>SUMIF(Général!$CP$6:$EZ$6,BJ$5,Compta!$F88:$EZ88)</f>
        <v>0</v>
      </c>
      <c r="BK88" s="91">
        <f>SUMIF(Général!$CP$6:$EZ$6,BK$5,Compta!$F88:$EZ88)</f>
        <v>0</v>
      </c>
      <c r="BL88" s="91">
        <f>SUMIF(Général!$CP$6:$EZ$6,BL$5,Compta!$F88:$EZ88)</f>
        <v>0</v>
      </c>
      <c r="BM88" s="91">
        <f>SUMIF(Général!$CP$6:$EZ$6,BM$5,Compta!$F88:$EZ88)</f>
        <v>0</v>
      </c>
      <c r="BN88" s="91">
        <f>SUMIF(Général!$CP$6:$EZ$6,BN$5,Compta!$F88:$EZ88)</f>
        <v>0</v>
      </c>
      <c r="BO88" s="91">
        <f>SUMIF(Général!$CP$6:$EZ$6,BO$5,Compta!$F88:$EZ88)</f>
        <v>0</v>
      </c>
      <c r="BP88" s="91">
        <f>SUMIF(Général!$CP$6:$EZ$6,BP$5,Compta!$F88:$EZ88)</f>
        <v>0</v>
      </c>
      <c r="BQ88" s="91">
        <f>SUMIF(Général!$CP$6:$EZ$6,BQ$5,Compta!$F88:$EZ88)</f>
        <v>0</v>
      </c>
      <c r="BR88" s="91">
        <f>SUMIF(Général!$CP$6:$EZ$6,BR$5,Compta!$F88:$EZ88)</f>
        <v>0</v>
      </c>
      <c r="BS88" s="91">
        <f>SUMIF(Général!$CP$6:$EZ$6,BS$5,Compta!$F88:$EZ88)</f>
        <v>0</v>
      </c>
      <c r="BT88" s="91">
        <f>SUMIF(Général!$CP$6:$EZ$6,BT$5,Compta!$F88:$EZ88)</f>
        <v>0</v>
      </c>
      <c r="BU88" s="91">
        <f>SUMIF(Général!$CP$6:$EZ$6,BU$5,Compta!$F88:$EZ88)</f>
        <v>0</v>
      </c>
      <c r="BV88" s="91">
        <f>SUMIF(Général!$CP$6:$EZ$6,BV$5,Compta!$F88:$EZ88)</f>
        <v>0</v>
      </c>
      <c r="BW88" s="91">
        <f>SUMIF(Général!$CP$6:$EZ$6,BW$5,Compta!$F88:$EZ88)</f>
        <v>0</v>
      </c>
      <c r="BX88" s="91">
        <f>SUMIF(Général!$CP$6:$EZ$6,BX$5,Compta!$F88:$EZ88)</f>
        <v>0</v>
      </c>
      <c r="BY88" s="91">
        <f>SUMIF(Général!$CP$6:$EZ$6,BY$5,Compta!$F88:$EZ88)</f>
        <v>0</v>
      </c>
      <c r="BZ88" s="91">
        <f>SUMIF(Général!$CP$6:$EZ$6,BZ$5,Compta!$F88:$EZ88)</f>
        <v>0</v>
      </c>
      <c r="CA88" s="91">
        <f>SUMIF(Général!$CP$6:$EZ$6,CA$5,Compta!$F88:$EZ88)</f>
        <v>0</v>
      </c>
      <c r="CB88" s="91">
        <f>SUMIF(Général!$CP$6:$EZ$6,CB$5,Compta!$F88:$EZ88)</f>
        <v>0</v>
      </c>
      <c r="CC88" s="91">
        <f>SUMIF(Général!$CP$6:$EZ$6,CC$5,Compta!$F88:$EZ88)</f>
        <v>0</v>
      </c>
      <c r="CD88" s="91">
        <f>SUMIF(Général!$CP$6:$EZ$6,CD$5,Compta!$F88:$EZ88)</f>
        <v>0</v>
      </c>
      <c r="CE88" s="91">
        <f>SUMIF(Général!$CP$6:$EZ$6,CE$5,Compta!$F88:$EZ88)</f>
        <v>0</v>
      </c>
      <c r="CF88" s="91">
        <f>SUMIF(Général!$CP$6:$EZ$6,CF$5,Compta!$F88:$EZ88)</f>
        <v>0</v>
      </c>
      <c r="CG88" s="91">
        <f>SUMIF(Général!$CP$6:$EZ$6,CG$5,Compta!$F88:$EZ88)</f>
        <v>0</v>
      </c>
      <c r="CH88" s="91">
        <f>SUMIF(Général!$CP$6:$EZ$6,CH$5,Compta!$F88:$EZ88)</f>
        <v>0</v>
      </c>
      <c r="CI88" s="91">
        <f>SUMIF(Général!$CP$6:$EZ$6,CI$5,Compta!$F88:$EZ88)</f>
        <v>0</v>
      </c>
      <c r="CJ88" s="91">
        <f>SUMIF(Général!$CP$6:$EZ$6,CJ$5,Compta!$F88:$EZ88)</f>
        <v>0</v>
      </c>
      <c r="CK88" s="91">
        <f>SUMIF(Général!$CP$6:$EZ$6,CK$5,Compta!$F88:$EZ88)</f>
        <v>0</v>
      </c>
      <c r="CL88" s="91">
        <f>SUMIF(Général!$CP$6:$EZ$6,CL$5,Compta!$F88:$EZ88)</f>
        <v>0</v>
      </c>
      <c r="CM88" s="91">
        <f>SUMIF(Général!$CP$6:$EZ$6,CM$5,Compta!$F88:$EZ88)</f>
        <v>0</v>
      </c>
      <c r="CN88" s="91">
        <f>SUMIF(Général!$CP$6:$EZ$6,CN$5,Compta!$F88:$EZ88)</f>
        <v>0</v>
      </c>
      <c r="CO88" s="91">
        <f>SUMIF(Général!$CP$6:$EZ$6,CO$5,Compta!$F88:$EZ88)</f>
        <v>0</v>
      </c>
      <c r="CP88" s="91">
        <f>SUMIF(Général!$CP$6:$EZ$6,CP$5,Compta!$F88:$EZ88)</f>
        <v>0</v>
      </c>
      <c r="CQ88" s="91">
        <f>SUMIF(Général!$CP$6:$EZ$6,CQ$5,Compta!$F88:$EZ88)</f>
        <v>0</v>
      </c>
      <c r="CR88" s="91">
        <f>SUMIF(Général!$CP$6:$EZ$6,CR$5,Compta!$F88:$EZ88)</f>
        <v>0</v>
      </c>
      <c r="CS88" s="91">
        <f>SUMIF(Général!$CP$6:$EZ$6,CS$5,Compta!$F88:$EZ88)</f>
        <v>0</v>
      </c>
      <c r="CT88" s="91">
        <f>SUMIF(Général!$CP$6:$EZ$6,CT$5,Compta!$F88:$EZ88)</f>
        <v>0</v>
      </c>
      <c r="CU88" s="91">
        <f>SUMIF(Général!$CP$6:$EZ$6,CU$5,Compta!$F88:$EZ88)</f>
        <v>0</v>
      </c>
      <c r="CV88" s="91">
        <f>SUMIF(Général!$CP$6:$EZ$6,CV$5,Compta!$F88:$EZ88)</f>
        <v>0</v>
      </c>
      <c r="CW88" s="91">
        <f>SUMIF(Général!$CP$6:$EZ$6,CW$5,Compta!$F88:$EZ88)</f>
        <v>0</v>
      </c>
      <c r="CX88" s="91">
        <f>SUMIF(Général!$CP$6:$EZ$6,CX$5,Compta!$F88:$EZ88)</f>
        <v>0</v>
      </c>
      <c r="CY88" s="91">
        <f>SUMIF(Général!$CP$6:$EZ$6,CY$5,Compta!$F88:$EZ88)</f>
        <v>0</v>
      </c>
      <c r="CZ88" s="91">
        <f>SUMIF(Général!$CP$6:$EZ$6,CZ$5,Compta!$F88:$EZ88)</f>
        <v>0</v>
      </c>
      <c r="DA88" s="91">
        <f>SUMIF(Général!$CP$6:$EZ$6,DA$5,Compta!$F88:$EZ88)</f>
        <v>0</v>
      </c>
      <c r="DB88" s="91">
        <f>SUMIF(Général!$CP$6:$EZ$6,DB$5,Compta!$F88:$EZ88)</f>
        <v>0</v>
      </c>
      <c r="DC88" s="91">
        <f>SUMIF(Général!$CP$6:$EZ$6,DC$5,Compta!$F88:$EZ88)</f>
        <v>0</v>
      </c>
      <c r="DD88" s="91">
        <f>SUMIF(Général!$CP$6:$EZ$6,DD$5,Compta!$F88:$EZ88)</f>
        <v>0</v>
      </c>
      <c r="DE88" s="91">
        <f>SUMIF(Général!$CP$6:$EZ$6,DE$5,Compta!$F88:$EZ88)</f>
        <v>0</v>
      </c>
      <c r="DF88" s="91">
        <f>SUMIF(Général!$CP$6:$EZ$6,DF$5,Compta!$F88:$EZ88)</f>
        <v>0</v>
      </c>
      <c r="DG88" s="91">
        <f>SUMIF(Général!$CP$6:$EZ$6,DG$5,Compta!$F88:$EZ88)</f>
        <v>0</v>
      </c>
      <c r="DH88" s="91">
        <f>SUMIF(Général!$CP$6:$EZ$6,DH$5,Compta!$F88:$EZ88)</f>
        <v>0</v>
      </c>
      <c r="DI88" s="91">
        <f>SUMIF(Général!$CP$6:$EZ$6,DI$5,Compta!$F88:$EZ88)</f>
        <v>0</v>
      </c>
      <c r="DJ88" s="91">
        <f>SUMIF(Général!$CP$6:$EZ$6,DJ$5,Compta!$F88:$EZ88)</f>
        <v>0</v>
      </c>
      <c r="DK88" s="91">
        <f>SUMIF(Général!$CP$6:$EZ$6,DK$5,Compta!$F88:$EZ88)</f>
        <v>0</v>
      </c>
      <c r="DL88" s="91">
        <f>SUMIF(Général!$CP$6:$EZ$6,DL$5,Compta!$F88:$EZ88)</f>
        <v>0</v>
      </c>
      <c r="DM88" s="91">
        <f>SUMIF(Général!$CP$6:$EZ$6,DM$5,Compta!$F88:$EZ88)</f>
        <v>0</v>
      </c>
      <c r="DN88" s="91">
        <f>SUMIF(Général!$CP$6:$EZ$6,DN$5,Compta!$F88:$EZ88)</f>
        <v>0</v>
      </c>
      <c r="DO88" s="91">
        <f>SUMIF(Général!$CP$6:$EZ$6,DO$5,Compta!$F88:$EZ88)</f>
        <v>0</v>
      </c>
      <c r="DP88" s="91">
        <f>SUMIF(Général!$CP$6:$EZ$6,DP$5,Compta!$F88:$EZ88)</f>
        <v>0</v>
      </c>
      <c r="DQ88" s="91">
        <f>SUMIF(Général!$CP$6:$EZ$6,DQ$5,Compta!$F88:$EZ88)</f>
        <v>0</v>
      </c>
      <c r="DR88" s="91">
        <f>SUMIF(Général!$CP$6:$EZ$6,DR$5,Compta!$F88:$EZ88)</f>
        <v>0</v>
      </c>
      <c r="DS88" s="91">
        <f>SUMIF(Général!$CP$6:$EZ$6,DS$5,Compta!$F88:$EZ88)</f>
        <v>0</v>
      </c>
      <c r="DT88" s="91">
        <f>SUMIF(Général!$CP$6:$EZ$6,DT$5,Compta!$F88:$EZ88)</f>
        <v>0</v>
      </c>
      <c r="DU88" s="91">
        <f>SUMIF(Général!$CP$6:$EZ$6,DU$5,Compta!$F88:$EZ88)</f>
        <v>0</v>
      </c>
      <c r="DV88" s="91">
        <f>SUMIF(Général!$CP$6:$EZ$6,DV$5,Compta!$F88:$EZ88)</f>
        <v>0</v>
      </c>
      <c r="DW88" s="91">
        <f>SUMIF(Général!$CP$6:$EZ$6,DW$5,Compta!$F88:$EZ88)</f>
        <v>0</v>
      </c>
      <c r="DX88" s="91">
        <f>SUMIF(Général!$CP$6:$EZ$6,DX$5,Compta!$F88:$EZ88)</f>
        <v>0</v>
      </c>
      <c r="DY88" s="91">
        <f>SUMIF(Général!$CP$6:$EZ$6,DY$5,Compta!$F88:$EZ88)</f>
        <v>0</v>
      </c>
      <c r="DZ88" s="91">
        <f>SUMIF(Général!$CP$6:$EZ$6,DZ$5,Compta!$F88:$EZ88)</f>
        <v>0</v>
      </c>
      <c r="EA88" s="91">
        <f>SUMIF(Général!$CP$6:$EZ$6,EA$5,Compta!$F88:$EZ88)</f>
        <v>0</v>
      </c>
      <c r="EB88" s="91">
        <f>SUMIF(Général!$CP$6:$EZ$6,EB$5,Compta!$F88:$EZ88)</f>
        <v>0</v>
      </c>
      <c r="EC88" s="91">
        <f>SUMIF(Général!$CP$6:$EZ$6,EC$5,Compta!$F88:$EZ88)</f>
        <v>0</v>
      </c>
      <c r="ED88" s="91">
        <f>SUMIF(Général!$CP$6:$EZ$6,ED$5,Compta!$F88:$EZ88)</f>
        <v>0</v>
      </c>
      <c r="EE88" s="91">
        <f>SUMIF(Général!$CP$6:$EZ$6,EE$5,Compta!$F88:$EZ88)</f>
        <v>0</v>
      </c>
      <c r="EF88" s="91">
        <f>SUMIF(Général!$CP$6:$EZ$6,EF$5,Compta!$F88:$EZ88)</f>
        <v>0</v>
      </c>
      <c r="EG88" s="91">
        <f>SUMIF(Général!$CP$6:$EZ$6,EG$5,Compta!$F88:$EZ88)</f>
        <v>0</v>
      </c>
      <c r="EH88" s="91">
        <f>SUMIF(Général!$CP$6:$EZ$6,EH$5,Compta!$F88:$EZ88)</f>
        <v>0</v>
      </c>
      <c r="EI88" s="91">
        <f>SUMIF(Général!$CP$6:$EZ$6,EI$5,Compta!$F88:$EZ88)</f>
        <v>0</v>
      </c>
      <c r="EJ88" s="91">
        <f>SUMIF(Général!$CP$6:$EZ$6,EJ$5,Compta!$F88:$EZ88)</f>
        <v>0</v>
      </c>
      <c r="EK88" s="91">
        <f>SUMIF(Général!$CP$6:$EZ$6,EK$5,Compta!$F88:$EZ88)</f>
        <v>0</v>
      </c>
      <c r="EL88" s="91">
        <f>SUMIF(Général!$CP$6:$EZ$6,EL$5,Compta!$F88:$EZ88)</f>
        <v>0</v>
      </c>
      <c r="EM88" s="91">
        <f>SUMIF(Général!$CP$6:$EZ$6,EM$5,Compta!$F88:$EZ88)</f>
        <v>0</v>
      </c>
      <c r="EN88" s="91">
        <f>SUMIF(Général!$CP$6:$EZ$6,EN$5,Compta!$F88:$EZ88)</f>
        <v>0</v>
      </c>
      <c r="EO88" s="91">
        <f>SUMIF(Général!$CP$6:$EZ$6,EO$5,Compta!$F88:$EZ88)</f>
        <v>0</v>
      </c>
      <c r="EP88" s="91">
        <f>SUMIF(Général!$CP$6:$EZ$6,EP$5,Compta!$F88:$EZ88)</f>
        <v>0</v>
      </c>
      <c r="EQ88" s="91">
        <f>SUMIF(Général!$CP$6:$EZ$6,EQ$5,Compta!$F88:$EZ88)</f>
        <v>0</v>
      </c>
      <c r="ER88" s="91">
        <f>SUMIF(Général!$CP$6:$EZ$6,ER$5,Compta!$F88:$EZ88)</f>
        <v>0</v>
      </c>
      <c r="ES88" s="91">
        <f>SUMIF(Général!$CP$6:$EZ$6,ES$5,Compta!$F88:$EZ88)</f>
        <v>0</v>
      </c>
      <c r="ET88" s="91">
        <f>SUMIF(Général!$CP$6:$EZ$6,ET$5,Compta!$F88:$EZ88)</f>
        <v>0</v>
      </c>
      <c r="EU88" s="91">
        <f>SUMIF(Général!$CP$6:$EZ$6,EU$5,Compta!$F88:$EZ88)</f>
        <v>0</v>
      </c>
      <c r="EV88" s="91">
        <f>SUMIF(Général!$CP$6:$EZ$6,EV$5,Compta!$F88:$EZ88)</f>
        <v>0</v>
      </c>
      <c r="EW88" s="91">
        <f>SUMIF(Général!$CP$6:$EZ$6,EW$5,Compta!$F88:$EZ88)</f>
        <v>0</v>
      </c>
      <c r="EX88" s="91">
        <f>SUMIF(Général!$CP$6:$EZ$6,EX$5,Compta!$F88:$EZ88)</f>
        <v>0</v>
      </c>
      <c r="EY88" s="91">
        <f>SUMIF(Général!$CP$6:$EZ$6,EY$5,Compta!$F88:$EZ88)</f>
        <v>0</v>
      </c>
      <c r="EZ88" s="91">
        <f>SUMIF(Général!$CP$6:$EZ$6,EZ$5,Compta!$F88:$EZ88)</f>
        <v>0</v>
      </c>
    </row>
    <row r="89" spans="1:156" ht="13.5">
      <c r="A89" s="30"/>
      <c r="B89" s="135" t="s">
        <v>254</v>
      </c>
      <c r="C89" s="147"/>
      <c r="D89" s="90">
        <f>SUM(F89:EZ89)</f>
        <v>0</v>
      </c>
      <c r="F89" s="91">
        <f>SUMIF(Général!$CP$6:$EZ$6,F$5,Compta!$F89:$EZ89)</f>
        <v>0</v>
      </c>
      <c r="G89" s="91">
        <f>SUMIF(Général!$CP$6:$EZ$6,G$5,Compta!$F89:$EZ89)</f>
        <v>0</v>
      </c>
      <c r="H89" s="91">
        <f>SUMIF(Général!$CP$6:$EZ$6,H$5,Compta!$F89:$EZ89)</f>
        <v>0</v>
      </c>
      <c r="I89" s="91">
        <f>SUMIF(Général!$CP$6:$EZ$6,I$5,Compta!$F89:$EZ89)</f>
        <v>0</v>
      </c>
      <c r="J89" s="91">
        <f>SUMIF(Général!$CP$6:$EZ$6,J$5,Compta!$F89:$EZ89)</f>
        <v>0</v>
      </c>
      <c r="K89" s="91">
        <f>SUMIF(Général!$CP$6:$EZ$6,K$5,Compta!$F89:$EZ89)</f>
        <v>0</v>
      </c>
      <c r="L89" s="91">
        <f>SUMIF(Général!$CP$6:$EZ$6,L$5,Compta!$F89:$EZ89)</f>
        <v>0</v>
      </c>
      <c r="M89" s="91">
        <f>SUMIF(Général!$CP$6:$EZ$6,M$5,Compta!$F89:$EZ89)</f>
        <v>0</v>
      </c>
      <c r="N89" s="91">
        <f>SUMIF(Général!$CP$6:$EZ$6,N$5,Compta!$F89:$EZ89)</f>
        <v>0</v>
      </c>
      <c r="O89" s="91">
        <f>SUMIF(Général!$CP$6:$EZ$6,O$5,Compta!$F89:$EZ89)</f>
        <v>0</v>
      </c>
      <c r="P89" s="91">
        <f>SUMIF(Général!$CP$6:$EZ$6,P$5,Compta!$F89:$EZ89)</f>
        <v>0</v>
      </c>
      <c r="Q89" s="91">
        <f>SUMIF(Général!$CP$6:$EZ$6,Q$5,Compta!$F89:$EZ89)</f>
        <v>0</v>
      </c>
      <c r="R89" s="91">
        <f>SUMIF(Général!$CP$6:$EZ$6,R$5,Compta!$F89:$EZ89)</f>
        <v>0</v>
      </c>
      <c r="S89" s="91">
        <f>SUMIF(Général!$CP$6:$EZ$6,S$5,Compta!$F89:$EZ89)</f>
        <v>0</v>
      </c>
      <c r="T89" s="91">
        <f>SUMIF(Général!$CP$6:$EZ$6,T$5,Compta!$F89:$EZ89)</f>
        <v>0</v>
      </c>
      <c r="U89" s="91">
        <f>SUMIF(Général!$CP$6:$EZ$6,U$5,Compta!$F89:$EZ89)</f>
        <v>0</v>
      </c>
      <c r="V89" s="91">
        <f>SUMIF(Général!$CP$6:$EZ$6,V$5,Compta!$F89:$EZ89)</f>
        <v>0</v>
      </c>
      <c r="W89" s="91">
        <f>SUMIF(Général!$CP$6:$EZ$6,W$5,Compta!$F89:$EZ89)</f>
        <v>0</v>
      </c>
      <c r="X89" s="91">
        <f>SUMIF(Général!$CP$6:$EZ$6,X$5,Compta!$F89:$EZ89)</f>
        <v>0</v>
      </c>
      <c r="Y89" s="91">
        <f>SUMIF(Général!$CP$6:$EZ$6,Y$5,Compta!$F89:$EZ89)</f>
        <v>0</v>
      </c>
      <c r="Z89" s="91">
        <f>SUMIF(Général!$CP$6:$EZ$6,Z$5,Compta!$F89:$EZ89)</f>
        <v>0</v>
      </c>
      <c r="AA89" s="91">
        <f>SUMIF(Général!$CP$6:$EZ$6,AA$5,Compta!$F89:$EZ89)</f>
        <v>0</v>
      </c>
      <c r="AB89" s="91">
        <f>SUMIF(Général!$CP$6:$EZ$6,AB$5,Compta!$F89:$EZ89)</f>
        <v>0</v>
      </c>
      <c r="AC89" s="91">
        <f>SUMIF(Général!$CP$6:$EZ$6,AC$5,Compta!$F89:$EZ89)</f>
        <v>0</v>
      </c>
      <c r="AD89" s="91">
        <f>SUMIF(Général!$CP$6:$EZ$6,AD$5,Compta!$F89:$EZ89)</f>
        <v>0</v>
      </c>
      <c r="AE89" s="91">
        <f>SUMIF(Général!$CP$6:$EZ$6,AE$5,Compta!$F89:$EZ89)</f>
        <v>0</v>
      </c>
      <c r="AF89" s="91">
        <f>SUMIF(Général!$CP$6:$EZ$6,AF$5,Compta!$F89:$EZ89)</f>
        <v>0</v>
      </c>
      <c r="AG89" s="91">
        <f>SUMIF(Général!$CP$6:$EZ$6,AG$5,Compta!$F89:$EZ89)</f>
        <v>0</v>
      </c>
      <c r="AH89" s="91">
        <f>SUMIF(Général!$CP$6:$EZ$6,AH$5,Compta!$F89:$EZ89)</f>
        <v>0</v>
      </c>
      <c r="AI89" s="91">
        <f>SUMIF(Général!$CP$6:$EZ$6,AI$5,Compta!$F89:$EZ89)</f>
        <v>0</v>
      </c>
      <c r="AJ89" s="91">
        <f>SUMIF(Général!$CP$6:$EZ$6,AJ$5,Compta!$F89:$EZ89)</f>
        <v>0</v>
      </c>
      <c r="AK89" s="91">
        <f>SUMIF(Général!$CP$6:$EZ$6,AK$5,Compta!$F89:$EZ89)</f>
        <v>0</v>
      </c>
      <c r="AL89" s="91">
        <f>SUMIF(Général!$CP$6:$EZ$6,AL$5,Compta!$F89:$EZ89)</f>
        <v>0</v>
      </c>
      <c r="AM89" s="91">
        <f>SUMIF(Général!$CP$6:$EZ$6,AM$5,Compta!$F89:$EZ89)</f>
        <v>0</v>
      </c>
      <c r="AN89" s="91">
        <f>SUMIF(Général!$CP$6:$EZ$6,AN$5,Compta!$F89:$EZ89)</f>
        <v>0</v>
      </c>
      <c r="AO89" s="91">
        <f>SUMIF(Général!$CP$6:$EZ$6,AO$5,Compta!$F89:$EZ89)</f>
        <v>0</v>
      </c>
      <c r="AP89" s="91">
        <f>SUMIF(Général!$CP$6:$EZ$6,AP$5,Compta!$F89:$EZ89)</f>
        <v>0</v>
      </c>
      <c r="AQ89" s="91">
        <f>SUMIF(Général!$CP$6:$EZ$6,AQ$5,Compta!$F89:$EZ89)</f>
        <v>0</v>
      </c>
      <c r="AR89" s="91">
        <f>SUMIF(Général!$CP$6:$EZ$6,AR$5,Compta!$F89:$EZ89)</f>
        <v>0</v>
      </c>
      <c r="AS89" s="91">
        <f>SUMIF(Général!$CP$6:$EZ$6,AS$5,Compta!$F89:$EZ89)</f>
        <v>0</v>
      </c>
      <c r="AT89" s="91">
        <f>SUMIF(Général!$CP$6:$EZ$6,AT$5,Compta!$F89:$EZ89)</f>
        <v>0</v>
      </c>
      <c r="AU89" s="91">
        <f>SUMIF(Général!$CP$6:$EZ$6,AU$5,Compta!$F89:$EZ89)</f>
        <v>0</v>
      </c>
      <c r="AV89" s="91">
        <f>SUMIF(Général!$CP$6:$EZ$6,AV$5,Compta!$F89:$EZ89)</f>
        <v>0</v>
      </c>
      <c r="AW89" s="91">
        <f>SUMIF(Général!$CP$6:$EZ$6,AW$5,Compta!$F89:$EZ89)</f>
        <v>0</v>
      </c>
      <c r="AX89" s="91">
        <f>SUMIF(Général!$CP$6:$EZ$6,AX$5,Compta!$F89:$EZ89)</f>
        <v>0</v>
      </c>
      <c r="AY89" s="91">
        <f>SUMIF(Général!$CP$6:$EZ$6,AY$5,Compta!$F89:$EZ89)</f>
        <v>0</v>
      </c>
      <c r="AZ89" s="91">
        <f>SUMIF(Général!$CP$6:$EZ$6,AZ$5,Compta!$F89:$EZ89)</f>
        <v>0</v>
      </c>
      <c r="BA89" s="91">
        <f>SUMIF(Général!$CP$6:$EZ$6,BA$5,Compta!$F89:$EZ89)</f>
        <v>0</v>
      </c>
      <c r="BB89" s="91">
        <f>SUMIF(Général!$CP$6:$EZ$6,BB$5,Compta!$F89:$EZ89)</f>
        <v>0</v>
      </c>
      <c r="BC89" s="91">
        <f>SUMIF(Général!$CP$6:$EZ$6,BC$5,Compta!$F89:$EZ89)</f>
        <v>0</v>
      </c>
      <c r="BD89" s="91">
        <f>SUMIF(Général!$CP$6:$EZ$6,BD$5,Compta!$F89:$EZ89)</f>
        <v>0</v>
      </c>
      <c r="BE89" s="91">
        <f>SUMIF(Général!$CP$6:$EZ$6,BE$5,Compta!$F89:$EZ89)</f>
        <v>0</v>
      </c>
      <c r="BF89" s="91">
        <f>SUMIF(Général!$CP$6:$EZ$6,BF$5,Compta!$F89:$EZ89)</f>
        <v>0</v>
      </c>
      <c r="BG89" s="91">
        <f>SUMIF(Général!$CP$6:$EZ$6,BG$5,Compta!$F89:$EZ89)</f>
        <v>0</v>
      </c>
      <c r="BH89" s="91">
        <f>SUMIF(Général!$CP$6:$EZ$6,BH$5,Compta!$F89:$EZ89)</f>
        <v>0</v>
      </c>
      <c r="BI89" s="91">
        <f>SUMIF(Général!$CP$6:$EZ$6,BI$5,Compta!$F89:$EZ89)</f>
        <v>0</v>
      </c>
      <c r="BJ89" s="91">
        <f>SUMIF(Général!$CP$6:$EZ$6,BJ$5,Compta!$F89:$EZ89)</f>
        <v>0</v>
      </c>
      <c r="BK89" s="91">
        <f>SUMIF(Général!$CP$6:$EZ$6,BK$5,Compta!$F89:$EZ89)</f>
        <v>0</v>
      </c>
      <c r="BL89" s="91">
        <f>SUMIF(Général!$CP$6:$EZ$6,BL$5,Compta!$F89:$EZ89)</f>
        <v>0</v>
      </c>
      <c r="BM89" s="91">
        <f>SUMIF(Général!$CP$6:$EZ$6,BM$5,Compta!$F89:$EZ89)</f>
        <v>0</v>
      </c>
      <c r="BN89" s="91">
        <f>SUMIF(Général!$CP$6:$EZ$6,BN$5,Compta!$F89:$EZ89)</f>
        <v>0</v>
      </c>
      <c r="BO89" s="91">
        <f>SUMIF(Général!$CP$6:$EZ$6,BO$5,Compta!$F89:$EZ89)</f>
        <v>0</v>
      </c>
      <c r="BP89" s="91">
        <f>SUMIF(Général!$CP$6:$EZ$6,BP$5,Compta!$F89:$EZ89)</f>
        <v>0</v>
      </c>
      <c r="BQ89" s="91">
        <f>SUMIF(Général!$CP$6:$EZ$6,BQ$5,Compta!$F89:$EZ89)</f>
        <v>0</v>
      </c>
      <c r="BR89" s="91">
        <f>SUMIF(Général!$CP$6:$EZ$6,BR$5,Compta!$F89:$EZ89)</f>
        <v>0</v>
      </c>
      <c r="BS89" s="91">
        <f>SUMIF(Général!$CP$6:$EZ$6,BS$5,Compta!$F89:$EZ89)</f>
        <v>0</v>
      </c>
      <c r="BT89" s="91">
        <f>SUMIF(Général!$CP$6:$EZ$6,BT$5,Compta!$F89:$EZ89)</f>
        <v>0</v>
      </c>
      <c r="BU89" s="91">
        <f>SUMIF(Général!$CP$6:$EZ$6,BU$5,Compta!$F89:$EZ89)</f>
        <v>0</v>
      </c>
      <c r="BV89" s="91">
        <f>SUMIF(Général!$CP$6:$EZ$6,BV$5,Compta!$F89:$EZ89)</f>
        <v>0</v>
      </c>
      <c r="BW89" s="91">
        <f>SUMIF(Général!$CP$6:$EZ$6,BW$5,Compta!$F89:$EZ89)</f>
        <v>0</v>
      </c>
      <c r="BX89" s="91">
        <f>SUMIF(Général!$CP$6:$EZ$6,BX$5,Compta!$F89:$EZ89)</f>
        <v>0</v>
      </c>
      <c r="BY89" s="91">
        <f>SUMIF(Général!$CP$6:$EZ$6,BY$5,Compta!$F89:$EZ89)</f>
        <v>0</v>
      </c>
      <c r="BZ89" s="91">
        <f>SUMIF(Général!$CP$6:$EZ$6,BZ$5,Compta!$F89:$EZ89)</f>
        <v>0</v>
      </c>
      <c r="CA89" s="91">
        <f>SUMIF(Général!$CP$6:$EZ$6,CA$5,Compta!$F89:$EZ89)</f>
        <v>0</v>
      </c>
      <c r="CB89" s="91">
        <f>SUMIF(Général!$CP$6:$EZ$6,CB$5,Compta!$F89:$EZ89)</f>
        <v>0</v>
      </c>
      <c r="CC89" s="91">
        <f>SUMIF(Général!$CP$6:$EZ$6,CC$5,Compta!$F89:$EZ89)</f>
        <v>0</v>
      </c>
      <c r="CD89" s="91">
        <f>SUMIF(Général!$CP$6:$EZ$6,CD$5,Compta!$F89:$EZ89)</f>
        <v>0</v>
      </c>
      <c r="CE89" s="91">
        <f>SUMIF(Général!$CP$6:$EZ$6,CE$5,Compta!$F89:$EZ89)</f>
        <v>0</v>
      </c>
      <c r="CF89" s="91">
        <f>SUMIF(Général!$CP$6:$EZ$6,CF$5,Compta!$F89:$EZ89)</f>
        <v>0</v>
      </c>
      <c r="CG89" s="91">
        <f>SUMIF(Général!$CP$6:$EZ$6,CG$5,Compta!$F89:$EZ89)</f>
        <v>0</v>
      </c>
      <c r="CH89" s="91">
        <f>SUMIF(Général!$CP$6:$EZ$6,CH$5,Compta!$F89:$EZ89)</f>
        <v>0</v>
      </c>
      <c r="CI89" s="91">
        <f>SUMIF(Général!$CP$6:$EZ$6,CI$5,Compta!$F89:$EZ89)</f>
        <v>0</v>
      </c>
      <c r="CJ89" s="91">
        <f>SUMIF(Général!$CP$6:$EZ$6,CJ$5,Compta!$F89:$EZ89)</f>
        <v>0</v>
      </c>
      <c r="CK89" s="91">
        <f>SUMIF(Général!$CP$6:$EZ$6,CK$5,Compta!$F89:$EZ89)</f>
        <v>0</v>
      </c>
      <c r="CL89" s="91">
        <f>SUMIF(Général!$CP$6:$EZ$6,CL$5,Compta!$F89:$EZ89)</f>
        <v>0</v>
      </c>
      <c r="CM89" s="91">
        <f>SUMIF(Général!$CP$6:$EZ$6,CM$5,Compta!$F89:$EZ89)</f>
        <v>0</v>
      </c>
      <c r="CN89" s="91">
        <f>SUMIF(Général!$CP$6:$EZ$6,CN$5,Compta!$F89:$EZ89)</f>
        <v>0</v>
      </c>
      <c r="CO89" s="91">
        <f>SUMIF(Général!$CP$6:$EZ$6,CO$5,Compta!$F89:$EZ89)</f>
        <v>0</v>
      </c>
      <c r="CP89" s="91">
        <f>SUMIF(Général!$CP$6:$EZ$6,CP$5,Compta!$F89:$EZ89)</f>
        <v>0</v>
      </c>
      <c r="CQ89" s="91">
        <f>SUMIF(Général!$CP$6:$EZ$6,CQ$5,Compta!$F89:$EZ89)</f>
        <v>0</v>
      </c>
      <c r="CR89" s="91">
        <f>SUMIF(Général!$CP$6:$EZ$6,CR$5,Compta!$F89:$EZ89)</f>
        <v>0</v>
      </c>
      <c r="CS89" s="91">
        <f>SUMIF(Général!$CP$6:$EZ$6,CS$5,Compta!$F89:$EZ89)</f>
        <v>0</v>
      </c>
      <c r="CT89" s="91">
        <f>SUMIF(Général!$CP$6:$EZ$6,CT$5,Compta!$F89:$EZ89)</f>
        <v>0</v>
      </c>
      <c r="CU89" s="91">
        <f>SUMIF(Général!$CP$6:$EZ$6,CU$5,Compta!$F89:$EZ89)</f>
        <v>0</v>
      </c>
      <c r="CV89" s="91">
        <f>SUMIF(Général!$CP$6:$EZ$6,CV$5,Compta!$F89:$EZ89)</f>
        <v>0</v>
      </c>
      <c r="CW89" s="91">
        <f>SUMIF(Général!$CP$6:$EZ$6,CW$5,Compta!$F89:$EZ89)</f>
        <v>0</v>
      </c>
      <c r="CX89" s="91">
        <f>SUMIF(Général!$CP$6:$EZ$6,CX$5,Compta!$F89:$EZ89)</f>
        <v>0</v>
      </c>
      <c r="CY89" s="91">
        <f>SUMIF(Général!$CP$6:$EZ$6,CY$5,Compta!$F89:$EZ89)</f>
        <v>0</v>
      </c>
      <c r="CZ89" s="91">
        <f>SUMIF(Général!$CP$6:$EZ$6,CZ$5,Compta!$F89:$EZ89)</f>
        <v>0</v>
      </c>
      <c r="DA89" s="91">
        <f>SUMIF(Général!$CP$6:$EZ$6,DA$5,Compta!$F89:$EZ89)</f>
        <v>0</v>
      </c>
      <c r="DB89" s="91">
        <f>SUMIF(Général!$CP$6:$EZ$6,DB$5,Compta!$F89:$EZ89)</f>
        <v>0</v>
      </c>
      <c r="DC89" s="91">
        <f>SUMIF(Général!$CP$6:$EZ$6,DC$5,Compta!$F89:$EZ89)</f>
        <v>0</v>
      </c>
      <c r="DD89" s="91">
        <f>SUMIF(Général!$CP$6:$EZ$6,DD$5,Compta!$F89:$EZ89)</f>
        <v>0</v>
      </c>
      <c r="DE89" s="91">
        <f>SUMIF(Général!$CP$6:$EZ$6,DE$5,Compta!$F89:$EZ89)</f>
        <v>0</v>
      </c>
      <c r="DF89" s="91">
        <f>SUMIF(Général!$CP$6:$EZ$6,DF$5,Compta!$F89:$EZ89)</f>
        <v>0</v>
      </c>
      <c r="DG89" s="91">
        <f>SUMIF(Général!$CP$6:$EZ$6,DG$5,Compta!$F89:$EZ89)</f>
        <v>0</v>
      </c>
      <c r="DH89" s="91">
        <f>SUMIF(Général!$CP$6:$EZ$6,DH$5,Compta!$F89:$EZ89)</f>
        <v>0</v>
      </c>
      <c r="DI89" s="91">
        <f>SUMIF(Général!$CP$6:$EZ$6,DI$5,Compta!$F89:$EZ89)</f>
        <v>0</v>
      </c>
      <c r="DJ89" s="91">
        <f>SUMIF(Général!$CP$6:$EZ$6,DJ$5,Compta!$F89:$EZ89)</f>
        <v>0</v>
      </c>
      <c r="DK89" s="91">
        <f>SUMIF(Général!$CP$6:$EZ$6,DK$5,Compta!$F89:$EZ89)</f>
        <v>0</v>
      </c>
      <c r="DL89" s="91">
        <f>SUMIF(Général!$CP$6:$EZ$6,DL$5,Compta!$F89:$EZ89)</f>
        <v>0</v>
      </c>
      <c r="DM89" s="91">
        <f>SUMIF(Général!$CP$6:$EZ$6,DM$5,Compta!$F89:$EZ89)</f>
        <v>0</v>
      </c>
      <c r="DN89" s="91">
        <f>SUMIF(Général!$CP$6:$EZ$6,DN$5,Compta!$F89:$EZ89)</f>
        <v>0</v>
      </c>
      <c r="DO89" s="91">
        <f>SUMIF(Général!$CP$6:$EZ$6,DO$5,Compta!$F89:$EZ89)</f>
        <v>0</v>
      </c>
      <c r="DP89" s="91">
        <f>SUMIF(Général!$CP$6:$EZ$6,DP$5,Compta!$F89:$EZ89)</f>
        <v>0</v>
      </c>
      <c r="DQ89" s="91">
        <f>SUMIF(Général!$CP$6:$EZ$6,DQ$5,Compta!$F89:$EZ89)</f>
        <v>0</v>
      </c>
      <c r="DR89" s="91">
        <f>SUMIF(Général!$CP$6:$EZ$6,DR$5,Compta!$F89:$EZ89)</f>
        <v>0</v>
      </c>
      <c r="DS89" s="91">
        <f>SUMIF(Général!$CP$6:$EZ$6,DS$5,Compta!$F89:$EZ89)</f>
        <v>0</v>
      </c>
      <c r="DT89" s="91">
        <f>SUMIF(Général!$CP$6:$EZ$6,DT$5,Compta!$F89:$EZ89)</f>
        <v>0</v>
      </c>
      <c r="DU89" s="91">
        <f>SUMIF(Général!$CP$6:$EZ$6,DU$5,Compta!$F89:$EZ89)</f>
        <v>0</v>
      </c>
      <c r="DV89" s="91">
        <f>SUMIF(Général!$CP$6:$EZ$6,DV$5,Compta!$F89:$EZ89)</f>
        <v>0</v>
      </c>
      <c r="DW89" s="91">
        <f>SUMIF(Général!$CP$6:$EZ$6,DW$5,Compta!$F89:$EZ89)</f>
        <v>0</v>
      </c>
      <c r="DX89" s="91">
        <f>SUMIF(Général!$CP$6:$EZ$6,DX$5,Compta!$F89:$EZ89)</f>
        <v>0</v>
      </c>
      <c r="DY89" s="91">
        <f>SUMIF(Général!$CP$6:$EZ$6,DY$5,Compta!$F89:$EZ89)</f>
        <v>0</v>
      </c>
      <c r="DZ89" s="91">
        <f>SUMIF(Général!$CP$6:$EZ$6,DZ$5,Compta!$F89:$EZ89)</f>
        <v>0</v>
      </c>
      <c r="EA89" s="91">
        <f>SUMIF(Général!$CP$6:$EZ$6,EA$5,Compta!$F89:$EZ89)</f>
        <v>0</v>
      </c>
      <c r="EB89" s="91">
        <f>SUMIF(Général!$CP$6:$EZ$6,EB$5,Compta!$F89:$EZ89)</f>
        <v>0</v>
      </c>
      <c r="EC89" s="91">
        <f>SUMIF(Général!$CP$6:$EZ$6,EC$5,Compta!$F89:$EZ89)</f>
        <v>0</v>
      </c>
      <c r="ED89" s="91">
        <f>SUMIF(Général!$CP$6:$EZ$6,ED$5,Compta!$F89:$EZ89)</f>
        <v>0</v>
      </c>
      <c r="EE89" s="91">
        <f>SUMIF(Général!$CP$6:$EZ$6,EE$5,Compta!$F89:$EZ89)</f>
        <v>0</v>
      </c>
      <c r="EF89" s="91">
        <f>SUMIF(Général!$CP$6:$EZ$6,EF$5,Compta!$F89:$EZ89)</f>
        <v>0</v>
      </c>
      <c r="EG89" s="91">
        <f>SUMIF(Général!$CP$6:$EZ$6,EG$5,Compta!$F89:$EZ89)</f>
        <v>0</v>
      </c>
      <c r="EH89" s="91">
        <f>SUMIF(Général!$CP$6:$EZ$6,EH$5,Compta!$F89:$EZ89)</f>
        <v>0</v>
      </c>
      <c r="EI89" s="91">
        <f>SUMIF(Général!$CP$6:$EZ$6,EI$5,Compta!$F89:$EZ89)</f>
        <v>0</v>
      </c>
      <c r="EJ89" s="91">
        <f>SUMIF(Général!$CP$6:$EZ$6,EJ$5,Compta!$F89:$EZ89)</f>
        <v>0</v>
      </c>
      <c r="EK89" s="91">
        <f>SUMIF(Général!$CP$6:$EZ$6,EK$5,Compta!$F89:$EZ89)</f>
        <v>0</v>
      </c>
      <c r="EL89" s="91">
        <f>SUMIF(Général!$CP$6:$EZ$6,EL$5,Compta!$F89:$EZ89)</f>
        <v>0</v>
      </c>
      <c r="EM89" s="91">
        <f>SUMIF(Général!$CP$6:$EZ$6,EM$5,Compta!$F89:$EZ89)</f>
        <v>0</v>
      </c>
      <c r="EN89" s="91">
        <f>SUMIF(Général!$CP$6:$EZ$6,EN$5,Compta!$F89:$EZ89)</f>
        <v>0</v>
      </c>
      <c r="EO89" s="91">
        <f>SUMIF(Général!$CP$6:$EZ$6,EO$5,Compta!$F89:$EZ89)</f>
        <v>0</v>
      </c>
      <c r="EP89" s="91">
        <f>SUMIF(Général!$CP$6:$EZ$6,EP$5,Compta!$F89:$EZ89)</f>
        <v>0</v>
      </c>
      <c r="EQ89" s="91">
        <f>SUMIF(Général!$CP$6:$EZ$6,EQ$5,Compta!$F89:$EZ89)</f>
        <v>0</v>
      </c>
      <c r="ER89" s="91">
        <f>SUMIF(Général!$CP$6:$EZ$6,ER$5,Compta!$F89:$EZ89)</f>
        <v>0</v>
      </c>
      <c r="ES89" s="91">
        <f>SUMIF(Général!$CP$6:$EZ$6,ES$5,Compta!$F89:$EZ89)</f>
        <v>0</v>
      </c>
      <c r="ET89" s="91">
        <f>SUMIF(Général!$CP$6:$EZ$6,ET$5,Compta!$F89:$EZ89)</f>
        <v>0</v>
      </c>
      <c r="EU89" s="91">
        <f>SUMIF(Général!$CP$6:$EZ$6,EU$5,Compta!$F89:$EZ89)</f>
        <v>0</v>
      </c>
      <c r="EV89" s="91">
        <f>SUMIF(Général!$CP$6:$EZ$6,EV$5,Compta!$F89:$EZ89)</f>
        <v>0</v>
      </c>
      <c r="EW89" s="91">
        <f>SUMIF(Général!$CP$6:$EZ$6,EW$5,Compta!$F89:$EZ89)</f>
        <v>0</v>
      </c>
      <c r="EX89" s="91">
        <f>SUMIF(Général!$CP$6:$EZ$6,EX$5,Compta!$F89:$EZ89)</f>
        <v>0</v>
      </c>
      <c r="EY89" s="91">
        <f>SUMIF(Général!$CP$6:$EZ$6,EY$5,Compta!$F89:$EZ89)</f>
        <v>0</v>
      </c>
      <c r="EZ89" s="91">
        <f>SUMIF(Général!$CP$6:$EZ$6,EZ$5,Compta!$F89:$EZ89)</f>
        <v>0</v>
      </c>
    </row>
    <row r="90" spans="1:156" ht="13.5">
      <c r="B90" s="135" t="s">
        <v>255</v>
      </c>
      <c r="C90" s="114"/>
      <c r="D90" s="90">
        <f>SUM(F90:EZ90)</f>
        <v>0</v>
      </c>
      <c r="F90" s="91">
        <f>SUMIF(Général!$CP$6:$EZ$6,F$5,Compta!$F90:$EZ90)</f>
        <v>0</v>
      </c>
      <c r="G90" s="91">
        <f>SUMIF(Général!$CP$6:$EZ$6,G$5,Compta!$F90:$EZ90)</f>
        <v>0</v>
      </c>
      <c r="H90" s="91">
        <f>SUMIF(Général!$CP$6:$EZ$6,H$5,Compta!$F90:$EZ90)</f>
        <v>0</v>
      </c>
      <c r="I90" s="91">
        <f>SUMIF(Général!$CP$6:$EZ$6,I$5,Compta!$F90:$EZ90)</f>
        <v>0</v>
      </c>
      <c r="J90" s="91">
        <f>SUMIF(Général!$CP$6:$EZ$6,J$5,Compta!$F90:$EZ90)</f>
        <v>0</v>
      </c>
      <c r="K90" s="91">
        <f>SUMIF(Général!$CP$6:$EZ$6,K$5,Compta!$F90:$EZ90)</f>
        <v>0</v>
      </c>
      <c r="L90" s="91">
        <f>SUMIF(Général!$CP$6:$EZ$6,L$5,Compta!$F90:$EZ90)</f>
        <v>0</v>
      </c>
      <c r="M90" s="91">
        <f>SUMIF(Général!$CP$6:$EZ$6,M$5,Compta!$F90:$EZ90)</f>
        <v>0</v>
      </c>
      <c r="N90" s="91">
        <f>SUMIF(Général!$CP$6:$EZ$6,N$5,Compta!$F90:$EZ90)</f>
        <v>0</v>
      </c>
      <c r="O90" s="91">
        <f>SUMIF(Général!$CP$6:$EZ$6,O$5,Compta!$F90:$EZ90)</f>
        <v>0</v>
      </c>
      <c r="P90" s="91">
        <f>SUMIF(Général!$CP$6:$EZ$6,P$5,Compta!$F90:$EZ90)</f>
        <v>0</v>
      </c>
      <c r="Q90" s="91">
        <f>SUMIF(Général!$CP$6:$EZ$6,Q$5,Compta!$F90:$EZ90)</f>
        <v>0</v>
      </c>
      <c r="R90" s="91">
        <f>SUMIF(Général!$CP$6:$EZ$6,R$5,Compta!$F90:$EZ90)</f>
        <v>0</v>
      </c>
      <c r="S90" s="91">
        <f>SUMIF(Général!$CP$6:$EZ$6,S$5,Compta!$F90:$EZ90)</f>
        <v>0</v>
      </c>
      <c r="T90" s="91">
        <f>SUMIF(Général!$CP$6:$EZ$6,T$5,Compta!$F90:$EZ90)</f>
        <v>0</v>
      </c>
      <c r="U90" s="91">
        <f>SUMIF(Général!$CP$6:$EZ$6,U$5,Compta!$F90:$EZ90)</f>
        <v>0</v>
      </c>
      <c r="V90" s="91">
        <f>SUMIF(Général!$CP$6:$EZ$6,V$5,Compta!$F90:$EZ90)</f>
        <v>0</v>
      </c>
      <c r="W90" s="91">
        <f>SUMIF(Général!$CP$6:$EZ$6,W$5,Compta!$F90:$EZ90)</f>
        <v>0</v>
      </c>
      <c r="X90" s="91">
        <f>SUMIF(Général!$CP$6:$EZ$6,X$5,Compta!$F90:$EZ90)</f>
        <v>0</v>
      </c>
      <c r="Y90" s="91">
        <f>SUMIF(Général!$CP$6:$EZ$6,Y$5,Compta!$F90:$EZ90)</f>
        <v>0</v>
      </c>
      <c r="Z90" s="91">
        <f>SUMIF(Général!$CP$6:$EZ$6,Z$5,Compta!$F90:$EZ90)</f>
        <v>0</v>
      </c>
      <c r="AA90" s="91">
        <f>SUMIF(Général!$CP$6:$EZ$6,AA$5,Compta!$F90:$EZ90)</f>
        <v>0</v>
      </c>
      <c r="AB90" s="91">
        <f>SUMIF(Général!$CP$6:$EZ$6,AB$5,Compta!$F90:$EZ90)</f>
        <v>0</v>
      </c>
      <c r="AC90" s="91">
        <f>SUMIF(Général!$CP$6:$EZ$6,AC$5,Compta!$F90:$EZ90)</f>
        <v>0</v>
      </c>
      <c r="AD90" s="91">
        <f>SUMIF(Général!$CP$6:$EZ$6,AD$5,Compta!$F90:$EZ90)</f>
        <v>0</v>
      </c>
      <c r="AE90" s="91">
        <f>SUMIF(Général!$CP$6:$EZ$6,AE$5,Compta!$F90:$EZ90)</f>
        <v>0</v>
      </c>
      <c r="AF90" s="91">
        <f>SUMIF(Général!$CP$6:$EZ$6,AF$5,Compta!$F90:$EZ90)</f>
        <v>0</v>
      </c>
      <c r="AG90" s="91">
        <f>SUMIF(Général!$CP$6:$EZ$6,AG$5,Compta!$F90:$EZ90)</f>
        <v>0</v>
      </c>
      <c r="AH90" s="91">
        <f>SUMIF(Général!$CP$6:$EZ$6,AH$5,Compta!$F90:$EZ90)</f>
        <v>0</v>
      </c>
      <c r="AI90" s="91">
        <f>SUMIF(Général!$CP$6:$EZ$6,AI$5,Compta!$F90:$EZ90)</f>
        <v>0</v>
      </c>
      <c r="AJ90" s="91">
        <f>SUMIF(Général!$CP$6:$EZ$6,AJ$5,Compta!$F90:$EZ90)</f>
        <v>0</v>
      </c>
      <c r="AK90" s="91">
        <f>SUMIF(Général!$CP$6:$EZ$6,AK$5,Compta!$F90:$EZ90)</f>
        <v>0</v>
      </c>
      <c r="AL90" s="91">
        <f>SUMIF(Général!$CP$6:$EZ$6,AL$5,Compta!$F90:$EZ90)</f>
        <v>0</v>
      </c>
      <c r="AM90" s="91">
        <f>SUMIF(Général!$CP$6:$EZ$6,AM$5,Compta!$F90:$EZ90)</f>
        <v>0</v>
      </c>
      <c r="AN90" s="91">
        <f>SUMIF(Général!$CP$6:$EZ$6,AN$5,Compta!$F90:$EZ90)</f>
        <v>0</v>
      </c>
      <c r="AO90" s="91">
        <f>SUMIF(Général!$CP$6:$EZ$6,AO$5,Compta!$F90:$EZ90)</f>
        <v>0</v>
      </c>
      <c r="AP90" s="91">
        <f>SUMIF(Général!$CP$6:$EZ$6,AP$5,Compta!$F90:$EZ90)</f>
        <v>0</v>
      </c>
      <c r="AQ90" s="91">
        <f>SUMIF(Général!$CP$6:$EZ$6,AQ$5,Compta!$F90:$EZ90)</f>
        <v>0</v>
      </c>
      <c r="AR90" s="91">
        <f>SUMIF(Général!$CP$6:$EZ$6,AR$5,Compta!$F90:$EZ90)</f>
        <v>0</v>
      </c>
      <c r="AS90" s="91">
        <f>SUMIF(Général!$CP$6:$EZ$6,AS$5,Compta!$F90:$EZ90)</f>
        <v>0</v>
      </c>
      <c r="AT90" s="91">
        <f>SUMIF(Général!$CP$6:$EZ$6,AT$5,Compta!$F90:$EZ90)</f>
        <v>0</v>
      </c>
      <c r="AU90" s="91">
        <f>SUMIF(Général!$CP$6:$EZ$6,AU$5,Compta!$F90:$EZ90)</f>
        <v>0</v>
      </c>
      <c r="AV90" s="91">
        <f>SUMIF(Général!$CP$6:$EZ$6,AV$5,Compta!$F90:$EZ90)</f>
        <v>0</v>
      </c>
      <c r="AW90" s="91">
        <f>SUMIF(Général!$CP$6:$EZ$6,AW$5,Compta!$F90:$EZ90)</f>
        <v>0</v>
      </c>
      <c r="AX90" s="91">
        <f>SUMIF(Général!$CP$6:$EZ$6,AX$5,Compta!$F90:$EZ90)</f>
        <v>0</v>
      </c>
      <c r="AY90" s="91">
        <f>SUMIF(Général!$CP$6:$EZ$6,AY$5,Compta!$F90:$EZ90)</f>
        <v>0</v>
      </c>
      <c r="AZ90" s="91">
        <f>SUMIF(Général!$CP$6:$EZ$6,AZ$5,Compta!$F90:$EZ90)</f>
        <v>0</v>
      </c>
      <c r="BA90" s="91">
        <f>SUMIF(Général!$CP$6:$EZ$6,BA$5,Compta!$F90:$EZ90)</f>
        <v>0</v>
      </c>
      <c r="BB90" s="91">
        <f>SUMIF(Général!$CP$6:$EZ$6,BB$5,Compta!$F90:$EZ90)</f>
        <v>0</v>
      </c>
      <c r="BC90" s="91">
        <f>SUMIF(Général!$CP$6:$EZ$6,BC$5,Compta!$F90:$EZ90)</f>
        <v>0</v>
      </c>
      <c r="BD90" s="91">
        <f>SUMIF(Général!$CP$6:$EZ$6,BD$5,Compta!$F90:$EZ90)</f>
        <v>0</v>
      </c>
      <c r="BE90" s="91">
        <f>SUMIF(Général!$CP$6:$EZ$6,BE$5,Compta!$F90:$EZ90)</f>
        <v>0</v>
      </c>
      <c r="BF90" s="91">
        <f>SUMIF(Général!$CP$6:$EZ$6,BF$5,Compta!$F90:$EZ90)</f>
        <v>0</v>
      </c>
      <c r="BG90" s="91">
        <f>SUMIF(Général!$CP$6:$EZ$6,BG$5,Compta!$F90:$EZ90)</f>
        <v>0</v>
      </c>
      <c r="BH90" s="91">
        <f>SUMIF(Général!$CP$6:$EZ$6,BH$5,Compta!$F90:$EZ90)</f>
        <v>0</v>
      </c>
      <c r="BI90" s="91">
        <f>SUMIF(Général!$CP$6:$EZ$6,BI$5,Compta!$F90:$EZ90)</f>
        <v>0</v>
      </c>
      <c r="BJ90" s="91">
        <f>SUMIF(Général!$CP$6:$EZ$6,BJ$5,Compta!$F90:$EZ90)</f>
        <v>0</v>
      </c>
      <c r="BK90" s="91">
        <f>SUMIF(Général!$CP$6:$EZ$6,BK$5,Compta!$F90:$EZ90)</f>
        <v>0</v>
      </c>
      <c r="BL90" s="91">
        <f>SUMIF(Général!$CP$6:$EZ$6,BL$5,Compta!$F90:$EZ90)</f>
        <v>0</v>
      </c>
      <c r="BM90" s="91">
        <f>SUMIF(Général!$CP$6:$EZ$6,BM$5,Compta!$F90:$EZ90)</f>
        <v>0</v>
      </c>
      <c r="BN90" s="91">
        <f>SUMIF(Général!$CP$6:$EZ$6,BN$5,Compta!$F90:$EZ90)</f>
        <v>0</v>
      </c>
      <c r="BO90" s="91">
        <f>SUMIF(Général!$CP$6:$EZ$6,BO$5,Compta!$F90:$EZ90)</f>
        <v>0</v>
      </c>
      <c r="BP90" s="91">
        <f>SUMIF(Général!$CP$6:$EZ$6,BP$5,Compta!$F90:$EZ90)</f>
        <v>0</v>
      </c>
      <c r="BQ90" s="91">
        <f>SUMIF(Général!$CP$6:$EZ$6,BQ$5,Compta!$F90:$EZ90)</f>
        <v>0</v>
      </c>
      <c r="BR90" s="91">
        <f>SUMIF(Général!$CP$6:$EZ$6,BR$5,Compta!$F90:$EZ90)</f>
        <v>0</v>
      </c>
      <c r="BS90" s="91">
        <f>SUMIF(Général!$CP$6:$EZ$6,BS$5,Compta!$F90:$EZ90)</f>
        <v>0</v>
      </c>
      <c r="BT90" s="91">
        <f>SUMIF(Général!$CP$6:$EZ$6,BT$5,Compta!$F90:$EZ90)</f>
        <v>0</v>
      </c>
      <c r="BU90" s="91">
        <f>SUMIF(Général!$CP$6:$EZ$6,BU$5,Compta!$F90:$EZ90)</f>
        <v>0</v>
      </c>
      <c r="BV90" s="91">
        <f>SUMIF(Général!$CP$6:$EZ$6,BV$5,Compta!$F90:$EZ90)</f>
        <v>0</v>
      </c>
      <c r="BW90" s="91">
        <f>SUMIF(Général!$CP$6:$EZ$6,BW$5,Compta!$F90:$EZ90)</f>
        <v>0</v>
      </c>
      <c r="BX90" s="91">
        <f>SUMIF(Général!$CP$6:$EZ$6,BX$5,Compta!$F90:$EZ90)</f>
        <v>0</v>
      </c>
      <c r="BY90" s="91">
        <f>SUMIF(Général!$CP$6:$EZ$6,BY$5,Compta!$F90:$EZ90)</f>
        <v>0</v>
      </c>
      <c r="BZ90" s="91">
        <f>SUMIF(Général!$CP$6:$EZ$6,BZ$5,Compta!$F90:$EZ90)</f>
        <v>0</v>
      </c>
      <c r="CA90" s="91">
        <f>SUMIF(Général!$CP$6:$EZ$6,CA$5,Compta!$F90:$EZ90)</f>
        <v>0</v>
      </c>
      <c r="CB90" s="91">
        <f>SUMIF(Général!$CP$6:$EZ$6,CB$5,Compta!$F90:$EZ90)</f>
        <v>0</v>
      </c>
      <c r="CC90" s="91">
        <f>SUMIF(Général!$CP$6:$EZ$6,CC$5,Compta!$F90:$EZ90)</f>
        <v>0</v>
      </c>
      <c r="CD90" s="91">
        <f>SUMIF(Général!$CP$6:$EZ$6,CD$5,Compta!$F90:$EZ90)</f>
        <v>0</v>
      </c>
      <c r="CE90" s="91">
        <f>SUMIF(Général!$CP$6:$EZ$6,CE$5,Compta!$F90:$EZ90)</f>
        <v>0</v>
      </c>
      <c r="CF90" s="91">
        <f>SUMIF(Général!$CP$6:$EZ$6,CF$5,Compta!$F90:$EZ90)</f>
        <v>0</v>
      </c>
      <c r="CG90" s="91">
        <f>SUMIF(Général!$CP$6:$EZ$6,CG$5,Compta!$F90:$EZ90)</f>
        <v>0</v>
      </c>
      <c r="CH90" s="91">
        <f>SUMIF(Général!$CP$6:$EZ$6,CH$5,Compta!$F90:$EZ90)</f>
        <v>0</v>
      </c>
      <c r="CI90" s="91">
        <f>SUMIF(Général!$CP$6:$EZ$6,CI$5,Compta!$F90:$EZ90)</f>
        <v>0</v>
      </c>
      <c r="CJ90" s="91">
        <f>SUMIF(Général!$CP$6:$EZ$6,CJ$5,Compta!$F90:$EZ90)</f>
        <v>0</v>
      </c>
      <c r="CK90" s="91">
        <f>SUMIF(Général!$CP$6:$EZ$6,CK$5,Compta!$F90:$EZ90)</f>
        <v>0</v>
      </c>
      <c r="CL90" s="91">
        <f>SUMIF(Général!$CP$6:$EZ$6,CL$5,Compta!$F90:$EZ90)</f>
        <v>0</v>
      </c>
      <c r="CM90" s="91">
        <f>SUMIF(Général!$CP$6:$EZ$6,CM$5,Compta!$F90:$EZ90)</f>
        <v>0</v>
      </c>
      <c r="CN90" s="91">
        <f>SUMIF(Général!$CP$6:$EZ$6,CN$5,Compta!$F90:$EZ90)</f>
        <v>0</v>
      </c>
      <c r="CO90" s="91">
        <f>SUMIF(Général!$CP$6:$EZ$6,CO$5,Compta!$F90:$EZ90)</f>
        <v>0</v>
      </c>
      <c r="CP90" s="91">
        <f>SUMIF(Général!$CP$6:$EZ$6,CP$5,Compta!$F90:$EZ90)</f>
        <v>0</v>
      </c>
      <c r="CQ90" s="91">
        <f>SUMIF(Général!$CP$6:$EZ$6,CQ$5,Compta!$F90:$EZ90)</f>
        <v>0</v>
      </c>
      <c r="CR90" s="91">
        <f>SUMIF(Général!$CP$6:$EZ$6,CR$5,Compta!$F90:$EZ90)</f>
        <v>0</v>
      </c>
      <c r="CS90" s="91">
        <f>SUMIF(Général!$CP$6:$EZ$6,CS$5,Compta!$F90:$EZ90)</f>
        <v>0</v>
      </c>
      <c r="CT90" s="91">
        <f>SUMIF(Général!$CP$6:$EZ$6,CT$5,Compta!$F90:$EZ90)</f>
        <v>0</v>
      </c>
      <c r="CU90" s="91">
        <f>SUMIF(Général!$CP$6:$EZ$6,CU$5,Compta!$F90:$EZ90)</f>
        <v>0</v>
      </c>
      <c r="CV90" s="91">
        <f>SUMIF(Général!$CP$6:$EZ$6,CV$5,Compta!$F90:$EZ90)</f>
        <v>0</v>
      </c>
      <c r="CW90" s="91">
        <f>SUMIF(Général!$CP$6:$EZ$6,CW$5,Compta!$F90:$EZ90)</f>
        <v>0</v>
      </c>
      <c r="CX90" s="91">
        <f>SUMIF(Général!$CP$6:$EZ$6,CX$5,Compta!$F90:$EZ90)</f>
        <v>0</v>
      </c>
      <c r="CY90" s="91">
        <f>SUMIF(Général!$CP$6:$EZ$6,CY$5,Compta!$F90:$EZ90)</f>
        <v>0</v>
      </c>
      <c r="CZ90" s="91">
        <f>SUMIF(Général!$CP$6:$EZ$6,CZ$5,Compta!$F90:$EZ90)</f>
        <v>0</v>
      </c>
      <c r="DA90" s="91">
        <f>SUMIF(Général!$CP$6:$EZ$6,DA$5,Compta!$F90:$EZ90)</f>
        <v>0</v>
      </c>
      <c r="DB90" s="91">
        <f>SUMIF(Général!$CP$6:$EZ$6,DB$5,Compta!$F90:$EZ90)</f>
        <v>0</v>
      </c>
      <c r="DC90" s="91">
        <f>SUMIF(Général!$CP$6:$EZ$6,DC$5,Compta!$F90:$EZ90)</f>
        <v>0</v>
      </c>
      <c r="DD90" s="91">
        <f>SUMIF(Général!$CP$6:$EZ$6,DD$5,Compta!$F90:$EZ90)</f>
        <v>0</v>
      </c>
      <c r="DE90" s="91">
        <f>SUMIF(Général!$CP$6:$EZ$6,DE$5,Compta!$F90:$EZ90)</f>
        <v>0</v>
      </c>
      <c r="DF90" s="91">
        <f>SUMIF(Général!$CP$6:$EZ$6,DF$5,Compta!$F90:$EZ90)</f>
        <v>0</v>
      </c>
      <c r="DG90" s="91">
        <f>SUMIF(Général!$CP$6:$EZ$6,DG$5,Compta!$F90:$EZ90)</f>
        <v>0</v>
      </c>
      <c r="DH90" s="91">
        <f>SUMIF(Général!$CP$6:$EZ$6,DH$5,Compta!$F90:$EZ90)</f>
        <v>0</v>
      </c>
      <c r="DI90" s="91">
        <f>SUMIF(Général!$CP$6:$EZ$6,DI$5,Compta!$F90:$EZ90)</f>
        <v>0</v>
      </c>
      <c r="DJ90" s="91">
        <f>SUMIF(Général!$CP$6:$EZ$6,DJ$5,Compta!$F90:$EZ90)</f>
        <v>0</v>
      </c>
      <c r="DK90" s="91">
        <f>SUMIF(Général!$CP$6:$EZ$6,DK$5,Compta!$F90:$EZ90)</f>
        <v>0</v>
      </c>
      <c r="DL90" s="91">
        <f>SUMIF(Général!$CP$6:$EZ$6,DL$5,Compta!$F90:$EZ90)</f>
        <v>0</v>
      </c>
      <c r="DM90" s="91">
        <f>SUMIF(Général!$CP$6:$EZ$6,DM$5,Compta!$F90:$EZ90)</f>
        <v>0</v>
      </c>
      <c r="DN90" s="91">
        <f>SUMIF(Général!$CP$6:$EZ$6,DN$5,Compta!$F90:$EZ90)</f>
        <v>0</v>
      </c>
      <c r="DO90" s="91">
        <f>SUMIF(Général!$CP$6:$EZ$6,DO$5,Compta!$F90:$EZ90)</f>
        <v>0</v>
      </c>
      <c r="DP90" s="91">
        <f>SUMIF(Général!$CP$6:$EZ$6,DP$5,Compta!$F90:$EZ90)</f>
        <v>0</v>
      </c>
      <c r="DQ90" s="91">
        <f>SUMIF(Général!$CP$6:$EZ$6,DQ$5,Compta!$F90:$EZ90)</f>
        <v>0</v>
      </c>
      <c r="DR90" s="91">
        <f>SUMIF(Général!$CP$6:$EZ$6,DR$5,Compta!$F90:$EZ90)</f>
        <v>0</v>
      </c>
      <c r="DS90" s="91">
        <f>SUMIF(Général!$CP$6:$EZ$6,DS$5,Compta!$F90:$EZ90)</f>
        <v>0</v>
      </c>
      <c r="DT90" s="91">
        <f>SUMIF(Général!$CP$6:$EZ$6,DT$5,Compta!$F90:$EZ90)</f>
        <v>0</v>
      </c>
      <c r="DU90" s="91">
        <f>SUMIF(Général!$CP$6:$EZ$6,DU$5,Compta!$F90:$EZ90)</f>
        <v>0</v>
      </c>
      <c r="DV90" s="91">
        <f>SUMIF(Général!$CP$6:$EZ$6,DV$5,Compta!$F90:$EZ90)</f>
        <v>0</v>
      </c>
      <c r="DW90" s="91">
        <f>SUMIF(Général!$CP$6:$EZ$6,DW$5,Compta!$F90:$EZ90)</f>
        <v>0</v>
      </c>
      <c r="DX90" s="91">
        <f>SUMIF(Général!$CP$6:$EZ$6,DX$5,Compta!$F90:$EZ90)</f>
        <v>0</v>
      </c>
      <c r="DY90" s="91">
        <f>SUMIF(Général!$CP$6:$EZ$6,DY$5,Compta!$F90:$EZ90)</f>
        <v>0</v>
      </c>
      <c r="DZ90" s="91">
        <f>SUMIF(Général!$CP$6:$EZ$6,DZ$5,Compta!$F90:$EZ90)</f>
        <v>0</v>
      </c>
      <c r="EA90" s="91">
        <f>SUMIF(Général!$CP$6:$EZ$6,EA$5,Compta!$F90:$EZ90)</f>
        <v>0</v>
      </c>
      <c r="EB90" s="91">
        <f>SUMIF(Général!$CP$6:$EZ$6,EB$5,Compta!$F90:$EZ90)</f>
        <v>0</v>
      </c>
      <c r="EC90" s="91">
        <f>SUMIF(Général!$CP$6:$EZ$6,EC$5,Compta!$F90:$EZ90)</f>
        <v>0</v>
      </c>
      <c r="ED90" s="91">
        <f>SUMIF(Général!$CP$6:$EZ$6,ED$5,Compta!$F90:$EZ90)</f>
        <v>0</v>
      </c>
      <c r="EE90" s="91">
        <f>SUMIF(Général!$CP$6:$EZ$6,EE$5,Compta!$F90:$EZ90)</f>
        <v>0</v>
      </c>
      <c r="EF90" s="91">
        <f>SUMIF(Général!$CP$6:$EZ$6,EF$5,Compta!$F90:$EZ90)</f>
        <v>0</v>
      </c>
      <c r="EG90" s="91">
        <f>SUMIF(Général!$CP$6:$EZ$6,EG$5,Compta!$F90:$EZ90)</f>
        <v>0</v>
      </c>
      <c r="EH90" s="91">
        <f>SUMIF(Général!$CP$6:$EZ$6,EH$5,Compta!$F90:$EZ90)</f>
        <v>0</v>
      </c>
      <c r="EI90" s="91">
        <f>SUMIF(Général!$CP$6:$EZ$6,EI$5,Compta!$F90:$EZ90)</f>
        <v>0</v>
      </c>
      <c r="EJ90" s="91">
        <f>SUMIF(Général!$CP$6:$EZ$6,EJ$5,Compta!$F90:$EZ90)</f>
        <v>0</v>
      </c>
      <c r="EK90" s="91">
        <f>SUMIF(Général!$CP$6:$EZ$6,EK$5,Compta!$F90:$EZ90)</f>
        <v>0</v>
      </c>
      <c r="EL90" s="91">
        <f>SUMIF(Général!$CP$6:$EZ$6,EL$5,Compta!$F90:$EZ90)</f>
        <v>0</v>
      </c>
      <c r="EM90" s="91">
        <f>SUMIF(Général!$CP$6:$EZ$6,EM$5,Compta!$F90:$EZ90)</f>
        <v>0</v>
      </c>
      <c r="EN90" s="91">
        <f>SUMIF(Général!$CP$6:$EZ$6,EN$5,Compta!$F90:$EZ90)</f>
        <v>0</v>
      </c>
      <c r="EO90" s="91">
        <f>SUMIF(Général!$CP$6:$EZ$6,EO$5,Compta!$F90:$EZ90)</f>
        <v>0</v>
      </c>
      <c r="EP90" s="91">
        <f>SUMIF(Général!$CP$6:$EZ$6,EP$5,Compta!$F90:$EZ90)</f>
        <v>0</v>
      </c>
      <c r="EQ90" s="91">
        <f>SUMIF(Général!$CP$6:$EZ$6,EQ$5,Compta!$F90:$EZ90)</f>
        <v>0</v>
      </c>
      <c r="ER90" s="91">
        <f>SUMIF(Général!$CP$6:$EZ$6,ER$5,Compta!$F90:$EZ90)</f>
        <v>0</v>
      </c>
      <c r="ES90" s="91">
        <f>SUMIF(Général!$CP$6:$EZ$6,ES$5,Compta!$F90:$EZ90)</f>
        <v>0</v>
      </c>
      <c r="ET90" s="91">
        <f>SUMIF(Général!$CP$6:$EZ$6,ET$5,Compta!$F90:$EZ90)</f>
        <v>0</v>
      </c>
      <c r="EU90" s="91">
        <f>SUMIF(Général!$CP$6:$EZ$6,EU$5,Compta!$F90:$EZ90)</f>
        <v>0</v>
      </c>
      <c r="EV90" s="91">
        <f>SUMIF(Général!$CP$6:$EZ$6,EV$5,Compta!$F90:$EZ90)</f>
        <v>0</v>
      </c>
      <c r="EW90" s="91">
        <f>SUMIF(Général!$CP$6:$EZ$6,EW$5,Compta!$F90:$EZ90)</f>
        <v>0</v>
      </c>
      <c r="EX90" s="91">
        <f>SUMIF(Général!$CP$6:$EZ$6,EX$5,Compta!$F90:$EZ90)</f>
        <v>0</v>
      </c>
      <c r="EY90" s="91">
        <f>SUMIF(Général!$CP$6:$EZ$6,EY$5,Compta!$F90:$EZ90)</f>
        <v>0</v>
      </c>
      <c r="EZ90" s="91">
        <f>SUMIF(Général!$CP$6:$EZ$6,EZ$5,Compta!$F90:$EZ90)</f>
        <v>0</v>
      </c>
    </row>
    <row r="91" spans="1:156">
      <c r="B91" s="135" t="s">
        <v>239</v>
      </c>
      <c r="C91" s="114"/>
      <c r="D91" s="90">
        <f>SUM(F91:EZ91)</f>
        <v>0</v>
      </c>
      <c r="F91" s="87">
        <f t="shared" ref="F91:AK91" si="58">F64</f>
        <v>0</v>
      </c>
      <c r="G91" s="87">
        <f t="shared" si="58"/>
        <v>0</v>
      </c>
      <c r="H91" s="87">
        <f t="shared" si="58"/>
        <v>0</v>
      </c>
      <c r="I91" s="87">
        <f t="shared" si="58"/>
        <v>0</v>
      </c>
      <c r="J91" s="87">
        <f t="shared" si="58"/>
        <v>0</v>
      </c>
      <c r="K91" s="87">
        <f t="shared" si="58"/>
        <v>0</v>
      </c>
      <c r="L91" s="87">
        <f t="shared" si="58"/>
        <v>0</v>
      </c>
      <c r="M91" s="87">
        <f t="shared" si="58"/>
        <v>0</v>
      </c>
      <c r="N91" s="87">
        <f t="shared" si="58"/>
        <v>0</v>
      </c>
      <c r="O91" s="87">
        <f t="shared" si="58"/>
        <v>0</v>
      </c>
      <c r="P91" s="87">
        <f t="shared" si="58"/>
        <v>0</v>
      </c>
      <c r="Q91" s="87">
        <f t="shared" si="58"/>
        <v>0</v>
      </c>
      <c r="R91" s="87">
        <f t="shared" si="58"/>
        <v>0</v>
      </c>
      <c r="S91" s="87">
        <f t="shared" si="58"/>
        <v>0</v>
      </c>
      <c r="T91" s="87">
        <f t="shared" si="58"/>
        <v>0</v>
      </c>
      <c r="U91" s="87">
        <f t="shared" si="58"/>
        <v>0</v>
      </c>
      <c r="V91" s="87">
        <f t="shared" si="58"/>
        <v>0</v>
      </c>
      <c r="W91" s="87">
        <f t="shared" si="58"/>
        <v>0</v>
      </c>
      <c r="X91" s="87">
        <f t="shared" si="58"/>
        <v>0</v>
      </c>
      <c r="Y91" s="87">
        <f t="shared" si="58"/>
        <v>0</v>
      </c>
      <c r="Z91" s="87">
        <f t="shared" si="58"/>
        <v>0</v>
      </c>
      <c r="AA91" s="87">
        <f t="shared" si="58"/>
        <v>0</v>
      </c>
      <c r="AB91" s="87">
        <f t="shared" si="58"/>
        <v>0</v>
      </c>
      <c r="AC91" s="87">
        <f t="shared" si="58"/>
        <v>0</v>
      </c>
      <c r="AD91" s="87">
        <f t="shared" si="58"/>
        <v>0</v>
      </c>
      <c r="AE91" s="87">
        <f t="shared" si="58"/>
        <v>0</v>
      </c>
      <c r="AF91" s="87">
        <f t="shared" si="58"/>
        <v>0</v>
      </c>
      <c r="AG91" s="87">
        <f t="shared" si="58"/>
        <v>0</v>
      </c>
      <c r="AH91" s="87">
        <f t="shared" si="58"/>
        <v>0</v>
      </c>
      <c r="AI91" s="87">
        <f t="shared" si="58"/>
        <v>0</v>
      </c>
      <c r="AJ91" s="87">
        <f t="shared" si="58"/>
        <v>0</v>
      </c>
      <c r="AK91" s="87">
        <f t="shared" si="58"/>
        <v>0</v>
      </c>
      <c r="AL91" s="87">
        <f t="shared" ref="AL91:BQ91" si="59">AL64</f>
        <v>0</v>
      </c>
      <c r="AM91" s="87">
        <f t="shared" si="59"/>
        <v>0</v>
      </c>
      <c r="AN91" s="87">
        <f t="shared" si="59"/>
        <v>0</v>
      </c>
      <c r="AO91" s="87">
        <f t="shared" si="59"/>
        <v>0</v>
      </c>
      <c r="AP91" s="87">
        <f t="shared" si="59"/>
        <v>0</v>
      </c>
      <c r="AQ91" s="87">
        <f t="shared" si="59"/>
        <v>0</v>
      </c>
      <c r="AR91" s="87">
        <f t="shared" si="59"/>
        <v>0</v>
      </c>
      <c r="AS91" s="87">
        <f t="shared" si="59"/>
        <v>0</v>
      </c>
      <c r="AT91" s="87">
        <f t="shared" si="59"/>
        <v>0</v>
      </c>
      <c r="AU91" s="87">
        <f t="shared" si="59"/>
        <v>0</v>
      </c>
      <c r="AV91" s="87">
        <f t="shared" si="59"/>
        <v>0</v>
      </c>
      <c r="AW91" s="87">
        <f t="shared" si="59"/>
        <v>0</v>
      </c>
      <c r="AX91" s="87">
        <f t="shared" si="59"/>
        <v>0</v>
      </c>
      <c r="AY91" s="87">
        <f t="shared" si="59"/>
        <v>0</v>
      </c>
      <c r="AZ91" s="87">
        <f t="shared" si="59"/>
        <v>0</v>
      </c>
      <c r="BA91" s="87">
        <f t="shared" si="59"/>
        <v>0</v>
      </c>
      <c r="BB91" s="87">
        <f t="shared" si="59"/>
        <v>0</v>
      </c>
      <c r="BC91" s="87">
        <f t="shared" si="59"/>
        <v>0</v>
      </c>
      <c r="BD91" s="87">
        <f t="shared" si="59"/>
        <v>0</v>
      </c>
      <c r="BE91" s="87">
        <f t="shared" si="59"/>
        <v>0</v>
      </c>
      <c r="BF91" s="87">
        <f t="shared" si="59"/>
        <v>0</v>
      </c>
      <c r="BG91" s="87">
        <f t="shared" si="59"/>
        <v>0</v>
      </c>
      <c r="BH91" s="87">
        <f t="shared" si="59"/>
        <v>0</v>
      </c>
      <c r="BI91" s="87">
        <f t="shared" si="59"/>
        <v>0</v>
      </c>
      <c r="BJ91" s="87">
        <f t="shared" si="59"/>
        <v>0</v>
      </c>
      <c r="BK91" s="87">
        <f t="shared" si="59"/>
        <v>0</v>
      </c>
      <c r="BL91" s="87">
        <f t="shared" si="59"/>
        <v>0</v>
      </c>
      <c r="BM91" s="87">
        <f t="shared" si="59"/>
        <v>0</v>
      </c>
      <c r="BN91" s="87">
        <f t="shared" si="59"/>
        <v>0</v>
      </c>
      <c r="BO91" s="87">
        <f t="shared" si="59"/>
        <v>0</v>
      </c>
      <c r="BP91" s="87">
        <f t="shared" si="59"/>
        <v>0</v>
      </c>
      <c r="BQ91" s="87">
        <f t="shared" si="59"/>
        <v>0</v>
      </c>
      <c r="BR91" s="87">
        <f t="shared" ref="BR91:CW91" si="60">BR64</f>
        <v>0</v>
      </c>
      <c r="BS91" s="87">
        <f t="shared" si="60"/>
        <v>0</v>
      </c>
      <c r="BT91" s="87">
        <f t="shared" si="60"/>
        <v>0</v>
      </c>
      <c r="BU91" s="87">
        <f t="shared" si="60"/>
        <v>0</v>
      </c>
      <c r="BV91" s="87">
        <f t="shared" si="60"/>
        <v>0</v>
      </c>
      <c r="BW91" s="87">
        <f t="shared" si="60"/>
        <v>0</v>
      </c>
      <c r="BX91" s="87">
        <f t="shared" si="60"/>
        <v>0</v>
      </c>
      <c r="BY91" s="87">
        <f t="shared" si="60"/>
        <v>0</v>
      </c>
      <c r="BZ91" s="87">
        <f t="shared" si="60"/>
        <v>0</v>
      </c>
      <c r="CA91" s="87">
        <f t="shared" si="60"/>
        <v>0</v>
      </c>
      <c r="CB91" s="87">
        <f t="shared" si="60"/>
        <v>0</v>
      </c>
      <c r="CC91" s="87">
        <f t="shared" si="60"/>
        <v>0</v>
      </c>
      <c r="CD91" s="87">
        <f t="shared" si="60"/>
        <v>0</v>
      </c>
      <c r="CE91" s="87">
        <f t="shared" si="60"/>
        <v>0</v>
      </c>
      <c r="CF91" s="87">
        <f t="shared" si="60"/>
        <v>0</v>
      </c>
      <c r="CG91" s="87">
        <f t="shared" si="60"/>
        <v>0</v>
      </c>
      <c r="CH91" s="87">
        <f t="shared" si="60"/>
        <v>0</v>
      </c>
      <c r="CI91" s="87">
        <f t="shared" si="60"/>
        <v>0</v>
      </c>
      <c r="CJ91" s="87">
        <f t="shared" si="60"/>
        <v>0</v>
      </c>
      <c r="CK91" s="87">
        <f t="shared" si="60"/>
        <v>0</v>
      </c>
      <c r="CL91" s="87">
        <f t="shared" si="60"/>
        <v>0</v>
      </c>
      <c r="CM91" s="87">
        <f t="shared" si="60"/>
        <v>0</v>
      </c>
      <c r="CN91" s="87">
        <f t="shared" si="60"/>
        <v>0</v>
      </c>
      <c r="CO91" s="87">
        <f t="shared" si="60"/>
        <v>0</v>
      </c>
      <c r="CP91" s="87">
        <f t="shared" si="60"/>
        <v>0</v>
      </c>
      <c r="CQ91" s="87">
        <f t="shared" si="60"/>
        <v>0</v>
      </c>
      <c r="CR91" s="87">
        <f t="shared" si="60"/>
        <v>0</v>
      </c>
      <c r="CS91" s="87">
        <f t="shared" si="60"/>
        <v>0</v>
      </c>
      <c r="CT91" s="87">
        <f t="shared" si="60"/>
        <v>0</v>
      </c>
      <c r="CU91" s="87">
        <f t="shared" si="60"/>
        <v>0</v>
      </c>
      <c r="CV91" s="87">
        <f t="shared" si="60"/>
        <v>0</v>
      </c>
      <c r="CW91" s="87">
        <f t="shared" si="60"/>
        <v>0</v>
      </c>
      <c r="CX91" s="87">
        <f t="shared" ref="CX91:EC91" si="61">CX64</f>
        <v>0</v>
      </c>
      <c r="CY91" s="87">
        <f t="shared" si="61"/>
        <v>0</v>
      </c>
      <c r="CZ91" s="87">
        <f t="shared" si="61"/>
        <v>0</v>
      </c>
      <c r="DA91" s="87">
        <f t="shared" si="61"/>
        <v>0</v>
      </c>
      <c r="DB91" s="87">
        <f t="shared" si="61"/>
        <v>0</v>
      </c>
      <c r="DC91" s="87">
        <f t="shared" si="61"/>
        <v>0</v>
      </c>
      <c r="DD91" s="87">
        <f t="shared" si="61"/>
        <v>0</v>
      </c>
      <c r="DE91" s="87">
        <f t="shared" si="61"/>
        <v>0</v>
      </c>
      <c r="DF91" s="87">
        <f t="shared" si="61"/>
        <v>0</v>
      </c>
      <c r="DG91" s="87">
        <f t="shared" si="61"/>
        <v>0</v>
      </c>
      <c r="DH91" s="87">
        <f t="shared" si="61"/>
        <v>0</v>
      </c>
      <c r="DI91" s="87">
        <f t="shared" si="61"/>
        <v>0</v>
      </c>
      <c r="DJ91" s="87">
        <f t="shared" si="61"/>
        <v>0</v>
      </c>
      <c r="DK91" s="87">
        <f t="shared" si="61"/>
        <v>0</v>
      </c>
      <c r="DL91" s="87">
        <f t="shared" si="61"/>
        <v>0</v>
      </c>
      <c r="DM91" s="87">
        <f t="shared" si="61"/>
        <v>0</v>
      </c>
      <c r="DN91" s="87">
        <f t="shared" si="61"/>
        <v>0</v>
      </c>
      <c r="DO91" s="87">
        <f t="shared" si="61"/>
        <v>0</v>
      </c>
      <c r="DP91" s="87">
        <f t="shared" si="61"/>
        <v>0</v>
      </c>
      <c r="DQ91" s="87">
        <f t="shared" si="61"/>
        <v>0</v>
      </c>
      <c r="DR91" s="87">
        <f t="shared" si="61"/>
        <v>0</v>
      </c>
      <c r="DS91" s="87">
        <f t="shared" si="61"/>
        <v>0</v>
      </c>
      <c r="DT91" s="87">
        <f t="shared" si="61"/>
        <v>0</v>
      </c>
      <c r="DU91" s="87">
        <f t="shared" si="61"/>
        <v>0</v>
      </c>
      <c r="DV91" s="87">
        <f t="shared" si="61"/>
        <v>0</v>
      </c>
      <c r="DW91" s="87">
        <f t="shared" si="61"/>
        <v>0</v>
      </c>
      <c r="DX91" s="87">
        <f t="shared" si="61"/>
        <v>0</v>
      </c>
      <c r="DY91" s="87">
        <f t="shared" si="61"/>
        <v>0</v>
      </c>
      <c r="DZ91" s="87">
        <f t="shared" si="61"/>
        <v>0</v>
      </c>
      <c r="EA91" s="87">
        <f t="shared" si="61"/>
        <v>0</v>
      </c>
      <c r="EB91" s="87">
        <f t="shared" si="61"/>
        <v>0</v>
      </c>
      <c r="EC91" s="87">
        <f t="shared" si="61"/>
        <v>0</v>
      </c>
      <c r="ED91" s="87">
        <f t="shared" ref="ED91:EZ91" si="62">ED64</f>
        <v>0</v>
      </c>
      <c r="EE91" s="87">
        <f t="shared" si="62"/>
        <v>0</v>
      </c>
      <c r="EF91" s="87">
        <f t="shared" si="62"/>
        <v>0</v>
      </c>
      <c r="EG91" s="87">
        <f t="shared" si="62"/>
        <v>0</v>
      </c>
      <c r="EH91" s="87">
        <f t="shared" si="62"/>
        <v>0</v>
      </c>
      <c r="EI91" s="87">
        <f t="shared" si="62"/>
        <v>0</v>
      </c>
      <c r="EJ91" s="87">
        <f t="shared" si="62"/>
        <v>0</v>
      </c>
      <c r="EK91" s="87">
        <f t="shared" si="62"/>
        <v>0</v>
      </c>
      <c r="EL91" s="87">
        <f t="shared" si="62"/>
        <v>0</v>
      </c>
      <c r="EM91" s="87">
        <f t="shared" si="62"/>
        <v>0</v>
      </c>
      <c r="EN91" s="87">
        <f t="shared" si="62"/>
        <v>0</v>
      </c>
      <c r="EO91" s="87">
        <f t="shared" si="62"/>
        <v>0</v>
      </c>
      <c r="EP91" s="87">
        <f t="shared" si="62"/>
        <v>0</v>
      </c>
      <c r="EQ91" s="87">
        <f t="shared" si="62"/>
        <v>0</v>
      </c>
      <c r="ER91" s="87">
        <f t="shared" si="62"/>
        <v>0</v>
      </c>
      <c r="ES91" s="87">
        <f t="shared" si="62"/>
        <v>0</v>
      </c>
      <c r="ET91" s="87">
        <f t="shared" si="62"/>
        <v>0</v>
      </c>
      <c r="EU91" s="87">
        <f t="shared" si="62"/>
        <v>0</v>
      </c>
      <c r="EV91" s="87">
        <f t="shared" si="62"/>
        <v>0</v>
      </c>
      <c r="EW91" s="87">
        <f t="shared" si="62"/>
        <v>0</v>
      </c>
      <c r="EX91" s="87">
        <f t="shared" si="62"/>
        <v>0</v>
      </c>
      <c r="EY91" s="87">
        <f t="shared" si="62"/>
        <v>0</v>
      </c>
      <c r="EZ91" s="87">
        <f t="shared" si="62"/>
        <v>0</v>
      </c>
    </row>
    <row r="92" spans="1:156">
      <c r="B92" s="137"/>
    </row>
    <row r="93" spans="1:156">
      <c r="B93" s="148" t="s">
        <v>256</v>
      </c>
      <c r="C93" s="147"/>
      <c r="D93" s="87">
        <f>SUM(F93:EZ93)</f>
        <v>0</v>
      </c>
      <c r="F93" s="87">
        <f t="shared" ref="F93:AK93" si="63">SUM(F94:F100)</f>
        <v>0</v>
      </c>
      <c r="G93" s="87">
        <f t="shared" si="63"/>
        <v>0</v>
      </c>
      <c r="H93" s="87">
        <f t="shared" si="63"/>
        <v>0</v>
      </c>
      <c r="I93" s="87">
        <f t="shared" si="63"/>
        <v>0</v>
      </c>
      <c r="J93" s="87">
        <f t="shared" si="63"/>
        <v>0</v>
      </c>
      <c r="K93" s="87">
        <f t="shared" si="63"/>
        <v>0</v>
      </c>
      <c r="L93" s="87">
        <f t="shared" si="63"/>
        <v>0</v>
      </c>
      <c r="M93" s="87">
        <f t="shared" si="63"/>
        <v>0</v>
      </c>
      <c r="N93" s="87">
        <f t="shared" si="63"/>
        <v>0</v>
      </c>
      <c r="O93" s="87">
        <f t="shared" si="63"/>
        <v>0</v>
      </c>
      <c r="P93" s="87">
        <f t="shared" si="63"/>
        <v>0</v>
      </c>
      <c r="Q93" s="87">
        <f t="shared" si="63"/>
        <v>0</v>
      </c>
      <c r="R93" s="87">
        <f t="shared" si="63"/>
        <v>0</v>
      </c>
      <c r="S93" s="87">
        <f t="shared" si="63"/>
        <v>0</v>
      </c>
      <c r="T93" s="87">
        <f t="shared" si="63"/>
        <v>0</v>
      </c>
      <c r="U93" s="87">
        <f t="shared" si="63"/>
        <v>0</v>
      </c>
      <c r="V93" s="87">
        <f t="shared" si="63"/>
        <v>0</v>
      </c>
      <c r="W93" s="87">
        <f t="shared" si="63"/>
        <v>0</v>
      </c>
      <c r="X93" s="87">
        <f t="shared" si="63"/>
        <v>0</v>
      </c>
      <c r="Y93" s="87">
        <f t="shared" si="63"/>
        <v>0</v>
      </c>
      <c r="Z93" s="87">
        <f t="shared" si="63"/>
        <v>0</v>
      </c>
      <c r="AA93" s="87">
        <f t="shared" si="63"/>
        <v>0</v>
      </c>
      <c r="AB93" s="87">
        <f t="shared" si="63"/>
        <v>0</v>
      </c>
      <c r="AC93" s="87">
        <f t="shared" si="63"/>
        <v>0</v>
      </c>
      <c r="AD93" s="87">
        <f t="shared" si="63"/>
        <v>0</v>
      </c>
      <c r="AE93" s="87">
        <f t="shared" si="63"/>
        <v>0</v>
      </c>
      <c r="AF93" s="87">
        <f t="shared" si="63"/>
        <v>0</v>
      </c>
      <c r="AG93" s="87">
        <f t="shared" si="63"/>
        <v>0</v>
      </c>
      <c r="AH93" s="87">
        <f t="shared" si="63"/>
        <v>0</v>
      </c>
      <c r="AI93" s="87">
        <f t="shared" si="63"/>
        <v>0</v>
      </c>
      <c r="AJ93" s="87">
        <f t="shared" si="63"/>
        <v>0</v>
      </c>
      <c r="AK93" s="87">
        <f t="shared" si="63"/>
        <v>0</v>
      </c>
      <c r="AL93" s="87">
        <f t="shared" ref="AL93:BQ93" si="64">SUM(AL94:AL100)</f>
        <v>0</v>
      </c>
      <c r="AM93" s="87">
        <f t="shared" si="64"/>
        <v>0</v>
      </c>
      <c r="AN93" s="87">
        <f t="shared" si="64"/>
        <v>0</v>
      </c>
      <c r="AO93" s="87">
        <f t="shared" si="64"/>
        <v>0</v>
      </c>
      <c r="AP93" s="87">
        <f t="shared" si="64"/>
        <v>0</v>
      </c>
      <c r="AQ93" s="87">
        <f t="shared" si="64"/>
        <v>0</v>
      </c>
      <c r="AR93" s="87">
        <f t="shared" si="64"/>
        <v>0</v>
      </c>
      <c r="AS93" s="87">
        <f t="shared" si="64"/>
        <v>0</v>
      </c>
      <c r="AT93" s="87">
        <f t="shared" si="64"/>
        <v>0</v>
      </c>
      <c r="AU93" s="87">
        <f t="shared" si="64"/>
        <v>0</v>
      </c>
      <c r="AV93" s="87">
        <f t="shared" si="64"/>
        <v>0</v>
      </c>
      <c r="AW93" s="87">
        <f t="shared" si="64"/>
        <v>0</v>
      </c>
      <c r="AX93" s="87">
        <f t="shared" si="64"/>
        <v>0</v>
      </c>
      <c r="AY93" s="87">
        <f t="shared" si="64"/>
        <v>0</v>
      </c>
      <c r="AZ93" s="87">
        <f t="shared" si="64"/>
        <v>0</v>
      </c>
      <c r="BA93" s="87">
        <f t="shared" si="64"/>
        <v>0</v>
      </c>
      <c r="BB93" s="87">
        <f t="shared" si="64"/>
        <v>0</v>
      </c>
      <c r="BC93" s="87">
        <f t="shared" si="64"/>
        <v>0</v>
      </c>
      <c r="BD93" s="87">
        <f t="shared" si="64"/>
        <v>0</v>
      </c>
      <c r="BE93" s="87">
        <f t="shared" si="64"/>
        <v>0</v>
      </c>
      <c r="BF93" s="87">
        <f t="shared" si="64"/>
        <v>0</v>
      </c>
      <c r="BG93" s="87">
        <f t="shared" si="64"/>
        <v>0</v>
      </c>
      <c r="BH93" s="87">
        <f t="shared" si="64"/>
        <v>0</v>
      </c>
      <c r="BI93" s="87">
        <f t="shared" si="64"/>
        <v>0</v>
      </c>
      <c r="BJ93" s="87">
        <f t="shared" si="64"/>
        <v>0</v>
      </c>
      <c r="BK93" s="87">
        <f t="shared" si="64"/>
        <v>0</v>
      </c>
      <c r="BL93" s="87">
        <f t="shared" si="64"/>
        <v>0</v>
      </c>
      <c r="BM93" s="87">
        <f t="shared" si="64"/>
        <v>0</v>
      </c>
      <c r="BN93" s="87">
        <f t="shared" si="64"/>
        <v>0</v>
      </c>
      <c r="BO93" s="87">
        <f t="shared" si="64"/>
        <v>0</v>
      </c>
      <c r="BP93" s="87">
        <f t="shared" si="64"/>
        <v>0</v>
      </c>
      <c r="BQ93" s="87">
        <f t="shared" si="64"/>
        <v>0</v>
      </c>
      <c r="BR93" s="87">
        <f t="shared" ref="BR93:CW93" si="65">SUM(BR94:BR100)</f>
        <v>0</v>
      </c>
      <c r="BS93" s="87">
        <f t="shared" si="65"/>
        <v>0</v>
      </c>
      <c r="BT93" s="87">
        <f t="shared" si="65"/>
        <v>0</v>
      </c>
      <c r="BU93" s="87">
        <f t="shared" si="65"/>
        <v>0</v>
      </c>
      <c r="BV93" s="87">
        <f t="shared" si="65"/>
        <v>0</v>
      </c>
      <c r="BW93" s="87">
        <f t="shared" si="65"/>
        <v>0</v>
      </c>
      <c r="BX93" s="87">
        <f t="shared" si="65"/>
        <v>0</v>
      </c>
      <c r="BY93" s="87">
        <f t="shared" si="65"/>
        <v>0</v>
      </c>
      <c r="BZ93" s="87">
        <f t="shared" si="65"/>
        <v>0</v>
      </c>
      <c r="CA93" s="87">
        <f t="shared" si="65"/>
        <v>0</v>
      </c>
      <c r="CB93" s="87">
        <f t="shared" si="65"/>
        <v>0</v>
      </c>
      <c r="CC93" s="87">
        <f t="shared" si="65"/>
        <v>0</v>
      </c>
      <c r="CD93" s="87">
        <f t="shared" si="65"/>
        <v>0</v>
      </c>
      <c r="CE93" s="87">
        <f t="shared" si="65"/>
        <v>0</v>
      </c>
      <c r="CF93" s="87">
        <f t="shared" si="65"/>
        <v>0</v>
      </c>
      <c r="CG93" s="87">
        <f t="shared" si="65"/>
        <v>0</v>
      </c>
      <c r="CH93" s="87">
        <f t="shared" si="65"/>
        <v>0</v>
      </c>
      <c r="CI93" s="87">
        <f t="shared" si="65"/>
        <v>0</v>
      </c>
      <c r="CJ93" s="87">
        <f t="shared" si="65"/>
        <v>0</v>
      </c>
      <c r="CK93" s="87">
        <f t="shared" si="65"/>
        <v>0</v>
      </c>
      <c r="CL93" s="87">
        <f t="shared" si="65"/>
        <v>0</v>
      </c>
      <c r="CM93" s="87">
        <f t="shared" si="65"/>
        <v>0</v>
      </c>
      <c r="CN93" s="87">
        <f t="shared" si="65"/>
        <v>0</v>
      </c>
      <c r="CO93" s="87">
        <f t="shared" si="65"/>
        <v>0</v>
      </c>
      <c r="CP93" s="87">
        <f t="shared" si="65"/>
        <v>0</v>
      </c>
      <c r="CQ93" s="87">
        <f t="shared" si="65"/>
        <v>0</v>
      </c>
      <c r="CR93" s="87">
        <f t="shared" si="65"/>
        <v>0</v>
      </c>
      <c r="CS93" s="87">
        <f t="shared" si="65"/>
        <v>0</v>
      </c>
      <c r="CT93" s="87">
        <f t="shared" si="65"/>
        <v>0</v>
      </c>
      <c r="CU93" s="87">
        <f t="shared" si="65"/>
        <v>0</v>
      </c>
      <c r="CV93" s="87">
        <f t="shared" si="65"/>
        <v>0</v>
      </c>
      <c r="CW93" s="87">
        <f t="shared" si="65"/>
        <v>0</v>
      </c>
      <c r="CX93" s="87">
        <f t="shared" ref="CX93:EC93" si="66">SUM(CX94:CX100)</f>
        <v>0</v>
      </c>
      <c r="CY93" s="87">
        <f t="shared" si="66"/>
        <v>0</v>
      </c>
      <c r="CZ93" s="87">
        <f t="shared" si="66"/>
        <v>0</v>
      </c>
      <c r="DA93" s="87">
        <f t="shared" si="66"/>
        <v>0</v>
      </c>
      <c r="DB93" s="87">
        <f t="shared" si="66"/>
        <v>0</v>
      </c>
      <c r="DC93" s="87">
        <f t="shared" si="66"/>
        <v>0</v>
      </c>
      <c r="DD93" s="87">
        <f t="shared" si="66"/>
        <v>0</v>
      </c>
      <c r="DE93" s="87">
        <f t="shared" si="66"/>
        <v>0</v>
      </c>
      <c r="DF93" s="87">
        <f t="shared" si="66"/>
        <v>0</v>
      </c>
      <c r="DG93" s="87">
        <f t="shared" si="66"/>
        <v>0</v>
      </c>
      <c r="DH93" s="87">
        <f t="shared" si="66"/>
        <v>0</v>
      </c>
      <c r="DI93" s="87">
        <f t="shared" si="66"/>
        <v>0</v>
      </c>
      <c r="DJ93" s="87">
        <f t="shared" si="66"/>
        <v>0</v>
      </c>
      <c r="DK93" s="87">
        <f t="shared" si="66"/>
        <v>0</v>
      </c>
      <c r="DL93" s="87">
        <f t="shared" si="66"/>
        <v>0</v>
      </c>
      <c r="DM93" s="87">
        <f t="shared" si="66"/>
        <v>0</v>
      </c>
      <c r="DN93" s="87">
        <f t="shared" si="66"/>
        <v>0</v>
      </c>
      <c r="DO93" s="87">
        <f t="shared" si="66"/>
        <v>0</v>
      </c>
      <c r="DP93" s="87">
        <f t="shared" si="66"/>
        <v>0</v>
      </c>
      <c r="DQ93" s="87">
        <f t="shared" si="66"/>
        <v>0</v>
      </c>
      <c r="DR93" s="87">
        <f t="shared" si="66"/>
        <v>0</v>
      </c>
      <c r="DS93" s="87">
        <f t="shared" si="66"/>
        <v>0</v>
      </c>
      <c r="DT93" s="87">
        <f t="shared" si="66"/>
        <v>0</v>
      </c>
      <c r="DU93" s="87">
        <f t="shared" si="66"/>
        <v>0</v>
      </c>
      <c r="DV93" s="87">
        <f t="shared" si="66"/>
        <v>0</v>
      </c>
      <c r="DW93" s="87">
        <f t="shared" si="66"/>
        <v>0</v>
      </c>
      <c r="DX93" s="87">
        <f t="shared" si="66"/>
        <v>0</v>
      </c>
      <c r="DY93" s="87">
        <f t="shared" si="66"/>
        <v>0</v>
      </c>
      <c r="DZ93" s="87">
        <f t="shared" si="66"/>
        <v>0</v>
      </c>
      <c r="EA93" s="87">
        <f t="shared" si="66"/>
        <v>0</v>
      </c>
      <c r="EB93" s="87">
        <f t="shared" si="66"/>
        <v>0</v>
      </c>
      <c r="EC93" s="87">
        <f t="shared" si="66"/>
        <v>0</v>
      </c>
      <c r="ED93" s="87">
        <f t="shared" ref="ED93:EZ93" si="67">SUM(ED94:ED100)</f>
        <v>0</v>
      </c>
      <c r="EE93" s="87">
        <f t="shared" si="67"/>
        <v>0</v>
      </c>
      <c r="EF93" s="87">
        <f t="shared" si="67"/>
        <v>0</v>
      </c>
      <c r="EG93" s="87">
        <f t="shared" si="67"/>
        <v>0</v>
      </c>
      <c r="EH93" s="87">
        <f t="shared" si="67"/>
        <v>0</v>
      </c>
      <c r="EI93" s="87">
        <f t="shared" si="67"/>
        <v>0</v>
      </c>
      <c r="EJ93" s="87">
        <f t="shared" si="67"/>
        <v>0</v>
      </c>
      <c r="EK93" s="87">
        <f t="shared" si="67"/>
        <v>0</v>
      </c>
      <c r="EL93" s="87">
        <f t="shared" si="67"/>
        <v>0</v>
      </c>
      <c r="EM93" s="87">
        <f t="shared" si="67"/>
        <v>0</v>
      </c>
      <c r="EN93" s="87">
        <f t="shared" si="67"/>
        <v>0</v>
      </c>
      <c r="EO93" s="87">
        <f t="shared" si="67"/>
        <v>0</v>
      </c>
      <c r="EP93" s="87">
        <f t="shared" si="67"/>
        <v>0</v>
      </c>
      <c r="EQ93" s="87">
        <f t="shared" si="67"/>
        <v>0</v>
      </c>
      <c r="ER93" s="87">
        <f t="shared" si="67"/>
        <v>0</v>
      </c>
      <c r="ES93" s="87">
        <f t="shared" si="67"/>
        <v>0</v>
      </c>
      <c r="ET93" s="87">
        <f t="shared" si="67"/>
        <v>0</v>
      </c>
      <c r="EU93" s="87">
        <f t="shared" si="67"/>
        <v>0</v>
      </c>
      <c r="EV93" s="87">
        <f t="shared" si="67"/>
        <v>0</v>
      </c>
      <c r="EW93" s="87">
        <f t="shared" si="67"/>
        <v>0</v>
      </c>
      <c r="EX93" s="87">
        <f t="shared" si="67"/>
        <v>0</v>
      </c>
      <c r="EY93" s="87">
        <f t="shared" si="67"/>
        <v>0</v>
      </c>
      <c r="EZ93" s="87">
        <f t="shared" si="67"/>
        <v>0</v>
      </c>
    </row>
    <row r="94" spans="1:156" ht="13.5">
      <c r="B94" s="135" t="s">
        <v>257</v>
      </c>
      <c r="C94" s="147"/>
      <c r="D94" s="90">
        <f>SUM(F94:EZ94)</f>
        <v>0</v>
      </c>
      <c r="F94" s="91">
        <f>SUMIF(Général!$CP$6:$EZ$6,F$5,Compta!$F94:$EZ94)</f>
        <v>0</v>
      </c>
      <c r="G94" s="91">
        <f>SUMIF(Général!$CP$6:$EZ$6,G$5,Compta!$F94:$EZ94)</f>
        <v>0</v>
      </c>
      <c r="H94" s="91">
        <f>SUMIF(Général!$CP$6:$EZ$6,H$5,Compta!$F94:$EZ94)</f>
        <v>0</v>
      </c>
      <c r="I94" s="91">
        <f>SUMIF(Général!$CP$6:$EZ$6,I$5,Compta!$F94:$EZ94)</f>
        <v>0</v>
      </c>
      <c r="J94" s="91">
        <f>SUMIF(Général!$CP$6:$EZ$6,J$5,Compta!$F94:$EZ94)</f>
        <v>0</v>
      </c>
      <c r="K94" s="91">
        <f>SUMIF(Général!$CP$6:$EZ$6,K$5,Compta!$F94:$EZ94)</f>
        <v>0</v>
      </c>
      <c r="L94" s="91">
        <f>SUMIF(Général!$CP$6:$EZ$6,L$5,Compta!$F94:$EZ94)</f>
        <v>0</v>
      </c>
      <c r="M94" s="91">
        <f>SUMIF(Général!$CP$6:$EZ$6,M$5,Compta!$F94:$EZ94)</f>
        <v>0</v>
      </c>
      <c r="N94" s="91">
        <f>SUMIF(Général!$CP$6:$EZ$6,N$5,Compta!$F94:$EZ94)</f>
        <v>0</v>
      </c>
      <c r="O94" s="91">
        <f>SUMIF(Général!$CP$6:$EZ$6,O$5,Compta!$F94:$EZ94)</f>
        <v>0</v>
      </c>
      <c r="P94" s="91">
        <f>SUMIF(Général!$CP$6:$EZ$6,P$5,Compta!$F94:$EZ94)</f>
        <v>0</v>
      </c>
      <c r="Q94" s="91">
        <f>SUMIF(Général!$CP$6:$EZ$6,Q$5,Compta!$F94:$EZ94)</f>
        <v>0</v>
      </c>
      <c r="R94" s="91">
        <f>SUMIF(Général!$CP$6:$EZ$6,R$5,Compta!$F94:$EZ94)</f>
        <v>0</v>
      </c>
      <c r="S94" s="91">
        <f>SUMIF(Général!$CP$6:$EZ$6,S$5,Compta!$F94:$EZ94)</f>
        <v>0</v>
      </c>
      <c r="T94" s="91">
        <f>SUMIF(Général!$CP$6:$EZ$6,T$5,Compta!$F94:$EZ94)</f>
        <v>0</v>
      </c>
      <c r="U94" s="91">
        <f>SUMIF(Général!$CP$6:$EZ$6,U$5,Compta!$F94:$EZ94)</f>
        <v>0</v>
      </c>
      <c r="V94" s="91">
        <f>SUMIF(Général!$CP$6:$EZ$6,V$5,Compta!$F94:$EZ94)</f>
        <v>0</v>
      </c>
      <c r="W94" s="91">
        <f>SUMIF(Général!$CP$6:$EZ$6,W$5,Compta!$F94:$EZ94)</f>
        <v>0</v>
      </c>
      <c r="X94" s="91">
        <f>SUMIF(Général!$CP$6:$EZ$6,X$5,Compta!$F94:$EZ94)</f>
        <v>0</v>
      </c>
      <c r="Y94" s="91">
        <f>SUMIF(Général!$CP$6:$EZ$6,Y$5,Compta!$F94:$EZ94)</f>
        <v>0</v>
      </c>
      <c r="Z94" s="91">
        <f>SUMIF(Général!$CP$6:$EZ$6,Z$5,Compta!$F94:$EZ94)</f>
        <v>0</v>
      </c>
      <c r="AA94" s="91">
        <f>SUMIF(Général!$CP$6:$EZ$6,AA$5,Compta!$F94:$EZ94)</f>
        <v>0</v>
      </c>
      <c r="AB94" s="91">
        <f>SUMIF(Général!$CP$6:$EZ$6,AB$5,Compta!$F94:$EZ94)</f>
        <v>0</v>
      </c>
      <c r="AC94" s="91">
        <f>SUMIF(Général!$CP$6:$EZ$6,AC$5,Compta!$F94:$EZ94)</f>
        <v>0</v>
      </c>
      <c r="AD94" s="91">
        <f>SUMIF(Général!$CP$6:$EZ$6,AD$5,Compta!$F94:$EZ94)</f>
        <v>0</v>
      </c>
      <c r="AE94" s="91">
        <f>SUMIF(Général!$CP$6:$EZ$6,AE$5,Compta!$F94:$EZ94)</f>
        <v>0</v>
      </c>
      <c r="AF94" s="91">
        <f>SUMIF(Général!$CP$6:$EZ$6,AF$5,Compta!$F94:$EZ94)</f>
        <v>0</v>
      </c>
      <c r="AG94" s="91">
        <f>SUMIF(Général!$CP$6:$EZ$6,AG$5,Compta!$F94:$EZ94)</f>
        <v>0</v>
      </c>
      <c r="AH94" s="91">
        <f>SUMIF(Général!$CP$6:$EZ$6,AH$5,Compta!$F94:$EZ94)</f>
        <v>0</v>
      </c>
      <c r="AI94" s="91">
        <f>SUMIF(Général!$CP$6:$EZ$6,AI$5,Compta!$F94:$EZ94)</f>
        <v>0</v>
      </c>
      <c r="AJ94" s="91">
        <f>SUMIF(Général!$CP$6:$EZ$6,AJ$5,Compta!$F94:$EZ94)</f>
        <v>0</v>
      </c>
      <c r="AK94" s="91">
        <f>SUMIF(Général!$CP$6:$EZ$6,AK$5,Compta!$F94:$EZ94)</f>
        <v>0</v>
      </c>
      <c r="AL94" s="91">
        <f>SUMIF(Général!$CP$6:$EZ$6,AL$5,Compta!$F94:$EZ94)</f>
        <v>0</v>
      </c>
      <c r="AM94" s="91">
        <f>SUMIF(Général!$CP$6:$EZ$6,AM$5,Compta!$F94:$EZ94)</f>
        <v>0</v>
      </c>
      <c r="AN94" s="91">
        <f>SUMIF(Général!$CP$6:$EZ$6,AN$5,Compta!$F94:$EZ94)</f>
        <v>0</v>
      </c>
      <c r="AO94" s="91">
        <f>SUMIF(Général!$CP$6:$EZ$6,AO$5,Compta!$F94:$EZ94)</f>
        <v>0</v>
      </c>
      <c r="AP94" s="91">
        <f>SUMIF(Général!$CP$6:$EZ$6,AP$5,Compta!$F94:$EZ94)</f>
        <v>0</v>
      </c>
      <c r="AQ94" s="91">
        <f>SUMIF(Général!$CP$6:$EZ$6,AQ$5,Compta!$F94:$EZ94)</f>
        <v>0</v>
      </c>
      <c r="AR94" s="91">
        <f>SUMIF(Général!$CP$6:$EZ$6,AR$5,Compta!$F94:$EZ94)</f>
        <v>0</v>
      </c>
      <c r="AS94" s="91">
        <f>SUMIF(Général!$CP$6:$EZ$6,AS$5,Compta!$F94:$EZ94)</f>
        <v>0</v>
      </c>
      <c r="AT94" s="91">
        <f>SUMIF(Général!$CP$6:$EZ$6,AT$5,Compta!$F94:$EZ94)</f>
        <v>0</v>
      </c>
      <c r="AU94" s="91">
        <f>SUMIF(Général!$CP$6:$EZ$6,AU$5,Compta!$F94:$EZ94)</f>
        <v>0</v>
      </c>
      <c r="AV94" s="91">
        <f>SUMIF(Général!$CP$6:$EZ$6,AV$5,Compta!$F94:$EZ94)</f>
        <v>0</v>
      </c>
      <c r="AW94" s="91">
        <f>SUMIF(Général!$CP$6:$EZ$6,AW$5,Compta!$F94:$EZ94)</f>
        <v>0</v>
      </c>
      <c r="AX94" s="91">
        <f>SUMIF(Général!$CP$6:$EZ$6,AX$5,Compta!$F94:$EZ94)</f>
        <v>0</v>
      </c>
      <c r="AY94" s="91">
        <f>SUMIF(Général!$CP$6:$EZ$6,AY$5,Compta!$F94:$EZ94)</f>
        <v>0</v>
      </c>
      <c r="AZ94" s="91">
        <f>SUMIF(Général!$CP$6:$EZ$6,AZ$5,Compta!$F94:$EZ94)</f>
        <v>0</v>
      </c>
      <c r="BA94" s="91">
        <f>SUMIF(Général!$CP$6:$EZ$6,BA$5,Compta!$F94:$EZ94)</f>
        <v>0</v>
      </c>
      <c r="BB94" s="91">
        <f>SUMIF(Général!$CP$6:$EZ$6,BB$5,Compta!$F94:$EZ94)</f>
        <v>0</v>
      </c>
      <c r="BC94" s="91">
        <f>SUMIF(Général!$CP$6:$EZ$6,BC$5,Compta!$F94:$EZ94)</f>
        <v>0</v>
      </c>
      <c r="BD94" s="91">
        <f>SUMIF(Général!$CP$6:$EZ$6,BD$5,Compta!$F94:$EZ94)</f>
        <v>0</v>
      </c>
      <c r="BE94" s="91">
        <f>SUMIF(Général!$CP$6:$EZ$6,BE$5,Compta!$F94:$EZ94)</f>
        <v>0</v>
      </c>
      <c r="BF94" s="91">
        <f>SUMIF(Général!$CP$6:$EZ$6,BF$5,Compta!$F94:$EZ94)</f>
        <v>0</v>
      </c>
      <c r="BG94" s="91">
        <f>SUMIF(Général!$CP$6:$EZ$6,BG$5,Compta!$F94:$EZ94)</f>
        <v>0</v>
      </c>
      <c r="BH94" s="91">
        <f>SUMIF(Général!$CP$6:$EZ$6,BH$5,Compta!$F94:$EZ94)</f>
        <v>0</v>
      </c>
      <c r="BI94" s="91">
        <f>SUMIF(Général!$CP$6:$EZ$6,BI$5,Compta!$F94:$EZ94)</f>
        <v>0</v>
      </c>
      <c r="BJ94" s="91">
        <f>SUMIF(Général!$CP$6:$EZ$6,BJ$5,Compta!$F94:$EZ94)</f>
        <v>0</v>
      </c>
      <c r="BK94" s="91">
        <f>SUMIF(Général!$CP$6:$EZ$6,BK$5,Compta!$F94:$EZ94)</f>
        <v>0</v>
      </c>
      <c r="BL94" s="91">
        <f>SUMIF(Général!$CP$6:$EZ$6,BL$5,Compta!$F94:$EZ94)</f>
        <v>0</v>
      </c>
      <c r="BM94" s="91">
        <f>SUMIF(Général!$CP$6:$EZ$6,BM$5,Compta!$F94:$EZ94)</f>
        <v>0</v>
      </c>
      <c r="BN94" s="91">
        <f>SUMIF(Général!$CP$6:$EZ$6,BN$5,Compta!$F94:$EZ94)</f>
        <v>0</v>
      </c>
      <c r="BO94" s="91">
        <f>SUMIF(Général!$CP$6:$EZ$6,BO$5,Compta!$F94:$EZ94)</f>
        <v>0</v>
      </c>
      <c r="BP94" s="91">
        <f>SUMIF(Général!$CP$6:$EZ$6,BP$5,Compta!$F94:$EZ94)</f>
        <v>0</v>
      </c>
      <c r="BQ94" s="91">
        <f>SUMIF(Général!$CP$6:$EZ$6,BQ$5,Compta!$F94:$EZ94)</f>
        <v>0</v>
      </c>
      <c r="BR94" s="91">
        <f>SUMIF(Général!$CP$6:$EZ$6,BR$5,Compta!$F94:$EZ94)</f>
        <v>0</v>
      </c>
      <c r="BS94" s="91">
        <f>SUMIF(Général!$CP$6:$EZ$6,BS$5,Compta!$F94:$EZ94)</f>
        <v>0</v>
      </c>
      <c r="BT94" s="91">
        <f>SUMIF(Général!$CP$6:$EZ$6,BT$5,Compta!$F94:$EZ94)</f>
        <v>0</v>
      </c>
      <c r="BU94" s="91">
        <f>SUMIF(Général!$CP$6:$EZ$6,BU$5,Compta!$F94:$EZ94)</f>
        <v>0</v>
      </c>
      <c r="BV94" s="91">
        <f>SUMIF(Général!$CP$6:$EZ$6,BV$5,Compta!$F94:$EZ94)</f>
        <v>0</v>
      </c>
      <c r="BW94" s="91">
        <f>SUMIF(Général!$CP$6:$EZ$6,BW$5,Compta!$F94:$EZ94)</f>
        <v>0</v>
      </c>
      <c r="BX94" s="91">
        <f>SUMIF(Général!$CP$6:$EZ$6,BX$5,Compta!$F94:$EZ94)</f>
        <v>0</v>
      </c>
      <c r="BY94" s="91">
        <f>SUMIF(Général!$CP$6:$EZ$6,BY$5,Compta!$F94:$EZ94)</f>
        <v>0</v>
      </c>
      <c r="BZ94" s="91">
        <f>SUMIF(Général!$CP$6:$EZ$6,BZ$5,Compta!$F94:$EZ94)</f>
        <v>0</v>
      </c>
      <c r="CA94" s="91">
        <f>SUMIF(Général!$CP$6:$EZ$6,CA$5,Compta!$F94:$EZ94)</f>
        <v>0</v>
      </c>
      <c r="CB94" s="91">
        <f>SUMIF(Général!$CP$6:$EZ$6,CB$5,Compta!$F94:$EZ94)</f>
        <v>0</v>
      </c>
      <c r="CC94" s="91">
        <f>SUMIF(Général!$CP$6:$EZ$6,CC$5,Compta!$F94:$EZ94)</f>
        <v>0</v>
      </c>
      <c r="CD94" s="91">
        <f>SUMIF(Général!$CP$6:$EZ$6,CD$5,Compta!$F94:$EZ94)</f>
        <v>0</v>
      </c>
      <c r="CE94" s="91">
        <f>SUMIF(Général!$CP$6:$EZ$6,CE$5,Compta!$F94:$EZ94)</f>
        <v>0</v>
      </c>
      <c r="CF94" s="91">
        <f>SUMIF(Général!$CP$6:$EZ$6,CF$5,Compta!$F94:$EZ94)</f>
        <v>0</v>
      </c>
      <c r="CG94" s="91">
        <f>SUMIF(Général!$CP$6:$EZ$6,CG$5,Compta!$F94:$EZ94)</f>
        <v>0</v>
      </c>
      <c r="CH94" s="91">
        <f>SUMIF(Général!$CP$6:$EZ$6,CH$5,Compta!$F94:$EZ94)</f>
        <v>0</v>
      </c>
      <c r="CI94" s="91">
        <f>SUMIF(Général!$CP$6:$EZ$6,CI$5,Compta!$F94:$EZ94)</f>
        <v>0</v>
      </c>
      <c r="CJ94" s="91">
        <f>SUMIF(Général!$CP$6:$EZ$6,CJ$5,Compta!$F94:$EZ94)</f>
        <v>0</v>
      </c>
      <c r="CK94" s="91">
        <f>SUMIF(Général!$CP$6:$EZ$6,CK$5,Compta!$F94:$EZ94)</f>
        <v>0</v>
      </c>
      <c r="CL94" s="91">
        <f>SUMIF(Général!$CP$6:$EZ$6,CL$5,Compta!$F94:$EZ94)</f>
        <v>0</v>
      </c>
      <c r="CM94" s="91">
        <f>SUMIF(Général!$CP$6:$EZ$6,CM$5,Compta!$F94:$EZ94)</f>
        <v>0</v>
      </c>
      <c r="CN94" s="91">
        <f>SUMIF(Général!$CP$6:$EZ$6,CN$5,Compta!$F94:$EZ94)</f>
        <v>0</v>
      </c>
      <c r="CO94" s="91">
        <f>SUMIF(Général!$CP$6:$EZ$6,CO$5,Compta!$F94:$EZ94)</f>
        <v>0</v>
      </c>
      <c r="CP94" s="91">
        <f>SUMIF(Général!$CP$6:$EZ$6,CP$5,Compta!$F94:$EZ94)</f>
        <v>0</v>
      </c>
      <c r="CQ94" s="91">
        <f>SUMIF(Général!$CP$6:$EZ$6,CQ$5,Compta!$F94:$EZ94)</f>
        <v>0</v>
      </c>
      <c r="CR94" s="91">
        <f>SUMIF(Général!$CP$6:$EZ$6,CR$5,Compta!$F94:$EZ94)</f>
        <v>0</v>
      </c>
      <c r="CS94" s="91">
        <f>SUMIF(Général!$CP$6:$EZ$6,CS$5,Compta!$F94:$EZ94)</f>
        <v>0</v>
      </c>
      <c r="CT94" s="91">
        <f>SUMIF(Général!$CP$6:$EZ$6,CT$5,Compta!$F94:$EZ94)</f>
        <v>0</v>
      </c>
      <c r="CU94" s="91">
        <f>SUMIF(Général!$CP$6:$EZ$6,CU$5,Compta!$F94:$EZ94)</f>
        <v>0</v>
      </c>
      <c r="CV94" s="91">
        <f>SUMIF(Général!$CP$6:$EZ$6,CV$5,Compta!$F94:$EZ94)</f>
        <v>0</v>
      </c>
      <c r="CW94" s="91">
        <f>SUMIF(Général!$CP$6:$EZ$6,CW$5,Compta!$F94:$EZ94)</f>
        <v>0</v>
      </c>
      <c r="CX94" s="91">
        <f>SUMIF(Général!$CP$6:$EZ$6,CX$5,Compta!$F94:$EZ94)</f>
        <v>0</v>
      </c>
      <c r="CY94" s="91">
        <f>SUMIF(Général!$CP$6:$EZ$6,CY$5,Compta!$F94:$EZ94)</f>
        <v>0</v>
      </c>
      <c r="CZ94" s="91">
        <f>SUMIF(Général!$CP$6:$EZ$6,CZ$5,Compta!$F94:$EZ94)</f>
        <v>0</v>
      </c>
      <c r="DA94" s="91">
        <f>SUMIF(Général!$CP$6:$EZ$6,DA$5,Compta!$F94:$EZ94)</f>
        <v>0</v>
      </c>
      <c r="DB94" s="91">
        <f>SUMIF(Général!$CP$6:$EZ$6,DB$5,Compta!$F94:$EZ94)</f>
        <v>0</v>
      </c>
      <c r="DC94" s="91">
        <f>SUMIF(Général!$CP$6:$EZ$6,DC$5,Compta!$F94:$EZ94)</f>
        <v>0</v>
      </c>
      <c r="DD94" s="91">
        <f>SUMIF(Général!$CP$6:$EZ$6,DD$5,Compta!$F94:$EZ94)</f>
        <v>0</v>
      </c>
      <c r="DE94" s="91">
        <f>SUMIF(Général!$CP$6:$EZ$6,DE$5,Compta!$F94:$EZ94)</f>
        <v>0</v>
      </c>
      <c r="DF94" s="91">
        <f>SUMIF(Général!$CP$6:$EZ$6,DF$5,Compta!$F94:$EZ94)</f>
        <v>0</v>
      </c>
      <c r="DG94" s="91">
        <f>SUMIF(Général!$CP$6:$EZ$6,DG$5,Compta!$F94:$EZ94)</f>
        <v>0</v>
      </c>
      <c r="DH94" s="91">
        <f>SUMIF(Général!$CP$6:$EZ$6,DH$5,Compta!$F94:$EZ94)</f>
        <v>0</v>
      </c>
      <c r="DI94" s="91">
        <f>SUMIF(Général!$CP$6:$EZ$6,DI$5,Compta!$F94:$EZ94)</f>
        <v>0</v>
      </c>
      <c r="DJ94" s="91">
        <f>SUMIF(Général!$CP$6:$EZ$6,DJ$5,Compta!$F94:$EZ94)</f>
        <v>0</v>
      </c>
      <c r="DK94" s="91">
        <f>SUMIF(Général!$CP$6:$EZ$6,DK$5,Compta!$F94:$EZ94)</f>
        <v>0</v>
      </c>
      <c r="DL94" s="91">
        <f>SUMIF(Général!$CP$6:$EZ$6,DL$5,Compta!$F94:$EZ94)</f>
        <v>0</v>
      </c>
      <c r="DM94" s="91">
        <f>SUMIF(Général!$CP$6:$EZ$6,DM$5,Compta!$F94:$EZ94)</f>
        <v>0</v>
      </c>
      <c r="DN94" s="91">
        <f>SUMIF(Général!$CP$6:$EZ$6,DN$5,Compta!$F94:$EZ94)</f>
        <v>0</v>
      </c>
      <c r="DO94" s="91">
        <f>SUMIF(Général!$CP$6:$EZ$6,DO$5,Compta!$F94:$EZ94)</f>
        <v>0</v>
      </c>
      <c r="DP94" s="91">
        <f>SUMIF(Général!$CP$6:$EZ$6,DP$5,Compta!$F94:$EZ94)</f>
        <v>0</v>
      </c>
      <c r="DQ94" s="91">
        <f>SUMIF(Général!$CP$6:$EZ$6,DQ$5,Compta!$F94:$EZ94)</f>
        <v>0</v>
      </c>
      <c r="DR94" s="91">
        <f>SUMIF(Général!$CP$6:$EZ$6,DR$5,Compta!$F94:$EZ94)</f>
        <v>0</v>
      </c>
      <c r="DS94" s="91">
        <f>SUMIF(Général!$CP$6:$EZ$6,DS$5,Compta!$F94:$EZ94)</f>
        <v>0</v>
      </c>
      <c r="DT94" s="91">
        <f>SUMIF(Général!$CP$6:$EZ$6,DT$5,Compta!$F94:$EZ94)</f>
        <v>0</v>
      </c>
      <c r="DU94" s="91">
        <f>SUMIF(Général!$CP$6:$EZ$6,DU$5,Compta!$F94:$EZ94)</f>
        <v>0</v>
      </c>
      <c r="DV94" s="91">
        <f>SUMIF(Général!$CP$6:$EZ$6,DV$5,Compta!$F94:$EZ94)</f>
        <v>0</v>
      </c>
      <c r="DW94" s="91">
        <f>SUMIF(Général!$CP$6:$EZ$6,DW$5,Compta!$F94:$EZ94)</f>
        <v>0</v>
      </c>
      <c r="DX94" s="91">
        <f>SUMIF(Général!$CP$6:$EZ$6,DX$5,Compta!$F94:$EZ94)</f>
        <v>0</v>
      </c>
      <c r="DY94" s="91">
        <f>SUMIF(Général!$CP$6:$EZ$6,DY$5,Compta!$F94:$EZ94)</f>
        <v>0</v>
      </c>
      <c r="DZ94" s="91">
        <f>SUMIF(Général!$CP$6:$EZ$6,DZ$5,Compta!$F94:$EZ94)</f>
        <v>0</v>
      </c>
      <c r="EA94" s="91">
        <f>SUMIF(Général!$CP$6:$EZ$6,EA$5,Compta!$F94:$EZ94)</f>
        <v>0</v>
      </c>
      <c r="EB94" s="91">
        <f>SUMIF(Général!$CP$6:$EZ$6,EB$5,Compta!$F94:$EZ94)</f>
        <v>0</v>
      </c>
      <c r="EC94" s="91">
        <f>SUMIF(Général!$CP$6:$EZ$6,EC$5,Compta!$F94:$EZ94)</f>
        <v>0</v>
      </c>
      <c r="ED94" s="91">
        <f>SUMIF(Général!$CP$6:$EZ$6,ED$5,Compta!$F94:$EZ94)</f>
        <v>0</v>
      </c>
      <c r="EE94" s="91">
        <f>SUMIF(Général!$CP$6:$EZ$6,EE$5,Compta!$F94:$EZ94)</f>
        <v>0</v>
      </c>
      <c r="EF94" s="91">
        <f>SUMIF(Général!$CP$6:$EZ$6,EF$5,Compta!$F94:$EZ94)</f>
        <v>0</v>
      </c>
      <c r="EG94" s="91">
        <f>SUMIF(Général!$CP$6:$EZ$6,EG$5,Compta!$F94:$EZ94)</f>
        <v>0</v>
      </c>
      <c r="EH94" s="91">
        <f>SUMIF(Général!$CP$6:$EZ$6,EH$5,Compta!$F94:$EZ94)</f>
        <v>0</v>
      </c>
      <c r="EI94" s="91">
        <f>SUMIF(Général!$CP$6:$EZ$6,EI$5,Compta!$F94:$EZ94)</f>
        <v>0</v>
      </c>
      <c r="EJ94" s="91">
        <f>SUMIF(Général!$CP$6:$EZ$6,EJ$5,Compta!$F94:$EZ94)</f>
        <v>0</v>
      </c>
      <c r="EK94" s="91">
        <f>SUMIF(Général!$CP$6:$EZ$6,EK$5,Compta!$F94:$EZ94)</f>
        <v>0</v>
      </c>
      <c r="EL94" s="91">
        <f>SUMIF(Général!$CP$6:$EZ$6,EL$5,Compta!$F94:$EZ94)</f>
        <v>0</v>
      </c>
      <c r="EM94" s="91">
        <f>SUMIF(Général!$CP$6:$EZ$6,EM$5,Compta!$F94:$EZ94)</f>
        <v>0</v>
      </c>
      <c r="EN94" s="91">
        <f>SUMIF(Général!$CP$6:$EZ$6,EN$5,Compta!$F94:$EZ94)</f>
        <v>0</v>
      </c>
      <c r="EO94" s="91">
        <f>SUMIF(Général!$CP$6:$EZ$6,EO$5,Compta!$F94:$EZ94)</f>
        <v>0</v>
      </c>
      <c r="EP94" s="91">
        <f>SUMIF(Général!$CP$6:$EZ$6,EP$5,Compta!$F94:$EZ94)</f>
        <v>0</v>
      </c>
      <c r="EQ94" s="91">
        <f>SUMIF(Général!$CP$6:$EZ$6,EQ$5,Compta!$F94:$EZ94)</f>
        <v>0</v>
      </c>
      <c r="ER94" s="91">
        <f>SUMIF(Général!$CP$6:$EZ$6,ER$5,Compta!$F94:$EZ94)</f>
        <v>0</v>
      </c>
      <c r="ES94" s="91">
        <f>SUMIF(Général!$CP$6:$EZ$6,ES$5,Compta!$F94:$EZ94)</f>
        <v>0</v>
      </c>
      <c r="ET94" s="91">
        <f>SUMIF(Général!$CP$6:$EZ$6,ET$5,Compta!$F94:$EZ94)</f>
        <v>0</v>
      </c>
      <c r="EU94" s="91">
        <f>SUMIF(Général!$CP$6:$EZ$6,EU$5,Compta!$F94:$EZ94)</f>
        <v>0</v>
      </c>
      <c r="EV94" s="91">
        <f>SUMIF(Général!$CP$6:$EZ$6,EV$5,Compta!$F94:$EZ94)</f>
        <v>0</v>
      </c>
      <c r="EW94" s="91">
        <f>SUMIF(Général!$CP$6:$EZ$6,EW$5,Compta!$F94:$EZ94)</f>
        <v>0</v>
      </c>
      <c r="EX94" s="91">
        <f>SUMIF(Général!$CP$6:$EZ$6,EX$5,Compta!$F94:$EZ94)</f>
        <v>0</v>
      </c>
      <c r="EY94" s="91">
        <f>SUMIF(Général!$CP$6:$EZ$6,EY$5,Compta!$F94:$EZ94)</f>
        <v>0</v>
      </c>
      <c r="EZ94" s="91">
        <f>SUMIF(Général!$CP$6:$EZ$6,EZ$5,Compta!$F94:$EZ94)</f>
        <v>0</v>
      </c>
    </row>
    <row r="95" spans="1:156" ht="13.5">
      <c r="A95" s="147"/>
      <c r="B95" s="135" t="s">
        <v>300</v>
      </c>
      <c r="C95" s="147"/>
      <c r="D95" s="90">
        <f>SUM(F95:EZ95)</f>
        <v>0</v>
      </c>
      <c r="F95" s="91">
        <f>SUMIF(Général!$CP$6:$EZ$6,F$5,Compta!$F95:$EZ95)</f>
        <v>0</v>
      </c>
      <c r="G95" s="91">
        <f>SUMIF(Général!$CP$6:$EZ$6,G$5,Compta!$F95:$EZ95)</f>
        <v>0</v>
      </c>
      <c r="H95" s="91">
        <f>SUMIF(Général!$CP$6:$EZ$6,H$5,Compta!$F95:$EZ95)</f>
        <v>0</v>
      </c>
      <c r="I95" s="91">
        <f>SUMIF(Général!$CP$6:$EZ$6,I$5,Compta!$F95:$EZ95)</f>
        <v>0</v>
      </c>
      <c r="J95" s="91">
        <f>SUMIF(Général!$CP$6:$EZ$6,J$5,Compta!$F95:$EZ95)</f>
        <v>0</v>
      </c>
      <c r="K95" s="91">
        <f>SUMIF(Général!$CP$6:$EZ$6,K$5,Compta!$F95:$EZ95)</f>
        <v>0</v>
      </c>
      <c r="L95" s="91">
        <f>SUMIF(Général!$CP$6:$EZ$6,L$5,Compta!$F95:$EZ95)</f>
        <v>0</v>
      </c>
      <c r="M95" s="91">
        <f>SUMIF(Général!$CP$6:$EZ$6,M$5,Compta!$F95:$EZ95)</f>
        <v>0</v>
      </c>
      <c r="N95" s="91">
        <f>SUMIF(Général!$CP$6:$EZ$6,N$5,Compta!$F95:$EZ95)</f>
        <v>0</v>
      </c>
      <c r="O95" s="91">
        <f>SUMIF(Général!$CP$6:$EZ$6,O$5,Compta!$F95:$EZ95)</f>
        <v>0</v>
      </c>
      <c r="P95" s="91">
        <f>SUMIF(Général!$CP$6:$EZ$6,P$5,Compta!$F95:$EZ95)</f>
        <v>0</v>
      </c>
      <c r="Q95" s="91">
        <f>SUMIF(Général!$CP$6:$EZ$6,Q$5,Compta!$F95:$EZ95)</f>
        <v>0</v>
      </c>
      <c r="R95" s="91">
        <f>SUMIF(Général!$CP$6:$EZ$6,R$5,Compta!$F95:$EZ95)</f>
        <v>0</v>
      </c>
      <c r="S95" s="91">
        <f>SUMIF(Général!$CP$6:$EZ$6,S$5,Compta!$F95:$EZ95)</f>
        <v>0</v>
      </c>
      <c r="T95" s="91">
        <f>SUMIF(Général!$CP$6:$EZ$6,T$5,Compta!$F95:$EZ95)</f>
        <v>0</v>
      </c>
      <c r="U95" s="91">
        <f>SUMIF(Général!$CP$6:$EZ$6,U$5,Compta!$F95:$EZ95)</f>
        <v>0</v>
      </c>
      <c r="V95" s="91">
        <f>SUMIF(Général!$CP$6:$EZ$6,V$5,Compta!$F95:$EZ95)</f>
        <v>0</v>
      </c>
      <c r="W95" s="91">
        <f>SUMIF(Général!$CP$6:$EZ$6,W$5,Compta!$F95:$EZ95)</f>
        <v>0</v>
      </c>
      <c r="X95" s="91">
        <f>SUMIF(Général!$CP$6:$EZ$6,X$5,Compta!$F95:$EZ95)</f>
        <v>0</v>
      </c>
      <c r="Y95" s="91">
        <f>SUMIF(Général!$CP$6:$EZ$6,Y$5,Compta!$F95:$EZ95)</f>
        <v>0</v>
      </c>
      <c r="Z95" s="91">
        <f>SUMIF(Général!$CP$6:$EZ$6,Z$5,Compta!$F95:$EZ95)</f>
        <v>0</v>
      </c>
      <c r="AA95" s="91">
        <f>SUMIF(Général!$CP$6:$EZ$6,AA$5,Compta!$F95:$EZ95)</f>
        <v>0</v>
      </c>
      <c r="AB95" s="91">
        <f>SUMIF(Général!$CP$6:$EZ$6,AB$5,Compta!$F95:$EZ95)</f>
        <v>0</v>
      </c>
      <c r="AC95" s="91">
        <f>SUMIF(Général!$CP$6:$EZ$6,AC$5,Compta!$F95:$EZ95)</f>
        <v>0</v>
      </c>
      <c r="AD95" s="91">
        <f>SUMIF(Général!$CP$6:$EZ$6,AD$5,Compta!$F95:$EZ95)</f>
        <v>0</v>
      </c>
      <c r="AE95" s="91">
        <f>SUMIF(Général!$CP$6:$EZ$6,AE$5,Compta!$F95:$EZ95)</f>
        <v>0</v>
      </c>
      <c r="AF95" s="91">
        <f>SUMIF(Général!$CP$6:$EZ$6,AF$5,Compta!$F95:$EZ95)</f>
        <v>0</v>
      </c>
      <c r="AG95" s="91">
        <f>SUMIF(Général!$CP$6:$EZ$6,AG$5,Compta!$F95:$EZ95)</f>
        <v>0</v>
      </c>
      <c r="AH95" s="91">
        <f>SUMIF(Général!$CP$6:$EZ$6,AH$5,Compta!$F95:$EZ95)</f>
        <v>0</v>
      </c>
      <c r="AI95" s="91">
        <f>SUMIF(Général!$CP$6:$EZ$6,AI$5,Compta!$F95:$EZ95)</f>
        <v>0</v>
      </c>
      <c r="AJ95" s="91">
        <f>SUMIF(Général!$CP$6:$EZ$6,AJ$5,Compta!$F95:$EZ95)</f>
        <v>0</v>
      </c>
      <c r="AK95" s="91">
        <f>SUMIF(Général!$CP$6:$EZ$6,AK$5,Compta!$F95:$EZ95)</f>
        <v>0</v>
      </c>
      <c r="AL95" s="91">
        <f>SUMIF(Général!$CP$6:$EZ$6,AL$5,Compta!$F95:$EZ95)</f>
        <v>0</v>
      </c>
      <c r="AM95" s="91">
        <f>SUMIF(Général!$CP$6:$EZ$6,AM$5,Compta!$F95:$EZ95)</f>
        <v>0</v>
      </c>
      <c r="AN95" s="91">
        <f>SUMIF(Général!$CP$6:$EZ$6,AN$5,Compta!$F95:$EZ95)</f>
        <v>0</v>
      </c>
      <c r="AO95" s="91">
        <f>SUMIF(Général!$CP$6:$EZ$6,AO$5,Compta!$F95:$EZ95)</f>
        <v>0</v>
      </c>
      <c r="AP95" s="91">
        <f>SUMIF(Général!$CP$6:$EZ$6,AP$5,Compta!$F95:$EZ95)</f>
        <v>0</v>
      </c>
      <c r="AQ95" s="91">
        <f>SUMIF(Général!$CP$6:$EZ$6,AQ$5,Compta!$F95:$EZ95)</f>
        <v>0</v>
      </c>
      <c r="AR95" s="91">
        <f>SUMIF(Général!$CP$6:$EZ$6,AR$5,Compta!$F95:$EZ95)</f>
        <v>0</v>
      </c>
      <c r="AS95" s="91">
        <f>SUMIF(Général!$CP$6:$EZ$6,AS$5,Compta!$F95:$EZ95)</f>
        <v>0</v>
      </c>
      <c r="AT95" s="91">
        <f>SUMIF(Général!$CP$6:$EZ$6,AT$5,Compta!$F95:$EZ95)</f>
        <v>0</v>
      </c>
      <c r="AU95" s="91">
        <f>SUMIF(Général!$CP$6:$EZ$6,AU$5,Compta!$F95:$EZ95)</f>
        <v>0</v>
      </c>
      <c r="AV95" s="91">
        <f>SUMIF(Général!$CP$6:$EZ$6,AV$5,Compta!$F95:$EZ95)</f>
        <v>0</v>
      </c>
      <c r="AW95" s="91">
        <f>SUMIF(Général!$CP$6:$EZ$6,AW$5,Compta!$F95:$EZ95)</f>
        <v>0</v>
      </c>
      <c r="AX95" s="91">
        <f>SUMIF(Général!$CP$6:$EZ$6,AX$5,Compta!$F95:$EZ95)</f>
        <v>0</v>
      </c>
      <c r="AY95" s="91">
        <f>SUMIF(Général!$CP$6:$EZ$6,AY$5,Compta!$F95:$EZ95)</f>
        <v>0</v>
      </c>
      <c r="AZ95" s="91">
        <f>SUMIF(Général!$CP$6:$EZ$6,AZ$5,Compta!$F95:$EZ95)</f>
        <v>0</v>
      </c>
      <c r="BA95" s="91">
        <f>SUMIF(Général!$CP$6:$EZ$6,BA$5,Compta!$F95:$EZ95)</f>
        <v>0</v>
      </c>
      <c r="BB95" s="91">
        <f>SUMIF(Général!$CP$6:$EZ$6,BB$5,Compta!$F95:$EZ95)</f>
        <v>0</v>
      </c>
      <c r="BC95" s="91">
        <f>SUMIF(Général!$CP$6:$EZ$6,BC$5,Compta!$F95:$EZ95)</f>
        <v>0</v>
      </c>
      <c r="BD95" s="91">
        <f>SUMIF(Général!$CP$6:$EZ$6,BD$5,Compta!$F95:$EZ95)</f>
        <v>0</v>
      </c>
      <c r="BE95" s="91">
        <f>SUMIF(Général!$CP$6:$EZ$6,BE$5,Compta!$F95:$EZ95)</f>
        <v>0</v>
      </c>
      <c r="BF95" s="91">
        <f>SUMIF(Général!$CP$6:$EZ$6,BF$5,Compta!$F95:$EZ95)</f>
        <v>0</v>
      </c>
      <c r="BG95" s="91">
        <f>SUMIF(Général!$CP$6:$EZ$6,BG$5,Compta!$F95:$EZ95)</f>
        <v>0</v>
      </c>
      <c r="BH95" s="91">
        <f>SUMIF(Général!$CP$6:$EZ$6,BH$5,Compta!$F95:$EZ95)</f>
        <v>0</v>
      </c>
      <c r="BI95" s="91">
        <f>SUMIF(Général!$CP$6:$EZ$6,BI$5,Compta!$F95:$EZ95)</f>
        <v>0</v>
      </c>
      <c r="BJ95" s="91">
        <f>SUMIF(Général!$CP$6:$EZ$6,BJ$5,Compta!$F95:$EZ95)</f>
        <v>0</v>
      </c>
      <c r="BK95" s="91">
        <f>SUMIF(Général!$CP$6:$EZ$6,BK$5,Compta!$F95:$EZ95)</f>
        <v>0</v>
      </c>
      <c r="BL95" s="91">
        <f>SUMIF(Général!$CP$6:$EZ$6,BL$5,Compta!$F95:$EZ95)</f>
        <v>0</v>
      </c>
      <c r="BM95" s="91">
        <f>SUMIF(Général!$CP$6:$EZ$6,BM$5,Compta!$F95:$EZ95)</f>
        <v>0</v>
      </c>
      <c r="BN95" s="91">
        <f>SUMIF(Général!$CP$6:$EZ$6,BN$5,Compta!$F95:$EZ95)</f>
        <v>0</v>
      </c>
      <c r="BO95" s="91">
        <f>SUMIF(Général!$CP$6:$EZ$6,BO$5,Compta!$F95:$EZ95)</f>
        <v>0</v>
      </c>
      <c r="BP95" s="91">
        <f>SUMIF(Général!$CP$6:$EZ$6,BP$5,Compta!$F95:$EZ95)</f>
        <v>0</v>
      </c>
      <c r="BQ95" s="91">
        <f>SUMIF(Général!$CP$6:$EZ$6,BQ$5,Compta!$F95:$EZ95)</f>
        <v>0</v>
      </c>
      <c r="BR95" s="91">
        <f>SUMIF(Général!$CP$6:$EZ$6,BR$5,Compta!$F95:$EZ95)</f>
        <v>0</v>
      </c>
      <c r="BS95" s="91">
        <f>SUMIF(Général!$CP$6:$EZ$6,BS$5,Compta!$F95:$EZ95)</f>
        <v>0</v>
      </c>
      <c r="BT95" s="91">
        <f>SUMIF(Général!$CP$6:$EZ$6,BT$5,Compta!$F95:$EZ95)</f>
        <v>0</v>
      </c>
      <c r="BU95" s="91">
        <f>SUMIF(Général!$CP$6:$EZ$6,BU$5,Compta!$F95:$EZ95)</f>
        <v>0</v>
      </c>
      <c r="BV95" s="91">
        <f>SUMIF(Général!$CP$6:$EZ$6,BV$5,Compta!$F95:$EZ95)</f>
        <v>0</v>
      </c>
      <c r="BW95" s="91">
        <f>SUMIF(Général!$CP$6:$EZ$6,BW$5,Compta!$F95:$EZ95)</f>
        <v>0</v>
      </c>
      <c r="BX95" s="91">
        <f>SUMIF(Général!$CP$6:$EZ$6,BX$5,Compta!$F95:$EZ95)</f>
        <v>0</v>
      </c>
      <c r="BY95" s="91">
        <f>SUMIF(Général!$CP$6:$EZ$6,BY$5,Compta!$F95:$EZ95)</f>
        <v>0</v>
      </c>
      <c r="BZ95" s="91">
        <f>SUMIF(Général!$CP$6:$EZ$6,BZ$5,Compta!$F95:$EZ95)</f>
        <v>0</v>
      </c>
      <c r="CA95" s="91">
        <f>SUMIF(Général!$CP$6:$EZ$6,CA$5,Compta!$F95:$EZ95)</f>
        <v>0</v>
      </c>
      <c r="CB95" s="91">
        <f>SUMIF(Général!$CP$6:$EZ$6,CB$5,Compta!$F95:$EZ95)</f>
        <v>0</v>
      </c>
      <c r="CC95" s="91">
        <f>SUMIF(Général!$CP$6:$EZ$6,CC$5,Compta!$F95:$EZ95)</f>
        <v>0</v>
      </c>
      <c r="CD95" s="91">
        <f>SUMIF(Général!$CP$6:$EZ$6,CD$5,Compta!$F95:$EZ95)</f>
        <v>0</v>
      </c>
      <c r="CE95" s="91">
        <f>SUMIF(Général!$CP$6:$EZ$6,CE$5,Compta!$F95:$EZ95)</f>
        <v>0</v>
      </c>
      <c r="CF95" s="91">
        <f>SUMIF(Général!$CP$6:$EZ$6,CF$5,Compta!$F95:$EZ95)</f>
        <v>0</v>
      </c>
      <c r="CG95" s="91">
        <f>SUMIF(Général!$CP$6:$EZ$6,CG$5,Compta!$F95:$EZ95)</f>
        <v>0</v>
      </c>
      <c r="CH95" s="91">
        <f>SUMIF(Général!$CP$6:$EZ$6,CH$5,Compta!$F95:$EZ95)</f>
        <v>0</v>
      </c>
      <c r="CI95" s="91">
        <f>SUMIF(Général!$CP$6:$EZ$6,CI$5,Compta!$F95:$EZ95)</f>
        <v>0</v>
      </c>
      <c r="CJ95" s="91">
        <f>SUMIF(Général!$CP$6:$EZ$6,CJ$5,Compta!$F95:$EZ95)</f>
        <v>0</v>
      </c>
      <c r="CK95" s="91">
        <f>SUMIF(Général!$CP$6:$EZ$6,CK$5,Compta!$F95:$EZ95)</f>
        <v>0</v>
      </c>
      <c r="CL95" s="91">
        <f>SUMIF(Général!$CP$6:$EZ$6,CL$5,Compta!$F95:$EZ95)</f>
        <v>0</v>
      </c>
      <c r="CM95" s="91">
        <f>SUMIF(Général!$CP$6:$EZ$6,CM$5,Compta!$F95:$EZ95)</f>
        <v>0</v>
      </c>
      <c r="CN95" s="91">
        <f>SUMIF(Général!$CP$6:$EZ$6,CN$5,Compta!$F95:$EZ95)</f>
        <v>0</v>
      </c>
      <c r="CO95" s="91">
        <f>SUMIF(Général!$CP$6:$EZ$6,CO$5,Compta!$F95:$EZ95)</f>
        <v>0</v>
      </c>
      <c r="CP95" s="91">
        <f>SUMIF(Général!$CP$6:$EZ$6,CP$5,Compta!$F95:$EZ95)</f>
        <v>0</v>
      </c>
      <c r="CQ95" s="91">
        <f>SUMIF(Général!$CP$6:$EZ$6,CQ$5,Compta!$F95:$EZ95)</f>
        <v>0</v>
      </c>
      <c r="CR95" s="91">
        <f>SUMIF(Général!$CP$6:$EZ$6,CR$5,Compta!$F95:$EZ95)</f>
        <v>0</v>
      </c>
      <c r="CS95" s="91">
        <f>SUMIF(Général!$CP$6:$EZ$6,CS$5,Compta!$F95:$EZ95)</f>
        <v>0</v>
      </c>
      <c r="CT95" s="91">
        <f>SUMIF(Général!$CP$6:$EZ$6,CT$5,Compta!$F95:$EZ95)</f>
        <v>0</v>
      </c>
      <c r="CU95" s="91">
        <f>SUMIF(Général!$CP$6:$EZ$6,CU$5,Compta!$F95:$EZ95)</f>
        <v>0</v>
      </c>
      <c r="CV95" s="91">
        <f>SUMIF(Général!$CP$6:$EZ$6,CV$5,Compta!$F95:$EZ95)</f>
        <v>0</v>
      </c>
      <c r="CW95" s="91">
        <f>SUMIF(Général!$CP$6:$EZ$6,CW$5,Compta!$F95:$EZ95)</f>
        <v>0</v>
      </c>
      <c r="CX95" s="91">
        <f>SUMIF(Général!$CP$6:$EZ$6,CX$5,Compta!$F95:$EZ95)</f>
        <v>0</v>
      </c>
      <c r="CY95" s="91">
        <f>SUMIF(Général!$CP$6:$EZ$6,CY$5,Compta!$F95:$EZ95)</f>
        <v>0</v>
      </c>
      <c r="CZ95" s="91">
        <f>SUMIF(Général!$CP$6:$EZ$6,CZ$5,Compta!$F95:$EZ95)</f>
        <v>0</v>
      </c>
      <c r="DA95" s="91">
        <f>SUMIF(Général!$CP$6:$EZ$6,DA$5,Compta!$F95:$EZ95)</f>
        <v>0</v>
      </c>
      <c r="DB95" s="91">
        <f>SUMIF(Général!$CP$6:$EZ$6,DB$5,Compta!$F95:$EZ95)</f>
        <v>0</v>
      </c>
      <c r="DC95" s="91">
        <f>SUMIF(Général!$CP$6:$EZ$6,DC$5,Compta!$F95:$EZ95)</f>
        <v>0</v>
      </c>
      <c r="DD95" s="91">
        <f>SUMIF(Général!$CP$6:$EZ$6,DD$5,Compta!$F95:$EZ95)</f>
        <v>0</v>
      </c>
      <c r="DE95" s="91">
        <f>SUMIF(Général!$CP$6:$EZ$6,DE$5,Compta!$F95:$EZ95)</f>
        <v>0</v>
      </c>
      <c r="DF95" s="91">
        <f>SUMIF(Général!$CP$6:$EZ$6,DF$5,Compta!$F95:$EZ95)</f>
        <v>0</v>
      </c>
      <c r="DG95" s="91">
        <f>SUMIF(Général!$CP$6:$EZ$6,DG$5,Compta!$F95:$EZ95)</f>
        <v>0</v>
      </c>
      <c r="DH95" s="91">
        <f>SUMIF(Général!$CP$6:$EZ$6,DH$5,Compta!$F95:$EZ95)</f>
        <v>0</v>
      </c>
      <c r="DI95" s="91">
        <f>SUMIF(Général!$CP$6:$EZ$6,DI$5,Compta!$F95:$EZ95)</f>
        <v>0</v>
      </c>
      <c r="DJ95" s="91">
        <f>SUMIF(Général!$CP$6:$EZ$6,DJ$5,Compta!$F95:$EZ95)</f>
        <v>0</v>
      </c>
      <c r="DK95" s="91">
        <f>SUMIF(Général!$CP$6:$EZ$6,DK$5,Compta!$F95:$EZ95)</f>
        <v>0</v>
      </c>
      <c r="DL95" s="91">
        <f>SUMIF(Général!$CP$6:$EZ$6,DL$5,Compta!$F95:$EZ95)</f>
        <v>0</v>
      </c>
      <c r="DM95" s="91">
        <f>SUMIF(Général!$CP$6:$EZ$6,DM$5,Compta!$F95:$EZ95)</f>
        <v>0</v>
      </c>
      <c r="DN95" s="91">
        <f>SUMIF(Général!$CP$6:$EZ$6,DN$5,Compta!$F95:$EZ95)</f>
        <v>0</v>
      </c>
      <c r="DO95" s="91">
        <f>SUMIF(Général!$CP$6:$EZ$6,DO$5,Compta!$F95:$EZ95)</f>
        <v>0</v>
      </c>
      <c r="DP95" s="91">
        <f>SUMIF(Général!$CP$6:$EZ$6,DP$5,Compta!$F95:$EZ95)</f>
        <v>0</v>
      </c>
      <c r="DQ95" s="91">
        <f>SUMIF(Général!$CP$6:$EZ$6,DQ$5,Compta!$F95:$EZ95)</f>
        <v>0</v>
      </c>
      <c r="DR95" s="91">
        <f>SUMIF(Général!$CP$6:$EZ$6,DR$5,Compta!$F95:$EZ95)</f>
        <v>0</v>
      </c>
      <c r="DS95" s="91">
        <f>SUMIF(Général!$CP$6:$EZ$6,DS$5,Compta!$F95:$EZ95)</f>
        <v>0</v>
      </c>
      <c r="DT95" s="91">
        <f>SUMIF(Général!$CP$6:$EZ$6,DT$5,Compta!$F95:$EZ95)</f>
        <v>0</v>
      </c>
      <c r="DU95" s="91">
        <f>SUMIF(Général!$CP$6:$EZ$6,DU$5,Compta!$F95:$EZ95)</f>
        <v>0</v>
      </c>
      <c r="DV95" s="91">
        <f>SUMIF(Général!$CP$6:$EZ$6,DV$5,Compta!$F95:$EZ95)</f>
        <v>0</v>
      </c>
      <c r="DW95" s="91">
        <f>SUMIF(Général!$CP$6:$EZ$6,DW$5,Compta!$F95:$EZ95)</f>
        <v>0</v>
      </c>
      <c r="DX95" s="91">
        <f>SUMIF(Général!$CP$6:$EZ$6,DX$5,Compta!$F95:$EZ95)</f>
        <v>0</v>
      </c>
      <c r="DY95" s="91">
        <f>SUMIF(Général!$CP$6:$EZ$6,DY$5,Compta!$F95:$EZ95)</f>
        <v>0</v>
      </c>
      <c r="DZ95" s="91">
        <f>SUMIF(Général!$CP$6:$EZ$6,DZ$5,Compta!$F95:$EZ95)</f>
        <v>0</v>
      </c>
      <c r="EA95" s="91">
        <f>SUMIF(Général!$CP$6:$EZ$6,EA$5,Compta!$F95:$EZ95)</f>
        <v>0</v>
      </c>
      <c r="EB95" s="91">
        <f>SUMIF(Général!$CP$6:$EZ$6,EB$5,Compta!$F95:$EZ95)</f>
        <v>0</v>
      </c>
      <c r="EC95" s="91">
        <f>SUMIF(Général!$CP$6:$EZ$6,EC$5,Compta!$F95:$EZ95)</f>
        <v>0</v>
      </c>
      <c r="ED95" s="91">
        <f>SUMIF(Général!$CP$6:$EZ$6,ED$5,Compta!$F95:$EZ95)</f>
        <v>0</v>
      </c>
      <c r="EE95" s="91">
        <f>SUMIF(Général!$CP$6:$EZ$6,EE$5,Compta!$F95:$EZ95)</f>
        <v>0</v>
      </c>
      <c r="EF95" s="91">
        <f>SUMIF(Général!$CP$6:$EZ$6,EF$5,Compta!$F95:$EZ95)</f>
        <v>0</v>
      </c>
      <c r="EG95" s="91">
        <f>SUMIF(Général!$CP$6:$EZ$6,EG$5,Compta!$F95:$EZ95)</f>
        <v>0</v>
      </c>
      <c r="EH95" s="91">
        <f>SUMIF(Général!$CP$6:$EZ$6,EH$5,Compta!$F95:$EZ95)</f>
        <v>0</v>
      </c>
      <c r="EI95" s="91">
        <f>SUMIF(Général!$CP$6:$EZ$6,EI$5,Compta!$F95:$EZ95)</f>
        <v>0</v>
      </c>
      <c r="EJ95" s="91">
        <f>SUMIF(Général!$CP$6:$EZ$6,EJ$5,Compta!$F95:$EZ95)</f>
        <v>0</v>
      </c>
      <c r="EK95" s="91">
        <f>SUMIF(Général!$CP$6:$EZ$6,EK$5,Compta!$F95:$EZ95)</f>
        <v>0</v>
      </c>
      <c r="EL95" s="91">
        <f>SUMIF(Général!$CP$6:$EZ$6,EL$5,Compta!$F95:$EZ95)</f>
        <v>0</v>
      </c>
      <c r="EM95" s="91">
        <f>SUMIF(Général!$CP$6:$EZ$6,EM$5,Compta!$F95:$EZ95)</f>
        <v>0</v>
      </c>
      <c r="EN95" s="91">
        <f>SUMIF(Général!$CP$6:$EZ$6,EN$5,Compta!$F95:$EZ95)</f>
        <v>0</v>
      </c>
      <c r="EO95" s="91">
        <f>SUMIF(Général!$CP$6:$EZ$6,EO$5,Compta!$F95:$EZ95)</f>
        <v>0</v>
      </c>
      <c r="EP95" s="91">
        <f>SUMIF(Général!$CP$6:$EZ$6,EP$5,Compta!$F95:$EZ95)</f>
        <v>0</v>
      </c>
      <c r="EQ95" s="91">
        <f>SUMIF(Général!$CP$6:$EZ$6,EQ$5,Compta!$F95:$EZ95)</f>
        <v>0</v>
      </c>
      <c r="ER95" s="91">
        <f>SUMIF(Général!$CP$6:$EZ$6,ER$5,Compta!$F95:$EZ95)</f>
        <v>0</v>
      </c>
      <c r="ES95" s="91">
        <f>SUMIF(Général!$CP$6:$EZ$6,ES$5,Compta!$F95:$EZ95)</f>
        <v>0</v>
      </c>
      <c r="ET95" s="91">
        <f>SUMIF(Général!$CP$6:$EZ$6,ET$5,Compta!$F95:$EZ95)</f>
        <v>0</v>
      </c>
      <c r="EU95" s="91">
        <f>SUMIF(Général!$CP$6:$EZ$6,EU$5,Compta!$F95:$EZ95)</f>
        <v>0</v>
      </c>
      <c r="EV95" s="91">
        <f>SUMIF(Général!$CP$6:$EZ$6,EV$5,Compta!$F95:$EZ95)</f>
        <v>0</v>
      </c>
      <c r="EW95" s="91">
        <f>SUMIF(Général!$CP$6:$EZ$6,EW$5,Compta!$F95:$EZ95)</f>
        <v>0</v>
      </c>
      <c r="EX95" s="91">
        <f>SUMIF(Général!$CP$6:$EZ$6,EX$5,Compta!$F95:$EZ95)</f>
        <v>0</v>
      </c>
      <c r="EY95" s="91">
        <f>SUMIF(Général!$CP$6:$EZ$6,EY$5,Compta!$F95:$EZ95)</f>
        <v>0</v>
      </c>
      <c r="EZ95" s="91">
        <f>SUMIF(Général!$CP$6:$EZ$6,EZ$5,Compta!$F95:$EZ95)</f>
        <v>0</v>
      </c>
    </row>
    <row r="96" spans="1:156" ht="13.5">
      <c r="A96" s="147"/>
      <c r="B96" s="147"/>
      <c r="C96" s="147"/>
      <c r="D96" s="147"/>
      <c r="E96" s="147"/>
      <c r="F96" s="147"/>
      <c r="G96" s="147"/>
      <c r="H96" s="147"/>
      <c r="I96" s="147"/>
      <c r="J96" s="147"/>
      <c r="K96" s="147"/>
      <c r="L96" s="147"/>
      <c r="M96" s="147"/>
      <c r="N96" s="147"/>
      <c r="O96" s="147"/>
      <c r="P96" s="147"/>
      <c r="Q96" s="147"/>
      <c r="R96" s="147"/>
      <c r="S96" s="147"/>
      <c r="T96" s="147"/>
      <c r="U96" s="147"/>
      <c r="V96" s="147"/>
      <c r="W96" s="147"/>
      <c r="X96" s="147"/>
      <c r="Y96" s="147"/>
      <c r="Z96" s="147"/>
      <c r="AA96" s="147"/>
      <c r="AB96" s="147"/>
      <c r="AC96" s="147"/>
      <c r="AD96" s="147"/>
      <c r="AE96" s="147"/>
      <c r="AF96" s="147"/>
      <c r="AG96" s="147"/>
      <c r="AH96" s="147"/>
      <c r="AI96" s="147"/>
      <c r="AJ96" s="147"/>
      <c r="AK96" s="147"/>
      <c r="AL96" s="147"/>
      <c r="AM96" s="147"/>
      <c r="AN96" s="147"/>
      <c r="AO96" s="147"/>
      <c r="AP96" s="147"/>
      <c r="AQ96" s="147"/>
      <c r="AR96" s="147"/>
      <c r="AS96" s="147"/>
      <c r="AT96" s="147"/>
      <c r="AU96" s="147"/>
      <c r="AV96" s="147"/>
      <c r="AW96" s="147"/>
      <c r="AX96" s="147"/>
      <c r="AY96" s="147"/>
      <c r="AZ96" s="147"/>
      <c r="BA96" s="147"/>
      <c r="BB96" s="147"/>
      <c r="BC96" s="147"/>
      <c r="BD96" s="147"/>
      <c r="BE96" s="147"/>
      <c r="BF96" s="147"/>
      <c r="BG96" s="147"/>
      <c r="BH96" s="147"/>
      <c r="BI96" s="147"/>
      <c r="BJ96" s="147"/>
      <c r="BK96" s="147"/>
      <c r="BL96" s="147"/>
      <c r="BM96" s="147"/>
      <c r="BN96" s="147"/>
      <c r="BO96" s="147"/>
      <c r="BP96" s="147"/>
      <c r="BQ96" s="147"/>
      <c r="BR96" s="147"/>
      <c r="BS96" s="147"/>
      <c r="BT96" s="147"/>
      <c r="BU96" s="147"/>
      <c r="BV96" s="147"/>
      <c r="BW96" s="147"/>
      <c r="BX96" s="147"/>
      <c r="BY96" s="147"/>
      <c r="BZ96" s="147"/>
      <c r="CA96" s="147"/>
      <c r="CB96" s="147"/>
      <c r="CC96" s="147"/>
      <c r="CD96" s="147"/>
      <c r="CE96" s="147"/>
      <c r="CF96" s="147"/>
      <c r="CG96" s="147"/>
      <c r="CH96" s="147"/>
      <c r="CI96" s="147"/>
      <c r="CJ96" s="147"/>
      <c r="CK96" s="147"/>
      <c r="CL96" s="147"/>
      <c r="CM96" s="147"/>
      <c r="CN96" s="147"/>
      <c r="CO96" s="147"/>
      <c r="CP96" s="147"/>
      <c r="CQ96" s="147"/>
      <c r="CR96" s="147"/>
      <c r="CS96" s="147"/>
      <c r="CT96" s="147"/>
      <c r="CU96" s="147"/>
      <c r="CV96" s="147"/>
      <c r="CW96" s="147"/>
      <c r="CX96" s="147"/>
      <c r="CY96" s="147"/>
      <c r="CZ96" s="147"/>
      <c r="DA96" s="147"/>
      <c r="DB96" s="147"/>
      <c r="DC96" s="147"/>
      <c r="DD96" s="147"/>
      <c r="DE96" s="147"/>
      <c r="DF96" s="147"/>
      <c r="DG96" s="147"/>
      <c r="DH96" s="147"/>
      <c r="DI96" s="147"/>
      <c r="DJ96" s="147"/>
      <c r="DK96" s="147"/>
      <c r="DL96" s="147"/>
      <c r="DM96" s="147"/>
      <c r="DN96" s="147"/>
      <c r="DO96" s="147"/>
      <c r="DP96" s="147"/>
      <c r="DQ96" s="147"/>
      <c r="DR96" s="147"/>
      <c r="DS96" s="147"/>
      <c r="DT96" s="147"/>
      <c r="DU96" s="147"/>
      <c r="DV96" s="147"/>
      <c r="DW96" s="147"/>
      <c r="DX96" s="147"/>
      <c r="DY96" s="147"/>
      <c r="DZ96" s="147"/>
      <c r="EA96" s="147"/>
      <c r="EB96" s="147"/>
      <c r="EC96" s="147"/>
      <c r="ED96" s="147"/>
      <c r="EE96" s="147"/>
      <c r="EF96" s="147"/>
      <c r="EG96" s="147"/>
      <c r="EH96" s="147"/>
      <c r="EI96" s="147"/>
      <c r="EJ96" s="147"/>
      <c r="EK96" s="147"/>
      <c r="EL96" s="147"/>
      <c r="EM96" s="147"/>
      <c r="EN96" s="147"/>
      <c r="EO96" s="147"/>
      <c r="EP96" s="147"/>
      <c r="EQ96" s="147"/>
      <c r="ER96" s="147"/>
      <c r="ES96" s="147"/>
      <c r="ET96" s="147"/>
      <c r="EU96" s="147"/>
      <c r="EV96" s="147"/>
      <c r="EW96" s="147"/>
      <c r="EX96" s="147"/>
      <c r="EY96" s="147"/>
      <c r="EZ96" s="147"/>
    </row>
    <row r="97" spans="1:156">
      <c r="B97" s="148" t="s">
        <v>258</v>
      </c>
      <c r="C97" s="147"/>
      <c r="D97" s="87">
        <f t="shared" ref="D97:D104" si="68">SUM(F97:EZ97)</f>
        <v>0</v>
      </c>
      <c r="F97" s="87">
        <f t="shared" ref="F97:AK97" si="69">SUM(F98:F104)</f>
        <v>0</v>
      </c>
      <c r="G97" s="87">
        <f t="shared" si="69"/>
        <v>0</v>
      </c>
      <c r="H97" s="87">
        <f t="shared" si="69"/>
        <v>0</v>
      </c>
      <c r="I97" s="87">
        <f t="shared" si="69"/>
        <v>0</v>
      </c>
      <c r="J97" s="87">
        <f t="shared" si="69"/>
        <v>0</v>
      </c>
      <c r="K97" s="87">
        <f t="shared" si="69"/>
        <v>0</v>
      </c>
      <c r="L97" s="87">
        <f t="shared" si="69"/>
        <v>0</v>
      </c>
      <c r="M97" s="87">
        <f t="shared" si="69"/>
        <v>0</v>
      </c>
      <c r="N97" s="87">
        <f t="shared" si="69"/>
        <v>0</v>
      </c>
      <c r="O97" s="87">
        <f t="shared" si="69"/>
        <v>0</v>
      </c>
      <c r="P97" s="87">
        <f t="shared" si="69"/>
        <v>0</v>
      </c>
      <c r="Q97" s="87">
        <f t="shared" si="69"/>
        <v>0</v>
      </c>
      <c r="R97" s="87">
        <f t="shared" si="69"/>
        <v>0</v>
      </c>
      <c r="S97" s="87">
        <f t="shared" si="69"/>
        <v>0</v>
      </c>
      <c r="T97" s="87">
        <f t="shared" si="69"/>
        <v>0</v>
      </c>
      <c r="U97" s="87">
        <f t="shared" si="69"/>
        <v>0</v>
      </c>
      <c r="V97" s="87">
        <f t="shared" si="69"/>
        <v>0</v>
      </c>
      <c r="W97" s="87">
        <f t="shared" si="69"/>
        <v>0</v>
      </c>
      <c r="X97" s="87">
        <f t="shared" si="69"/>
        <v>0</v>
      </c>
      <c r="Y97" s="87">
        <f t="shared" si="69"/>
        <v>0</v>
      </c>
      <c r="Z97" s="87">
        <f t="shared" si="69"/>
        <v>0</v>
      </c>
      <c r="AA97" s="87">
        <f t="shared" si="69"/>
        <v>0</v>
      </c>
      <c r="AB97" s="87">
        <f t="shared" si="69"/>
        <v>0</v>
      </c>
      <c r="AC97" s="87">
        <f t="shared" si="69"/>
        <v>0</v>
      </c>
      <c r="AD97" s="87">
        <f t="shared" si="69"/>
        <v>0</v>
      </c>
      <c r="AE97" s="87">
        <f t="shared" si="69"/>
        <v>0</v>
      </c>
      <c r="AF97" s="87">
        <f t="shared" si="69"/>
        <v>0</v>
      </c>
      <c r="AG97" s="87">
        <f t="shared" si="69"/>
        <v>0</v>
      </c>
      <c r="AH97" s="87">
        <f t="shared" si="69"/>
        <v>0</v>
      </c>
      <c r="AI97" s="87">
        <f t="shared" si="69"/>
        <v>0</v>
      </c>
      <c r="AJ97" s="87">
        <f t="shared" si="69"/>
        <v>0</v>
      </c>
      <c r="AK97" s="87">
        <f t="shared" si="69"/>
        <v>0</v>
      </c>
      <c r="AL97" s="87">
        <f t="shared" ref="AL97:BQ97" si="70">SUM(AL98:AL104)</f>
        <v>0</v>
      </c>
      <c r="AM97" s="87">
        <f t="shared" si="70"/>
        <v>0</v>
      </c>
      <c r="AN97" s="87">
        <f t="shared" si="70"/>
        <v>0</v>
      </c>
      <c r="AO97" s="87">
        <f t="shared" si="70"/>
        <v>0</v>
      </c>
      <c r="AP97" s="87">
        <f t="shared" si="70"/>
        <v>0</v>
      </c>
      <c r="AQ97" s="87">
        <f t="shared" si="70"/>
        <v>0</v>
      </c>
      <c r="AR97" s="87">
        <f t="shared" si="70"/>
        <v>0</v>
      </c>
      <c r="AS97" s="87">
        <f t="shared" si="70"/>
        <v>0</v>
      </c>
      <c r="AT97" s="87">
        <f t="shared" si="70"/>
        <v>0</v>
      </c>
      <c r="AU97" s="87">
        <f t="shared" si="70"/>
        <v>0</v>
      </c>
      <c r="AV97" s="87">
        <f t="shared" si="70"/>
        <v>0</v>
      </c>
      <c r="AW97" s="87">
        <f t="shared" si="70"/>
        <v>0</v>
      </c>
      <c r="AX97" s="87">
        <f t="shared" si="70"/>
        <v>0</v>
      </c>
      <c r="AY97" s="87">
        <f t="shared" si="70"/>
        <v>0</v>
      </c>
      <c r="AZ97" s="87">
        <f t="shared" si="70"/>
        <v>0</v>
      </c>
      <c r="BA97" s="87">
        <f t="shared" si="70"/>
        <v>0</v>
      </c>
      <c r="BB97" s="87">
        <f t="shared" si="70"/>
        <v>0</v>
      </c>
      <c r="BC97" s="87">
        <f t="shared" si="70"/>
        <v>0</v>
      </c>
      <c r="BD97" s="87">
        <f t="shared" si="70"/>
        <v>0</v>
      </c>
      <c r="BE97" s="87">
        <f t="shared" si="70"/>
        <v>0</v>
      </c>
      <c r="BF97" s="87">
        <f t="shared" si="70"/>
        <v>0</v>
      </c>
      <c r="BG97" s="87">
        <f t="shared" si="70"/>
        <v>0</v>
      </c>
      <c r="BH97" s="87">
        <f t="shared" si="70"/>
        <v>0</v>
      </c>
      <c r="BI97" s="87">
        <f t="shared" si="70"/>
        <v>0</v>
      </c>
      <c r="BJ97" s="87">
        <f t="shared" si="70"/>
        <v>0</v>
      </c>
      <c r="BK97" s="87">
        <f t="shared" si="70"/>
        <v>0</v>
      </c>
      <c r="BL97" s="87">
        <f t="shared" si="70"/>
        <v>0</v>
      </c>
      <c r="BM97" s="87">
        <f t="shared" si="70"/>
        <v>0</v>
      </c>
      <c r="BN97" s="87">
        <f t="shared" si="70"/>
        <v>0</v>
      </c>
      <c r="BO97" s="87">
        <f t="shared" si="70"/>
        <v>0</v>
      </c>
      <c r="BP97" s="87">
        <f t="shared" si="70"/>
        <v>0</v>
      </c>
      <c r="BQ97" s="87">
        <f t="shared" si="70"/>
        <v>0</v>
      </c>
      <c r="BR97" s="87">
        <f t="shared" ref="BR97:CW97" si="71">SUM(BR98:BR104)</f>
        <v>0</v>
      </c>
      <c r="BS97" s="87">
        <f t="shared" si="71"/>
        <v>0</v>
      </c>
      <c r="BT97" s="87">
        <f t="shared" si="71"/>
        <v>0</v>
      </c>
      <c r="BU97" s="87">
        <f t="shared" si="71"/>
        <v>0</v>
      </c>
      <c r="BV97" s="87">
        <f t="shared" si="71"/>
        <v>0</v>
      </c>
      <c r="BW97" s="87">
        <f t="shared" si="71"/>
        <v>0</v>
      </c>
      <c r="BX97" s="87">
        <f t="shared" si="71"/>
        <v>0</v>
      </c>
      <c r="BY97" s="87">
        <f t="shared" si="71"/>
        <v>0</v>
      </c>
      <c r="BZ97" s="87">
        <f t="shared" si="71"/>
        <v>0</v>
      </c>
      <c r="CA97" s="87">
        <f t="shared" si="71"/>
        <v>0</v>
      </c>
      <c r="CB97" s="87">
        <f t="shared" si="71"/>
        <v>0</v>
      </c>
      <c r="CC97" s="87">
        <f t="shared" si="71"/>
        <v>0</v>
      </c>
      <c r="CD97" s="87">
        <f t="shared" si="71"/>
        <v>0</v>
      </c>
      <c r="CE97" s="87">
        <f t="shared" si="71"/>
        <v>0</v>
      </c>
      <c r="CF97" s="87">
        <f t="shared" si="71"/>
        <v>0</v>
      </c>
      <c r="CG97" s="87">
        <f t="shared" si="71"/>
        <v>0</v>
      </c>
      <c r="CH97" s="87">
        <f t="shared" si="71"/>
        <v>0</v>
      </c>
      <c r="CI97" s="87">
        <f t="shared" si="71"/>
        <v>0</v>
      </c>
      <c r="CJ97" s="87">
        <f t="shared" si="71"/>
        <v>0</v>
      </c>
      <c r="CK97" s="87">
        <f t="shared" si="71"/>
        <v>0</v>
      </c>
      <c r="CL97" s="87">
        <f t="shared" si="71"/>
        <v>0</v>
      </c>
      <c r="CM97" s="87">
        <f t="shared" si="71"/>
        <v>0</v>
      </c>
      <c r="CN97" s="87">
        <f t="shared" si="71"/>
        <v>0</v>
      </c>
      <c r="CO97" s="87">
        <f t="shared" si="71"/>
        <v>0</v>
      </c>
      <c r="CP97" s="87">
        <f t="shared" si="71"/>
        <v>0</v>
      </c>
      <c r="CQ97" s="87">
        <f t="shared" si="71"/>
        <v>0</v>
      </c>
      <c r="CR97" s="87">
        <f t="shared" si="71"/>
        <v>0</v>
      </c>
      <c r="CS97" s="87">
        <f t="shared" si="71"/>
        <v>0</v>
      </c>
      <c r="CT97" s="87">
        <f t="shared" si="71"/>
        <v>0</v>
      </c>
      <c r="CU97" s="87">
        <f t="shared" si="71"/>
        <v>0</v>
      </c>
      <c r="CV97" s="87">
        <f t="shared" si="71"/>
        <v>0</v>
      </c>
      <c r="CW97" s="87">
        <f t="shared" si="71"/>
        <v>0</v>
      </c>
      <c r="CX97" s="87">
        <f t="shared" ref="CX97:EC97" si="72">SUM(CX98:CX104)</f>
        <v>0</v>
      </c>
      <c r="CY97" s="87">
        <f t="shared" si="72"/>
        <v>0</v>
      </c>
      <c r="CZ97" s="87">
        <f t="shared" si="72"/>
        <v>0</v>
      </c>
      <c r="DA97" s="87">
        <f t="shared" si="72"/>
        <v>0</v>
      </c>
      <c r="DB97" s="87">
        <f t="shared" si="72"/>
        <v>0</v>
      </c>
      <c r="DC97" s="87">
        <f t="shared" si="72"/>
        <v>0</v>
      </c>
      <c r="DD97" s="87">
        <f t="shared" si="72"/>
        <v>0</v>
      </c>
      <c r="DE97" s="87">
        <f t="shared" si="72"/>
        <v>0</v>
      </c>
      <c r="DF97" s="87">
        <f t="shared" si="72"/>
        <v>0</v>
      </c>
      <c r="DG97" s="87">
        <f t="shared" si="72"/>
        <v>0</v>
      </c>
      <c r="DH97" s="87">
        <f t="shared" si="72"/>
        <v>0</v>
      </c>
      <c r="DI97" s="87">
        <f t="shared" si="72"/>
        <v>0</v>
      </c>
      <c r="DJ97" s="87">
        <f t="shared" si="72"/>
        <v>0</v>
      </c>
      <c r="DK97" s="87">
        <f t="shared" si="72"/>
        <v>0</v>
      </c>
      <c r="DL97" s="87">
        <f t="shared" si="72"/>
        <v>0</v>
      </c>
      <c r="DM97" s="87">
        <f t="shared" si="72"/>
        <v>0</v>
      </c>
      <c r="DN97" s="87">
        <f t="shared" si="72"/>
        <v>0</v>
      </c>
      <c r="DO97" s="87">
        <f t="shared" si="72"/>
        <v>0</v>
      </c>
      <c r="DP97" s="87">
        <f t="shared" si="72"/>
        <v>0</v>
      </c>
      <c r="DQ97" s="87">
        <f t="shared" si="72"/>
        <v>0</v>
      </c>
      <c r="DR97" s="87">
        <f t="shared" si="72"/>
        <v>0</v>
      </c>
      <c r="DS97" s="87">
        <f t="shared" si="72"/>
        <v>0</v>
      </c>
      <c r="DT97" s="87">
        <f t="shared" si="72"/>
        <v>0</v>
      </c>
      <c r="DU97" s="87">
        <f t="shared" si="72"/>
        <v>0</v>
      </c>
      <c r="DV97" s="87">
        <f t="shared" si="72"/>
        <v>0</v>
      </c>
      <c r="DW97" s="87">
        <f t="shared" si="72"/>
        <v>0</v>
      </c>
      <c r="DX97" s="87">
        <f t="shared" si="72"/>
        <v>0</v>
      </c>
      <c r="DY97" s="87">
        <f t="shared" si="72"/>
        <v>0</v>
      </c>
      <c r="DZ97" s="87">
        <f t="shared" si="72"/>
        <v>0</v>
      </c>
      <c r="EA97" s="87">
        <f t="shared" si="72"/>
        <v>0</v>
      </c>
      <c r="EB97" s="87">
        <f t="shared" si="72"/>
        <v>0</v>
      </c>
      <c r="EC97" s="87">
        <f t="shared" si="72"/>
        <v>0</v>
      </c>
      <c r="ED97" s="87">
        <f t="shared" ref="ED97:EZ97" si="73">SUM(ED98:ED104)</f>
        <v>0</v>
      </c>
      <c r="EE97" s="87">
        <f t="shared" si="73"/>
        <v>0</v>
      </c>
      <c r="EF97" s="87">
        <f t="shared" si="73"/>
        <v>0</v>
      </c>
      <c r="EG97" s="87">
        <f t="shared" si="73"/>
        <v>0</v>
      </c>
      <c r="EH97" s="87">
        <f t="shared" si="73"/>
        <v>0</v>
      </c>
      <c r="EI97" s="87">
        <f t="shared" si="73"/>
        <v>0</v>
      </c>
      <c r="EJ97" s="87">
        <f t="shared" si="73"/>
        <v>0</v>
      </c>
      <c r="EK97" s="87">
        <f t="shared" si="73"/>
        <v>0</v>
      </c>
      <c r="EL97" s="87">
        <f t="shared" si="73"/>
        <v>0</v>
      </c>
      <c r="EM97" s="87">
        <f t="shared" si="73"/>
        <v>0</v>
      </c>
      <c r="EN97" s="87">
        <f t="shared" si="73"/>
        <v>0</v>
      </c>
      <c r="EO97" s="87">
        <f t="shared" si="73"/>
        <v>0</v>
      </c>
      <c r="EP97" s="87">
        <f t="shared" si="73"/>
        <v>0</v>
      </c>
      <c r="EQ97" s="87">
        <f t="shared" si="73"/>
        <v>0</v>
      </c>
      <c r="ER97" s="87">
        <f t="shared" si="73"/>
        <v>0</v>
      </c>
      <c r="ES97" s="87">
        <f t="shared" si="73"/>
        <v>0</v>
      </c>
      <c r="ET97" s="87">
        <f t="shared" si="73"/>
        <v>0</v>
      </c>
      <c r="EU97" s="87">
        <f t="shared" si="73"/>
        <v>0</v>
      </c>
      <c r="EV97" s="87">
        <f t="shared" si="73"/>
        <v>0</v>
      </c>
      <c r="EW97" s="87">
        <f t="shared" si="73"/>
        <v>0</v>
      </c>
      <c r="EX97" s="87">
        <f t="shared" si="73"/>
        <v>0</v>
      </c>
      <c r="EY97" s="87">
        <f t="shared" si="73"/>
        <v>0</v>
      </c>
      <c r="EZ97" s="87">
        <f t="shared" si="73"/>
        <v>0</v>
      </c>
    </row>
    <row r="98" spans="1:156" ht="13.5">
      <c r="B98" s="135" t="s">
        <v>259</v>
      </c>
      <c r="C98" s="147"/>
      <c r="D98" s="90">
        <f t="shared" si="68"/>
        <v>0</v>
      </c>
      <c r="F98" s="91">
        <f>SUMIF(Général!$CP$6:$EZ$6,F$5,Compta!$F98:$EZ98)</f>
        <v>0</v>
      </c>
      <c r="G98" s="91">
        <f>SUMIF(Général!$CP$6:$EZ$6,G$5,Compta!$F98:$EZ98)</f>
        <v>0</v>
      </c>
      <c r="H98" s="91">
        <f>SUMIF(Général!$CP$6:$EZ$6,H$5,Compta!$F98:$EZ98)</f>
        <v>0</v>
      </c>
      <c r="I98" s="91">
        <f>SUMIF(Général!$CP$6:$EZ$6,I$5,Compta!$F98:$EZ98)</f>
        <v>0</v>
      </c>
      <c r="J98" s="91">
        <f>SUMIF(Général!$CP$6:$EZ$6,J$5,Compta!$F98:$EZ98)</f>
        <v>0</v>
      </c>
      <c r="K98" s="91">
        <f>SUMIF(Général!$CP$6:$EZ$6,K$5,Compta!$F98:$EZ98)</f>
        <v>0</v>
      </c>
      <c r="L98" s="91">
        <f>SUMIF(Général!$CP$6:$EZ$6,L$5,Compta!$F98:$EZ98)</f>
        <v>0</v>
      </c>
      <c r="M98" s="91">
        <f>SUMIF(Général!$CP$6:$EZ$6,M$5,Compta!$F98:$EZ98)</f>
        <v>0</v>
      </c>
      <c r="N98" s="91">
        <f>SUMIF(Général!$CP$6:$EZ$6,N$5,Compta!$F98:$EZ98)</f>
        <v>0</v>
      </c>
      <c r="O98" s="91">
        <f>SUMIF(Général!$CP$6:$EZ$6,O$5,Compta!$F98:$EZ98)</f>
        <v>0</v>
      </c>
      <c r="P98" s="91">
        <f>SUMIF(Général!$CP$6:$EZ$6,P$5,Compta!$F98:$EZ98)</f>
        <v>0</v>
      </c>
      <c r="Q98" s="91">
        <f>SUMIF(Général!$CP$6:$EZ$6,Q$5,Compta!$F98:$EZ98)</f>
        <v>0</v>
      </c>
      <c r="R98" s="91">
        <f>SUMIF(Général!$CP$6:$EZ$6,R$5,Compta!$F98:$EZ98)</f>
        <v>0</v>
      </c>
      <c r="S98" s="91">
        <f>SUMIF(Général!$CP$6:$EZ$6,S$5,Compta!$F98:$EZ98)</f>
        <v>0</v>
      </c>
      <c r="T98" s="91">
        <f>SUMIF(Général!$CP$6:$EZ$6,T$5,Compta!$F98:$EZ98)</f>
        <v>0</v>
      </c>
      <c r="U98" s="91">
        <f>SUMIF(Général!$CP$6:$EZ$6,U$5,Compta!$F98:$EZ98)</f>
        <v>0</v>
      </c>
      <c r="V98" s="91">
        <f>SUMIF(Général!$CP$6:$EZ$6,V$5,Compta!$F98:$EZ98)</f>
        <v>0</v>
      </c>
      <c r="W98" s="91">
        <f>SUMIF(Général!$CP$6:$EZ$6,W$5,Compta!$F98:$EZ98)</f>
        <v>0</v>
      </c>
      <c r="X98" s="91">
        <f>SUMIF(Général!$CP$6:$EZ$6,X$5,Compta!$F98:$EZ98)</f>
        <v>0</v>
      </c>
      <c r="Y98" s="91">
        <f>SUMIF(Général!$CP$6:$EZ$6,Y$5,Compta!$F98:$EZ98)</f>
        <v>0</v>
      </c>
      <c r="Z98" s="91">
        <f>SUMIF(Général!$CP$6:$EZ$6,Z$5,Compta!$F98:$EZ98)</f>
        <v>0</v>
      </c>
      <c r="AA98" s="91">
        <f>SUMIF(Général!$CP$6:$EZ$6,AA$5,Compta!$F98:$EZ98)</f>
        <v>0</v>
      </c>
      <c r="AB98" s="91">
        <f>SUMIF(Général!$CP$6:$EZ$6,AB$5,Compta!$F98:$EZ98)</f>
        <v>0</v>
      </c>
      <c r="AC98" s="91">
        <f>SUMIF(Général!$CP$6:$EZ$6,AC$5,Compta!$F98:$EZ98)</f>
        <v>0</v>
      </c>
      <c r="AD98" s="91">
        <f>SUMIF(Général!$CP$6:$EZ$6,AD$5,Compta!$F98:$EZ98)</f>
        <v>0</v>
      </c>
      <c r="AE98" s="91">
        <f>SUMIF(Général!$CP$6:$EZ$6,AE$5,Compta!$F98:$EZ98)</f>
        <v>0</v>
      </c>
      <c r="AF98" s="91">
        <f>SUMIF(Général!$CP$6:$EZ$6,AF$5,Compta!$F98:$EZ98)</f>
        <v>0</v>
      </c>
      <c r="AG98" s="91">
        <f>SUMIF(Général!$CP$6:$EZ$6,AG$5,Compta!$F98:$EZ98)</f>
        <v>0</v>
      </c>
      <c r="AH98" s="91">
        <f>SUMIF(Général!$CP$6:$EZ$6,AH$5,Compta!$F98:$EZ98)</f>
        <v>0</v>
      </c>
      <c r="AI98" s="91">
        <f>SUMIF(Général!$CP$6:$EZ$6,AI$5,Compta!$F98:$EZ98)</f>
        <v>0</v>
      </c>
      <c r="AJ98" s="91">
        <f>SUMIF(Général!$CP$6:$EZ$6,AJ$5,Compta!$F98:$EZ98)</f>
        <v>0</v>
      </c>
      <c r="AK98" s="91">
        <f>SUMIF(Général!$CP$6:$EZ$6,AK$5,Compta!$F98:$EZ98)</f>
        <v>0</v>
      </c>
      <c r="AL98" s="91">
        <f>SUMIF(Général!$CP$6:$EZ$6,AL$5,Compta!$F98:$EZ98)</f>
        <v>0</v>
      </c>
      <c r="AM98" s="91">
        <f>SUMIF(Général!$CP$6:$EZ$6,AM$5,Compta!$F98:$EZ98)</f>
        <v>0</v>
      </c>
      <c r="AN98" s="91">
        <f>SUMIF(Général!$CP$6:$EZ$6,AN$5,Compta!$F98:$EZ98)</f>
        <v>0</v>
      </c>
      <c r="AO98" s="91">
        <f>SUMIF(Général!$CP$6:$EZ$6,AO$5,Compta!$F98:$EZ98)</f>
        <v>0</v>
      </c>
      <c r="AP98" s="91">
        <f>SUMIF(Général!$CP$6:$EZ$6,AP$5,Compta!$F98:$EZ98)</f>
        <v>0</v>
      </c>
      <c r="AQ98" s="91">
        <f>SUMIF(Général!$CP$6:$EZ$6,AQ$5,Compta!$F98:$EZ98)</f>
        <v>0</v>
      </c>
      <c r="AR98" s="91">
        <f>SUMIF(Général!$CP$6:$EZ$6,AR$5,Compta!$F98:$EZ98)</f>
        <v>0</v>
      </c>
      <c r="AS98" s="91">
        <f>SUMIF(Général!$CP$6:$EZ$6,AS$5,Compta!$F98:$EZ98)</f>
        <v>0</v>
      </c>
      <c r="AT98" s="91">
        <f>SUMIF(Général!$CP$6:$EZ$6,AT$5,Compta!$F98:$EZ98)</f>
        <v>0</v>
      </c>
      <c r="AU98" s="91">
        <f>SUMIF(Général!$CP$6:$EZ$6,AU$5,Compta!$F98:$EZ98)</f>
        <v>0</v>
      </c>
      <c r="AV98" s="91">
        <f>SUMIF(Général!$CP$6:$EZ$6,AV$5,Compta!$F98:$EZ98)</f>
        <v>0</v>
      </c>
      <c r="AW98" s="91">
        <f>SUMIF(Général!$CP$6:$EZ$6,AW$5,Compta!$F98:$EZ98)</f>
        <v>0</v>
      </c>
      <c r="AX98" s="91">
        <f>SUMIF(Général!$CP$6:$EZ$6,AX$5,Compta!$F98:$EZ98)</f>
        <v>0</v>
      </c>
      <c r="AY98" s="91">
        <f>SUMIF(Général!$CP$6:$EZ$6,AY$5,Compta!$F98:$EZ98)</f>
        <v>0</v>
      </c>
      <c r="AZ98" s="91">
        <f>SUMIF(Général!$CP$6:$EZ$6,AZ$5,Compta!$F98:$EZ98)</f>
        <v>0</v>
      </c>
      <c r="BA98" s="91">
        <f>SUMIF(Général!$CP$6:$EZ$6,BA$5,Compta!$F98:$EZ98)</f>
        <v>0</v>
      </c>
      <c r="BB98" s="91">
        <f>SUMIF(Général!$CP$6:$EZ$6,BB$5,Compta!$F98:$EZ98)</f>
        <v>0</v>
      </c>
      <c r="BC98" s="91">
        <f>SUMIF(Général!$CP$6:$EZ$6,BC$5,Compta!$F98:$EZ98)</f>
        <v>0</v>
      </c>
      <c r="BD98" s="91">
        <f>SUMIF(Général!$CP$6:$EZ$6,BD$5,Compta!$F98:$EZ98)</f>
        <v>0</v>
      </c>
      <c r="BE98" s="91">
        <f>SUMIF(Général!$CP$6:$EZ$6,BE$5,Compta!$F98:$EZ98)</f>
        <v>0</v>
      </c>
      <c r="BF98" s="91">
        <f>SUMIF(Général!$CP$6:$EZ$6,BF$5,Compta!$F98:$EZ98)</f>
        <v>0</v>
      </c>
      <c r="BG98" s="91">
        <f>SUMIF(Général!$CP$6:$EZ$6,BG$5,Compta!$F98:$EZ98)</f>
        <v>0</v>
      </c>
      <c r="BH98" s="91">
        <f>SUMIF(Général!$CP$6:$EZ$6,BH$5,Compta!$F98:$EZ98)</f>
        <v>0</v>
      </c>
      <c r="BI98" s="91">
        <f>SUMIF(Général!$CP$6:$EZ$6,BI$5,Compta!$F98:$EZ98)</f>
        <v>0</v>
      </c>
      <c r="BJ98" s="91">
        <f>SUMIF(Général!$CP$6:$EZ$6,BJ$5,Compta!$F98:$EZ98)</f>
        <v>0</v>
      </c>
      <c r="BK98" s="91">
        <f>SUMIF(Général!$CP$6:$EZ$6,BK$5,Compta!$F98:$EZ98)</f>
        <v>0</v>
      </c>
      <c r="BL98" s="91">
        <f>SUMIF(Général!$CP$6:$EZ$6,BL$5,Compta!$F98:$EZ98)</f>
        <v>0</v>
      </c>
      <c r="BM98" s="91">
        <f>SUMIF(Général!$CP$6:$EZ$6,BM$5,Compta!$F98:$EZ98)</f>
        <v>0</v>
      </c>
      <c r="BN98" s="91">
        <f>SUMIF(Général!$CP$6:$EZ$6,BN$5,Compta!$F98:$EZ98)</f>
        <v>0</v>
      </c>
      <c r="BO98" s="91">
        <f>SUMIF(Général!$CP$6:$EZ$6,BO$5,Compta!$F98:$EZ98)</f>
        <v>0</v>
      </c>
      <c r="BP98" s="91">
        <f>SUMIF(Général!$CP$6:$EZ$6,BP$5,Compta!$F98:$EZ98)</f>
        <v>0</v>
      </c>
      <c r="BQ98" s="91">
        <f>SUMIF(Général!$CP$6:$EZ$6,BQ$5,Compta!$F98:$EZ98)</f>
        <v>0</v>
      </c>
      <c r="BR98" s="91">
        <f>SUMIF(Général!$CP$6:$EZ$6,BR$5,Compta!$F98:$EZ98)</f>
        <v>0</v>
      </c>
      <c r="BS98" s="91">
        <f>SUMIF(Général!$CP$6:$EZ$6,BS$5,Compta!$F98:$EZ98)</f>
        <v>0</v>
      </c>
      <c r="BT98" s="91">
        <f>SUMIF(Général!$CP$6:$EZ$6,BT$5,Compta!$F98:$EZ98)</f>
        <v>0</v>
      </c>
      <c r="BU98" s="91">
        <f>SUMIF(Général!$CP$6:$EZ$6,BU$5,Compta!$F98:$EZ98)</f>
        <v>0</v>
      </c>
      <c r="BV98" s="91">
        <f>SUMIF(Général!$CP$6:$EZ$6,BV$5,Compta!$F98:$EZ98)</f>
        <v>0</v>
      </c>
      <c r="BW98" s="91">
        <f>SUMIF(Général!$CP$6:$EZ$6,BW$5,Compta!$F98:$EZ98)</f>
        <v>0</v>
      </c>
      <c r="BX98" s="91">
        <f>SUMIF(Général!$CP$6:$EZ$6,BX$5,Compta!$F98:$EZ98)</f>
        <v>0</v>
      </c>
      <c r="BY98" s="91">
        <f>SUMIF(Général!$CP$6:$EZ$6,BY$5,Compta!$F98:$EZ98)</f>
        <v>0</v>
      </c>
      <c r="BZ98" s="91">
        <f>SUMIF(Général!$CP$6:$EZ$6,BZ$5,Compta!$F98:$EZ98)</f>
        <v>0</v>
      </c>
      <c r="CA98" s="91">
        <f>SUMIF(Général!$CP$6:$EZ$6,CA$5,Compta!$F98:$EZ98)</f>
        <v>0</v>
      </c>
      <c r="CB98" s="91">
        <f>SUMIF(Général!$CP$6:$EZ$6,CB$5,Compta!$F98:$EZ98)</f>
        <v>0</v>
      </c>
      <c r="CC98" s="91">
        <f>SUMIF(Général!$CP$6:$EZ$6,CC$5,Compta!$F98:$EZ98)</f>
        <v>0</v>
      </c>
      <c r="CD98" s="91">
        <f>SUMIF(Général!$CP$6:$EZ$6,CD$5,Compta!$F98:$EZ98)</f>
        <v>0</v>
      </c>
      <c r="CE98" s="91">
        <f>SUMIF(Général!$CP$6:$EZ$6,CE$5,Compta!$F98:$EZ98)</f>
        <v>0</v>
      </c>
      <c r="CF98" s="91">
        <f>SUMIF(Général!$CP$6:$EZ$6,CF$5,Compta!$F98:$EZ98)</f>
        <v>0</v>
      </c>
      <c r="CG98" s="91">
        <f>SUMIF(Général!$CP$6:$EZ$6,CG$5,Compta!$F98:$EZ98)</f>
        <v>0</v>
      </c>
      <c r="CH98" s="91">
        <f>SUMIF(Général!$CP$6:$EZ$6,CH$5,Compta!$F98:$EZ98)</f>
        <v>0</v>
      </c>
      <c r="CI98" s="91">
        <f>SUMIF(Général!$CP$6:$EZ$6,CI$5,Compta!$F98:$EZ98)</f>
        <v>0</v>
      </c>
      <c r="CJ98" s="91">
        <f>SUMIF(Général!$CP$6:$EZ$6,CJ$5,Compta!$F98:$EZ98)</f>
        <v>0</v>
      </c>
      <c r="CK98" s="91">
        <f>SUMIF(Général!$CP$6:$EZ$6,CK$5,Compta!$F98:$EZ98)</f>
        <v>0</v>
      </c>
      <c r="CL98" s="91">
        <f>SUMIF(Général!$CP$6:$EZ$6,CL$5,Compta!$F98:$EZ98)</f>
        <v>0</v>
      </c>
      <c r="CM98" s="91">
        <f>SUMIF(Général!$CP$6:$EZ$6,CM$5,Compta!$F98:$EZ98)</f>
        <v>0</v>
      </c>
      <c r="CN98" s="91">
        <f>SUMIF(Général!$CP$6:$EZ$6,CN$5,Compta!$F98:$EZ98)</f>
        <v>0</v>
      </c>
      <c r="CO98" s="91">
        <f>SUMIF(Général!$CP$6:$EZ$6,CO$5,Compta!$F98:$EZ98)</f>
        <v>0</v>
      </c>
      <c r="CP98" s="91">
        <f>SUMIF(Général!$CP$6:$EZ$6,CP$5,Compta!$F98:$EZ98)</f>
        <v>0</v>
      </c>
      <c r="CQ98" s="91">
        <f>SUMIF(Général!$CP$6:$EZ$6,CQ$5,Compta!$F98:$EZ98)</f>
        <v>0</v>
      </c>
      <c r="CR98" s="91">
        <f>SUMIF(Général!$CP$6:$EZ$6,CR$5,Compta!$F98:$EZ98)</f>
        <v>0</v>
      </c>
      <c r="CS98" s="91">
        <f>SUMIF(Général!$CP$6:$EZ$6,CS$5,Compta!$F98:$EZ98)</f>
        <v>0</v>
      </c>
      <c r="CT98" s="91">
        <f>SUMIF(Général!$CP$6:$EZ$6,CT$5,Compta!$F98:$EZ98)</f>
        <v>0</v>
      </c>
      <c r="CU98" s="91">
        <f>SUMIF(Général!$CP$6:$EZ$6,CU$5,Compta!$F98:$EZ98)</f>
        <v>0</v>
      </c>
      <c r="CV98" s="91">
        <f>SUMIF(Général!$CP$6:$EZ$6,CV$5,Compta!$F98:$EZ98)</f>
        <v>0</v>
      </c>
      <c r="CW98" s="91">
        <f>SUMIF(Général!$CP$6:$EZ$6,CW$5,Compta!$F98:$EZ98)</f>
        <v>0</v>
      </c>
      <c r="CX98" s="91">
        <f>SUMIF(Général!$CP$6:$EZ$6,CX$5,Compta!$F98:$EZ98)</f>
        <v>0</v>
      </c>
      <c r="CY98" s="91">
        <f>SUMIF(Général!$CP$6:$EZ$6,CY$5,Compta!$F98:$EZ98)</f>
        <v>0</v>
      </c>
      <c r="CZ98" s="91">
        <f>SUMIF(Général!$CP$6:$EZ$6,CZ$5,Compta!$F98:$EZ98)</f>
        <v>0</v>
      </c>
      <c r="DA98" s="91">
        <f>SUMIF(Général!$CP$6:$EZ$6,DA$5,Compta!$F98:$EZ98)</f>
        <v>0</v>
      </c>
      <c r="DB98" s="91">
        <f>SUMIF(Général!$CP$6:$EZ$6,DB$5,Compta!$F98:$EZ98)</f>
        <v>0</v>
      </c>
      <c r="DC98" s="91">
        <f>SUMIF(Général!$CP$6:$EZ$6,DC$5,Compta!$F98:$EZ98)</f>
        <v>0</v>
      </c>
      <c r="DD98" s="91">
        <f>SUMIF(Général!$CP$6:$EZ$6,DD$5,Compta!$F98:$EZ98)</f>
        <v>0</v>
      </c>
      <c r="DE98" s="91">
        <f>SUMIF(Général!$CP$6:$EZ$6,DE$5,Compta!$F98:$EZ98)</f>
        <v>0</v>
      </c>
      <c r="DF98" s="91">
        <f>SUMIF(Général!$CP$6:$EZ$6,DF$5,Compta!$F98:$EZ98)</f>
        <v>0</v>
      </c>
      <c r="DG98" s="91">
        <f>SUMIF(Général!$CP$6:$EZ$6,DG$5,Compta!$F98:$EZ98)</f>
        <v>0</v>
      </c>
      <c r="DH98" s="91">
        <f>SUMIF(Général!$CP$6:$EZ$6,DH$5,Compta!$F98:$EZ98)</f>
        <v>0</v>
      </c>
      <c r="DI98" s="91">
        <f>SUMIF(Général!$CP$6:$EZ$6,DI$5,Compta!$F98:$EZ98)</f>
        <v>0</v>
      </c>
      <c r="DJ98" s="91">
        <f>SUMIF(Général!$CP$6:$EZ$6,DJ$5,Compta!$F98:$EZ98)</f>
        <v>0</v>
      </c>
      <c r="DK98" s="91">
        <f>SUMIF(Général!$CP$6:$EZ$6,DK$5,Compta!$F98:$EZ98)</f>
        <v>0</v>
      </c>
      <c r="DL98" s="91">
        <f>SUMIF(Général!$CP$6:$EZ$6,DL$5,Compta!$F98:$EZ98)</f>
        <v>0</v>
      </c>
      <c r="DM98" s="91">
        <f>SUMIF(Général!$CP$6:$EZ$6,DM$5,Compta!$F98:$EZ98)</f>
        <v>0</v>
      </c>
      <c r="DN98" s="91">
        <f>SUMIF(Général!$CP$6:$EZ$6,DN$5,Compta!$F98:$EZ98)</f>
        <v>0</v>
      </c>
      <c r="DO98" s="91">
        <f>SUMIF(Général!$CP$6:$EZ$6,DO$5,Compta!$F98:$EZ98)</f>
        <v>0</v>
      </c>
      <c r="DP98" s="91">
        <f>SUMIF(Général!$CP$6:$EZ$6,DP$5,Compta!$F98:$EZ98)</f>
        <v>0</v>
      </c>
      <c r="DQ98" s="91">
        <f>SUMIF(Général!$CP$6:$EZ$6,DQ$5,Compta!$F98:$EZ98)</f>
        <v>0</v>
      </c>
      <c r="DR98" s="91">
        <f>SUMIF(Général!$CP$6:$EZ$6,DR$5,Compta!$F98:$EZ98)</f>
        <v>0</v>
      </c>
      <c r="DS98" s="91">
        <f>SUMIF(Général!$CP$6:$EZ$6,DS$5,Compta!$F98:$EZ98)</f>
        <v>0</v>
      </c>
      <c r="DT98" s="91">
        <f>SUMIF(Général!$CP$6:$EZ$6,DT$5,Compta!$F98:$EZ98)</f>
        <v>0</v>
      </c>
      <c r="DU98" s="91">
        <f>SUMIF(Général!$CP$6:$EZ$6,DU$5,Compta!$F98:$EZ98)</f>
        <v>0</v>
      </c>
      <c r="DV98" s="91">
        <f>SUMIF(Général!$CP$6:$EZ$6,DV$5,Compta!$F98:$EZ98)</f>
        <v>0</v>
      </c>
      <c r="DW98" s="91">
        <f>SUMIF(Général!$CP$6:$EZ$6,DW$5,Compta!$F98:$EZ98)</f>
        <v>0</v>
      </c>
      <c r="DX98" s="91">
        <f>SUMIF(Général!$CP$6:$EZ$6,DX$5,Compta!$F98:$EZ98)</f>
        <v>0</v>
      </c>
      <c r="DY98" s="91">
        <f>SUMIF(Général!$CP$6:$EZ$6,DY$5,Compta!$F98:$EZ98)</f>
        <v>0</v>
      </c>
      <c r="DZ98" s="91">
        <f>SUMIF(Général!$CP$6:$EZ$6,DZ$5,Compta!$F98:$EZ98)</f>
        <v>0</v>
      </c>
      <c r="EA98" s="91">
        <f>SUMIF(Général!$CP$6:$EZ$6,EA$5,Compta!$F98:$EZ98)</f>
        <v>0</v>
      </c>
      <c r="EB98" s="91">
        <f>SUMIF(Général!$CP$6:$EZ$6,EB$5,Compta!$F98:$EZ98)</f>
        <v>0</v>
      </c>
      <c r="EC98" s="91">
        <f>SUMIF(Général!$CP$6:$EZ$6,EC$5,Compta!$F98:$EZ98)</f>
        <v>0</v>
      </c>
      <c r="ED98" s="91">
        <f>SUMIF(Général!$CP$6:$EZ$6,ED$5,Compta!$F98:$EZ98)</f>
        <v>0</v>
      </c>
      <c r="EE98" s="91">
        <f>SUMIF(Général!$CP$6:$EZ$6,EE$5,Compta!$F98:$EZ98)</f>
        <v>0</v>
      </c>
      <c r="EF98" s="91">
        <f>SUMIF(Général!$CP$6:$EZ$6,EF$5,Compta!$F98:$EZ98)</f>
        <v>0</v>
      </c>
      <c r="EG98" s="91">
        <f>SUMIF(Général!$CP$6:$EZ$6,EG$5,Compta!$F98:$EZ98)</f>
        <v>0</v>
      </c>
      <c r="EH98" s="91">
        <f>SUMIF(Général!$CP$6:$EZ$6,EH$5,Compta!$F98:$EZ98)</f>
        <v>0</v>
      </c>
      <c r="EI98" s="91">
        <f>SUMIF(Général!$CP$6:$EZ$6,EI$5,Compta!$F98:$EZ98)</f>
        <v>0</v>
      </c>
      <c r="EJ98" s="91">
        <f>SUMIF(Général!$CP$6:$EZ$6,EJ$5,Compta!$F98:$EZ98)</f>
        <v>0</v>
      </c>
      <c r="EK98" s="91">
        <f>SUMIF(Général!$CP$6:$EZ$6,EK$5,Compta!$F98:$EZ98)</f>
        <v>0</v>
      </c>
      <c r="EL98" s="91">
        <f>SUMIF(Général!$CP$6:$EZ$6,EL$5,Compta!$F98:$EZ98)</f>
        <v>0</v>
      </c>
      <c r="EM98" s="91">
        <f>SUMIF(Général!$CP$6:$EZ$6,EM$5,Compta!$F98:$EZ98)</f>
        <v>0</v>
      </c>
      <c r="EN98" s="91">
        <f>SUMIF(Général!$CP$6:$EZ$6,EN$5,Compta!$F98:$EZ98)</f>
        <v>0</v>
      </c>
      <c r="EO98" s="91">
        <f>SUMIF(Général!$CP$6:$EZ$6,EO$5,Compta!$F98:$EZ98)</f>
        <v>0</v>
      </c>
      <c r="EP98" s="91">
        <f>SUMIF(Général!$CP$6:$EZ$6,EP$5,Compta!$F98:$EZ98)</f>
        <v>0</v>
      </c>
      <c r="EQ98" s="91">
        <f>SUMIF(Général!$CP$6:$EZ$6,EQ$5,Compta!$F98:$EZ98)</f>
        <v>0</v>
      </c>
      <c r="ER98" s="91">
        <f>SUMIF(Général!$CP$6:$EZ$6,ER$5,Compta!$F98:$EZ98)</f>
        <v>0</v>
      </c>
      <c r="ES98" s="91">
        <f>SUMIF(Général!$CP$6:$EZ$6,ES$5,Compta!$F98:$EZ98)</f>
        <v>0</v>
      </c>
      <c r="ET98" s="91">
        <f>SUMIF(Général!$CP$6:$EZ$6,ET$5,Compta!$F98:$EZ98)</f>
        <v>0</v>
      </c>
      <c r="EU98" s="91">
        <f>SUMIF(Général!$CP$6:$EZ$6,EU$5,Compta!$F98:$EZ98)</f>
        <v>0</v>
      </c>
      <c r="EV98" s="91">
        <f>SUMIF(Général!$CP$6:$EZ$6,EV$5,Compta!$F98:$EZ98)</f>
        <v>0</v>
      </c>
      <c r="EW98" s="91">
        <f>SUMIF(Général!$CP$6:$EZ$6,EW$5,Compta!$F98:$EZ98)</f>
        <v>0</v>
      </c>
      <c r="EX98" s="91">
        <f>SUMIF(Général!$CP$6:$EZ$6,EX$5,Compta!$F98:$EZ98)</f>
        <v>0</v>
      </c>
      <c r="EY98" s="91">
        <f>SUMIF(Général!$CP$6:$EZ$6,EY$5,Compta!$F98:$EZ98)</f>
        <v>0</v>
      </c>
      <c r="EZ98" s="91">
        <f>SUMIF(Général!$CP$6:$EZ$6,EZ$5,Compta!$F98:$EZ98)</f>
        <v>0</v>
      </c>
    </row>
    <row r="99" spans="1:156" ht="13.5">
      <c r="B99" s="135" t="s">
        <v>260</v>
      </c>
      <c r="C99" s="114"/>
      <c r="D99" s="90">
        <f t="shared" si="68"/>
        <v>0</v>
      </c>
      <c r="F99" s="91">
        <f>SUMIF(Général!$CP$6:$EZ$6,F$5,Compta!$F99:$EZ99)</f>
        <v>0</v>
      </c>
      <c r="G99" s="91">
        <f>SUMIF(Général!$CP$6:$EZ$6,G$5,Compta!$F99:$EZ99)</f>
        <v>0</v>
      </c>
      <c r="H99" s="91">
        <f>SUMIF(Général!$CP$6:$EZ$6,H$5,Compta!$F99:$EZ99)</f>
        <v>0</v>
      </c>
      <c r="I99" s="91">
        <f>SUMIF(Général!$CP$6:$EZ$6,I$5,Compta!$F99:$EZ99)</f>
        <v>0</v>
      </c>
      <c r="J99" s="91">
        <f>SUMIF(Général!$CP$6:$EZ$6,J$5,Compta!$F99:$EZ99)</f>
        <v>0</v>
      </c>
      <c r="K99" s="91">
        <f>SUMIF(Général!$CP$6:$EZ$6,K$5,Compta!$F99:$EZ99)</f>
        <v>0</v>
      </c>
      <c r="L99" s="91">
        <f>SUMIF(Général!$CP$6:$EZ$6,L$5,Compta!$F99:$EZ99)</f>
        <v>0</v>
      </c>
      <c r="M99" s="91">
        <f>SUMIF(Général!$CP$6:$EZ$6,M$5,Compta!$F99:$EZ99)</f>
        <v>0</v>
      </c>
      <c r="N99" s="91">
        <f>SUMIF(Général!$CP$6:$EZ$6,N$5,Compta!$F99:$EZ99)</f>
        <v>0</v>
      </c>
      <c r="O99" s="91">
        <f>SUMIF(Général!$CP$6:$EZ$6,O$5,Compta!$F99:$EZ99)</f>
        <v>0</v>
      </c>
      <c r="P99" s="91">
        <f>SUMIF(Général!$CP$6:$EZ$6,P$5,Compta!$F99:$EZ99)</f>
        <v>0</v>
      </c>
      <c r="Q99" s="91">
        <f>SUMIF(Général!$CP$6:$EZ$6,Q$5,Compta!$F99:$EZ99)</f>
        <v>0</v>
      </c>
      <c r="R99" s="91">
        <f>SUMIF(Général!$CP$6:$EZ$6,R$5,Compta!$F99:$EZ99)</f>
        <v>0</v>
      </c>
      <c r="S99" s="91">
        <f>SUMIF(Général!$CP$6:$EZ$6,S$5,Compta!$F99:$EZ99)</f>
        <v>0</v>
      </c>
      <c r="T99" s="91">
        <f>SUMIF(Général!$CP$6:$EZ$6,T$5,Compta!$F99:$EZ99)</f>
        <v>0</v>
      </c>
      <c r="U99" s="91">
        <f>SUMIF(Général!$CP$6:$EZ$6,U$5,Compta!$F99:$EZ99)</f>
        <v>0</v>
      </c>
      <c r="V99" s="91">
        <f>SUMIF(Général!$CP$6:$EZ$6,V$5,Compta!$F99:$EZ99)</f>
        <v>0</v>
      </c>
      <c r="W99" s="91">
        <f>SUMIF(Général!$CP$6:$EZ$6,W$5,Compta!$F99:$EZ99)</f>
        <v>0</v>
      </c>
      <c r="X99" s="91">
        <f>SUMIF(Général!$CP$6:$EZ$6,X$5,Compta!$F99:$EZ99)</f>
        <v>0</v>
      </c>
      <c r="Y99" s="91">
        <f>SUMIF(Général!$CP$6:$EZ$6,Y$5,Compta!$F99:$EZ99)</f>
        <v>0</v>
      </c>
      <c r="Z99" s="91">
        <f>SUMIF(Général!$CP$6:$EZ$6,Z$5,Compta!$F99:$EZ99)</f>
        <v>0</v>
      </c>
      <c r="AA99" s="91">
        <f>SUMIF(Général!$CP$6:$EZ$6,AA$5,Compta!$F99:$EZ99)</f>
        <v>0</v>
      </c>
      <c r="AB99" s="91">
        <f>SUMIF(Général!$CP$6:$EZ$6,AB$5,Compta!$F99:$EZ99)</f>
        <v>0</v>
      </c>
      <c r="AC99" s="91">
        <f>SUMIF(Général!$CP$6:$EZ$6,AC$5,Compta!$F99:$EZ99)</f>
        <v>0</v>
      </c>
      <c r="AD99" s="91">
        <f>SUMIF(Général!$CP$6:$EZ$6,AD$5,Compta!$F99:$EZ99)</f>
        <v>0</v>
      </c>
      <c r="AE99" s="91">
        <f>SUMIF(Général!$CP$6:$EZ$6,AE$5,Compta!$F99:$EZ99)</f>
        <v>0</v>
      </c>
      <c r="AF99" s="91">
        <f>SUMIF(Général!$CP$6:$EZ$6,AF$5,Compta!$F99:$EZ99)</f>
        <v>0</v>
      </c>
      <c r="AG99" s="91">
        <f>SUMIF(Général!$CP$6:$EZ$6,AG$5,Compta!$F99:$EZ99)</f>
        <v>0</v>
      </c>
      <c r="AH99" s="91">
        <f>SUMIF(Général!$CP$6:$EZ$6,AH$5,Compta!$F99:$EZ99)</f>
        <v>0</v>
      </c>
      <c r="AI99" s="91">
        <f>SUMIF(Général!$CP$6:$EZ$6,AI$5,Compta!$F99:$EZ99)</f>
        <v>0</v>
      </c>
      <c r="AJ99" s="91">
        <f>SUMIF(Général!$CP$6:$EZ$6,AJ$5,Compta!$F99:$EZ99)</f>
        <v>0</v>
      </c>
      <c r="AK99" s="91">
        <f>SUMIF(Général!$CP$6:$EZ$6,AK$5,Compta!$F99:$EZ99)</f>
        <v>0</v>
      </c>
      <c r="AL99" s="91">
        <f>SUMIF(Général!$CP$6:$EZ$6,AL$5,Compta!$F99:$EZ99)</f>
        <v>0</v>
      </c>
      <c r="AM99" s="91">
        <f>SUMIF(Général!$CP$6:$EZ$6,AM$5,Compta!$F99:$EZ99)</f>
        <v>0</v>
      </c>
      <c r="AN99" s="91">
        <f>SUMIF(Général!$CP$6:$EZ$6,AN$5,Compta!$F99:$EZ99)</f>
        <v>0</v>
      </c>
      <c r="AO99" s="91">
        <f>SUMIF(Général!$CP$6:$EZ$6,AO$5,Compta!$F99:$EZ99)</f>
        <v>0</v>
      </c>
      <c r="AP99" s="91">
        <f>SUMIF(Général!$CP$6:$EZ$6,AP$5,Compta!$F99:$EZ99)</f>
        <v>0</v>
      </c>
      <c r="AQ99" s="91">
        <f>SUMIF(Général!$CP$6:$EZ$6,AQ$5,Compta!$F99:$EZ99)</f>
        <v>0</v>
      </c>
      <c r="AR99" s="91">
        <f>SUMIF(Général!$CP$6:$EZ$6,AR$5,Compta!$F99:$EZ99)</f>
        <v>0</v>
      </c>
      <c r="AS99" s="91">
        <f>SUMIF(Général!$CP$6:$EZ$6,AS$5,Compta!$F99:$EZ99)</f>
        <v>0</v>
      </c>
      <c r="AT99" s="91">
        <f>SUMIF(Général!$CP$6:$EZ$6,AT$5,Compta!$F99:$EZ99)</f>
        <v>0</v>
      </c>
      <c r="AU99" s="91">
        <f>SUMIF(Général!$CP$6:$EZ$6,AU$5,Compta!$F99:$EZ99)</f>
        <v>0</v>
      </c>
      <c r="AV99" s="91">
        <f>SUMIF(Général!$CP$6:$EZ$6,AV$5,Compta!$F99:$EZ99)</f>
        <v>0</v>
      </c>
      <c r="AW99" s="91">
        <f>SUMIF(Général!$CP$6:$EZ$6,AW$5,Compta!$F99:$EZ99)</f>
        <v>0</v>
      </c>
      <c r="AX99" s="91">
        <f>SUMIF(Général!$CP$6:$EZ$6,AX$5,Compta!$F99:$EZ99)</f>
        <v>0</v>
      </c>
      <c r="AY99" s="91">
        <f>SUMIF(Général!$CP$6:$EZ$6,AY$5,Compta!$F99:$EZ99)</f>
        <v>0</v>
      </c>
      <c r="AZ99" s="91">
        <f>SUMIF(Général!$CP$6:$EZ$6,AZ$5,Compta!$F99:$EZ99)</f>
        <v>0</v>
      </c>
      <c r="BA99" s="91">
        <f>SUMIF(Général!$CP$6:$EZ$6,BA$5,Compta!$F99:$EZ99)</f>
        <v>0</v>
      </c>
      <c r="BB99" s="91">
        <f>SUMIF(Général!$CP$6:$EZ$6,BB$5,Compta!$F99:$EZ99)</f>
        <v>0</v>
      </c>
      <c r="BC99" s="91">
        <f>SUMIF(Général!$CP$6:$EZ$6,BC$5,Compta!$F99:$EZ99)</f>
        <v>0</v>
      </c>
      <c r="BD99" s="91">
        <f>SUMIF(Général!$CP$6:$EZ$6,BD$5,Compta!$F99:$EZ99)</f>
        <v>0</v>
      </c>
      <c r="BE99" s="91">
        <f>SUMIF(Général!$CP$6:$EZ$6,BE$5,Compta!$F99:$EZ99)</f>
        <v>0</v>
      </c>
      <c r="BF99" s="91">
        <f>SUMIF(Général!$CP$6:$EZ$6,BF$5,Compta!$F99:$EZ99)</f>
        <v>0</v>
      </c>
      <c r="BG99" s="91">
        <f>SUMIF(Général!$CP$6:$EZ$6,BG$5,Compta!$F99:$EZ99)</f>
        <v>0</v>
      </c>
      <c r="BH99" s="91">
        <f>SUMIF(Général!$CP$6:$EZ$6,BH$5,Compta!$F99:$EZ99)</f>
        <v>0</v>
      </c>
      <c r="BI99" s="91">
        <f>SUMIF(Général!$CP$6:$EZ$6,BI$5,Compta!$F99:$EZ99)</f>
        <v>0</v>
      </c>
      <c r="BJ99" s="91">
        <f>SUMIF(Général!$CP$6:$EZ$6,BJ$5,Compta!$F99:$EZ99)</f>
        <v>0</v>
      </c>
      <c r="BK99" s="91">
        <f>SUMIF(Général!$CP$6:$EZ$6,BK$5,Compta!$F99:$EZ99)</f>
        <v>0</v>
      </c>
      <c r="BL99" s="91">
        <f>SUMIF(Général!$CP$6:$EZ$6,BL$5,Compta!$F99:$EZ99)</f>
        <v>0</v>
      </c>
      <c r="BM99" s="91">
        <f>SUMIF(Général!$CP$6:$EZ$6,BM$5,Compta!$F99:$EZ99)</f>
        <v>0</v>
      </c>
      <c r="BN99" s="91">
        <f>SUMIF(Général!$CP$6:$EZ$6,BN$5,Compta!$F99:$EZ99)</f>
        <v>0</v>
      </c>
      <c r="BO99" s="91">
        <f>SUMIF(Général!$CP$6:$EZ$6,BO$5,Compta!$F99:$EZ99)</f>
        <v>0</v>
      </c>
      <c r="BP99" s="91">
        <f>SUMIF(Général!$CP$6:$EZ$6,BP$5,Compta!$F99:$EZ99)</f>
        <v>0</v>
      </c>
      <c r="BQ99" s="91">
        <f>SUMIF(Général!$CP$6:$EZ$6,BQ$5,Compta!$F99:$EZ99)</f>
        <v>0</v>
      </c>
      <c r="BR99" s="91">
        <f>SUMIF(Général!$CP$6:$EZ$6,BR$5,Compta!$F99:$EZ99)</f>
        <v>0</v>
      </c>
      <c r="BS99" s="91">
        <f>SUMIF(Général!$CP$6:$EZ$6,BS$5,Compta!$F99:$EZ99)</f>
        <v>0</v>
      </c>
      <c r="BT99" s="91">
        <f>SUMIF(Général!$CP$6:$EZ$6,BT$5,Compta!$F99:$EZ99)</f>
        <v>0</v>
      </c>
      <c r="BU99" s="91">
        <f>SUMIF(Général!$CP$6:$EZ$6,BU$5,Compta!$F99:$EZ99)</f>
        <v>0</v>
      </c>
      <c r="BV99" s="91">
        <f>SUMIF(Général!$CP$6:$EZ$6,BV$5,Compta!$F99:$EZ99)</f>
        <v>0</v>
      </c>
      <c r="BW99" s="91">
        <f>SUMIF(Général!$CP$6:$EZ$6,BW$5,Compta!$F99:$EZ99)</f>
        <v>0</v>
      </c>
      <c r="BX99" s="91">
        <f>SUMIF(Général!$CP$6:$EZ$6,BX$5,Compta!$F99:$EZ99)</f>
        <v>0</v>
      </c>
      <c r="BY99" s="91">
        <f>SUMIF(Général!$CP$6:$EZ$6,BY$5,Compta!$F99:$EZ99)</f>
        <v>0</v>
      </c>
      <c r="BZ99" s="91">
        <f>SUMIF(Général!$CP$6:$EZ$6,BZ$5,Compta!$F99:$EZ99)</f>
        <v>0</v>
      </c>
      <c r="CA99" s="91">
        <f>SUMIF(Général!$CP$6:$EZ$6,CA$5,Compta!$F99:$EZ99)</f>
        <v>0</v>
      </c>
      <c r="CB99" s="91">
        <f>SUMIF(Général!$CP$6:$EZ$6,CB$5,Compta!$F99:$EZ99)</f>
        <v>0</v>
      </c>
      <c r="CC99" s="91">
        <f>SUMIF(Général!$CP$6:$EZ$6,CC$5,Compta!$F99:$EZ99)</f>
        <v>0</v>
      </c>
      <c r="CD99" s="91">
        <f>SUMIF(Général!$CP$6:$EZ$6,CD$5,Compta!$F99:$EZ99)</f>
        <v>0</v>
      </c>
      <c r="CE99" s="91">
        <f>SUMIF(Général!$CP$6:$EZ$6,CE$5,Compta!$F99:$EZ99)</f>
        <v>0</v>
      </c>
      <c r="CF99" s="91">
        <f>SUMIF(Général!$CP$6:$EZ$6,CF$5,Compta!$F99:$EZ99)</f>
        <v>0</v>
      </c>
      <c r="CG99" s="91">
        <f>SUMIF(Général!$CP$6:$EZ$6,CG$5,Compta!$F99:$EZ99)</f>
        <v>0</v>
      </c>
      <c r="CH99" s="91">
        <f>SUMIF(Général!$CP$6:$EZ$6,CH$5,Compta!$F99:$EZ99)</f>
        <v>0</v>
      </c>
      <c r="CI99" s="91">
        <f>SUMIF(Général!$CP$6:$EZ$6,CI$5,Compta!$F99:$EZ99)</f>
        <v>0</v>
      </c>
      <c r="CJ99" s="91">
        <f>SUMIF(Général!$CP$6:$EZ$6,CJ$5,Compta!$F99:$EZ99)</f>
        <v>0</v>
      </c>
      <c r="CK99" s="91">
        <f>SUMIF(Général!$CP$6:$EZ$6,CK$5,Compta!$F99:$EZ99)</f>
        <v>0</v>
      </c>
      <c r="CL99" s="91">
        <f>SUMIF(Général!$CP$6:$EZ$6,CL$5,Compta!$F99:$EZ99)</f>
        <v>0</v>
      </c>
      <c r="CM99" s="91">
        <f>SUMIF(Général!$CP$6:$EZ$6,CM$5,Compta!$F99:$EZ99)</f>
        <v>0</v>
      </c>
      <c r="CN99" s="91">
        <f>SUMIF(Général!$CP$6:$EZ$6,CN$5,Compta!$F99:$EZ99)</f>
        <v>0</v>
      </c>
      <c r="CO99" s="91">
        <f>SUMIF(Général!$CP$6:$EZ$6,CO$5,Compta!$F99:$EZ99)</f>
        <v>0</v>
      </c>
      <c r="CP99" s="91">
        <f>SUMIF(Général!$CP$6:$EZ$6,CP$5,Compta!$F99:$EZ99)</f>
        <v>0</v>
      </c>
      <c r="CQ99" s="91">
        <f>SUMIF(Général!$CP$6:$EZ$6,CQ$5,Compta!$F99:$EZ99)</f>
        <v>0</v>
      </c>
      <c r="CR99" s="91">
        <f>SUMIF(Général!$CP$6:$EZ$6,CR$5,Compta!$F99:$EZ99)</f>
        <v>0</v>
      </c>
      <c r="CS99" s="91">
        <f>SUMIF(Général!$CP$6:$EZ$6,CS$5,Compta!$F99:$EZ99)</f>
        <v>0</v>
      </c>
      <c r="CT99" s="91">
        <f>SUMIF(Général!$CP$6:$EZ$6,CT$5,Compta!$F99:$EZ99)</f>
        <v>0</v>
      </c>
      <c r="CU99" s="91">
        <f>SUMIF(Général!$CP$6:$EZ$6,CU$5,Compta!$F99:$EZ99)</f>
        <v>0</v>
      </c>
      <c r="CV99" s="91">
        <f>SUMIF(Général!$CP$6:$EZ$6,CV$5,Compta!$F99:$EZ99)</f>
        <v>0</v>
      </c>
      <c r="CW99" s="91">
        <f>SUMIF(Général!$CP$6:$EZ$6,CW$5,Compta!$F99:$EZ99)</f>
        <v>0</v>
      </c>
      <c r="CX99" s="91">
        <f>SUMIF(Général!$CP$6:$EZ$6,CX$5,Compta!$F99:$EZ99)</f>
        <v>0</v>
      </c>
      <c r="CY99" s="91">
        <f>SUMIF(Général!$CP$6:$EZ$6,CY$5,Compta!$F99:$EZ99)</f>
        <v>0</v>
      </c>
      <c r="CZ99" s="91">
        <f>SUMIF(Général!$CP$6:$EZ$6,CZ$5,Compta!$F99:$EZ99)</f>
        <v>0</v>
      </c>
      <c r="DA99" s="91">
        <f>SUMIF(Général!$CP$6:$EZ$6,DA$5,Compta!$F99:$EZ99)</f>
        <v>0</v>
      </c>
      <c r="DB99" s="91">
        <f>SUMIF(Général!$CP$6:$EZ$6,DB$5,Compta!$F99:$EZ99)</f>
        <v>0</v>
      </c>
      <c r="DC99" s="91">
        <f>SUMIF(Général!$CP$6:$EZ$6,DC$5,Compta!$F99:$EZ99)</f>
        <v>0</v>
      </c>
      <c r="DD99" s="91">
        <f>SUMIF(Général!$CP$6:$EZ$6,DD$5,Compta!$F99:$EZ99)</f>
        <v>0</v>
      </c>
      <c r="DE99" s="91">
        <f>SUMIF(Général!$CP$6:$EZ$6,DE$5,Compta!$F99:$EZ99)</f>
        <v>0</v>
      </c>
      <c r="DF99" s="91">
        <f>SUMIF(Général!$CP$6:$EZ$6,DF$5,Compta!$F99:$EZ99)</f>
        <v>0</v>
      </c>
      <c r="DG99" s="91">
        <f>SUMIF(Général!$CP$6:$EZ$6,DG$5,Compta!$F99:$EZ99)</f>
        <v>0</v>
      </c>
      <c r="DH99" s="91">
        <f>SUMIF(Général!$CP$6:$EZ$6,DH$5,Compta!$F99:$EZ99)</f>
        <v>0</v>
      </c>
      <c r="DI99" s="91">
        <f>SUMIF(Général!$CP$6:$EZ$6,DI$5,Compta!$F99:$EZ99)</f>
        <v>0</v>
      </c>
      <c r="DJ99" s="91">
        <f>SUMIF(Général!$CP$6:$EZ$6,DJ$5,Compta!$F99:$EZ99)</f>
        <v>0</v>
      </c>
      <c r="DK99" s="91">
        <f>SUMIF(Général!$CP$6:$EZ$6,DK$5,Compta!$F99:$EZ99)</f>
        <v>0</v>
      </c>
      <c r="DL99" s="91">
        <f>SUMIF(Général!$CP$6:$EZ$6,DL$5,Compta!$F99:$EZ99)</f>
        <v>0</v>
      </c>
      <c r="DM99" s="91">
        <f>SUMIF(Général!$CP$6:$EZ$6,DM$5,Compta!$F99:$EZ99)</f>
        <v>0</v>
      </c>
      <c r="DN99" s="91">
        <f>SUMIF(Général!$CP$6:$EZ$6,DN$5,Compta!$F99:$EZ99)</f>
        <v>0</v>
      </c>
      <c r="DO99" s="91">
        <f>SUMIF(Général!$CP$6:$EZ$6,DO$5,Compta!$F99:$EZ99)</f>
        <v>0</v>
      </c>
      <c r="DP99" s="91">
        <f>SUMIF(Général!$CP$6:$EZ$6,DP$5,Compta!$F99:$EZ99)</f>
        <v>0</v>
      </c>
      <c r="DQ99" s="91">
        <f>SUMIF(Général!$CP$6:$EZ$6,DQ$5,Compta!$F99:$EZ99)</f>
        <v>0</v>
      </c>
      <c r="DR99" s="91">
        <f>SUMIF(Général!$CP$6:$EZ$6,DR$5,Compta!$F99:$EZ99)</f>
        <v>0</v>
      </c>
      <c r="DS99" s="91">
        <f>SUMIF(Général!$CP$6:$EZ$6,DS$5,Compta!$F99:$EZ99)</f>
        <v>0</v>
      </c>
      <c r="DT99" s="91">
        <f>SUMIF(Général!$CP$6:$EZ$6,DT$5,Compta!$F99:$EZ99)</f>
        <v>0</v>
      </c>
      <c r="DU99" s="91">
        <f>SUMIF(Général!$CP$6:$EZ$6,DU$5,Compta!$F99:$EZ99)</f>
        <v>0</v>
      </c>
      <c r="DV99" s="91">
        <f>SUMIF(Général!$CP$6:$EZ$6,DV$5,Compta!$F99:$EZ99)</f>
        <v>0</v>
      </c>
      <c r="DW99" s="91">
        <f>SUMIF(Général!$CP$6:$EZ$6,DW$5,Compta!$F99:$EZ99)</f>
        <v>0</v>
      </c>
      <c r="DX99" s="91">
        <f>SUMIF(Général!$CP$6:$EZ$6,DX$5,Compta!$F99:$EZ99)</f>
        <v>0</v>
      </c>
      <c r="DY99" s="91">
        <f>SUMIF(Général!$CP$6:$EZ$6,DY$5,Compta!$F99:$EZ99)</f>
        <v>0</v>
      </c>
      <c r="DZ99" s="91">
        <f>SUMIF(Général!$CP$6:$EZ$6,DZ$5,Compta!$F99:$EZ99)</f>
        <v>0</v>
      </c>
      <c r="EA99" s="91">
        <f>SUMIF(Général!$CP$6:$EZ$6,EA$5,Compta!$F99:$EZ99)</f>
        <v>0</v>
      </c>
      <c r="EB99" s="91">
        <f>SUMIF(Général!$CP$6:$EZ$6,EB$5,Compta!$F99:$EZ99)</f>
        <v>0</v>
      </c>
      <c r="EC99" s="91">
        <f>SUMIF(Général!$CP$6:$EZ$6,EC$5,Compta!$F99:$EZ99)</f>
        <v>0</v>
      </c>
      <c r="ED99" s="91">
        <f>SUMIF(Général!$CP$6:$EZ$6,ED$5,Compta!$F99:$EZ99)</f>
        <v>0</v>
      </c>
      <c r="EE99" s="91">
        <f>SUMIF(Général!$CP$6:$EZ$6,EE$5,Compta!$F99:$EZ99)</f>
        <v>0</v>
      </c>
      <c r="EF99" s="91">
        <f>SUMIF(Général!$CP$6:$EZ$6,EF$5,Compta!$F99:$EZ99)</f>
        <v>0</v>
      </c>
      <c r="EG99" s="91">
        <f>SUMIF(Général!$CP$6:$EZ$6,EG$5,Compta!$F99:$EZ99)</f>
        <v>0</v>
      </c>
      <c r="EH99" s="91">
        <f>SUMIF(Général!$CP$6:$EZ$6,EH$5,Compta!$F99:$EZ99)</f>
        <v>0</v>
      </c>
      <c r="EI99" s="91">
        <f>SUMIF(Général!$CP$6:$EZ$6,EI$5,Compta!$F99:$EZ99)</f>
        <v>0</v>
      </c>
      <c r="EJ99" s="91">
        <f>SUMIF(Général!$CP$6:$EZ$6,EJ$5,Compta!$F99:$EZ99)</f>
        <v>0</v>
      </c>
      <c r="EK99" s="91">
        <f>SUMIF(Général!$CP$6:$EZ$6,EK$5,Compta!$F99:$EZ99)</f>
        <v>0</v>
      </c>
      <c r="EL99" s="91">
        <f>SUMIF(Général!$CP$6:$EZ$6,EL$5,Compta!$F99:$EZ99)</f>
        <v>0</v>
      </c>
      <c r="EM99" s="91">
        <f>SUMIF(Général!$CP$6:$EZ$6,EM$5,Compta!$F99:$EZ99)</f>
        <v>0</v>
      </c>
      <c r="EN99" s="91">
        <f>SUMIF(Général!$CP$6:$EZ$6,EN$5,Compta!$F99:$EZ99)</f>
        <v>0</v>
      </c>
      <c r="EO99" s="91">
        <f>SUMIF(Général!$CP$6:$EZ$6,EO$5,Compta!$F99:$EZ99)</f>
        <v>0</v>
      </c>
      <c r="EP99" s="91">
        <f>SUMIF(Général!$CP$6:$EZ$6,EP$5,Compta!$F99:$EZ99)</f>
        <v>0</v>
      </c>
      <c r="EQ99" s="91">
        <f>SUMIF(Général!$CP$6:$EZ$6,EQ$5,Compta!$F99:$EZ99)</f>
        <v>0</v>
      </c>
      <c r="ER99" s="91">
        <f>SUMIF(Général!$CP$6:$EZ$6,ER$5,Compta!$F99:$EZ99)</f>
        <v>0</v>
      </c>
      <c r="ES99" s="91">
        <f>SUMIF(Général!$CP$6:$EZ$6,ES$5,Compta!$F99:$EZ99)</f>
        <v>0</v>
      </c>
      <c r="ET99" s="91">
        <f>SUMIF(Général!$CP$6:$EZ$6,ET$5,Compta!$F99:$EZ99)</f>
        <v>0</v>
      </c>
      <c r="EU99" s="91">
        <f>SUMIF(Général!$CP$6:$EZ$6,EU$5,Compta!$F99:$EZ99)</f>
        <v>0</v>
      </c>
      <c r="EV99" s="91">
        <f>SUMIF(Général!$CP$6:$EZ$6,EV$5,Compta!$F99:$EZ99)</f>
        <v>0</v>
      </c>
      <c r="EW99" s="91">
        <f>SUMIF(Général!$CP$6:$EZ$6,EW$5,Compta!$F99:$EZ99)</f>
        <v>0</v>
      </c>
      <c r="EX99" s="91">
        <f>SUMIF(Général!$CP$6:$EZ$6,EX$5,Compta!$F99:$EZ99)</f>
        <v>0</v>
      </c>
      <c r="EY99" s="91">
        <f>SUMIF(Général!$CP$6:$EZ$6,EY$5,Compta!$F99:$EZ99)</f>
        <v>0</v>
      </c>
      <c r="EZ99" s="91">
        <f>SUMIF(Général!$CP$6:$EZ$6,EZ$5,Compta!$F99:$EZ99)</f>
        <v>0</v>
      </c>
    </row>
    <row r="100" spans="1:156" ht="13.5">
      <c r="B100" s="135" t="s">
        <v>119</v>
      </c>
      <c r="C100" s="114"/>
      <c r="D100" s="90">
        <f t="shared" si="68"/>
        <v>0</v>
      </c>
      <c r="F100" s="91">
        <f>SUMIF(Général!$CP$6:$EZ$6,F$5,Compta!$F100:$EZ100)</f>
        <v>0</v>
      </c>
      <c r="G100" s="91">
        <f>SUMIF(Général!$CP$6:$EZ$6,G$5,Compta!$F100:$EZ100)</f>
        <v>0</v>
      </c>
      <c r="H100" s="91">
        <f>SUMIF(Général!$CP$6:$EZ$6,H$5,Compta!$F100:$EZ100)</f>
        <v>0</v>
      </c>
      <c r="I100" s="91">
        <f>SUMIF(Général!$CP$6:$EZ$6,I$5,Compta!$F100:$EZ100)</f>
        <v>0</v>
      </c>
      <c r="J100" s="91">
        <f>SUMIF(Général!$CP$6:$EZ$6,J$5,Compta!$F100:$EZ100)</f>
        <v>0</v>
      </c>
      <c r="K100" s="91">
        <f>SUMIF(Général!$CP$6:$EZ$6,K$5,Compta!$F100:$EZ100)</f>
        <v>0</v>
      </c>
      <c r="L100" s="91">
        <f>SUMIF(Général!$CP$6:$EZ$6,L$5,Compta!$F100:$EZ100)</f>
        <v>0</v>
      </c>
      <c r="M100" s="91">
        <f>SUMIF(Général!$CP$6:$EZ$6,M$5,Compta!$F100:$EZ100)</f>
        <v>0</v>
      </c>
      <c r="N100" s="91">
        <f>SUMIF(Général!$CP$6:$EZ$6,N$5,Compta!$F100:$EZ100)</f>
        <v>0</v>
      </c>
      <c r="O100" s="91">
        <f>SUMIF(Général!$CP$6:$EZ$6,O$5,Compta!$F100:$EZ100)</f>
        <v>0</v>
      </c>
      <c r="P100" s="91">
        <f>SUMIF(Général!$CP$6:$EZ$6,P$5,Compta!$F100:$EZ100)</f>
        <v>0</v>
      </c>
      <c r="Q100" s="91">
        <f>SUMIF(Général!$CP$6:$EZ$6,Q$5,Compta!$F100:$EZ100)</f>
        <v>0</v>
      </c>
      <c r="R100" s="91">
        <f>SUMIF(Général!$CP$6:$EZ$6,R$5,Compta!$F100:$EZ100)</f>
        <v>0</v>
      </c>
      <c r="S100" s="91">
        <f>SUMIF(Général!$CP$6:$EZ$6,S$5,Compta!$F100:$EZ100)</f>
        <v>0</v>
      </c>
      <c r="T100" s="91">
        <f>SUMIF(Général!$CP$6:$EZ$6,T$5,Compta!$F100:$EZ100)</f>
        <v>0</v>
      </c>
      <c r="U100" s="91">
        <f>SUMIF(Général!$CP$6:$EZ$6,U$5,Compta!$F100:$EZ100)</f>
        <v>0</v>
      </c>
      <c r="V100" s="91">
        <f>SUMIF(Général!$CP$6:$EZ$6,V$5,Compta!$F100:$EZ100)</f>
        <v>0</v>
      </c>
      <c r="W100" s="91">
        <f>SUMIF(Général!$CP$6:$EZ$6,W$5,Compta!$F100:$EZ100)</f>
        <v>0</v>
      </c>
      <c r="X100" s="91">
        <f>SUMIF(Général!$CP$6:$EZ$6,X$5,Compta!$F100:$EZ100)</f>
        <v>0</v>
      </c>
      <c r="Y100" s="91">
        <f>SUMIF(Général!$CP$6:$EZ$6,Y$5,Compta!$F100:$EZ100)</f>
        <v>0</v>
      </c>
      <c r="Z100" s="91">
        <f>SUMIF(Général!$CP$6:$EZ$6,Z$5,Compta!$F100:$EZ100)</f>
        <v>0</v>
      </c>
      <c r="AA100" s="91">
        <f>SUMIF(Général!$CP$6:$EZ$6,AA$5,Compta!$F100:$EZ100)</f>
        <v>0</v>
      </c>
      <c r="AB100" s="91">
        <f>SUMIF(Général!$CP$6:$EZ$6,AB$5,Compta!$F100:$EZ100)</f>
        <v>0</v>
      </c>
      <c r="AC100" s="91">
        <f>SUMIF(Général!$CP$6:$EZ$6,AC$5,Compta!$F100:$EZ100)</f>
        <v>0</v>
      </c>
      <c r="AD100" s="91">
        <f>SUMIF(Général!$CP$6:$EZ$6,AD$5,Compta!$F100:$EZ100)</f>
        <v>0</v>
      </c>
      <c r="AE100" s="91">
        <f>SUMIF(Général!$CP$6:$EZ$6,AE$5,Compta!$F100:$EZ100)</f>
        <v>0</v>
      </c>
      <c r="AF100" s="91">
        <f>SUMIF(Général!$CP$6:$EZ$6,AF$5,Compta!$F100:$EZ100)</f>
        <v>0</v>
      </c>
      <c r="AG100" s="91">
        <f>SUMIF(Général!$CP$6:$EZ$6,AG$5,Compta!$F100:$EZ100)</f>
        <v>0</v>
      </c>
      <c r="AH100" s="91">
        <f>SUMIF(Général!$CP$6:$EZ$6,AH$5,Compta!$F100:$EZ100)</f>
        <v>0</v>
      </c>
      <c r="AI100" s="91">
        <f>SUMIF(Général!$CP$6:$EZ$6,AI$5,Compta!$F100:$EZ100)</f>
        <v>0</v>
      </c>
      <c r="AJ100" s="91">
        <f>SUMIF(Général!$CP$6:$EZ$6,AJ$5,Compta!$F100:$EZ100)</f>
        <v>0</v>
      </c>
      <c r="AK100" s="91">
        <f>SUMIF(Général!$CP$6:$EZ$6,AK$5,Compta!$F100:$EZ100)</f>
        <v>0</v>
      </c>
      <c r="AL100" s="91">
        <f>SUMIF(Général!$CP$6:$EZ$6,AL$5,Compta!$F100:$EZ100)</f>
        <v>0</v>
      </c>
      <c r="AM100" s="91">
        <f>SUMIF(Général!$CP$6:$EZ$6,AM$5,Compta!$F100:$EZ100)</f>
        <v>0</v>
      </c>
      <c r="AN100" s="91">
        <f>SUMIF(Général!$CP$6:$EZ$6,AN$5,Compta!$F100:$EZ100)</f>
        <v>0</v>
      </c>
      <c r="AO100" s="91">
        <f>SUMIF(Général!$CP$6:$EZ$6,AO$5,Compta!$F100:$EZ100)</f>
        <v>0</v>
      </c>
      <c r="AP100" s="91">
        <f>SUMIF(Général!$CP$6:$EZ$6,AP$5,Compta!$F100:$EZ100)</f>
        <v>0</v>
      </c>
      <c r="AQ100" s="91">
        <f>SUMIF(Général!$CP$6:$EZ$6,AQ$5,Compta!$F100:$EZ100)</f>
        <v>0</v>
      </c>
      <c r="AR100" s="91">
        <f>SUMIF(Général!$CP$6:$EZ$6,AR$5,Compta!$F100:$EZ100)</f>
        <v>0</v>
      </c>
      <c r="AS100" s="91">
        <f>SUMIF(Général!$CP$6:$EZ$6,AS$5,Compta!$F100:$EZ100)</f>
        <v>0</v>
      </c>
      <c r="AT100" s="91">
        <f>SUMIF(Général!$CP$6:$EZ$6,AT$5,Compta!$F100:$EZ100)</f>
        <v>0</v>
      </c>
      <c r="AU100" s="91">
        <f>SUMIF(Général!$CP$6:$EZ$6,AU$5,Compta!$F100:$EZ100)</f>
        <v>0</v>
      </c>
      <c r="AV100" s="91">
        <f>SUMIF(Général!$CP$6:$EZ$6,AV$5,Compta!$F100:$EZ100)</f>
        <v>0</v>
      </c>
      <c r="AW100" s="91">
        <f>SUMIF(Général!$CP$6:$EZ$6,AW$5,Compta!$F100:$EZ100)</f>
        <v>0</v>
      </c>
      <c r="AX100" s="91">
        <f>SUMIF(Général!$CP$6:$EZ$6,AX$5,Compta!$F100:$EZ100)</f>
        <v>0</v>
      </c>
      <c r="AY100" s="91">
        <f>SUMIF(Général!$CP$6:$EZ$6,AY$5,Compta!$F100:$EZ100)</f>
        <v>0</v>
      </c>
      <c r="AZ100" s="91">
        <f>SUMIF(Général!$CP$6:$EZ$6,AZ$5,Compta!$F100:$EZ100)</f>
        <v>0</v>
      </c>
      <c r="BA100" s="91">
        <f>SUMIF(Général!$CP$6:$EZ$6,BA$5,Compta!$F100:$EZ100)</f>
        <v>0</v>
      </c>
      <c r="BB100" s="91">
        <f>SUMIF(Général!$CP$6:$EZ$6,BB$5,Compta!$F100:$EZ100)</f>
        <v>0</v>
      </c>
      <c r="BC100" s="91">
        <f>SUMIF(Général!$CP$6:$EZ$6,BC$5,Compta!$F100:$EZ100)</f>
        <v>0</v>
      </c>
      <c r="BD100" s="91">
        <f>SUMIF(Général!$CP$6:$EZ$6,BD$5,Compta!$F100:$EZ100)</f>
        <v>0</v>
      </c>
      <c r="BE100" s="91">
        <f>SUMIF(Général!$CP$6:$EZ$6,BE$5,Compta!$F100:$EZ100)</f>
        <v>0</v>
      </c>
      <c r="BF100" s="91">
        <f>SUMIF(Général!$CP$6:$EZ$6,BF$5,Compta!$F100:$EZ100)</f>
        <v>0</v>
      </c>
      <c r="BG100" s="91">
        <f>SUMIF(Général!$CP$6:$EZ$6,BG$5,Compta!$F100:$EZ100)</f>
        <v>0</v>
      </c>
      <c r="BH100" s="91">
        <f>SUMIF(Général!$CP$6:$EZ$6,BH$5,Compta!$F100:$EZ100)</f>
        <v>0</v>
      </c>
      <c r="BI100" s="91">
        <f>SUMIF(Général!$CP$6:$EZ$6,BI$5,Compta!$F100:$EZ100)</f>
        <v>0</v>
      </c>
      <c r="BJ100" s="91">
        <f>SUMIF(Général!$CP$6:$EZ$6,BJ$5,Compta!$F100:$EZ100)</f>
        <v>0</v>
      </c>
      <c r="BK100" s="91">
        <f>SUMIF(Général!$CP$6:$EZ$6,BK$5,Compta!$F100:$EZ100)</f>
        <v>0</v>
      </c>
      <c r="BL100" s="91">
        <f>SUMIF(Général!$CP$6:$EZ$6,BL$5,Compta!$F100:$EZ100)</f>
        <v>0</v>
      </c>
      <c r="BM100" s="91">
        <f>SUMIF(Général!$CP$6:$EZ$6,BM$5,Compta!$F100:$EZ100)</f>
        <v>0</v>
      </c>
      <c r="BN100" s="91">
        <f>SUMIF(Général!$CP$6:$EZ$6,BN$5,Compta!$F100:$EZ100)</f>
        <v>0</v>
      </c>
      <c r="BO100" s="91">
        <f>SUMIF(Général!$CP$6:$EZ$6,BO$5,Compta!$F100:$EZ100)</f>
        <v>0</v>
      </c>
      <c r="BP100" s="91">
        <f>SUMIF(Général!$CP$6:$EZ$6,BP$5,Compta!$F100:$EZ100)</f>
        <v>0</v>
      </c>
      <c r="BQ100" s="91">
        <f>SUMIF(Général!$CP$6:$EZ$6,BQ$5,Compta!$F100:$EZ100)</f>
        <v>0</v>
      </c>
      <c r="BR100" s="91">
        <f>SUMIF(Général!$CP$6:$EZ$6,BR$5,Compta!$F100:$EZ100)</f>
        <v>0</v>
      </c>
      <c r="BS100" s="91">
        <f>SUMIF(Général!$CP$6:$EZ$6,BS$5,Compta!$F100:$EZ100)</f>
        <v>0</v>
      </c>
      <c r="BT100" s="91">
        <f>SUMIF(Général!$CP$6:$EZ$6,BT$5,Compta!$F100:$EZ100)</f>
        <v>0</v>
      </c>
      <c r="BU100" s="91">
        <f>SUMIF(Général!$CP$6:$EZ$6,BU$5,Compta!$F100:$EZ100)</f>
        <v>0</v>
      </c>
      <c r="BV100" s="91">
        <f>SUMIF(Général!$CP$6:$EZ$6,BV$5,Compta!$F100:$EZ100)</f>
        <v>0</v>
      </c>
      <c r="BW100" s="91">
        <f>SUMIF(Général!$CP$6:$EZ$6,BW$5,Compta!$F100:$EZ100)</f>
        <v>0</v>
      </c>
      <c r="BX100" s="91">
        <f>SUMIF(Général!$CP$6:$EZ$6,BX$5,Compta!$F100:$EZ100)</f>
        <v>0</v>
      </c>
      <c r="BY100" s="91">
        <f>SUMIF(Général!$CP$6:$EZ$6,BY$5,Compta!$F100:$EZ100)</f>
        <v>0</v>
      </c>
      <c r="BZ100" s="91">
        <f>SUMIF(Général!$CP$6:$EZ$6,BZ$5,Compta!$F100:$EZ100)</f>
        <v>0</v>
      </c>
      <c r="CA100" s="91">
        <f>SUMIF(Général!$CP$6:$EZ$6,CA$5,Compta!$F100:$EZ100)</f>
        <v>0</v>
      </c>
      <c r="CB100" s="91">
        <f>SUMIF(Général!$CP$6:$EZ$6,CB$5,Compta!$F100:$EZ100)</f>
        <v>0</v>
      </c>
      <c r="CC100" s="91">
        <f>SUMIF(Général!$CP$6:$EZ$6,CC$5,Compta!$F100:$EZ100)</f>
        <v>0</v>
      </c>
      <c r="CD100" s="91">
        <f>SUMIF(Général!$CP$6:$EZ$6,CD$5,Compta!$F100:$EZ100)</f>
        <v>0</v>
      </c>
      <c r="CE100" s="91">
        <f>SUMIF(Général!$CP$6:$EZ$6,CE$5,Compta!$F100:$EZ100)</f>
        <v>0</v>
      </c>
      <c r="CF100" s="91">
        <f>SUMIF(Général!$CP$6:$EZ$6,CF$5,Compta!$F100:$EZ100)</f>
        <v>0</v>
      </c>
      <c r="CG100" s="91">
        <f>SUMIF(Général!$CP$6:$EZ$6,CG$5,Compta!$F100:$EZ100)</f>
        <v>0</v>
      </c>
      <c r="CH100" s="91">
        <f>SUMIF(Général!$CP$6:$EZ$6,CH$5,Compta!$F100:$EZ100)</f>
        <v>0</v>
      </c>
      <c r="CI100" s="91">
        <f>SUMIF(Général!$CP$6:$EZ$6,CI$5,Compta!$F100:$EZ100)</f>
        <v>0</v>
      </c>
      <c r="CJ100" s="91">
        <f>SUMIF(Général!$CP$6:$EZ$6,CJ$5,Compta!$F100:$EZ100)</f>
        <v>0</v>
      </c>
      <c r="CK100" s="91">
        <f>SUMIF(Général!$CP$6:$EZ$6,CK$5,Compta!$F100:$EZ100)</f>
        <v>0</v>
      </c>
      <c r="CL100" s="91">
        <f>SUMIF(Général!$CP$6:$EZ$6,CL$5,Compta!$F100:$EZ100)</f>
        <v>0</v>
      </c>
      <c r="CM100" s="91">
        <f>SUMIF(Général!$CP$6:$EZ$6,CM$5,Compta!$F100:$EZ100)</f>
        <v>0</v>
      </c>
      <c r="CN100" s="91">
        <f>SUMIF(Général!$CP$6:$EZ$6,CN$5,Compta!$F100:$EZ100)</f>
        <v>0</v>
      </c>
      <c r="CO100" s="91">
        <f>SUMIF(Général!$CP$6:$EZ$6,CO$5,Compta!$F100:$EZ100)</f>
        <v>0</v>
      </c>
      <c r="CP100" s="91">
        <f>SUMIF(Général!$CP$6:$EZ$6,CP$5,Compta!$F100:$EZ100)</f>
        <v>0</v>
      </c>
      <c r="CQ100" s="91">
        <f>SUMIF(Général!$CP$6:$EZ$6,CQ$5,Compta!$F100:$EZ100)</f>
        <v>0</v>
      </c>
      <c r="CR100" s="91">
        <f>SUMIF(Général!$CP$6:$EZ$6,CR$5,Compta!$F100:$EZ100)</f>
        <v>0</v>
      </c>
      <c r="CS100" s="91">
        <f>SUMIF(Général!$CP$6:$EZ$6,CS$5,Compta!$F100:$EZ100)</f>
        <v>0</v>
      </c>
      <c r="CT100" s="91">
        <f>SUMIF(Général!$CP$6:$EZ$6,CT$5,Compta!$F100:$EZ100)</f>
        <v>0</v>
      </c>
      <c r="CU100" s="91">
        <f>SUMIF(Général!$CP$6:$EZ$6,CU$5,Compta!$F100:$EZ100)</f>
        <v>0</v>
      </c>
      <c r="CV100" s="91">
        <f>SUMIF(Général!$CP$6:$EZ$6,CV$5,Compta!$F100:$EZ100)</f>
        <v>0</v>
      </c>
      <c r="CW100" s="91">
        <f>SUMIF(Général!$CP$6:$EZ$6,CW$5,Compta!$F100:$EZ100)</f>
        <v>0</v>
      </c>
      <c r="CX100" s="91">
        <f>SUMIF(Général!$CP$6:$EZ$6,CX$5,Compta!$F100:$EZ100)</f>
        <v>0</v>
      </c>
      <c r="CY100" s="91">
        <f>SUMIF(Général!$CP$6:$EZ$6,CY$5,Compta!$F100:$EZ100)</f>
        <v>0</v>
      </c>
      <c r="CZ100" s="91">
        <f>SUMIF(Général!$CP$6:$EZ$6,CZ$5,Compta!$F100:$EZ100)</f>
        <v>0</v>
      </c>
      <c r="DA100" s="91">
        <f>SUMIF(Général!$CP$6:$EZ$6,DA$5,Compta!$F100:$EZ100)</f>
        <v>0</v>
      </c>
      <c r="DB100" s="91">
        <f>SUMIF(Général!$CP$6:$EZ$6,DB$5,Compta!$F100:$EZ100)</f>
        <v>0</v>
      </c>
      <c r="DC100" s="91">
        <f>SUMIF(Général!$CP$6:$EZ$6,DC$5,Compta!$F100:$EZ100)</f>
        <v>0</v>
      </c>
      <c r="DD100" s="91">
        <f>SUMIF(Général!$CP$6:$EZ$6,DD$5,Compta!$F100:$EZ100)</f>
        <v>0</v>
      </c>
      <c r="DE100" s="91">
        <f>SUMIF(Général!$CP$6:$EZ$6,DE$5,Compta!$F100:$EZ100)</f>
        <v>0</v>
      </c>
      <c r="DF100" s="91">
        <f>SUMIF(Général!$CP$6:$EZ$6,DF$5,Compta!$F100:$EZ100)</f>
        <v>0</v>
      </c>
      <c r="DG100" s="91">
        <f>SUMIF(Général!$CP$6:$EZ$6,DG$5,Compta!$F100:$EZ100)</f>
        <v>0</v>
      </c>
      <c r="DH100" s="91">
        <f>SUMIF(Général!$CP$6:$EZ$6,DH$5,Compta!$F100:$EZ100)</f>
        <v>0</v>
      </c>
      <c r="DI100" s="91">
        <f>SUMIF(Général!$CP$6:$EZ$6,DI$5,Compta!$F100:$EZ100)</f>
        <v>0</v>
      </c>
      <c r="DJ100" s="91">
        <f>SUMIF(Général!$CP$6:$EZ$6,DJ$5,Compta!$F100:$EZ100)</f>
        <v>0</v>
      </c>
      <c r="DK100" s="91">
        <f>SUMIF(Général!$CP$6:$EZ$6,DK$5,Compta!$F100:$EZ100)</f>
        <v>0</v>
      </c>
      <c r="DL100" s="91">
        <f>SUMIF(Général!$CP$6:$EZ$6,DL$5,Compta!$F100:$EZ100)</f>
        <v>0</v>
      </c>
      <c r="DM100" s="91">
        <f>SUMIF(Général!$CP$6:$EZ$6,DM$5,Compta!$F100:$EZ100)</f>
        <v>0</v>
      </c>
      <c r="DN100" s="91">
        <f>SUMIF(Général!$CP$6:$EZ$6,DN$5,Compta!$F100:$EZ100)</f>
        <v>0</v>
      </c>
      <c r="DO100" s="91">
        <f>SUMIF(Général!$CP$6:$EZ$6,DO$5,Compta!$F100:$EZ100)</f>
        <v>0</v>
      </c>
      <c r="DP100" s="91">
        <f>SUMIF(Général!$CP$6:$EZ$6,DP$5,Compta!$F100:$EZ100)</f>
        <v>0</v>
      </c>
      <c r="DQ100" s="91">
        <f>SUMIF(Général!$CP$6:$EZ$6,DQ$5,Compta!$F100:$EZ100)</f>
        <v>0</v>
      </c>
      <c r="DR100" s="91">
        <f>SUMIF(Général!$CP$6:$EZ$6,DR$5,Compta!$F100:$EZ100)</f>
        <v>0</v>
      </c>
      <c r="DS100" s="91">
        <f>SUMIF(Général!$CP$6:$EZ$6,DS$5,Compta!$F100:$EZ100)</f>
        <v>0</v>
      </c>
      <c r="DT100" s="91">
        <f>SUMIF(Général!$CP$6:$EZ$6,DT$5,Compta!$F100:$EZ100)</f>
        <v>0</v>
      </c>
      <c r="DU100" s="91">
        <f>SUMIF(Général!$CP$6:$EZ$6,DU$5,Compta!$F100:$EZ100)</f>
        <v>0</v>
      </c>
      <c r="DV100" s="91">
        <f>SUMIF(Général!$CP$6:$EZ$6,DV$5,Compta!$F100:$EZ100)</f>
        <v>0</v>
      </c>
      <c r="DW100" s="91">
        <f>SUMIF(Général!$CP$6:$EZ$6,DW$5,Compta!$F100:$EZ100)</f>
        <v>0</v>
      </c>
      <c r="DX100" s="91">
        <f>SUMIF(Général!$CP$6:$EZ$6,DX$5,Compta!$F100:$EZ100)</f>
        <v>0</v>
      </c>
      <c r="DY100" s="91">
        <f>SUMIF(Général!$CP$6:$EZ$6,DY$5,Compta!$F100:$EZ100)</f>
        <v>0</v>
      </c>
      <c r="DZ100" s="91">
        <f>SUMIF(Général!$CP$6:$EZ$6,DZ$5,Compta!$F100:$EZ100)</f>
        <v>0</v>
      </c>
      <c r="EA100" s="91">
        <f>SUMIF(Général!$CP$6:$EZ$6,EA$5,Compta!$F100:$EZ100)</f>
        <v>0</v>
      </c>
      <c r="EB100" s="91">
        <f>SUMIF(Général!$CP$6:$EZ$6,EB$5,Compta!$F100:$EZ100)</f>
        <v>0</v>
      </c>
      <c r="EC100" s="91">
        <f>SUMIF(Général!$CP$6:$EZ$6,EC$5,Compta!$F100:$EZ100)</f>
        <v>0</v>
      </c>
      <c r="ED100" s="91">
        <f>SUMIF(Général!$CP$6:$EZ$6,ED$5,Compta!$F100:$EZ100)</f>
        <v>0</v>
      </c>
      <c r="EE100" s="91">
        <f>SUMIF(Général!$CP$6:$EZ$6,EE$5,Compta!$F100:$EZ100)</f>
        <v>0</v>
      </c>
      <c r="EF100" s="91">
        <f>SUMIF(Général!$CP$6:$EZ$6,EF$5,Compta!$F100:$EZ100)</f>
        <v>0</v>
      </c>
      <c r="EG100" s="91">
        <f>SUMIF(Général!$CP$6:$EZ$6,EG$5,Compta!$F100:$EZ100)</f>
        <v>0</v>
      </c>
      <c r="EH100" s="91">
        <f>SUMIF(Général!$CP$6:$EZ$6,EH$5,Compta!$F100:$EZ100)</f>
        <v>0</v>
      </c>
      <c r="EI100" s="91">
        <f>SUMIF(Général!$CP$6:$EZ$6,EI$5,Compta!$F100:$EZ100)</f>
        <v>0</v>
      </c>
      <c r="EJ100" s="91">
        <f>SUMIF(Général!$CP$6:$EZ$6,EJ$5,Compta!$F100:$EZ100)</f>
        <v>0</v>
      </c>
      <c r="EK100" s="91">
        <f>SUMIF(Général!$CP$6:$EZ$6,EK$5,Compta!$F100:$EZ100)</f>
        <v>0</v>
      </c>
      <c r="EL100" s="91">
        <f>SUMIF(Général!$CP$6:$EZ$6,EL$5,Compta!$F100:$EZ100)</f>
        <v>0</v>
      </c>
      <c r="EM100" s="91">
        <f>SUMIF(Général!$CP$6:$EZ$6,EM$5,Compta!$F100:$EZ100)</f>
        <v>0</v>
      </c>
      <c r="EN100" s="91">
        <f>SUMIF(Général!$CP$6:$EZ$6,EN$5,Compta!$F100:$EZ100)</f>
        <v>0</v>
      </c>
      <c r="EO100" s="91">
        <f>SUMIF(Général!$CP$6:$EZ$6,EO$5,Compta!$F100:$EZ100)</f>
        <v>0</v>
      </c>
      <c r="EP100" s="91">
        <f>SUMIF(Général!$CP$6:$EZ$6,EP$5,Compta!$F100:$EZ100)</f>
        <v>0</v>
      </c>
      <c r="EQ100" s="91">
        <f>SUMIF(Général!$CP$6:$EZ$6,EQ$5,Compta!$F100:$EZ100)</f>
        <v>0</v>
      </c>
      <c r="ER100" s="91">
        <f>SUMIF(Général!$CP$6:$EZ$6,ER$5,Compta!$F100:$EZ100)</f>
        <v>0</v>
      </c>
      <c r="ES100" s="91">
        <f>SUMIF(Général!$CP$6:$EZ$6,ES$5,Compta!$F100:$EZ100)</f>
        <v>0</v>
      </c>
      <c r="ET100" s="91">
        <f>SUMIF(Général!$CP$6:$EZ$6,ET$5,Compta!$F100:$EZ100)</f>
        <v>0</v>
      </c>
      <c r="EU100" s="91">
        <f>SUMIF(Général!$CP$6:$EZ$6,EU$5,Compta!$F100:$EZ100)</f>
        <v>0</v>
      </c>
      <c r="EV100" s="91">
        <f>SUMIF(Général!$CP$6:$EZ$6,EV$5,Compta!$F100:$EZ100)</f>
        <v>0</v>
      </c>
      <c r="EW100" s="91">
        <f>SUMIF(Général!$CP$6:$EZ$6,EW$5,Compta!$F100:$EZ100)</f>
        <v>0</v>
      </c>
      <c r="EX100" s="91">
        <f>SUMIF(Général!$CP$6:$EZ$6,EX$5,Compta!$F100:$EZ100)</f>
        <v>0</v>
      </c>
      <c r="EY100" s="91">
        <f>SUMIF(Général!$CP$6:$EZ$6,EY$5,Compta!$F100:$EZ100)</f>
        <v>0</v>
      </c>
      <c r="EZ100" s="91">
        <f>SUMIF(Général!$CP$6:$EZ$6,EZ$5,Compta!$F100:$EZ100)</f>
        <v>0</v>
      </c>
    </row>
    <row r="101" spans="1:156" ht="13.5">
      <c r="B101" s="135" t="s">
        <v>261</v>
      </c>
      <c r="C101" s="114"/>
      <c r="D101" s="90">
        <f t="shared" si="68"/>
        <v>0</v>
      </c>
      <c r="F101" s="91">
        <f>SUMIF(Général!$CP$6:$EZ$6,F$5,Compta!$F101:$EZ101)</f>
        <v>0</v>
      </c>
      <c r="G101" s="91">
        <f>SUMIF(Général!$CP$6:$EZ$6,G$5,Compta!$F101:$EZ101)</f>
        <v>0</v>
      </c>
      <c r="H101" s="91">
        <f>SUMIF(Général!$CP$6:$EZ$6,H$5,Compta!$F101:$EZ101)</f>
        <v>0</v>
      </c>
      <c r="I101" s="91">
        <f>SUMIF(Général!$CP$6:$EZ$6,I$5,Compta!$F101:$EZ101)</f>
        <v>0</v>
      </c>
      <c r="J101" s="91">
        <f>SUMIF(Général!$CP$6:$EZ$6,J$5,Compta!$F101:$EZ101)</f>
        <v>0</v>
      </c>
      <c r="K101" s="91">
        <f>SUMIF(Général!$CP$6:$EZ$6,K$5,Compta!$F101:$EZ101)</f>
        <v>0</v>
      </c>
      <c r="L101" s="91">
        <f>SUMIF(Général!$CP$6:$EZ$6,L$5,Compta!$F101:$EZ101)</f>
        <v>0</v>
      </c>
      <c r="M101" s="91">
        <f>SUMIF(Général!$CP$6:$EZ$6,M$5,Compta!$F101:$EZ101)</f>
        <v>0</v>
      </c>
      <c r="N101" s="91">
        <f>SUMIF(Général!$CP$6:$EZ$6,N$5,Compta!$F101:$EZ101)</f>
        <v>0</v>
      </c>
      <c r="O101" s="91">
        <f>SUMIF(Général!$CP$6:$EZ$6,O$5,Compta!$F101:$EZ101)</f>
        <v>0</v>
      </c>
      <c r="P101" s="91">
        <f>SUMIF(Général!$CP$6:$EZ$6,P$5,Compta!$F101:$EZ101)</f>
        <v>0</v>
      </c>
      <c r="Q101" s="91">
        <f>SUMIF(Général!$CP$6:$EZ$6,Q$5,Compta!$F101:$EZ101)</f>
        <v>0</v>
      </c>
      <c r="R101" s="91">
        <f>SUMIF(Général!$CP$6:$EZ$6,R$5,Compta!$F101:$EZ101)</f>
        <v>0</v>
      </c>
      <c r="S101" s="91">
        <f>SUMIF(Général!$CP$6:$EZ$6,S$5,Compta!$F101:$EZ101)</f>
        <v>0</v>
      </c>
      <c r="T101" s="91">
        <f>SUMIF(Général!$CP$6:$EZ$6,T$5,Compta!$F101:$EZ101)</f>
        <v>0</v>
      </c>
      <c r="U101" s="91">
        <f>SUMIF(Général!$CP$6:$EZ$6,U$5,Compta!$F101:$EZ101)</f>
        <v>0</v>
      </c>
      <c r="V101" s="91">
        <f>SUMIF(Général!$CP$6:$EZ$6,V$5,Compta!$F101:$EZ101)</f>
        <v>0</v>
      </c>
      <c r="W101" s="91">
        <f>SUMIF(Général!$CP$6:$EZ$6,W$5,Compta!$F101:$EZ101)</f>
        <v>0</v>
      </c>
      <c r="X101" s="91">
        <f>SUMIF(Général!$CP$6:$EZ$6,X$5,Compta!$F101:$EZ101)</f>
        <v>0</v>
      </c>
      <c r="Y101" s="91">
        <f>SUMIF(Général!$CP$6:$EZ$6,Y$5,Compta!$F101:$EZ101)</f>
        <v>0</v>
      </c>
      <c r="Z101" s="91">
        <f>SUMIF(Général!$CP$6:$EZ$6,Z$5,Compta!$F101:$EZ101)</f>
        <v>0</v>
      </c>
      <c r="AA101" s="91">
        <f>SUMIF(Général!$CP$6:$EZ$6,AA$5,Compta!$F101:$EZ101)</f>
        <v>0</v>
      </c>
      <c r="AB101" s="91">
        <f>SUMIF(Général!$CP$6:$EZ$6,AB$5,Compta!$F101:$EZ101)</f>
        <v>0</v>
      </c>
      <c r="AC101" s="91">
        <f>SUMIF(Général!$CP$6:$EZ$6,AC$5,Compta!$F101:$EZ101)</f>
        <v>0</v>
      </c>
      <c r="AD101" s="91">
        <f>SUMIF(Général!$CP$6:$EZ$6,AD$5,Compta!$F101:$EZ101)</f>
        <v>0</v>
      </c>
      <c r="AE101" s="91">
        <f>SUMIF(Général!$CP$6:$EZ$6,AE$5,Compta!$F101:$EZ101)</f>
        <v>0</v>
      </c>
      <c r="AF101" s="91">
        <f>SUMIF(Général!$CP$6:$EZ$6,AF$5,Compta!$F101:$EZ101)</f>
        <v>0</v>
      </c>
      <c r="AG101" s="91">
        <f>SUMIF(Général!$CP$6:$EZ$6,AG$5,Compta!$F101:$EZ101)</f>
        <v>0</v>
      </c>
      <c r="AH101" s="91">
        <f>SUMIF(Général!$CP$6:$EZ$6,AH$5,Compta!$F101:$EZ101)</f>
        <v>0</v>
      </c>
      <c r="AI101" s="91">
        <f>SUMIF(Général!$CP$6:$EZ$6,AI$5,Compta!$F101:$EZ101)</f>
        <v>0</v>
      </c>
      <c r="AJ101" s="91">
        <f>SUMIF(Général!$CP$6:$EZ$6,AJ$5,Compta!$F101:$EZ101)</f>
        <v>0</v>
      </c>
      <c r="AK101" s="91">
        <f>SUMIF(Général!$CP$6:$EZ$6,AK$5,Compta!$F101:$EZ101)</f>
        <v>0</v>
      </c>
      <c r="AL101" s="91">
        <f>SUMIF(Général!$CP$6:$EZ$6,AL$5,Compta!$F101:$EZ101)</f>
        <v>0</v>
      </c>
      <c r="AM101" s="91">
        <f>SUMIF(Général!$CP$6:$EZ$6,AM$5,Compta!$F101:$EZ101)</f>
        <v>0</v>
      </c>
      <c r="AN101" s="91">
        <f>SUMIF(Général!$CP$6:$EZ$6,AN$5,Compta!$F101:$EZ101)</f>
        <v>0</v>
      </c>
      <c r="AO101" s="91">
        <f>SUMIF(Général!$CP$6:$EZ$6,AO$5,Compta!$F101:$EZ101)</f>
        <v>0</v>
      </c>
      <c r="AP101" s="91">
        <f>SUMIF(Général!$CP$6:$EZ$6,AP$5,Compta!$F101:$EZ101)</f>
        <v>0</v>
      </c>
      <c r="AQ101" s="91">
        <f>SUMIF(Général!$CP$6:$EZ$6,AQ$5,Compta!$F101:$EZ101)</f>
        <v>0</v>
      </c>
      <c r="AR101" s="91">
        <f>SUMIF(Général!$CP$6:$EZ$6,AR$5,Compta!$F101:$EZ101)</f>
        <v>0</v>
      </c>
      <c r="AS101" s="91">
        <f>SUMIF(Général!$CP$6:$EZ$6,AS$5,Compta!$F101:$EZ101)</f>
        <v>0</v>
      </c>
      <c r="AT101" s="91">
        <f>SUMIF(Général!$CP$6:$EZ$6,AT$5,Compta!$F101:$EZ101)</f>
        <v>0</v>
      </c>
      <c r="AU101" s="91">
        <f>SUMIF(Général!$CP$6:$EZ$6,AU$5,Compta!$F101:$EZ101)</f>
        <v>0</v>
      </c>
      <c r="AV101" s="91">
        <f>SUMIF(Général!$CP$6:$EZ$6,AV$5,Compta!$F101:$EZ101)</f>
        <v>0</v>
      </c>
      <c r="AW101" s="91">
        <f>SUMIF(Général!$CP$6:$EZ$6,AW$5,Compta!$F101:$EZ101)</f>
        <v>0</v>
      </c>
      <c r="AX101" s="91">
        <f>SUMIF(Général!$CP$6:$EZ$6,AX$5,Compta!$F101:$EZ101)</f>
        <v>0</v>
      </c>
      <c r="AY101" s="91">
        <f>SUMIF(Général!$CP$6:$EZ$6,AY$5,Compta!$F101:$EZ101)</f>
        <v>0</v>
      </c>
      <c r="AZ101" s="91">
        <f>SUMIF(Général!$CP$6:$EZ$6,AZ$5,Compta!$F101:$EZ101)</f>
        <v>0</v>
      </c>
      <c r="BA101" s="91">
        <f>SUMIF(Général!$CP$6:$EZ$6,BA$5,Compta!$F101:$EZ101)</f>
        <v>0</v>
      </c>
      <c r="BB101" s="91">
        <f>SUMIF(Général!$CP$6:$EZ$6,BB$5,Compta!$F101:$EZ101)</f>
        <v>0</v>
      </c>
      <c r="BC101" s="91">
        <f>SUMIF(Général!$CP$6:$EZ$6,BC$5,Compta!$F101:$EZ101)</f>
        <v>0</v>
      </c>
      <c r="BD101" s="91">
        <f>SUMIF(Général!$CP$6:$EZ$6,BD$5,Compta!$F101:$EZ101)</f>
        <v>0</v>
      </c>
      <c r="BE101" s="91">
        <f>SUMIF(Général!$CP$6:$EZ$6,BE$5,Compta!$F101:$EZ101)</f>
        <v>0</v>
      </c>
      <c r="BF101" s="91">
        <f>SUMIF(Général!$CP$6:$EZ$6,BF$5,Compta!$F101:$EZ101)</f>
        <v>0</v>
      </c>
      <c r="BG101" s="91">
        <f>SUMIF(Général!$CP$6:$EZ$6,BG$5,Compta!$F101:$EZ101)</f>
        <v>0</v>
      </c>
      <c r="BH101" s="91">
        <f>SUMIF(Général!$CP$6:$EZ$6,BH$5,Compta!$F101:$EZ101)</f>
        <v>0</v>
      </c>
      <c r="BI101" s="91">
        <f>SUMIF(Général!$CP$6:$EZ$6,BI$5,Compta!$F101:$EZ101)</f>
        <v>0</v>
      </c>
      <c r="BJ101" s="91">
        <f>SUMIF(Général!$CP$6:$EZ$6,BJ$5,Compta!$F101:$EZ101)</f>
        <v>0</v>
      </c>
      <c r="BK101" s="91">
        <f>SUMIF(Général!$CP$6:$EZ$6,BK$5,Compta!$F101:$EZ101)</f>
        <v>0</v>
      </c>
      <c r="BL101" s="91">
        <f>SUMIF(Général!$CP$6:$EZ$6,BL$5,Compta!$F101:$EZ101)</f>
        <v>0</v>
      </c>
      <c r="BM101" s="91">
        <f>SUMIF(Général!$CP$6:$EZ$6,BM$5,Compta!$F101:$EZ101)</f>
        <v>0</v>
      </c>
      <c r="BN101" s="91">
        <f>SUMIF(Général!$CP$6:$EZ$6,BN$5,Compta!$F101:$EZ101)</f>
        <v>0</v>
      </c>
      <c r="BO101" s="91">
        <f>SUMIF(Général!$CP$6:$EZ$6,BO$5,Compta!$F101:$EZ101)</f>
        <v>0</v>
      </c>
      <c r="BP101" s="91">
        <f>SUMIF(Général!$CP$6:$EZ$6,BP$5,Compta!$F101:$EZ101)</f>
        <v>0</v>
      </c>
      <c r="BQ101" s="91">
        <f>SUMIF(Général!$CP$6:$EZ$6,BQ$5,Compta!$F101:$EZ101)</f>
        <v>0</v>
      </c>
      <c r="BR101" s="91">
        <f>SUMIF(Général!$CP$6:$EZ$6,BR$5,Compta!$F101:$EZ101)</f>
        <v>0</v>
      </c>
      <c r="BS101" s="91">
        <f>SUMIF(Général!$CP$6:$EZ$6,BS$5,Compta!$F101:$EZ101)</f>
        <v>0</v>
      </c>
      <c r="BT101" s="91">
        <f>SUMIF(Général!$CP$6:$EZ$6,BT$5,Compta!$F101:$EZ101)</f>
        <v>0</v>
      </c>
      <c r="BU101" s="91">
        <f>SUMIF(Général!$CP$6:$EZ$6,BU$5,Compta!$F101:$EZ101)</f>
        <v>0</v>
      </c>
      <c r="BV101" s="91">
        <f>SUMIF(Général!$CP$6:$EZ$6,BV$5,Compta!$F101:$EZ101)</f>
        <v>0</v>
      </c>
      <c r="BW101" s="91">
        <f>SUMIF(Général!$CP$6:$EZ$6,BW$5,Compta!$F101:$EZ101)</f>
        <v>0</v>
      </c>
      <c r="BX101" s="91">
        <f>SUMIF(Général!$CP$6:$EZ$6,BX$5,Compta!$F101:$EZ101)</f>
        <v>0</v>
      </c>
      <c r="BY101" s="91">
        <f>SUMIF(Général!$CP$6:$EZ$6,BY$5,Compta!$F101:$EZ101)</f>
        <v>0</v>
      </c>
      <c r="BZ101" s="91">
        <f>SUMIF(Général!$CP$6:$EZ$6,BZ$5,Compta!$F101:$EZ101)</f>
        <v>0</v>
      </c>
      <c r="CA101" s="91">
        <f>SUMIF(Général!$CP$6:$EZ$6,CA$5,Compta!$F101:$EZ101)</f>
        <v>0</v>
      </c>
      <c r="CB101" s="91">
        <f>SUMIF(Général!$CP$6:$EZ$6,CB$5,Compta!$F101:$EZ101)</f>
        <v>0</v>
      </c>
      <c r="CC101" s="91">
        <f>SUMIF(Général!$CP$6:$EZ$6,CC$5,Compta!$F101:$EZ101)</f>
        <v>0</v>
      </c>
      <c r="CD101" s="91">
        <f>SUMIF(Général!$CP$6:$EZ$6,CD$5,Compta!$F101:$EZ101)</f>
        <v>0</v>
      </c>
      <c r="CE101" s="91">
        <f>SUMIF(Général!$CP$6:$EZ$6,CE$5,Compta!$F101:$EZ101)</f>
        <v>0</v>
      </c>
      <c r="CF101" s="91">
        <f>SUMIF(Général!$CP$6:$EZ$6,CF$5,Compta!$F101:$EZ101)</f>
        <v>0</v>
      </c>
      <c r="CG101" s="91">
        <f>SUMIF(Général!$CP$6:$EZ$6,CG$5,Compta!$F101:$EZ101)</f>
        <v>0</v>
      </c>
      <c r="CH101" s="91">
        <f>SUMIF(Général!$CP$6:$EZ$6,CH$5,Compta!$F101:$EZ101)</f>
        <v>0</v>
      </c>
      <c r="CI101" s="91">
        <f>SUMIF(Général!$CP$6:$EZ$6,CI$5,Compta!$F101:$EZ101)</f>
        <v>0</v>
      </c>
      <c r="CJ101" s="91">
        <f>SUMIF(Général!$CP$6:$EZ$6,CJ$5,Compta!$F101:$EZ101)</f>
        <v>0</v>
      </c>
      <c r="CK101" s="91">
        <f>SUMIF(Général!$CP$6:$EZ$6,CK$5,Compta!$F101:$EZ101)</f>
        <v>0</v>
      </c>
      <c r="CL101" s="91">
        <f>SUMIF(Général!$CP$6:$EZ$6,CL$5,Compta!$F101:$EZ101)</f>
        <v>0</v>
      </c>
      <c r="CM101" s="91">
        <f>SUMIF(Général!$CP$6:$EZ$6,CM$5,Compta!$F101:$EZ101)</f>
        <v>0</v>
      </c>
      <c r="CN101" s="91">
        <f>SUMIF(Général!$CP$6:$EZ$6,CN$5,Compta!$F101:$EZ101)</f>
        <v>0</v>
      </c>
      <c r="CO101" s="91">
        <f>SUMIF(Général!$CP$6:$EZ$6,CO$5,Compta!$F101:$EZ101)</f>
        <v>0</v>
      </c>
      <c r="CP101" s="91">
        <f>SUMIF(Général!$CP$6:$EZ$6,CP$5,Compta!$F101:$EZ101)</f>
        <v>0</v>
      </c>
      <c r="CQ101" s="91">
        <f>SUMIF(Général!$CP$6:$EZ$6,CQ$5,Compta!$F101:$EZ101)</f>
        <v>0</v>
      </c>
      <c r="CR101" s="91">
        <f>SUMIF(Général!$CP$6:$EZ$6,CR$5,Compta!$F101:$EZ101)</f>
        <v>0</v>
      </c>
      <c r="CS101" s="91">
        <f>SUMIF(Général!$CP$6:$EZ$6,CS$5,Compta!$F101:$EZ101)</f>
        <v>0</v>
      </c>
      <c r="CT101" s="91">
        <f>SUMIF(Général!$CP$6:$EZ$6,CT$5,Compta!$F101:$EZ101)</f>
        <v>0</v>
      </c>
      <c r="CU101" s="91">
        <f>SUMIF(Général!$CP$6:$EZ$6,CU$5,Compta!$F101:$EZ101)</f>
        <v>0</v>
      </c>
      <c r="CV101" s="91">
        <f>SUMIF(Général!$CP$6:$EZ$6,CV$5,Compta!$F101:$EZ101)</f>
        <v>0</v>
      </c>
      <c r="CW101" s="91">
        <f>SUMIF(Général!$CP$6:$EZ$6,CW$5,Compta!$F101:$EZ101)</f>
        <v>0</v>
      </c>
      <c r="CX101" s="91">
        <f>SUMIF(Général!$CP$6:$EZ$6,CX$5,Compta!$F101:$EZ101)</f>
        <v>0</v>
      </c>
      <c r="CY101" s="91">
        <f>SUMIF(Général!$CP$6:$EZ$6,CY$5,Compta!$F101:$EZ101)</f>
        <v>0</v>
      </c>
      <c r="CZ101" s="91">
        <f>SUMIF(Général!$CP$6:$EZ$6,CZ$5,Compta!$F101:$EZ101)</f>
        <v>0</v>
      </c>
      <c r="DA101" s="91">
        <f>SUMIF(Général!$CP$6:$EZ$6,DA$5,Compta!$F101:$EZ101)</f>
        <v>0</v>
      </c>
      <c r="DB101" s="91">
        <f>SUMIF(Général!$CP$6:$EZ$6,DB$5,Compta!$F101:$EZ101)</f>
        <v>0</v>
      </c>
      <c r="DC101" s="91">
        <f>SUMIF(Général!$CP$6:$EZ$6,DC$5,Compta!$F101:$EZ101)</f>
        <v>0</v>
      </c>
      <c r="DD101" s="91">
        <f>SUMIF(Général!$CP$6:$EZ$6,DD$5,Compta!$F101:$EZ101)</f>
        <v>0</v>
      </c>
      <c r="DE101" s="91">
        <f>SUMIF(Général!$CP$6:$EZ$6,DE$5,Compta!$F101:$EZ101)</f>
        <v>0</v>
      </c>
      <c r="DF101" s="91">
        <f>SUMIF(Général!$CP$6:$EZ$6,DF$5,Compta!$F101:$EZ101)</f>
        <v>0</v>
      </c>
      <c r="DG101" s="91">
        <f>SUMIF(Général!$CP$6:$EZ$6,DG$5,Compta!$F101:$EZ101)</f>
        <v>0</v>
      </c>
      <c r="DH101" s="91">
        <f>SUMIF(Général!$CP$6:$EZ$6,DH$5,Compta!$F101:$EZ101)</f>
        <v>0</v>
      </c>
      <c r="DI101" s="91">
        <f>SUMIF(Général!$CP$6:$EZ$6,DI$5,Compta!$F101:$EZ101)</f>
        <v>0</v>
      </c>
      <c r="DJ101" s="91">
        <f>SUMIF(Général!$CP$6:$EZ$6,DJ$5,Compta!$F101:$EZ101)</f>
        <v>0</v>
      </c>
      <c r="DK101" s="91">
        <f>SUMIF(Général!$CP$6:$EZ$6,DK$5,Compta!$F101:$EZ101)</f>
        <v>0</v>
      </c>
      <c r="DL101" s="91">
        <f>SUMIF(Général!$CP$6:$EZ$6,DL$5,Compta!$F101:$EZ101)</f>
        <v>0</v>
      </c>
      <c r="DM101" s="91">
        <f>SUMIF(Général!$CP$6:$EZ$6,DM$5,Compta!$F101:$EZ101)</f>
        <v>0</v>
      </c>
      <c r="DN101" s="91">
        <f>SUMIF(Général!$CP$6:$EZ$6,DN$5,Compta!$F101:$EZ101)</f>
        <v>0</v>
      </c>
      <c r="DO101" s="91">
        <f>SUMIF(Général!$CP$6:$EZ$6,DO$5,Compta!$F101:$EZ101)</f>
        <v>0</v>
      </c>
      <c r="DP101" s="91">
        <f>SUMIF(Général!$CP$6:$EZ$6,DP$5,Compta!$F101:$EZ101)</f>
        <v>0</v>
      </c>
      <c r="DQ101" s="91">
        <f>SUMIF(Général!$CP$6:$EZ$6,DQ$5,Compta!$F101:$EZ101)</f>
        <v>0</v>
      </c>
      <c r="DR101" s="91">
        <f>SUMIF(Général!$CP$6:$EZ$6,DR$5,Compta!$F101:$EZ101)</f>
        <v>0</v>
      </c>
      <c r="DS101" s="91">
        <f>SUMIF(Général!$CP$6:$EZ$6,DS$5,Compta!$F101:$EZ101)</f>
        <v>0</v>
      </c>
      <c r="DT101" s="91">
        <f>SUMIF(Général!$CP$6:$EZ$6,DT$5,Compta!$F101:$EZ101)</f>
        <v>0</v>
      </c>
      <c r="DU101" s="91">
        <f>SUMIF(Général!$CP$6:$EZ$6,DU$5,Compta!$F101:$EZ101)</f>
        <v>0</v>
      </c>
      <c r="DV101" s="91">
        <f>SUMIF(Général!$CP$6:$EZ$6,DV$5,Compta!$F101:$EZ101)</f>
        <v>0</v>
      </c>
      <c r="DW101" s="91">
        <f>SUMIF(Général!$CP$6:$EZ$6,DW$5,Compta!$F101:$EZ101)</f>
        <v>0</v>
      </c>
      <c r="DX101" s="91">
        <f>SUMIF(Général!$CP$6:$EZ$6,DX$5,Compta!$F101:$EZ101)</f>
        <v>0</v>
      </c>
      <c r="DY101" s="91">
        <f>SUMIF(Général!$CP$6:$EZ$6,DY$5,Compta!$F101:$EZ101)</f>
        <v>0</v>
      </c>
      <c r="DZ101" s="91">
        <f>SUMIF(Général!$CP$6:$EZ$6,DZ$5,Compta!$F101:$EZ101)</f>
        <v>0</v>
      </c>
      <c r="EA101" s="91">
        <f>SUMIF(Général!$CP$6:$EZ$6,EA$5,Compta!$F101:$EZ101)</f>
        <v>0</v>
      </c>
      <c r="EB101" s="91">
        <f>SUMIF(Général!$CP$6:$EZ$6,EB$5,Compta!$F101:$EZ101)</f>
        <v>0</v>
      </c>
      <c r="EC101" s="91">
        <f>SUMIF(Général!$CP$6:$EZ$6,EC$5,Compta!$F101:$EZ101)</f>
        <v>0</v>
      </c>
      <c r="ED101" s="91">
        <f>SUMIF(Général!$CP$6:$EZ$6,ED$5,Compta!$F101:$EZ101)</f>
        <v>0</v>
      </c>
      <c r="EE101" s="91">
        <f>SUMIF(Général!$CP$6:$EZ$6,EE$5,Compta!$F101:$EZ101)</f>
        <v>0</v>
      </c>
      <c r="EF101" s="91">
        <f>SUMIF(Général!$CP$6:$EZ$6,EF$5,Compta!$F101:$EZ101)</f>
        <v>0</v>
      </c>
      <c r="EG101" s="91">
        <f>SUMIF(Général!$CP$6:$EZ$6,EG$5,Compta!$F101:$EZ101)</f>
        <v>0</v>
      </c>
      <c r="EH101" s="91">
        <f>SUMIF(Général!$CP$6:$EZ$6,EH$5,Compta!$F101:$EZ101)</f>
        <v>0</v>
      </c>
      <c r="EI101" s="91">
        <f>SUMIF(Général!$CP$6:$EZ$6,EI$5,Compta!$F101:$EZ101)</f>
        <v>0</v>
      </c>
      <c r="EJ101" s="91">
        <f>SUMIF(Général!$CP$6:$EZ$6,EJ$5,Compta!$F101:$EZ101)</f>
        <v>0</v>
      </c>
      <c r="EK101" s="91">
        <f>SUMIF(Général!$CP$6:$EZ$6,EK$5,Compta!$F101:$EZ101)</f>
        <v>0</v>
      </c>
      <c r="EL101" s="91">
        <f>SUMIF(Général!$CP$6:$EZ$6,EL$5,Compta!$F101:$EZ101)</f>
        <v>0</v>
      </c>
      <c r="EM101" s="91">
        <f>SUMIF(Général!$CP$6:$EZ$6,EM$5,Compta!$F101:$EZ101)</f>
        <v>0</v>
      </c>
      <c r="EN101" s="91">
        <f>SUMIF(Général!$CP$6:$EZ$6,EN$5,Compta!$F101:$EZ101)</f>
        <v>0</v>
      </c>
      <c r="EO101" s="91">
        <f>SUMIF(Général!$CP$6:$EZ$6,EO$5,Compta!$F101:$EZ101)</f>
        <v>0</v>
      </c>
      <c r="EP101" s="91">
        <f>SUMIF(Général!$CP$6:$EZ$6,EP$5,Compta!$F101:$EZ101)</f>
        <v>0</v>
      </c>
      <c r="EQ101" s="91">
        <f>SUMIF(Général!$CP$6:$EZ$6,EQ$5,Compta!$F101:$EZ101)</f>
        <v>0</v>
      </c>
      <c r="ER101" s="91">
        <f>SUMIF(Général!$CP$6:$EZ$6,ER$5,Compta!$F101:$EZ101)</f>
        <v>0</v>
      </c>
      <c r="ES101" s="91">
        <f>SUMIF(Général!$CP$6:$EZ$6,ES$5,Compta!$F101:$EZ101)</f>
        <v>0</v>
      </c>
      <c r="ET101" s="91">
        <f>SUMIF(Général!$CP$6:$EZ$6,ET$5,Compta!$F101:$EZ101)</f>
        <v>0</v>
      </c>
      <c r="EU101" s="91">
        <f>SUMIF(Général!$CP$6:$EZ$6,EU$5,Compta!$F101:$EZ101)</f>
        <v>0</v>
      </c>
      <c r="EV101" s="91">
        <f>SUMIF(Général!$CP$6:$EZ$6,EV$5,Compta!$F101:$EZ101)</f>
        <v>0</v>
      </c>
      <c r="EW101" s="91">
        <f>SUMIF(Général!$CP$6:$EZ$6,EW$5,Compta!$F101:$EZ101)</f>
        <v>0</v>
      </c>
      <c r="EX101" s="91">
        <f>SUMIF(Général!$CP$6:$EZ$6,EX$5,Compta!$F101:$EZ101)</f>
        <v>0</v>
      </c>
      <c r="EY101" s="91">
        <f>SUMIF(Général!$CP$6:$EZ$6,EY$5,Compta!$F101:$EZ101)</f>
        <v>0</v>
      </c>
      <c r="EZ101" s="91">
        <f>SUMIF(Général!$CP$6:$EZ$6,EZ$5,Compta!$F101:$EZ101)</f>
        <v>0</v>
      </c>
    </row>
    <row r="102" spans="1:156" ht="13.5">
      <c r="B102" s="135" t="s">
        <v>262</v>
      </c>
      <c r="C102" s="114"/>
      <c r="D102" s="90">
        <f t="shared" si="68"/>
        <v>0</v>
      </c>
      <c r="F102" s="91">
        <f>SUMIF(Général!$CP$6:$EZ$6,F$5,Compta!$F102:$EZ102)</f>
        <v>0</v>
      </c>
      <c r="G102" s="91">
        <f>SUMIF(Général!$CP$6:$EZ$6,G$5,Compta!$F102:$EZ102)</f>
        <v>0</v>
      </c>
      <c r="H102" s="91">
        <f>SUMIF(Général!$CP$6:$EZ$6,H$5,Compta!$F102:$EZ102)</f>
        <v>0</v>
      </c>
      <c r="I102" s="91">
        <f>SUMIF(Général!$CP$6:$EZ$6,I$5,Compta!$F102:$EZ102)</f>
        <v>0</v>
      </c>
      <c r="J102" s="91">
        <f>SUMIF(Général!$CP$6:$EZ$6,J$5,Compta!$F102:$EZ102)</f>
        <v>0</v>
      </c>
      <c r="K102" s="91">
        <f>SUMIF(Général!$CP$6:$EZ$6,K$5,Compta!$F102:$EZ102)</f>
        <v>0</v>
      </c>
      <c r="L102" s="91">
        <f>SUMIF(Général!$CP$6:$EZ$6,L$5,Compta!$F102:$EZ102)</f>
        <v>0</v>
      </c>
      <c r="M102" s="91">
        <f>SUMIF(Général!$CP$6:$EZ$6,M$5,Compta!$F102:$EZ102)</f>
        <v>0</v>
      </c>
      <c r="N102" s="91">
        <f>SUMIF(Général!$CP$6:$EZ$6,N$5,Compta!$F102:$EZ102)</f>
        <v>0</v>
      </c>
      <c r="O102" s="91">
        <f>SUMIF(Général!$CP$6:$EZ$6,O$5,Compta!$F102:$EZ102)</f>
        <v>0</v>
      </c>
      <c r="P102" s="91">
        <f>SUMIF(Général!$CP$6:$EZ$6,P$5,Compta!$F102:$EZ102)</f>
        <v>0</v>
      </c>
      <c r="Q102" s="91">
        <f>SUMIF(Général!$CP$6:$EZ$6,Q$5,Compta!$F102:$EZ102)</f>
        <v>0</v>
      </c>
      <c r="R102" s="91">
        <f>SUMIF(Général!$CP$6:$EZ$6,R$5,Compta!$F102:$EZ102)</f>
        <v>0</v>
      </c>
      <c r="S102" s="91">
        <f>SUMIF(Général!$CP$6:$EZ$6,S$5,Compta!$F102:$EZ102)</f>
        <v>0</v>
      </c>
      <c r="T102" s="91">
        <f>SUMIF(Général!$CP$6:$EZ$6,T$5,Compta!$F102:$EZ102)</f>
        <v>0</v>
      </c>
      <c r="U102" s="91">
        <f>SUMIF(Général!$CP$6:$EZ$6,U$5,Compta!$F102:$EZ102)</f>
        <v>0</v>
      </c>
      <c r="V102" s="91">
        <f>SUMIF(Général!$CP$6:$EZ$6,V$5,Compta!$F102:$EZ102)</f>
        <v>0</v>
      </c>
      <c r="W102" s="91">
        <f>SUMIF(Général!$CP$6:$EZ$6,W$5,Compta!$F102:$EZ102)</f>
        <v>0</v>
      </c>
      <c r="X102" s="91">
        <f>SUMIF(Général!$CP$6:$EZ$6,X$5,Compta!$F102:$EZ102)</f>
        <v>0</v>
      </c>
      <c r="Y102" s="91">
        <f>SUMIF(Général!$CP$6:$EZ$6,Y$5,Compta!$F102:$EZ102)</f>
        <v>0</v>
      </c>
      <c r="Z102" s="91">
        <f>SUMIF(Général!$CP$6:$EZ$6,Z$5,Compta!$F102:$EZ102)</f>
        <v>0</v>
      </c>
      <c r="AA102" s="91">
        <f>SUMIF(Général!$CP$6:$EZ$6,AA$5,Compta!$F102:$EZ102)</f>
        <v>0</v>
      </c>
      <c r="AB102" s="91">
        <f>SUMIF(Général!$CP$6:$EZ$6,AB$5,Compta!$F102:$EZ102)</f>
        <v>0</v>
      </c>
      <c r="AC102" s="91">
        <f>SUMIF(Général!$CP$6:$EZ$6,AC$5,Compta!$F102:$EZ102)</f>
        <v>0</v>
      </c>
      <c r="AD102" s="91">
        <f>SUMIF(Général!$CP$6:$EZ$6,AD$5,Compta!$F102:$EZ102)</f>
        <v>0</v>
      </c>
      <c r="AE102" s="91">
        <f>SUMIF(Général!$CP$6:$EZ$6,AE$5,Compta!$F102:$EZ102)</f>
        <v>0</v>
      </c>
      <c r="AF102" s="91">
        <f>SUMIF(Général!$CP$6:$EZ$6,AF$5,Compta!$F102:$EZ102)</f>
        <v>0</v>
      </c>
      <c r="AG102" s="91">
        <f>SUMIF(Général!$CP$6:$EZ$6,AG$5,Compta!$F102:$EZ102)</f>
        <v>0</v>
      </c>
      <c r="AH102" s="91">
        <f>SUMIF(Général!$CP$6:$EZ$6,AH$5,Compta!$F102:$EZ102)</f>
        <v>0</v>
      </c>
      <c r="AI102" s="91">
        <f>SUMIF(Général!$CP$6:$EZ$6,AI$5,Compta!$F102:$EZ102)</f>
        <v>0</v>
      </c>
      <c r="AJ102" s="91">
        <f>SUMIF(Général!$CP$6:$EZ$6,AJ$5,Compta!$F102:$EZ102)</f>
        <v>0</v>
      </c>
      <c r="AK102" s="91">
        <f>SUMIF(Général!$CP$6:$EZ$6,AK$5,Compta!$F102:$EZ102)</f>
        <v>0</v>
      </c>
      <c r="AL102" s="91">
        <f>SUMIF(Général!$CP$6:$EZ$6,AL$5,Compta!$F102:$EZ102)</f>
        <v>0</v>
      </c>
      <c r="AM102" s="91">
        <f>SUMIF(Général!$CP$6:$EZ$6,AM$5,Compta!$F102:$EZ102)</f>
        <v>0</v>
      </c>
      <c r="AN102" s="91">
        <f>SUMIF(Général!$CP$6:$EZ$6,AN$5,Compta!$F102:$EZ102)</f>
        <v>0</v>
      </c>
      <c r="AO102" s="91">
        <f>SUMIF(Général!$CP$6:$EZ$6,AO$5,Compta!$F102:$EZ102)</f>
        <v>0</v>
      </c>
      <c r="AP102" s="91">
        <f>SUMIF(Général!$CP$6:$EZ$6,AP$5,Compta!$F102:$EZ102)</f>
        <v>0</v>
      </c>
      <c r="AQ102" s="91">
        <f>SUMIF(Général!$CP$6:$EZ$6,AQ$5,Compta!$F102:$EZ102)</f>
        <v>0</v>
      </c>
      <c r="AR102" s="91">
        <f>SUMIF(Général!$CP$6:$EZ$6,AR$5,Compta!$F102:$EZ102)</f>
        <v>0</v>
      </c>
      <c r="AS102" s="91">
        <f>SUMIF(Général!$CP$6:$EZ$6,AS$5,Compta!$F102:$EZ102)</f>
        <v>0</v>
      </c>
      <c r="AT102" s="91">
        <f>SUMIF(Général!$CP$6:$EZ$6,AT$5,Compta!$F102:$EZ102)</f>
        <v>0</v>
      </c>
      <c r="AU102" s="91">
        <f>SUMIF(Général!$CP$6:$EZ$6,AU$5,Compta!$F102:$EZ102)</f>
        <v>0</v>
      </c>
      <c r="AV102" s="91">
        <f>SUMIF(Général!$CP$6:$EZ$6,AV$5,Compta!$F102:$EZ102)</f>
        <v>0</v>
      </c>
      <c r="AW102" s="91">
        <f>SUMIF(Général!$CP$6:$EZ$6,AW$5,Compta!$F102:$EZ102)</f>
        <v>0</v>
      </c>
      <c r="AX102" s="91">
        <f>SUMIF(Général!$CP$6:$EZ$6,AX$5,Compta!$F102:$EZ102)</f>
        <v>0</v>
      </c>
      <c r="AY102" s="91">
        <f>SUMIF(Général!$CP$6:$EZ$6,AY$5,Compta!$F102:$EZ102)</f>
        <v>0</v>
      </c>
      <c r="AZ102" s="91">
        <f>SUMIF(Général!$CP$6:$EZ$6,AZ$5,Compta!$F102:$EZ102)</f>
        <v>0</v>
      </c>
      <c r="BA102" s="91">
        <f>SUMIF(Général!$CP$6:$EZ$6,BA$5,Compta!$F102:$EZ102)</f>
        <v>0</v>
      </c>
      <c r="BB102" s="91">
        <f>SUMIF(Général!$CP$6:$EZ$6,BB$5,Compta!$F102:$EZ102)</f>
        <v>0</v>
      </c>
      <c r="BC102" s="91">
        <f>SUMIF(Général!$CP$6:$EZ$6,BC$5,Compta!$F102:$EZ102)</f>
        <v>0</v>
      </c>
      <c r="BD102" s="91">
        <f>SUMIF(Général!$CP$6:$EZ$6,BD$5,Compta!$F102:$EZ102)</f>
        <v>0</v>
      </c>
      <c r="BE102" s="91">
        <f>SUMIF(Général!$CP$6:$EZ$6,BE$5,Compta!$F102:$EZ102)</f>
        <v>0</v>
      </c>
      <c r="BF102" s="91">
        <f>SUMIF(Général!$CP$6:$EZ$6,BF$5,Compta!$F102:$EZ102)</f>
        <v>0</v>
      </c>
      <c r="BG102" s="91">
        <f>SUMIF(Général!$CP$6:$EZ$6,BG$5,Compta!$F102:$EZ102)</f>
        <v>0</v>
      </c>
      <c r="BH102" s="91">
        <f>SUMIF(Général!$CP$6:$EZ$6,BH$5,Compta!$F102:$EZ102)</f>
        <v>0</v>
      </c>
      <c r="BI102" s="91">
        <f>SUMIF(Général!$CP$6:$EZ$6,BI$5,Compta!$F102:$EZ102)</f>
        <v>0</v>
      </c>
      <c r="BJ102" s="91">
        <f>SUMIF(Général!$CP$6:$EZ$6,BJ$5,Compta!$F102:$EZ102)</f>
        <v>0</v>
      </c>
      <c r="BK102" s="91">
        <f>SUMIF(Général!$CP$6:$EZ$6,BK$5,Compta!$F102:$EZ102)</f>
        <v>0</v>
      </c>
      <c r="BL102" s="91">
        <f>SUMIF(Général!$CP$6:$EZ$6,BL$5,Compta!$F102:$EZ102)</f>
        <v>0</v>
      </c>
      <c r="BM102" s="91">
        <f>SUMIF(Général!$CP$6:$EZ$6,BM$5,Compta!$F102:$EZ102)</f>
        <v>0</v>
      </c>
      <c r="BN102" s="91">
        <f>SUMIF(Général!$CP$6:$EZ$6,BN$5,Compta!$F102:$EZ102)</f>
        <v>0</v>
      </c>
      <c r="BO102" s="91">
        <f>SUMIF(Général!$CP$6:$EZ$6,BO$5,Compta!$F102:$EZ102)</f>
        <v>0</v>
      </c>
      <c r="BP102" s="91">
        <f>SUMIF(Général!$CP$6:$EZ$6,BP$5,Compta!$F102:$EZ102)</f>
        <v>0</v>
      </c>
      <c r="BQ102" s="91">
        <f>SUMIF(Général!$CP$6:$EZ$6,BQ$5,Compta!$F102:$EZ102)</f>
        <v>0</v>
      </c>
      <c r="BR102" s="91">
        <f>SUMIF(Général!$CP$6:$EZ$6,BR$5,Compta!$F102:$EZ102)</f>
        <v>0</v>
      </c>
      <c r="BS102" s="91">
        <f>SUMIF(Général!$CP$6:$EZ$6,BS$5,Compta!$F102:$EZ102)</f>
        <v>0</v>
      </c>
      <c r="BT102" s="91">
        <f>SUMIF(Général!$CP$6:$EZ$6,BT$5,Compta!$F102:$EZ102)</f>
        <v>0</v>
      </c>
      <c r="BU102" s="91">
        <f>SUMIF(Général!$CP$6:$EZ$6,BU$5,Compta!$F102:$EZ102)</f>
        <v>0</v>
      </c>
      <c r="BV102" s="91">
        <f>SUMIF(Général!$CP$6:$EZ$6,BV$5,Compta!$F102:$EZ102)</f>
        <v>0</v>
      </c>
      <c r="BW102" s="91">
        <f>SUMIF(Général!$CP$6:$EZ$6,BW$5,Compta!$F102:$EZ102)</f>
        <v>0</v>
      </c>
      <c r="BX102" s="91">
        <f>SUMIF(Général!$CP$6:$EZ$6,BX$5,Compta!$F102:$EZ102)</f>
        <v>0</v>
      </c>
      <c r="BY102" s="91">
        <f>SUMIF(Général!$CP$6:$EZ$6,BY$5,Compta!$F102:$EZ102)</f>
        <v>0</v>
      </c>
      <c r="BZ102" s="91">
        <f>SUMIF(Général!$CP$6:$EZ$6,BZ$5,Compta!$F102:$EZ102)</f>
        <v>0</v>
      </c>
      <c r="CA102" s="91">
        <f>SUMIF(Général!$CP$6:$EZ$6,CA$5,Compta!$F102:$EZ102)</f>
        <v>0</v>
      </c>
      <c r="CB102" s="91">
        <f>SUMIF(Général!$CP$6:$EZ$6,CB$5,Compta!$F102:$EZ102)</f>
        <v>0</v>
      </c>
      <c r="CC102" s="91">
        <f>SUMIF(Général!$CP$6:$EZ$6,CC$5,Compta!$F102:$EZ102)</f>
        <v>0</v>
      </c>
      <c r="CD102" s="91">
        <f>SUMIF(Général!$CP$6:$EZ$6,CD$5,Compta!$F102:$EZ102)</f>
        <v>0</v>
      </c>
      <c r="CE102" s="91">
        <f>SUMIF(Général!$CP$6:$EZ$6,CE$5,Compta!$F102:$EZ102)</f>
        <v>0</v>
      </c>
      <c r="CF102" s="91">
        <f>SUMIF(Général!$CP$6:$EZ$6,CF$5,Compta!$F102:$EZ102)</f>
        <v>0</v>
      </c>
      <c r="CG102" s="91">
        <f>SUMIF(Général!$CP$6:$EZ$6,CG$5,Compta!$F102:$EZ102)</f>
        <v>0</v>
      </c>
      <c r="CH102" s="91">
        <f>SUMIF(Général!$CP$6:$EZ$6,CH$5,Compta!$F102:$EZ102)</f>
        <v>0</v>
      </c>
      <c r="CI102" s="91">
        <f>SUMIF(Général!$CP$6:$EZ$6,CI$5,Compta!$F102:$EZ102)</f>
        <v>0</v>
      </c>
      <c r="CJ102" s="91">
        <f>SUMIF(Général!$CP$6:$EZ$6,CJ$5,Compta!$F102:$EZ102)</f>
        <v>0</v>
      </c>
      <c r="CK102" s="91">
        <f>SUMIF(Général!$CP$6:$EZ$6,CK$5,Compta!$F102:$EZ102)</f>
        <v>0</v>
      </c>
      <c r="CL102" s="91">
        <f>SUMIF(Général!$CP$6:$EZ$6,CL$5,Compta!$F102:$EZ102)</f>
        <v>0</v>
      </c>
      <c r="CM102" s="91">
        <f>SUMIF(Général!$CP$6:$EZ$6,CM$5,Compta!$F102:$EZ102)</f>
        <v>0</v>
      </c>
      <c r="CN102" s="91">
        <f>SUMIF(Général!$CP$6:$EZ$6,CN$5,Compta!$F102:$EZ102)</f>
        <v>0</v>
      </c>
      <c r="CO102" s="91">
        <f>SUMIF(Général!$CP$6:$EZ$6,CO$5,Compta!$F102:$EZ102)</f>
        <v>0</v>
      </c>
      <c r="CP102" s="91">
        <f>SUMIF(Général!$CP$6:$EZ$6,CP$5,Compta!$F102:$EZ102)</f>
        <v>0</v>
      </c>
      <c r="CQ102" s="91">
        <f>SUMIF(Général!$CP$6:$EZ$6,CQ$5,Compta!$F102:$EZ102)</f>
        <v>0</v>
      </c>
      <c r="CR102" s="91">
        <f>SUMIF(Général!$CP$6:$EZ$6,CR$5,Compta!$F102:$EZ102)</f>
        <v>0</v>
      </c>
      <c r="CS102" s="91">
        <f>SUMIF(Général!$CP$6:$EZ$6,CS$5,Compta!$F102:$EZ102)</f>
        <v>0</v>
      </c>
      <c r="CT102" s="91">
        <f>SUMIF(Général!$CP$6:$EZ$6,CT$5,Compta!$F102:$EZ102)</f>
        <v>0</v>
      </c>
      <c r="CU102" s="91">
        <f>SUMIF(Général!$CP$6:$EZ$6,CU$5,Compta!$F102:$EZ102)</f>
        <v>0</v>
      </c>
      <c r="CV102" s="91">
        <f>SUMIF(Général!$CP$6:$EZ$6,CV$5,Compta!$F102:$EZ102)</f>
        <v>0</v>
      </c>
      <c r="CW102" s="91">
        <f>SUMIF(Général!$CP$6:$EZ$6,CW$5,Compta!$F102:$EZ102)</f>
        <v>0</v>
      </c>
      <c r="CX102" s="91">
        <f>SUMIF(Général!$CP$6:$EZ$6,CX$5,Compta!$F102:$EZ102)</f>
        <v>0</v>
      </c>
      <c r="CY102" s="91">
        <f>SUMIF(Général!$CP$6:$EZ$6,CY$5,Compta!$F102:$EZ102)</f>
        <v>0</v>
      </c>
      <c r="CZ102" s="91">
        <f>SUMIF(Général!$CP$6:$EZ$6,CZ$5,Compta!$F102:$EZ102)</f>
        <v>0</v>
      </c>
      <c r="DA102" s="91">
        <f>SUMIF(Général!$CP$6:$EZ$6,DA$5,Compta!$F102:$EZ102)</f>
        <v>0</v>
      </c>
      <c r="DB102" s="91">
        <f>SUMIF(Général!$CP$6:$EZ$6,DB$5,Compta!$F102:$EZ102)</f>
        <v>0</v>
      </c>
      <c r="DC102" s="91">
        <f>SUMIF(Général!$CP$6:$EZ$6,DC$5,Compta!$F102:$EZ102)</f>
        <v>0</v>
      </c>
      <c r="DD102" s="91">
        <f>SUMIF(Général!$CP$6:$EZ$6,DD$5,Compta!$F102:$EZ102)</f>
        <v>0</v>
      </c>
      <c r="DE102" s="91">
        <f>SUMIF(Général!$CP$6:$EZ$6,DE$5,Compta!$F102:$EZ102)</f>
        <v>0</v>
      </c>
      <c r="DF102" s="91">
        <f>SUMIF(Général!$CP$6:$EZ$6,DF$5,Compta!$F102:$EZ102)</f>
        <v>0</v>
      </c>
      <c r="DG102" s="91">
        <f>SUMIF(Général!$CP$6:$EZ$6,DG$5,Compta!$F102:$EZ102)</f>
        <v>0</v>
      </c>
      <c r="DH102" s="91">
        <f>SUMIF(Général!$CP$6:$EZ$6,DH$5,Compta!$F102:$EZ102)</f>
        <v>0</v>
      </c>
      <c r="DI102" s="91">
        <f>SUMIF(Général!$CP$6:$EZ$6,DI$5,Compta!$F102:$EZ102)</f>
        <v>0</v>
      </c>
      <c r="DJ102" s="91">
        <f>SUMIF(Général!$CP$6:$EZ$6,DJ$5,Compta!$F102:$EZ102)</f>
        <v>0</v>
      </c>
      <c r="DK102" s="91">
        <f>SUMIF(Général!$CP$6:$EZ$6,DK$5,Compta!$F102:$EZ102)</f>
        <v>0</v>
      </c>
      <c r="DL102" s="91">
        <f>SUMIF(Général!$CP$6:$EZ$6,DL$5,Compta!$F102:$EZ102)</f>
        <v>0</v>
      </c>
      <c r="DM102" s="91">
        <f>SUMIF(Général!$CP$6:$EZ$6,DM$5,Compta!$F102:$EZ102)</f>
        <v>0</v>
      </c>
      <c r="DN102" s="91">
        <f>SUMIF(Général!$CP$6:$EZ$6,DN$5,Compta!$F102:$EZ102)</f>
        <v>0</v>
      </c>
      <c r="DO102" s="91">
        <f>SUMIF(Général!$CP$6:$EZ$6,DO$5,Compta!$F102:$EZ102)</f>
        <v>0</v>
      </c>
      <c r="DP102" s="91">
        <f>SUMIF(Général!$CP$6:$EZ$6,DP$5,Compta!$F102:$EZ102)</f>
        <v>0</v>
      </c>
      <c r="DQ102" s="91">
        <f>SUMIF(Général!$CP$6:$EZ$6,DQ$5,Compta!$F102:$EZ102)</f>
        <v>0</v>
      </c>
      <c r="DR102" s="91">
        <f>SUMIF(Général!$CP$6:$EZ$6,DR$5,Compta!$F102:$EZ102)</f>
        <v>0</v>
      </c>
      <c r="DS102" s="91">
        <f>SUMIF(Général!$CP$6:$EZ$6,DS$5,Compta!$F102:$EZ102)</f>
        <v>0</v>
      </c>
      <c r="DT102" s="91">
        <f>SUMIF(Général!$CP$6:$EZ$6,DT$5,Compta!$F102:$EZ102)</f>
        <v>0</v>
      </c>
      <c r="DU102" s="91">
        <f>SUMIF(Général!$CP$6:$EZ$6,DU$5,Compta!$F102:$EZ102)</f>
        <v>0</v>
      </c>
      <c r="DV102" s="91">
        <f>SUMIF(Général!$CP$6:$EZ$6,DV$5,Compta!$F102:$EZ102)</f>
        <v>0</v>
      </c>
      <c r="DW102" s="91">
        <f>SUMIF(Général!$CP$6:$EZ$6,DW$5,Compta!$F102:$EZ102)</f>
        <v>0</v>
      </c>
      <c r="DX102" s="91">
        <f>SUMIF(Général!$CP$6:$EZ$6,DX$5,Compta!$F102:$EZ102)</f>
        <v>0</v>
      </c>
      <c r="DY102" s="91">
        <f>SUMIF(Général!$CP$6:$EZ$6,DY$5,Compta!$F102:$EZ102)</f>
        <v>0</v>
      </c>
      <c r="DZ102" s="91">
        <f>SUMIF(Général!$CP$6:$EZ$6,DZ$5,Compta!$F102:$EZ102)</f>
        <v>0</v>
      </c>
      <c r="EA102" s="91">
        <f>SUMIF(Général!$CP$6:$EZ$6,EA$5,Compta!$F102:$EZ102)</f>
        <v>0</v>
      </c>
      <c r="EB102" s="91">
        <f>SUMIF(Général!$CP$6:$EZ$6,EB$5,Compta!$F102:$EZ102)</f>
        <v>0</v>
      </c>
      <c r="EC102" s="91">
        <f>SUMIF(Général!$CP$6:$EZ$6,EC$5,Compta!$F102:$EZ102)</f>
        <v>0</v>
      </c>
      <c r="ED102" s="91">
        <f>SUMIF(Général!$CP$6:$EZ$6,ED$5,Compta!$F102:$EZ102)</f>
        <v>0</v>
      </c>
      <c r="EE102" s="91">
        <f>SUMIF(Général!$CP$6:$EZ$6,EE$5,Compta!$F102:$EZ102)</f>
        <v>0</v>
      </c>
      <c r="EF102" s="91">
        <f>SUMIF(Général!$CP$6:$EZ$6,EF$5,Compta!$F102:$EZ102)</f>
        <v>0</v>
      </c>
      <c r="EG102" s="91">
        <f>SUMIF(Général!$CP$6:$EZ$6,EG$5,Compta!$F102:$EZ102)</f>
        <v>0</v>
      </c>
      <c r="EH102" s="91">
        <f>SUMIF(Général!$CP$6:$EZ$6,EH$5,Compta!$F102:$EZ102)</f>
        <v>0</v>
      </c>
      <c r="EI102" s="91">
        <f>SUMIF(Général!$CP$6:$EZ$6,EI$5,Compta!$F102:$EZ102)</f>
        <v>0</v>
      </c>
      <c r="EJ102" s="91">
        <f>SUMIF(Général!$CP$6:$EZ$6,EJ$5,Compta!$F102:$EZ102)</f>
        <v>0</v>
      </c>
      <c r="EK102" s="91">
        <f>SUMIF(Général!$CP$6:$EZ$6,EK$5,Compta!$F102:$EZ102)</f>
        <v>0</v>
      </c>
      <c r="EL102" s="91">
        <f>SUMIF(Général!$CP$6:$EZ$6,EL$5,Compta!$F102:$EZ102)</f>
        <v>0</v>
      </c>
      <c r="EM102" s="91">
        <f>SUMIF(Général!$CP$6:$EZ$6,EM$5,Compta!$F102:$EZ102)</f>
        <v>0</v>
      </c>
      <c r="EN102" s="91">
        <f>SUMIF(Général!$CP$6:$EZ$6,EN$5,Compta!$F102:$EZ102)</f>
        <v>0</v>
      </c>
      <c r="EO102" s="91">
        <f>SUMIF(Général!$CP$6:$EZ$6,EO$5,Compta!$F102:$EZ102)</f>
        <v>0</v>
      </c>
      <c r="EP102" s="91">
        <f>SUMIF(Général!$CP$6:$EZ$6,EP$5,Compta!$F102:$EZ102)</f>
        <v>0</v>
      </c>
      <c r="EQ102" s="91">
        <f>SUMIF(Général!$CP$6:$EZ$6,EQ$5,Compta!$F102:$EZ102)</f>
        <v>0</v>
      </c>
      <c r="ER102" s="91">
        <f>SUMIF(Général!$CP$6:$EZ$6,ER$5,Compta!$F102:$EZ102)</f>
        <v>0</v>
      </c>
      <c r="ES102" s="91">
        <f>SUMIF(Général!$CP$6:$EZ$6,ES$5,Compta!$F102:$EZ102)</f>
        <v>0</v>
      </c>
      <c r="ET102" s="91">
        <f>SUMIF(Général!$CP$6:$EZ$6,ET$5,Compta!$F102:$EZ102)</f>
        <v>0</v>
      </c>
      <c r="EU102" s="91">
        <f>SUMIF(Général!$CP$6:$EZ$6,EU$5,Compta!$F102:$EZ102)</f>
        <v>0</v>
      </c>
      <c r="EV102" s="91">
        <f>SUMIF(Général!$CP$6:$EZ$6,EV$5,Compta!$F102:$EZ102)</f>
        <v>0</v>
      </c>
      <c r="EW102" s="91">
        <f>SUMIF(Général!$CP$6:$EZ$6,EW$5,Compta!$F102:$EZ102)</f>
        <v>0</v>
      </c>
      <c r="EX102" s="91">
        <f>SUMIF(Général!$CP$6:$EZ$6,EX$5,Compta!$F102:$EZ102)</f>
        <v>0</v>
      </c>
      <c r="EY102" s="91">
        <f>SUMIF(Général!$CP$6:$EZ$6,EY$5,Compta!$F102:$EZ102)</f>
        <v>0</v>
      </c>
      <c r="EZ102" s="91">
        <f>SUMIF(Général!$CP$6:$EZ$6,EZ$5,Compta!$F102:$EZ102)</f>
        <v>0</v>
      </c>
    </row>
    <row r="103" spans="1:156" ht="13.5">
      <c r="B103" s="135" t="s">
        <v>263</v>
      </c>
      <c r="C103" s="114"/>
      <c r="D103" s="90">
        <f t="shared" si="68"/>
        <v>0</v>
      </c>
      <c r="F103" s="91">
        <f>SUMIF(Général!$CP$6:$EZ$6,F$5,Compta!$F103:$EZ103)</f>
        <v>0</v>
      </c>
      <c r="G103" s="91">
        <f>SUMIF(Général!$CP$6:$EZ$6,G$5,Compta!$F103:$EZ103)</f>
        <v>0</v>
      </c>
      <c r="H103" s="91">
        <f>SUMIF(Général!$CP$6:$EZ$6,H$5,Compta!$F103:$EZ103)</f>
        <v>0</v>
      </c>
      <c r="I103" s="91">
        <f>SUMIF(Général!$CP$6:$EZ$6,I$5,Compta!$F103:$EZ103)</f>
        <v>0</v>
      </c>
      <c r="J103" s="91">
        <f>SUMIF(Général!$CP$6:$EZ$6,J$5,Compta!$F103:$EZ103)</f>
        <v>0</v>
      </c>
      <c r="K103" s="91">
        <f>SUMIF(Général!$CP$6:$EZ$6,K$5,Compta!$F103:$EZ103)</f>
        <v>0</v>
      </c>
      <c r="L103" s="91">
        <f>SUMIF(Général!$CP$6:$EZ$6,L$5,Compta!$F103:$EZ103)</f>
        <v>0</v>
      </c>
      <c r="M103" s="91">
        <f>SUMIF(Général!$CP$6:$EZ$6,M$5,Compta!$F103:$EZ103)</f>
        <v>0</v>
      </c>
      <c r="N103" s="91">
        <f>SUMIF(Général!$CP$6:$EZ$6,N$5,Compta!$F103:$EZ103)</f>
        <v>0</v>
      </c>
      <c r="O103" s="91">
        <f>SUMIF(Général!$CP$6:$EZ$6,O$5,Compta!$F103:$EZ103)</f>
        <v>0</v>
      </c>
      <c r="P103" s="91">
        <f>SUMIF(Général!$CP$6:$EZ$6,P$5,Compta!$F103:$EZ103)</f>
        <v>0</v>
      </c>
      <c r="Q103" s="91">
        <f>SUMIF(Général!$CP$6:$EZ$6,Q$5,Compta!$F103:$EZ103)</f>
        <v>0</v>
      </c>
      <c r="R103" s="91">
        <f>SUMIF(Général!$CP$6:$EZ$6,R$5,Compta!$F103:$EZ103)</f>
        <v>0</v>
      </c>
      <c r="S103" s="91">
        <f>SUMIF(Général!$CP$6:$EZ$6,S$5,Compta!$F103:$EZ103)</f>
        <v>0</v>
      </c>
      <c r="T103" s="91">
        <f>SUMIF(Général!$CP$6:$EZ$6,T$5,Compta!$F103:$EZ103)</f>
        <v>0</v>
      </c>
      <c r="U103" s="91">
        <f>SUMIF(Général!$CP$6:$EZ$6,U$5,Compta!$F103:$EZ103)</f>
        <v>0</v>
      </c>
      <c r="V103" s="91">
        <f>SUMIF(Général!$CP$6:$EZ$6,V$5,Compta!$F103:$EZ103)</f>
        <v>0</v>
      </c>
      <c r="W103" s="91">
        <f>SUMIF(Général!$CP$6:$EZ$6,W$5,Compta!$F103:$EZ103)</f>
        <v>0</v>
      </c>
      <c r="X103" s="91">
        <f>SUMIF(Général!$CP$6:$EZ$6,X$5,Compta!$F103:$EZ103)</f>
        <v>0</v>
      </c>
      <c r="Y103" s="91">
        <f>SUMIF(Général!$CP$6:$EZ$6,Y$5,Compta!$F103:$EZ103)</f>
        <v>0</v>
      </c>
      <c r="Z103" s="91">
        <f>SUMIF(Général!$CP$6:$EZ$6,Z$5,Compta!$F103:$EZ103)</f>
        <v>0</v>
      </c>
      <c r="AA103" s="91">
        <f>SUMIF(Général!$CP$6:$EZ$6,AA$5,Compta!$F103:$EZ103)</f>
        <v>0</v>
      </c>
      <c r="AB103" s="91">
        <f>SUMIF(Général!$CP$6:$EZ$6,AB$5,Compta!$F103:$EZ103)</f>
        <v>0</v>
      </c>
      <c r="AC103" s="91">
        <f>SUMIF(Général!$CP$6:$EZ$6,AC$5,Compta!$F103:$EZ103)</f>
        <v>0</v>
      </c>
      <c r="AD103" s="91">
        <f>SUMIF(Général!$CP$6:$EZ$6,AD$5,Compta!$F103:$EZ103)</f>
        <v>0</v>
      </c>
      <c r="AE103" s="91">
        <f>SUMIF(Général!$CP$6:$EZ$6,AE$5,Compta!$F103:$EZ103)</f>
        <v>0</v>
      </c>
      <c r="AF103" s="91">
        <f>SUMIF(Général!$CP$6:$EZ$6,AF$5,Compta!$F103:$EZ103)</f>
        <v>0</v>
      </c>
      <c r="AG103" s="91">
        <f>SUMIF(Général!$CP$6:$EZ$6,AG$5,Compta!$F103:$EZ103)</f>
        <v>0</v>
      </c>
      <c r="AH103" s="91">
        <f>SUMIF(Général!$CP$6:$EZ$6,AH$5,Compta!$F103:$EZ103)</f>
        <v>0</v>
      </c>
      <c r="AI103" s="91">
        <f>SUMIF(Général!$CP$6:$EZ$6,AI$5,Compta!$F103:$EZ103)</f>
        <v>0</v>
      </c>
      <c r="AJ103" s="91">
        <f>SUMIF(Général!$CP$6:$EZ$6,AJ$5,Compta!$F103:$EZ103)</f>
        <v>0</v>
      </c>
      <c r="AK103" s="91">
        <f>SUMIF(Général!$CP$6:$EZ$6,AK$5,Compta!$F103:$EZ103)</f>
        <v>0</v>
      </c>
      <c r="AL103" s="91">
        <f>SUMIF(Général!$CP$6:$EZ$6,AL$5,Compta!$F103:$EZ103)</f>
        <v>0</v>
      </c>
      <c r="AM103" s="91">
        <f>SUMIF(Général!$CP$6:$EZ$6,AM$5,Compta!$F103:$EZ103)</f>
        <v>0</v>
      </c>
      <c r="AN103" s="91">
        <f>SUMIF(Général!$CP$6:$EZ$6,AN$5,Compta!$F103:$EZ103)</f>
        <v>0</v>
      </c>
      <c r="AO103" s="91">
        <f>SUMIF(Général!$CP$6:$EZ$6,AO$5,Compta!$F103:$EZ103)</f>
        <v>0</v>
      </c>
      <c r="AP103" s="91">
        <f>SUMIF(Général!$CP$6:$EZ$6,AP$5,Compta!$F103:$EZ103)</f>
        <v>0</v>
      </c>
      <c r="AQ103" s="91">
        <f>SUMIF(Général!$CP$6:$EZ$6,AQ$5,Compta!$F103:$EZ103)</f>
        <v>0</v>
      </c>
      <c r="AR103" s="91">
        <f>SUMIF(Général!$CP$6:$EZ$6,AR$5,Compta!$F103:$EZ103)</f>
        <v>0</v>
      </c>
      <c r="AS103" s="91">
        <f>SUMIF(Général!$CP$6:$EZ$6,AS$5,Compta!$F103:$EZ103)</f>
        <v>0</v>
      </c>
      <c r="AT103" s="91">
        <f>SUMIF(Général!$CP$6:$EZ$6,AT$5,Compta!$F103:$EZ103)</f>
        <v>0</v>
      </c>
      <c r="AU103" s="91">
        <f>SUMIF(Général!$CP$6:$EZ$6,AU$5,Compta!$F103:$EZ103)</f>
        <v>0</v>
      </c>
      <c r="AV103" s="91">
        <f>SUMIF(Général!$CP$6:$EZ$6,AV$5,Compta!$F103:$EZ103)</f>
        <v>0</v>
      </c>
      <c r="AW103" s="91">
        <f>SUMIF(Général!$CP$6:$EZ$6,AW$5,Compta!$F103:$EZ103)</f>
        <v>0</v>
      </c>
      <c r="AX103" s="91">
        <f>SUMIF(Général!$CP$6:$EZ$6,AX$5,Compta!$F103:$EZ103)</f>
        <v>0</v>
      </c>
      <c r="AY103" s="91">
        <f>SUMIF(Général!$CP$6:$EZ$6,AY$5,Compta!$F103:$EZ103)</f>
        <v>0</v>
      </c>
      <c r="AZ103" s="91">
        <f>SUMIF(Général!$CP$6:$EZ$6,AZ$5,Compta!$F103:$EZ103)</f>
        <v>0</v>
      </c>
      <c r="BA103" s="91">
        <f>SUMIF(Général!$CP$6:$EZ$6,BA$5,Compta!$F103:$EZ103)</f>
        <v>0</v>
      </c>
      <c r="BB103" s="91">
        <f>SUMIF(Général!$CP$6:$EZ$6,BB$5,Compta!$F103:$EZ103)</f>
        <v>0</v>
      </c>
      <c r="BC103" s="91">
        <f>SUMIF(Général!$CP$6:$EZ$6,BC$5,Compta!$F103:$EZ103)</f>
        <v>0</v>
      </c>
      <c r="BD103" s="91">
        <f>SUMIF(Général!$CP$6:$EZ$6,BD$5,Compta!$F103:$EZ103)</f>
        <v>0</v>
      </c>
      <c r="BE103" s="91">
        <f>SUMIF(Général!$CP$6:$EZ$6,BE$5,Compta!$F103:$EZ103)</f>
        <v>0</v>
      </c>
      <c r="BF103" s="91">
        <f>SUMIF(Général!$CP$6:$EZ$6,BF$5,Compta!$F103:$EZ103)</f>
        <v>0</v>
      </c>
      <c r="BG103" s="91">
        <f>SUMIF(Général!$CP$6:$EZ$6,BG$5,Compta!$F103:$EZ103)</f>
        <v>0</v>
      </c>
      <c r="BH103" s="91">
        <f>SUMIF(Général!$CP$6:$EZ$6,BH$5,Compta!$F103:$EZ103)</f>
        <v>0</v>
      </c>
      <c r="BI103" s="91">
        <f>SUMIF(Général!$CP$6:$EZ$6,BI$5,Compta!$F103:$EZ103)</f>
        <v>0</v>
      </c>
      <c r="BJ103" s="91">
        <f>SUMIF(Général!$CP$6:$EZ$6,BJ$5,Compta!$F103:$EZ103)</f>
        <v>0</v>
      </c>
      <c r="BK103" s="91">
        <f>SUMIF(Général!$CP$6:$EZ$6,BK$5,Compta!$F103:$EZ103)</f>
        <v>0</v>
      </c>
      <c r="BL103" s="91">
        <f>SUMIF(Général!$CP$6:$EZ$6,BL$5,Compta!$F103:$EZ103)</f>
        <v>0</v>
      </c>
      <c r="BM103" s="91">
        <f>SUMIF(Général!$CP$6:$EZ$6,BM$5,Compta!$F103:$EZ103)</f>
        <v>0</v>
      </c>
      <c r="BN103" s="91">
        <f>SUMIF(Général!$CP$6:$EZ$6,BN$5,Compta!$F103:$EZ103)</f>
        <v>0</v>
      </c>
      <c r="BO103" s="91">
        <f>SUMIF(Général!$CP$6:$EZ$6,BO$5,Compta!$F103:$EZ103)</f>
        <v>0</v>
      </c>
      <c r="BP103" s="91">
        <f>SUMIF(Général!$CP$6:$EZ$6,BP$5,Compta!$F103:$EZ103)</f>
        <v>0</v>
      </c>
      <c r="BQ103" s="91">
        <f>SUMIF(Général!$CP$6:$EZ$6,BQ$5,Compta!$F103:$EZ103)</f>
        <v>0</v>
      </c>
      <c r="BR103" s="91">
        <f>SUMIF(Général!$CP$6:$EZ$6,BR$5,Compta!$F103:$EZ103)</f>
        <v>0</v>
      </c>
      <c r="BS103" s="91">
        <f>SUMIF(Général!$CP$6:$EZ$6,BS$5,Compta!$F103:$EZ103)</f>
        <v>0</v>
      </c>
      <c r="BT103" s="91">
        <f>SUMIF(Général!$CP$6:$EZ$6,BT$5,Compta!$F103:$EZ103)</f>
        <v>0</v>
      </c>
      <c r="BU103" s="91">
        <f>SUMIF(Général!$CP$6:$EZ$6,BU$5,Compta!$F103:$EZ103)</f>
        <v>0</v>
      </c>
      <c r="BV103" s="91">
        <f>SUMIF(Général!$CP$6:$EZ$6,BV$5,Compta!$F103:$EZ103)</f>
        <v>0</v>
      </c>
      <c r="BW103" s="91">
        <f>SUMIF(Général!$CP$6:$EZ$6,BW$5,Compta!$F103:$EZ103)</f>
        <v>0</v>
      </c>
      <c r="BX103" s="91">
        <f>SUMIF(Général!$CP$6:$EZ$6,BX$5,Compta!$F103:$EZ103)</f>
        <v>0</v>
      </c>
      <c r="BY103" s="91">
        <f>SUMIF(Général!$CP$6:$EZ$6,BY$5,Compta!$F103:$EZ103)</f>
        <v>0</v>
      </c>
      <c r="BZ103" s="91">
        <f>SUMIF(Général!$CP$6:$EZ$6,BZ$5,Compta!$F103:$EZ103)</f>
        <v>0</v>
      </c>
      <c r="CA103" s="91">
        <f>SUMIF(Général!$CP$6:$EZ$6,CA$5,Compta!$F103:$EZ103)</f>
        <v>0</v>
      </c>
      <c r="CB103" s="91">
        <f>SUMIF(Général!$CP$6:$EZ$6,CB$5,Compta!$F103:$EZ103)</f>
        <v>0</v>
      </c>
      <c r="CC103" s="91">
        <f>SUMIF(Général!$CP$6:$EZ$6,CC$5,Compta!$F103:$EZ103)</f>
        <v>0</v>
      </c>
      <c r="CD103" s="91">
        <f>SUMIF(Général!$CP$6:$EZ$6,CD$5,Compta!$F103:$EZ103)</f>
        <v>0</v>
      </c>
      <c r="CE103" s="91">
        <f>SUMIF(Général!$CP$6:$EZ$6,CE$5,Compta!$F103:$EZ103)</f>
        <v>0</v>
      </c>
      <c r="CF103" s="91">
        <f>SUMIF(Général!$CP$6:$EZ$6,CF$5,Compta!$F103:$EZ103)</f>
        <v>0</v>
      </c>
      <c r="CG103" s="91">
        <f>SUMIF(Général!$CP$6:$EZ$6,CG$5,Compta!$F103:$EZ103)</f>
        <v>0</v>
      </c>
      <c r="CH103" s="91">
        <f>SUMIF(Général!$CP$6:$EZ$6,CH$5,Compta!$F103:$EZ103)</f>
        <v>0</v>
      </c>
      <c r="CI103" s="91">
        <f>SUMIF(Général!$CP$6:$EZ$6,CI$5,Compta!$F103:$EZ103)</f>
        <v>0</v>
      </c>
      <c r="CJ103" s="91">
        <f>SUMIF(Général!$CP$6:$EZ$6,CJ$5,Compta!$F103:$EZ103)</f>
        <v>0</v>
      </c>
      <c r="CK103" s="91">
        <f>SUMIF(Général!$CP$6:$EZ$6,CK$5,Compta!$F103:$EZ103)</f>
        <v>0</v>
      </c>
      <c r="CL103" s="91">
        <f>SUMIF(Général!$CP$6:$EZ$6,CL$5,Compta!$F103:$EZ103)</f>
        <v>0</v>
      </c>
      <c r="CM103" s="91">
        <f>SUMIF(Général!$CP$6:$EZ$6,CM$5,Compta!$F103:$EZ103)</f>
        <v>0</v>
      </c>
      <c r="CN103" s="91">
        <f>SUMIF(Général!$CP$6:$EZ$6,CN$5,Compta!$F103:$EZ103)</f>
        <v>0</v>
      </c>
      <c r="CO103" s="91">
        <f>SUMIF(Général!$CP$6:$EZ$6,CO$5,Compta!$F103:$EZ103)</f>
        <v>0</v>
      </c>
      <c r="CP103" s="91">
        <f>SUMIF(Général!$CP$6:$EZ$6,CP$5,Compta!$F103:$EZ103)</f>
        <v>0</v>
      </c>
      <c r="CQ103" s="91">
        <f>SUMIF(Général!$CP$6:$EZ$6,CQ$5,Compta!$F103:$EZ103)</f>
        <v>0</v>
      </c>
      <c r="CR103" s="91">
        <f>SUMIF(Général!$CP$6:$EZ$6,CR$5,Compta!$F103:$EZ103)</f>
        <v>0</v>
      </c>
      <c r="CS103" s="91">
        <f>SUMIF(Général!$CP$6:$EZ$6,CS$5,Compta!$F103:$EZ103)</f>
        <v>0</v>
      </c>
      <c r="CT103" s="91">
        <f>SUMIF(Général!$CP$6:$EZ$6,CT$5,Compta!$F103:$EZ103)</f>
        <v>0</v>
      </c>
      <c r="CU103" s="91">
        <f>SUMIF(Général!$CP$6:$EZ$6,CU$5,Compta!$F103:$EZ103)</f>
        <v>0</v>
      </c>
      <c r="CV103" s="91">
        <f>SUMIF(Général!$CP$6:$EZ$6,CV$5,Compta!$F103:$EZ103)</f>
        <v>0</v>
      </c>
      <c r="CW103" s="91">
        <f>SUMIF(Général!$CP$6:$EZ$6,CW$5,Compta!$F103:$EZ103)</f>
        <v>0</v>
      </c>
      <c r="CX103" s="91">
        <f>SUMIF(Général!$CP$6:$EZ$6,CX$5,Compta!$F103:$EZ103)</f>
        <v>0</v>
      </c>
      <c r="CY103" s="91">
        <f>SUMIF(Général!$CP$6:$EZ$6,CY$5,Compta!$F103:$EZ103)</f>
        <v>0</v>
      </c>
      <c r="CZ103" s="91">
        <f>SUMIF(Général!$CP$6:$EZ$6,CZ$5,Compta!$F103:$EZ103)</f>
        <v>0</v>
      </c>
      <c r="DA103" s="91">
        <f>SUMIF(Général!$CP$6:$EZ$6,DA$5,Compta!$F103:$EZ103)</f>
        <v>0</v>
      </c>
      <c r="DB103" s="91">
        <f>SUMIF(Général!$CP$6:$EZ$6,DB$5,Compta!$F103:$EZ103)</f>
        <v>0</v>
      </c>
      <c r="DC103" s="91">
        <f>SUMIF(Général!$CP$6:$EZ$6,DC$5,Compta!$F103:$EZ103)</f>
        <v>0</v>
      </c>
      <c r="DD103" s="91">
        <f>SUMIF(Général!$CP$6:$EZ$6,DD$5,Compta!$F103:$EZ103)</f>
        <v>0</v>
      </c>
      <c r="DE103" s="91">
        <f>SUMIF(Général!$CP$6:$EZ$6,DE$5,Compta!$F103:$EZ103)</f>
        <v>0</v>
      </c>
      <c r="DF103" s="91">
        <f>SUMIF(Général!$CP$6:$EZ$6,DF$5,Compta!$F103:$EZ103)</f>
        <v>0</v>
      </c>
      <c r="DG103" s="91">
        <f>SUMIF(Général!$CP$6:$EZ$6,DG$5,Compta!$F103:$EZ103)</f>
        <v>0</v>
      </c>
      <c r="DH103" s="91">
        <f>SUMIF(Général!$CP$6:$EZ$6,DH$5,Compta!$F103:$EZ103)</f>
        <v>0</v>
      </c>
      <c r="DI103" s="91">
        <f>SUMIF(Général!$CP$6:$EZ$6,DI$5,Compta!$F103:$EZ103)</f>
        <v>0</v>
      </c>
      <c r="DJ103" s="91">
        <f>SUMIF(Général!$CP$6:$EZ$6,DJ$5,Compta!$F103:$EZ103)</f>
        <v>0</v>
      </c>
      <c r="DK103" s="91">
        <f>SUMIF(Général!$CP$6:$EZ$6,DK$5,Compta!$F103:$EZ103)</f>
        <v>0</v>
      </c>
      <c r="DL103" s="91">
        <f>SUMIF(Général!$CP$6:$EZ$6,DL$5,Compta!$F103:$EZ103)</f>
        <v>0</v>
      </c>
      <c r="DM103" s="91">
        <f>SUMIF(Général!$CP$6:$EZ$6,DM$5,Compta!$F103:$EZ103)</f>
        <v>0</v>
      </c>
      <c r="DN103" s="91">
        <f>SUMIF(Général!$CP$6:$EZ$6,DN$5,Compta!$F103:$EZ103)</f>
        <v>0</v>
      </c>
      <c r="DO103" s="91">
        <f>SUMIF(Général!$CP$6:$EZ$6,DO$5,Compta!$F103:$EZ103)</f>
        <v>0</v>
      </c>
      <c r="DP103" s="91">
        <f>SUMIF(Général!$CP$6:$EZ$6,DP$5,Compta!$F103:$EZ103)</f>
        <v>0</v>
      </c>
      <c r="DQ103" s="91">
        <f>SUMIF(Général!$CP$6:$EZ$6,DQ$5,Compta!$F103:$EZ103)</f>
        <v>0</v>
      </c>
      <c r="DR103" s="91">
        <f>SUMIF(Général!$CP$6:$EZ$6,DR$5,Compta!$F103:$EZ103)</f>
        <v>0</v>
      </c>
      <c r="DS103" s="91">
        <f>SUMIF(Général!$CP$6:$EZ$6,DS$5,Compta!$F103:$EZ103)</f>
        <v>0</v>
      </c>
      <c r="DT103" s="91">
        <f>SUMIF(Général!$CP$6:$EZ$6,DT$5,Compta!$F103:$EZ103)</f>
        <v>0</v>
      </c>
      <c r="DU103" s="91">
        <f>SUMIF(Général!$CP$6:$EZ$6,DU$5,Compta!$F103:$EZ103)</f>
        <v>0</v>
      </c>
      <c r="DV103" s="91">
        <f>SUMIF(Général!$CP$6:$EZ$6,DV$5,Compta!$F103:$EZ103)</f>
        <v>0</v>
      </c>
      <c r="DW103" s="91">
        <f>SUMIF(Général!$CP$6:$EZ$6,DW$5,Compta!$F103:$EZ103)</f>
        <v>0</v>
      </c>
      <c r="DX103" s="91">
        <f>SUMIF(Général!$CP$6:$EZ$6,DX$5,Compta!$F103:$EZ103)</f>
        <v>0</v>
      </c>
      <c r="DY103" s="91">
        <f>SUMIF(Général!$CP$6:$EZ$6,DY$5,Compta!$F103:$EZ103)</f>
        <v>0</v>
      </c>
      <c r="DZ103" s="91">
        <f>SUMIF(Général!$CP$6:$EZ$6,DZ$5,Compta!$F103:$EZ103)</f>
        <v>0</v>
      </c>
      <c r="EA103" s="91">
        <f>SUMIF(Général!$CP$6:$EZ$6,EA$5,Compta!$F103:$EZ103)</f>
        <v>0</v>
      </c>
      <c r="EB103" s="91">
        <f>SUMIF(Général!$CP$6:$EZ$6,EB$5,Compta!$F103:$EZ103)</f>
        <v>0</v>
      </c>
      <c r="EC103" s="91">
        <f>SUMIF(Général!$CP$6:$EZ$6,EC$5,Compta!$F103:$EZ103)</f>
        <v>0</v>
      </c>
      <c r="ED103" s="91">
        <f>SUMIF(Général!$CP$6:$EZ$6,ED$5,Compta!$F103:$EZ103)</f>
        <v>0</v>
      </c>
      <c r="EE103" s="91">
        <f>SUMIF(Général!$CP$6:$EZ$6,EE$5,Compta!$F103:$EZ103)</f>
        <v>0</v>
      </c>
      <c r="EF103" s="91">
        <f>SUMIF(Général!$CP$6:$EZ$6,EF$5,Compta!$F103:$EZ103)</f>
        <v>0</v>
      </c>
      <c r="EG103" s="91">
        <f>SUMIF(Général!$CP$6:$EZ$6,EG$5,Compta!$F103:$EZ103)</f>
        <v>0</v>
      </c>
      <c r="EH103" s="91">
        <f>SUMIF(Général!$CP$6:$EZ$6,EH$5,Compta!$F103:$EZ103)</f>
        <v>0</v>
      </c>
      <c r="EI103" s="91">
        <f>SUMIF(Général!$CP$6:$EZ$6,EI$5,Compta!$F103:$EZ103)</f>
        <v>0</v>
      </c>
      <c r="EJ103" s="91">
        <f>SUMIF(Général!$CP$6:$EZ$6,EJ$5,Compta!$F103:$EZ103)</f>
        <v>0</v>
      </c>
      <c r="EK103" s="91">
        <f>SUMIF(Général!$CP$6:$EZ$6,EK$5,Compta!$F103:$EZ103)</f>
        <v>0</v>
      </c>
      <c r="EL103" s="91">
        <f>SUMIF(Général!$CP$6:$EZ$6,EL$5,Compta!$F103:$EZ103)</f>
        <v>0</v>
      </c>
      <c r="EM103" s="91">
        <f>SUMIF(Général!$CP$6:$EZ$6,EM$5,Compta!$F103:$EZ103)</f>
        <v>0</v>
      </c>
      <c r="EN103" s="91">
        <f>SUMIF(Général!$CP$6:$EZ$6,EN$5,Compta!$F103:$EZ103)</f>
        <v>0</v>
      </c>
      <c r="EO103" s="91">
        <f>SUMIF(Général!$CP$6:$EZ$6,EO$5,Compta!$F103:$EZ103)</f>
        <v>0</v>
      </c>
      <c r="EP103" s="91">
        <f>SUMIF(Général!$CP$6:$EZ$6,EP$5,Compta!$F103:$EZ103)</f>
        <v>0</v>
      </c>
      <c r="EQ103" s="91">
        <f>SUMIF(Général!$CP$6:$EZ$6,EQ$5,Compta!$F103:$EZ103)</f>
        <v>0</v>
      </c>
      <c r="ER103" s="91">
        <f>SUMIF(Général!$CP$6:$EZ$6,ER$5,Compta!$F103:$EZ103)</f>
        <v>0</v>
      </c>
      <c r="ES103" s="91">
        <f>SUMIF(Général!$CP$6:$EZ$6,ES$5,Compta!$F103:$EZ103)</f>
        <v>0</v>
      </c>
      <c r="ET103" s="91">
        <f>SUMIF(Général!$CP$6:$EZ$6,ET$5,Compta!$F103:$EZ103)</f>
        <v>0</v>
      </c>
      <c r="EU103" s="91">
        <f>SUMIF(Général!$CP$6:$EZ$6,EU$5,Compta!$F103:$EZ103)</f>
        <v>0</v>
      </c>
      <c r="EV103" s="91">
        <f>SUMIF(Général!$CP$6:$EZ$6,EV$5,Compta!$F103:$EZ103)</f>
        <v>0</v>
      </c>
      <c r="EW103" s="91">
        <f>SUMIF(Général!$CP$6:$EZ$6,EW$5,Compta!$F103:$EZ103)</f>
        <v>0</v>
      </c>
      <c r="EX103" s="91">
        <f>SUMIF(Général!$CP$6:$EZ$6,EX$5,Compta!$F103:$EZ103)</f>
        <v>0</v>
      </c>
      <c r="EY103" s="91">
        <f>SUMIF(Général!$CP$6:$EZ$6,EY$5,Compta!$F103:$EZ103)</f>
        <v>0</v>
      </c>
      <c r="EZ103" s="91">
        <f>SUMIF(Général!$CP$6:$EZ$6,EZ$5,Compta!$F103:$EZ103)</f>
        <v>0</v>
      </c>
    </row>
    <row r="104" spans="1:156" ht="13.5">
      <c r="B104" s="135" t="s">
        <v>264</v>
      </c>
      <c r="C104" s="114"/>
      <c r="D104" s="90">
        <f t="shared" si="68"/>
        <v>0</v>
      </c>
      <c r="F104" s="91">
        <f>SUMIF(Général!$CP$6:$EZ$6,F$5,Compta!$F104:$EZ104)</f>
        <v>0</v>
      </c>
      <c r="G104" s="91">
        <f>SUMIF(Général!$CP$6:$EZ$6,G$5,Compta!$F104:$EZ104)</f>
        <v>0</v>
      </c>
      <c r="H104" s="91">
        <f>SUMIF(Général!$CP$6:$EZ$6,H$5,Compta!$F104:$EZ104)</f>
        <v>0</v>
      </c>
      <c r="I104" s="91">
        <f>SUMIF(Général!$CP$6:$EZ$6,I$5,Compta!$F104:$EZ104)</f>
        <v>0</v>
      </c>
      <c r="J104" s="91">
        <f>SUMIF(Général!$CP$6:$EZ$6,J$5,Compta!$F104:$EZ104)</f>
        <v>0</v>
      </c>
      <c r="K104" s="91">
        <f>SUMIF(Général!$CP$6:$EZ$6,K$5,Compta!$F104:$EZ104)</f>
        <v>0</v>
      </c>
      <c r="L104" s="91">
        <f>SUMIF(Général!$CP$6:$EZ$6,L$5,Compta!$F104:$EZ104)</f>
        <v>0</v>
      </c>
      <c r="M104" s="91">
        <f>SUMIF(Général!$CP$6:$EZ$6,M$5,Compta!$F104:$EZ104)</f>
        <v>0</v>
      </c>
      <c r="N104" s="91">
        <f>SUMIF(Général!$CP$6:$EZ$6,N$5,Compta!$F104:$EZ104)</f>
        <v>0</v>
      </c>
      <c r="O104" s="91">
        <f>SUMIF(Général!$CP$6:$EZ$6,O$5,Compta!$F104:$EZ104)</f>
        <v>0</v>
      </c>
      <c r="P104" s="91">
        <f>SUMIF(Général!$CP$6:$EZ$6,P$5,Compta!$F104:$EZ104)</f>
        <v>0</v>
      </c>
      <c r="Q104" s="91">
        <f>SUMIF(Général!$CP$6:$EZ$6,Q$5,Compta!$F104:$EZ104)</f>
        <v>0</v>
      </c>
      <c r="R104" s="91">
        <f>SUMIF(Général!$CP$6:$EZ$6,R$5,Compta!$F104:$EZ104)</f>
        <v>0</v>
      </c>
      <c r="S104" s="91">
        <f>SUMIF(Général!$CP$6:$EZ$6,S$5,Compta!$F104:$EZ104)</f>
        <v>0</v>
      </c>
      <c r="T104" s="91">
        <f>SUMIF(Général!$CP$6:$EZ$6,T$5,Compta!$F104:$EZ104)</f>
        <v>0</v>
      </c>
      <c r="U104" s="91">
        <f>SUMIF(Général!$CP$6:$EZ$6,U$5,Compta!$F104:$EZ104)</f>
        <v>0</v>
      </c>
      <c r="V104" s="91">
        <f>SUMIF(Général!$CP$6:$EZ$6,V$5,Compta!$F104:$EZ104)</f>
        <v>0</v>
      </c>
      <c r="W104" s="91">
        <f>SUMIF(Général!$CP$6:$EZ$6,W$5,Compta!$F104:$EZ104)</f>
        <v>0</v>
      </c>
      <c r="X104" s="91">
        <f>SUMIF(Général!$CP$6:$EZ$6,X$5,Compta!$F104:$EZ104)</f>
        <v>0</v>
      </c>
      <c r="Y104" s="91">
        <f>SUMIF(Général!$CP$6:$EZ$6,Y$5,Compta!$F104:$EZ104)</f>
        <v>0</v>
      </c>
      <c r="Z104" s="91">
        <f>SUMIF(Général!$CP$6:$EZ$6,Z$5,Compta!$F104:$EZ104)</f>
        <v>0</v>
      </c>
      <c r="AA104" s="91">
        <f>SUMIF(Général!$CP$6:$EZ$6,AA$5,Compta!$F104:$EZ104)</f>
        <v>0</v>
      </c>
      <c r="AB104" s="91">
        <f>SUMIF(Général!$CP$6:$EZ$6,AB$5,Compta!$F104:$EZ104)</f>
        <v>0</v>
      </c>
      <c r="AC104" s="91">
        <f>SUMIF(Général!$CP$6:$EZ$6,AC$5,Compta!$F104:$EZ104)</f>
        <v>0</v>
      </c>
      <c r="AD104" s="91">
        <f>SUMIF(Général!$CP$6:$EZ$6,AD$5,Compta!$F104:$EZ104)</f>
        <v>0</v>
      </c>
      <c r="AE104" s="91">
        <f>SUMIF(Général!$CP$6:$EZ$6,AE$5,Compta!$F104:$EZ104)</f>
        <v>0</v>
      </c>
      <c r="AF104" s="91">
        <f>SUMIF(Général!$CP$6:$EZ$6,AF$5,Compta!$F104:$EZ104)</f>
        <v>0</v>
      </c>
      <c r="AG104" s="91">
        <f>SUMIF(Général!$CP$6:$EZ$6,AG$5,Compta!$F104:$EZ104)</f>
        <v>0</v>
      </c>
      <c r="AH104" s="91">
        <f>SUMIF(Général!$CP$6:$EZ$6,AH$5,Compta!$F104:$EZ104)</f>
        <v>0</v>
      </c>
      <c r="AI104" s="91">
        <f>SUMIF(Général!$CP$6:$EZ$6,AI$5,Compta!$F104:$EZ104)</f>
        <v>0</v>
      </c>
      <c r="AJ104" s="91">
        <f>SUMIF(Général!$CP$6:$EZ$6,AJ$5,Compta!$F104:$EZ104)</f>
        <v>0</v>
      </c>
      <c r="AK104" s="91">
        <f>SUMIF(Général!$CP$6:$EZ$6,AK$5,Compta!$F104:$EZ104)</f>
        <v>0</v>
      </c>
      <c r="AL104" s="91">
        <f>SUMIF(Général!$CP$6:$EZ$6,AL$5,Compta!$F104:$EZ104)</f>
        <v>0</v>
      </c>
      <c r="AM104" s="91">
        <f>SUMIF(Général!$CP$6:$EZ$6,AM$5,Compta!$F104:$EZ104)</f>
        <v>0</v>
      </c>
      <c r="AN104" s="91">
        <f>SUMIF(Général!$CP$6:$EZ$6,AN$5,Compta!$F104:$EZ104)</f>
        <v>0</v>
      </c>
      <c r="AO104" s="91">
        <f>SUMIF(Général!$CP$6:$EZ$6,AO$5,Compta!$F104:$EZ104)</f>
        <v>0</v>
      </c>
      <c r="AP104" s="91">
        <f>SUMIF(Général!$CP$6:$EZ$6,AP$5,Compta!$F104:$EZ104)</f>
        <v>0</v>
      </c>
      <c r="AQ104" s="91">
        <f>SUMIF(Général!$CP$6:$EZ$6,AQ$5,Compta!$F104:$EZ104)</f>
        <v>0</v>
      </c>
      <c r="AR104" s="91">
        <f>SUMIF(Général!$CP$6:$EZ$6,AR$5,Compta!$F104:$EZ104)</f>
        <v>0</v>
      </c>
      <c r="AS104" s="91">
        <f>SUMIF(Général!$CP$6:$EZ$6,AS$5,Compta!$F104:$EZ104)</f>
        <v>0</v>
      </c>
      <c r="AT104" s="91">
        <f>SUMIF(Général!$CP$6:$EZ$6,AT$5,Compta!$F104:$EZ104)</f>
        <v>0</v>
      </c>
      <c r="AU104" s="91">
        <f>SUMIF(Général!$CP$6:$EZ$6,AU$5,Compta!$F104:$EZ104)</f>
        <v>0</v>
      </c>
      <c r="AV104" s="91">
        <f>SUMIF(Général!$CP$6:$EZ$6,AV$5,Compta!$F104:$EZ104)</f>
        <v>0</v>
      </c>
      <c r="AW104" s="91">
        <f>SUMIF(Général!$CP$6:$EZ$6,AW$5,Compta!$F104:$EZ104)</f>
        <v>0</v>
      </c>
      <c r="AX104" s="91">
        <f>SUMIF(Général!$CP$6:$EZ$6,AX$5,Compta!$F104:$EZ104)</f>
        <v>0</v>
      </c>
      <c r="AY104" s="91">
        <f>SUMIF(Général!$CP$6:$EZ$6,AY$5,Compta!$F104:$EZ104)</f>
        <v>0</v>
      </c>
      <c r="AZ104" s="91">
        <f>SUMIF(Général!$CP$6:$EZ$6,AZ$5,Compta!$F104:$EZ104)</f>
        <v>0</v>
      </c>
      <c r="BA104" s="91">
        <f>SUMIF(Général!$CP$6:$EZ$6,BA$5,Compta!$F104:$EZ104)</f>
        <v>0</v>
      </c>
      <c r="BB104" s="91">
        <f>SUMIF(Général!$CP$6:$EZ$6,BB$5,Compta!$F104:$EZ104)</f>
        <v>0</v>
      </c>
      <c r="BC104" s="91">
        <f>SUMIF(Général!$CP$6:$EZ$6,BC$5,Compta!$F104:$EZ104)</f>
        <v>0</v>
      </c>
      <c r="BD104" s="91">
        <f>SUMIF(Général!$CP$6:$EZ$6,BD$5,Compta!$F104:$EZ104)</f>
        <v>0</v>
      </c>
      <c r="BE104" s="91">
        <f>SUMIF(Général!$CP$6:$EZ$6,BE$5,Compta!$F104:$EZ104)</f>
        <v>0</v>
      </c>
      <c r="BF104" s="91">
        <f>SUMIF(Général!$CP$6:$EZ$6,BF$5,Compta!$F104:$EZ104)</f>
        <v>0</v>
      </c>
      <c r="BG104" s="91">
        <f>SUMIF(Général!$CP$6:$EZ$6,BG$5,Compta!$F104:$EZ104)</f>
        <v>0</v>
      </c>
      <c r="BH104" s="91">
        <f>SUMIF(Général!$CP$6:$EZ$6,BH$5,Compta!$F104:$EZ104)</f>
        <v>0</v>
      </c>
      <c r="BI104" s="91">
        <f>SUMIF(Général!$CP$6:$EZ$6,BI$5,Compta!$F104:$EZ104)</f>
        <v>0</v>
      </c>
      <c r="BJ104" s="91">
        <f>SUMIF(Général!$CP$6:$EZ$6,BJ$5,Compta!$F104:$EZ104)</f>
        <v>0</v>
      </c>
      <c r="BK104" s="91">
        <f>SUMIF(Général!$CP$6:$EZ$6,BK$5,Compta!$F104:$EZ104)</f>
        <v>0</v>
      </c>
      <c r="BL104" s="91">
        <f>SUMIF(Général!$CP$6:$EZ$6,BL$5,Compta!$F104:$EZ104)</f>
        <v>0</v>
      </c>
      <c r="BM104" s="91">
        <f>SUMIF(Général!$CP$6:$EZ$6,BM$5,Compta!$F104:$EZ104)</f>
        <v>0</v>
      </c>
      <c r="BN104" s="91">
        <f>SUMIF(Général!$CP$6:$EZ$6,BN$5,Compta!$F104:$EZ104)</f>
        <v>0</v>
      </c>
      <c r="BO104" s="91">
        <f>SUMIF(Général!$CP$6:$EZ$6,BO$5,Compta!$F104:$EZ104)</f>
        <v>0</v>
      </c>
      <c r="BP104" s="91">
        <f>SUMIF(Général!$CP$6:$EZ$6,BP$5,Compta!$F104:$EZ104)</f>
        <v>0</v>
      </c>
      <c r="BQ104" s="91">
        <f>SUMIF(Général!$CP$6:$EZ$6,BQ$5,Compta!$F104:$EZ104)</f>
        <v>0</v>
      </c>
      <c r="BR104" s="91">
        <f>SUMIF(Général!$CP$6:$EZ$6,BR$5,Compta!$F104:$EZ104)</f>
        <v>0</v>
      </c>
      <c r="BS104" s="91">
        <f>SUMIF(Général!$CP$6:$EZ$6,BS$5,Compta!$F104:$EZ104)</f>
        <v>0</v>
      </c>
      <c r="BT104" s="91">
        <f>SUMIF(Général!$CP$6:$EZ$6,BT$5,Compta!$F104:$EZ104)</f>
        <v>0</v>
      </c>
      <c r="BU104" s="91">
        <f>SUMIF(Général!$CP$6:$EZ$6,BU$5,Compta!$F104:$EZ104)</f>
        <v>0</v>
      </c>
      <c r="BV104" s="91">
        <f>SUMIF(Général!$CP$6:$EZ$6,BV$5,Compta!$F104:$EZ104)</f>
        <v>0</v>
      </c>
      <c r="BW104" s="91">
        <f>SUMIF(Général!$CP$6:$EZ$6,BW$5,Compta!$F104:$EZ104)</f>
        <v>0</v>
      </c>
      <c r="BX104" s="91">
        <f>SUMIF(Général!$CP$6:$EZ$6,BX$5,Compta!$F104:$EZ104)</f>
        <v>0</v>
      </c>
      <c r="BY104" s="91">
        <f>SUMIF(Général!$CP$6:$EZ$6,BY$5,Compta!$F104:$EZ104)</f>
        <v>0</v>
      </c>
      <c r="BZ104" s="91">
        <f>SUMIF(Général!$CP$6:$EZ$6,BZ$5,Compta!$F104:$EZ104)</f>
        <v>0</v>
      </c>
      <c r="CA104" s="91">
        <f>SUMIF(Général!$CP$6:$EZ$6,CA$5,Compta!$F104:$EZ104)</f>
        <v>0</v>
      </c>
      <c r="CB104" s="91">
        <f>SUMIF(Général!$CP$6:$EZ$6,CB$5,Compta!$F104:$EZ104)</f>
        <v>0</v>
      </c>
      <c r="CC104" s="91">
        <f>SUMIF(Général!$CP$6:$EZ$6,CC$5,Compta!$F104:$EZ104)</f>
        <v>0</v>
      </c>
      <c r="CD104" s="91">
        <f>SUMIF(Général!$CP$6:$EZ$6,CD$5,Compta!$F104:$EZ104)</f>
        <v>0</v>
      </c>
      <c r="CE104" s="91">
        <f>SUMIF(Général!$CP$6:$EZ$6,CE$5,Compta!$F104:$EZ104)</f>
        <v>0</v>
      </c>
      <c r="CF104" s="91">
        <f>SUMIF(Général!$CP$6:$EZ$6,CF$5,Compta!$F104:$EZ104)</f>
        <v>0</v>
      </c>
      <c r="CG104" s="91">
        <f>SUMIF(Général!$CP$6:$EZ$6,CG$5,Compta!$F104:$EZ104)</f>
        <v>0</v>
      </c>
      <c r="CH104" s="91">
        <f>SUMIF(Général!$CP$6:$EZ$6,CH$5,Compta!$F104:$EZ104)</f>
        <v>0</v>
      </c>
      <c r="CI104" s="91">
        <f>SUMIF(Général!$CP$6:$EZ$6,CI$5,Compta!$F104:$EZ104)</f>
        <v>0</v>
      </c>
      <c r="CJ104" s="91">
        <f>SUMIF(Général!$CP$6:$EZ$6,CJ$5,Compta!$F104:$EZ104)</f>
        <v>0</v>
      </c>
      <c r="CK104" s="91">
        <f>SUMIF(Général!$CP$6:$EZ$6,CK$5,Compta!$F104:$EZ104)</f>
        <v>0</v>
      </c>
      <c r="CL104" s="91">
        <f>SUMIF(Général!$CP$6:$EZ$6,CL$5,Compta!$F104:$EZ104)</f>
        <v>0</v>
      </c>
      <c r="CM104" s="91">
        <f>SUMIF(Général!$CP$6:$EZ$6,CM$5,Compta!$F104:$EZ104)</f>
        <v>0</v>
      </c>
      <c r="CN104" s="91">
        <f>SUMIF(Général!$CP$6:$EZ$6,CN$5,Compta!$F104:$EZ104)</f>
        <v>0</v>
      </c>
      <c r="CO104" s="91">
        <f>SUMIF(Général!$CP$6:$EZ$6,CO$5,Compta!$F104:$EZ104)</f>
        <v>0</v>
      </c>
      <c r="CP104" s="91">
        <f>SUMIF(Général!$CP$6:$EZ$6,CP$5,Compta!$F104:$EZ104)</f>
        <v>0</v>
      </c>
      <c r="CQ104" s="91">
        <f>SUMIF(Général!$CP$6:$EZ$6,CQ$5,Compta!$F104:$EZ104)</f>
        <v>0</v>
      </c>
      <c r="CR104" s="91">
        <f>SUMIF(Général!$CP$6:$EZ$6,CR$5,Compta!$F104:$EZ104)</f>
        <v>0</v>
      </c>
      <c r="CS104" s="91">
        <f>SUMIF(Général!$CP$6:$EZ$6,CS$5,Compta!$F104:$EZ104)</f>
        <v>0</v>
      </c>
      <c r="CT104" s="91">
        <f>SUMIF(Général!$CP$6:$EZ$6,CT$5,Compta!$F104:$EZ104)</f>
        <v>0</v>
      </c>
      <c r="CU104" s="91">
        <f>SUMIF(Général!$CP$6:$EZ$6,CU$5,Compta!$F104:$EZ104)</f>
        <v>0</v>
      </c>
      <c r="CV104" s="91">
        <f>SUMIF(Général!$CP$6:$EZ$6,CV$5,Compta!$F104:$EZ104)</f>
        <v>0</v>
      </c>
      <c r="CW104" s="91">
        <f>SUMIF(Général!$CP$6:$EZ$6,CW$5,Compta!$F104:$EZ104)</f>
        <v>0</v>
      </c>
      <c r="CX104" s="91">
        <f>SUMIF(Général!$CP$6:$EZ$6,CX$5,Compta!$F104:$EZ104)</f>
        <v>0</v>
      </c>
      <c r="CY104" s="91">
        <f>SUMIF(Général!$CP$6:$EZ$6,CY$5,Compta!$F104:$EZ104)</f>
        <v>0</v>
      </c>
      <c r="CZ104" s="91">
        <f>SUMIF(Général!$CP$6:$EZ$6,CZ$5,Compta!$F104:$EZ104)</f>
        <v>0</v>
      </c>
      <c r="DA104" s="91">
        <f>SUMIF(Général!$CP$6:$EZ$6,DA$5,Compta!$F104:$EZ104)</f>
        <v>0</v>
      </c>
      <c r="DB104" s="91">
        <f>SUMIF(Général!$CP$6:$EZ$6,DB$5,Compta!$F104:$EZ104)</f>
        <v>0</v>
      </c>
      <c r="DC104" s="91">
        <f>SUMIF(Général!$CP$6:$EZ$6,DC$5,Compta!$F104:$EZ104)</f>
        <v>0</v>
      </c>
      <c r="DD104" s="91">
        <f>SUMIF(Général!$CP$6:$EZ$6,DD$5,Compta!$F104:$EZ104)</f>
        <v>0</v>
      </c>
      <c r="DE104" s="91">
        <f>SUMIF(Général!$CP$6:$EZ$6,DE$5,Compta!$F104:$EZ104)</f>
        <v>0</v>
      </c>
      <c r="DF104" s="91">
        <f>SUMIF(Général!$CP$6:$EZ$6,DF$5,Compta!$F104:$EZ104)</f>
        <v>0</v>
      </c>
      <c r="DG104" s="91">
        <f>SUMIF(Général!$CP$6:$EZ$6,DG$5,Compta!$F104:$EZ104)</f>
        <v>0</v>
      </c>
      <c r="DH104" s="91">
        <f>SUMIF(Général!$CP$6:$EZ$6,DH$5,Compta!$F104:$EZ104)</f>
        <v>0</v>
      </c>
      <c r="DI104" s="91">
        <f>SUMIF(Général!$CP$6:$EZ$6,DI$5,Compta!$F104:$EZ104)</f>
        <v>0</v>
      </c>
      <c r="DJ104" s="91">
        <f>SUMIF(Général!$CP$6:$EZ$6,DJ$5,Compta!$F104:$EZ104)</f>
        <v>0</v>
      </c>
      <c r="DK104" s="91">
        <f>SUMIF(Général!$CP$6:$EZ$6,DK$5,Compta!$F104:$EZ104)</f>
        <v>0</v>
      </c>
      <c r="DL104" s="91">
        <f>SUMIF(Général!$CP$6:$EZ$6,DL$5,Compta!$F104:$EZ104)</f>
        <v>0</v>
      </c>
      <c r="DM104" s="91">
        <f>SUMIF(Général!$CP$6:$EZ$6,DM$5,Compta!$F104:$EZ104)</f>
        <v>0</v>
      </c>
      <c r="DN104" s="91">
        <f>SUMIF(Général!$CP$6:$EZ$6,DN$5,Compta!$F104:$EZ104)</f>
        <v>0</v>
      </c>
      <c r="DO104" s="91">
        <f>SUMIF(Général!$CP$6:$EZ$6,DO$5,Compta!$F104:$EZ104)</f>
        <v>0</v>
      </c>
      <c r="DP104" s="91">
        <f>SUMIF(Général!$CP$6:$EZ$6,DP$5,Compta!$F104:$EZ104)</f>
        <v>0</v>
      </c>
      <c r="DQ104" s="91">
        <f>SUMIF(Général!$CP$6:$EZ$6,DQ$5,Compta!$F104:$EZ104)</f>
        <v>0</v>
      </c>
      <c r="DR104" s="91">
        <f>SUMIF(Général!$CP$6:$EZ$6,DR$5,Compta!$F104:$EZ104)</f>
        <v>0</v>
      </c>
      <c r="DS104" s="91">
        <f>SUMIF(Général!$CP$6:$EZ$6,DS$5,Compta!$F104:$EZ104)</f>
        <v>0</v>
      </c>
      <c r="DT104" s="91">
        <f>SUMIF(Général!$CP$6:$EZ$6,DT$5,Compta!$F104:$EZ104)</f>
        <v>0</v>
      </c>
      <c r="DU104" s="91">
        <f>SUMIF(Général!$CP$6:$EZ$6,DU$5,Compta!$F104:$EZ104)</f>
        <v>0</v>
      </c>
      <c r="DV104" s="91">
        <f>SUMIF(Général!$CP$6:$EZ$6,DV$5,Compta!$F104:$EZ104)</f>
        <v>0</v>
      </c>
      <c r="DW104" s="91">
        <f>SUMIF(Général!$CP$6:$EZ$6,DW$5,Compta!$F104:$EZ104)</f>
        <v>0</v>
      </c>
      <c r="DX104" s="91">
        <f>SUMIF(Général!$CP$6:$EZ$6,DX$5,Compta!$F104:$EZ104)</f>
        <v>0</v>
      </c>
      <c r="DY104" s="91">
        <f>SUMIF(Général!$CP$6:$EZ$6,DY$5,Compta!$F104:$EZ104)</f>
        <v>0</v>
      </c>
      <c r="DZ104" s="91">
        <f>SUMIF(Général!$CP$6:$EZ$6,DZ$5,Compta!$F104:$EZ104)</f>
        <v>0</v>
      </c>
      <c r="EA104" s="91">
        <f>SUMIF(Général!$CP$6:$EZ$6,EA$5,Compta!$F104:$EZ104)</f>
        <v>0</v>
      </c>
      <c r="EB104" s="91">
        <f>SUMIF(Général!$CP$6:$EZ$6,EB$5,Compta!$F104:$EZ104)</f>
        <v>0</v>
      </c>
      <c r="EC104" s="91">
        <f>SUMIF(Général!$CP$6:$EZ$6,EC$5,Compta!$F104:$EZ104)</f>
        <v>0</v>
      </c>
      <c r="ED104" s="91">
        <f>SUMIF(Général!$CP$6:$EZ$6,ED$5,Compta!$F104:$EZ104)</f>
        <v>0</v>
      </c>
      <c r="EE104" s="91">
        <f>SUMIF(Général!$CP$6:$EZ$6,EE$5,Compta!$F104:$EZ104)</f>
        <v>0</v>
      </c>
      <c r="EF104" s="91">
        <f>SUMIF(Général!$CP$6:$EZ$6,EF$5,Compta!$F104:$EZ104)</f>
        <v>0</v>
      </c>
      <c r="EG104" s="91">
        <f>SUMIF(Général!$CP$6:$EZ$6,EG$5,Compta!$F104:$EZ104)</f>
        <v>0</v>
      </c>
      <c r="EH104" s="91">
        <f>SUMIF(Général!$CP$6:$EZ$6,EH$5,Compta!$F104:$EZ104)</f>
        <v>0</v>
      </c>
      <c r="EI104" s="91">
        <f>SUMIF(Général!$CP$6:$EZ$6,EI$5,Compta!$F104:$EZ104)</f>
        <v>0</v>
      </c>
      <c r="EJ104" s="91">
        <f>SUMIF(Général!$CP$6:$EZ$6,EJ$5,Compta!$F104:$EZ104)</f>
        <v>0</v>
      </c>
      <c r="EK104" s="91">
        <f>SUMIF(Général!$CP$6:$EZ$6,EK$5,Compta!$F104:$EZ104)</f>
        <v>0</v>
      </c>
      <c r="EL104" s="91">
        <f>SUMIF(Général!$CP$6:$EZ$6,EL$5,Compta!$F104:$EZ104)</f>
        <v>0</v>
      </c>
      <c r="EM104" s="91">
        <f>SUMIF(Général!$CP$6:$EZ$6,EM$5,Compta!$F104:$EZ104)</f>
        <v>0</v>
      </c>
      <c r="EN104" s="91">
        <f>SUMIF(Général!$CP$6:$EZ$6,EN$5,Compta!$F104:$EZ104)</f>
        <v>0</v>
      </c>
      <c r="EO104" s="91">
        <f>SUMIF(Général!$CP$6:$EZ$6,EO$5,Compta!$F104:$EZ104)</f>
        <v>0</v>
      </c>
      <c r="EP104" s="91">
        <f>SUMIF(Général!$CP$6:$EZ$6,EP$5,Compta!$F104:$EZ104)</f>
        <v>0</v>
      </c>
      <c r="EQ104" s="91">
        <f>SUMIF(Général!$CP$6:$EZ$6,EQ$5,Compta!$F104:$EZ104)</f>
        <v>0</v>
      </c>
      <c r="ER104" s="91">
        <f>SUMIF(Général!$CP$6:$EZ$6,ER$5,Compta!$F104:$EZ104)</f>
        <v>0</v>
      </c>
      <c r="ES104" s="91">
        <f>SUMIF(Général!$CP$6:$EZ$6,ES$5,Compta!$F104:$EZ104)</f>
        <v>0</v>
      </c>
      <c r="ET104" s="91">
        <f>SUMIF(Général!$CP$6:$EZ$6,ET$5,Compta!$F104:$EZ104)</f>
        <v>0</v>
      </c>
      <c r="EU104" s="91">
        <f>SUMIF(Général!$CP$6:$EZ$6,EU$5,Compta!$F104:$EZ104)</f>
        <v>0</v>
      </c>
      <c r="EV104" s="91">
        <f>SUMIF(Général!$CP$6:$EZ$6,EV$5,Compta!$F104:$EZ104)</f>
        <v>0</v>
      </c>
      <c r="EW104" s="91">
        <f>SUMIF(Général!$CP$6:$EZ$6,EW$5,Compta!$F104:$EZ104)</f>
        <v>0</v>
      </c>
      <c r="EX104" s="91">
        <f>SUMIF(Général!$CP$6:$EZ$6,EX$5,Compta!$F104:$EZ104)</f>
        <v>0</v>
      </c>
      <c r="EY104" s="91">
        <f>SUMIF(Général!$CP$6:$EZ$6,EY$5,Compta!$F104:$EZ104)</f>
        <v>0</v>
      </c>
      <c r="EZ104" s="91">
        <f>SUMIF(Général!$CP$6:$EZ$6,EZ$5,Compta!$F104:$EZ104)</f>
        <v>0</v>
      </c>
    </row>
    <row r="105" spans="1:156">
      <c r="B105" s="137"/>
    </row>
    <row r="106" spans="1:156" s="86" customFormat="1">
      <c r="A106" s="39"/>
      <c r="B106" s="148" t="s">
        <v>265</v>
      </c>
      <c r="C106" s="149"/>
      <c r="D106" s="87">
        <f t="shared" ref="D106:D111" si="74">SUM(F106:EZ106)</f>
        <v>0</v>
      </c>
      <c r="F106" s="87">
        <f t="shared" ref="F106:AK106" si="75">SUM(F107:F111)</f>
        <v>0</v>
      </c>
      <c r="G106" s="87">
        <f t="shared" si="75"/>
        <v>0</v>
      </c>
      <c r="H106" s="87">
        <f t="shared" si="75"/>
        <v>0</v>
      </c>
      <c r="I106" s="87">
        <f t="shared" si="75"/>
        <v>0</v>
      </c>
      <c r="J106" s="87">
        <f t="shared" si="75"/>
        <v>0</v>
      </c>
      <c r="K106" s="87">
        <f t="shared" si="75"/>
        <v>0</v>
      </c>
      <c r="L106" s="87">
        <f t="shared" si="75"/>
        <v>0</v>
      </c>
      <c r="M106" s="87">
        <f t="shared" si="75"/>
        <v>0</v>
      </c>
      <c r="N106" s="87">
        <f t="shared" si="75"/>
        <v>0</v>
      </c>
      <c r="O106" s="87">
        <f t="shared" si="75"/>
        <v>0</v>
      </c>
      <c r="P106" s="87">
        <f t="shared" si="75"/>
        <v>0</v>
      </c>
      <c r="Q106" s="87">
        <f t="shared" si="75"/>
        <v>0</v>
      </c>
      <c r="R106" s="87">
        <f t="shared" si="75"/>
        <v>0</v>
      </c>
      <c r="S106" s="87">
        <f t="shared" si="75"/>
        <v>0</v>
      </c>
      <c r="T106" s="87">
        <f t="shared" si="75"/>
        <v>0</v>
      </c>
      <c r="U106" s="87">
        <f t="shared" si="75"/>
        <v>0</v>
      </c>
      <c r="V106" s="87">
        <f t="shared" si="75"/>
        <v>0</v>
      </c>
      <c r="W106" s="87">
        <f t="shared" si="75"/>
        <v>0</v>
      </c>
      <c r="X106" s="87">
        <f t="shared" si="75"/>
        <v>0</v>
      </c>
      <c r="Y106" s="87">
        <f t="shared" si="75"/>
        <v>0</v>
      </c>
      <c r="Z106" s="87">
        <f t="shared" si="75"/>
        <v>0</v>
      </c>
      <c r="AA106" s="87">
        <f t="shared" si="75"/>
        <v>0</v>
      </c>
      <c r="AB106" s="87">
        <f t="shared" si="75"/>
        <v>0</v>
      </c>
      <c r="AC106" s="87">
        <f t="shared" si="75"/>
        <v>0</v>
      </c>
      <c r="AD106" s="87">
        <f t="shared" si="75"/>
        <v>0</v>
      </c>
      <c r="AE106" s="87">
        <f t="shared" si="75"/>
        <v>0</v>
      </c>
      <c r="AF106" s="87">
        <f t="shared" si="75"/>
        <v>0</v>
      </c>
      <c r="AG106" s="87">
        <f t="shared" si="75"/>
        <v>0</v>
      </c>
      <c r="AH106" s="87">
        <f t="shared" si="75"/>
        <v>0</v>
      </c>
      <c r="AI106" s="87">
        <f t="shared" si="75"/>
        <v>0</v>
      </c>
      <c r="AJ106" s="87">
        <f t="shared" si="75"/>
        <v>0</v>
      </c>
      <c r="AK106" s="87">
        <f t="shared" si="75"/>
        <v>0</v>
      </c>
      <c r="AL106" s="87">
        <f t="shared" ref="AL106:BQ106" si="76">SUM(AL107:AL111)</f>
        <v>0</v>
      </c>
      <c r="AM106" s="87">
        <f t="shared" si="76"/>
        <v>0</v>
      </c>
      <c r="AN106" s="87">
        <f t="shared" si="76"/>
        <v>0</v>
      </c>
      <c r="AO106" s="87">
        <f t="shared" si="76"/>
        <v>0</v>
      </c>
      <c r="AP106" s="87">
        <f t="shared" si="76"/>
        <v>0</v>
      </c>
      <c r="AQ106" s="87">
        <f t="shared" si="76"/>
        <v>0</v>
      </c>
      <c r="AR106" s="87">
        <f t="shared" si="76"/>
        <v>0</v>
      </c>
      <c r="AS106" s="87">
        <f t="shared" si="76"/>
        <v>0</v>
      </c>
      <c r="AT106" s="87">
        <f t="shared" si="76"/>
        <v>0</v>
      </c>
      <c r="AU106" s="87">
        <f t="shared" si="76"/>
        <v>0</v>
      </c>
      <c r="AV106" s="87">
        <f t="shared" si="76"/>
        <v>0</v>
      </c>
      <c r="AW106" s="87">
        <f t="shared" si="76"/>
        <v>0</v>
      </c>
      <c r="AX106" s="87">
        <f t="shared" si="76"/>
        <v>0</v>
      </c>
      <c r="AY106" s="87">
        <f t="shared" si="76"/>
        <v>0</v>
      </c>
      <c r="AZ106" s="87">
        <f t="shared" si="76"/>
        <v>0</v>
      </c>
      <c r="BA106" s="87">
        <f t="shared" si="76"/>
        <v>0</v>
      </c>
      <c r="BB106" s="87">
        <f t="shared" si="76"/>
        <v>0</v>
      </c>
      <c r="BC106" s="87">
        <f t="shared" si="76"/>
        <v>0</v>
      </c>
      <c r="BD106" s="87">
        <f t="shared" si="76"/>
        <v>0</v>
      </c>
      <c r="BE106" s="87">
        <f t="shared" si="76"/>
        <v>0</v>
      </c>
      <c r="BF106" s="87">
        <f t="shared" si="76"/>
        <v>0</v>
      </c>
      <c r="BG106" s="87">
        <f t="shared" si="76"/>
        <v>0</v>
      </c>
      <c r="BH106" s="87">
        <f t="shared" si="76"/>
        <v>0</v>
      </c>
      <c r="BI106" s="87">
        <f t="shared" si="76"/>
        <v>0</v>
      </c>
      <c r="BJ106" s="87">
        <f t="shared" si="76"/>
        <v>0</v>
      </c>
      <c r="BK106" s="87">
        <f t="shared" si="76"/>
        <v>0</v>
      </c>
      <c r="BL106" s="87">
        <f t="shared" si="76"/>
        <v>0</v>
      </c>
      <c r="BM106" s="87">
        <f t="shared" si="76"/>
        <v>0</v>
      </c>
      <c r="BN106" s="87">
        <f t="shared" si="76"/>
        <v>0</v>
      </c>
      <c r="BO106" s="87">
        <f t="shared" si="76"/>
        <v>0</v>
      </c>
      <c r="BP106" s="87">
        <f t="shared" si="76"/>
        <v>0</v>
      </c>
      <c r="BQ106" s="87">
        <f t="shared" si="76"/>
        <v>0</v>
      </c>
      <c r="BR106" s="87">
        <f t="shared" ref="BR106:CW106" si="77">SUM(BR107:BR111)</f>
        <v>0</v>
      </c>
      <c r="BS106" s="87">
        <f t="shared" si="77"/>
        <v>0</v>
      </c>
      <c r="BT106" s="87">
        <f t="shared" si="77"/>
        <v>0</v>
      </c>
      <c r="BU106" s="87">
        <f t="shared" si="77"/>
        <v>0</v>
      </c>
      <c r="BV106" s="87">
        <f t="shared" si="77"/>
        <v>0</v>
      </c>
      <c r="BW106" s="87">
        <f t="shared" si="77"/>
        <v>0</v>
      </c>
      <c r="BX106" s="87">
        <f t="shared" si="77"/>
        <v>0</v>
      </c>
      <c r="BY106" s="87">
        <f t="shared" si="77"/>
        <v>0</v>
      </c>
      <c r="BZ106" s="87">
        <f t="shared" si="77"/>
        <v>0</v>
      </c>
      <c r="CA106" s="87">
        <f t="shared" si="77"/>
        <v>0</v>
      </c>
      <c r="CB106" s="87">
        <f t="shared" si="77"/>
        <v>0</v>
      </c>
      <c r="CC106" s="87">
        <f t="shared" si="77"/>
        <v>0</v>
      </c>
      <c r="CD106" s="87">
        <f t="shared" si="77"/>
        <v>0</v>
      </c>
      <c r="CE106" s="87">
        <f t="shared" si="77"/>
        <v>0</v>
      </c>
      <c r="CF106" s="87">
        <f t="shared" si="77"/>
        <v>0</v>
      </c>
      <c r="CG106" s="87">
        <f t="shared" si="77"/>
        <v>0</v>
      </c>
      <c r="CH106" s="87">
        <f t="shared" si="77"/>
        <v>0</v>
      </c>
      <c r="CI106" s="87">
        <f t="shared" si="77"/>
        <v>0</v>
      </c>
      <c r="CJ106" s="87">
        <f t="shared" si="77"/>
        <v>0</v>
      </c>
      <c r="CK106" s="87">
        <f t="shared" si="77"/>
        <v>0</v>
      </c>
      <c r="CL106" s="87">
        <f t="shared" si="77"/>
        <v>0</v>
      </c>
      <c r="CM106" s="87">
        <f t="shared" si="77"/>
        <v>0</v>
      </c>
      <c r="CN106" s="87">
        <f t="shared" si="77"/>
        <v>0</v>
      </c>
      <c r="CO106" s="87">
        <f t="shared" si="77"/>
        <v>0</v>
      </c>
      <c r="CP106" s="87">
        <f t="shared" si="77"/>
        <v>0</v>
      </c>
      <c r="CQ106" s="87">
        <f t="shared" si="77"/>
        <v>0</v>
      </c>
      <c r="CR106" s="87">
        <f t="shared" si="77"/>
        <v>0</v>
      </c>
      <c r="CS106" s="87">
        <f t="shared" si="77"/>
        <v>0</v>
      </c>
      <c r="CT106" s="87">
        <f t="shared" si="77"/>
        <v>0</v>
      </c>
      <c r="CU106" s="87">
        <f t="shared" si="77"/>
        <v>0</v>
      </c>
      <c r="CV106" s="87">
        <f t="shared" si="77"/>
        <v>0</v>
      </c>
      <c r="CW106" s="87">
        <f t="shared" si="77"/>
        <v>0</v>
      </c>
      <c r="CX106" s="87">
        <f t="shared" ref="CX106:EC106" si="78">SUM(CX107:CX111)</f>
        <v>0</v>
      </c>
      <c r="CY106" s="87">
        <f t="shared" si="78"/>
        <v>0</v>
      </c>
      <c r="CZ106" s="87">
        <f t="shared" si="78"/>
        <v>0</v>
      </c>
      <c r="DA106" s="87">
        <f t="shared" si="78"/>
        <v>0</v>
      </c>
      <c r="DB106" s="87">
        <f t="shared" si="78"/>
        <v>0</v>
      </c>
      <c r="DC106" s="87">
        <f t="shared" si="78"/>
        <v>0</v>
      </c>
      <c r="DD106" s="87">
        <f t="shared" si="78"/>
        <v>0</v>
      </c>
      <c r="DE106" s="87">
        <f t="shared" si="78"/>
        <v>0</v>
      </c>
      <c r="DF106" s="87">
        <f t="shared" si="78"/>
        <v>0</v>
      </c>
      <c r="DG106" s="87">
        <f t="shared" si="78"/>
        <v>0</v>
      </c>
      <c r="DH106" s="87">
        <f t="shared" si="78"/>
        <v>0</v>
      </c>
      <c r="DI106" s="87">
        <f t="shared" si="78"/>
        <v>0</v>
      </c>
      <c r="DJ106" s="87">
        <f t="shared" si="78"/>
        <v>0</v>
      </c>
      <c r="DK106" s="87">
        <f t="shared" si="78"/>
        <v>0</v>
      </c>
      <c r="DL106" s="87">
        <f t="shared" si="78"/>
        <v>0</v>
      </c>
      <c r="DM106" s="87">
        <f t="shared" si="78"/>
        <v>0</v>
      </c>
      <c r="DN106" s="87">
        <f t="shared" si="78"/>
        <v>0</v>
      </c>
      <c r="DO106" s="87">
        <f t="shared" si="78"/>
        <v>0</v>
      </c>
      <c r="DP106" s="87">
        <f t="shared" si="78"/>
        <v>0</v>
      </c>
      <c r="DQ106" s="87">
        <f t="shared" si="78"/>
        <v>0</v>
      </c>
      <c r="DR106" s="87">
        <f t="shared" si="78"/>
        <v>0</v>
      </c>
      <c r="DS106" s="87">
        <f t="shared" si="78"/>
        <v>0</v>
      </c>
      <c r="DT106" s="87">
        <f t="shared" si="78"/>
        <v>0</v>
      </c>
      <c r="DU106" s="87">
        <f t="shared" si="78"/>
        <v>0</v>
      </c>
      <c r="DV106" s="87">
        <f t="shared" si="78"/>
        <v>0</v>
      </c>
      <c r="DW106" s="87">
        <f t="shared" si="78"/>
        <v>0</v>
      </c>
      <c r="DX106" s="87">
        <f t="shared" si="78"/>
        <v>0</v>
      </c>
      <c r="DY106" s="87">
        <f t="shared" si="78"/>
        <v>0</v>
      </c>
      <c r="DZ106" s="87">
        <f t="shared" si="78"/>
        <v>0</v>
      </c>
      <c r="EA106" s="87">
        <f t="shared" si="78"/>
        <v>0</v>
      </c>
      <c r="EB106" s="87">
        <f t="shared" si="78"/>
        <v>0</v>
      </c>
      <c r="EC106" s="87">
        <f t="shared" si="78"/>
        <v>0</v>
      </c>
      <c r="ED106" s="87">
        <f t="shared" ref="ED106:EZ106" si="79">SUM(ED107:ED111)</f>
        <v>0</v>
      </c>
      <c r="EE106" s="87">
        <f t="shared" si="79"/>
        <v>0</v>
      </c>
      <c r="EF106" s="87">
        <f t="shared" si="79"/>
        <v>0</v>
      </c>
      <c r="EG106" s="87">
        <f t="shared" si="79"/>
        <v>0</v>
      </c>
      <c r="EH106" s="87">
        <f t="shared" si="79"/>
        <v>0</v>
      </c>
      <c r="EI106" s="87">
        <f t="shared" si="79"/>
        <v>0</v>
      </c>
      <c r="EJ106" s="87">
        <f t="shared" si="79"/>
        <v>0</v>
      </c>
      <c r="EK106" s="87">
        <f t="shared" si="79"/>
        <v>0</v>
      </c>
      <c r="EL106" s="87">
        <f t="shared" si="79"/>
        <v>0</v>
      </c>
      <c r="EM106" s="87">
        <f t="shared" si="79"/>
        <v>0</v>
      </c>
      <c r="EN106" s="87">
        <f t="shared" si="79"/>
        <v>0</v>
      </c>
      <c r="EO106" s="87">
        <f t="shared" si="79"/>
        <v>0</v>
      </c>
      <c r="EP106" s="87">
        <f t="shared" si="79"/>
        <v>0</v>
      </c>
      <c r="EQ106" s="87">
        <f t="shared" si="79"/>
        <v>0</v>
      </c>
      <c r="ER106" s="87">
        <f t="shared" si="79"/>
        <v>0</v>
      </c>
      <c r="ES106" s="87">
        <f t="shared" si="79"/>
        <v>0</v>
      </c>
      <c r="ET106" s="87">
        <f t="shared" si="79"/>
        <v>0</v>
      </c>
      <c r="EU106" s="87">
        <f t="shared" si="79"/>
        <v>0</v>
      </c>
      <c r="EV106" s="87">
        <f t="shared" si="79"/>
        <v>0</v>
      </c>
      <c r="EW106" s="87">
        <f t="shared" si="79"/>
        <v>0</v>
      </c>
      <c r="EX106" s="87">
        <f t="shared" si="79"/>
        <v>0</v>
      </c>
      <c r="EY106" s="87">
        <f t="shared" si="79"/>
        <v>0</v>
      </c>
      <c r="EZ106" s="87">
        <f t="shared" si="79"/>
        <v>0</v>
      </c>
    </row>
    <row r="107" spans="1:156">
      <c r="B107" s="135" t="s">
        <v>266</v>
      </c>
      <c r="D107" s="90">
        <f t="shared" si="74"/>
        <v>0</v>
      </c>
      <c r="F107" s="91">
        <f>SUMIF(Général!$CP$6:$EZ$6,F$5,Compta!$F107:$EZ107)</f>
        <v>0</v>
      </c>
      <c r="G107" s="91">
        <f>SUMIF(Général!$CP$6:$EZ$6,G$5,Compta!$F107:$EZ107)</f>
        <v>0</v>
      </c>
      <c r="H107" s="91">
        <f>SUMIF(Général!$CP$6:$EZ$6,H$5,Compta!$F107:$EZ107)</f>
        <v>0</v>
      </c>
      <c r="I107" s="91">
        <f>SUMIF(Général!$CP$6:$EZ$6,I$5,Compta!$F107:$EZ107)</f>
        <v>0</v>
      </c>
      <c r="J107" s="91">
        <f>SUMIF(Général!$CP$6:$EZ$6,J$5,Compta!$F107:$EZ107)</f>
        <v>0</v>
      </c>
      <c r="K107" s="91">
        <f>SUMIF(Général!$CP$6:$EZ$6,K$5,Compta!$F107:$EZ107)</f>
        <v>0</v>
      </c>
      <c r="L107" s="91">
        <f>SUMIF(Général!$CP$6:$EZ$6,L$5,Compta!$F107:$EZ107)</f>
        <v>0</v>
      </c>
      <c r="M107" s="91">
        <f>SUMIF(Général!$CP$6:$EZ$6,M$5,Compta!$F107:$EZ107)</f>
        <v>0</v>
      </c>
      <c r="N107" s="91">
        <f>SUMIF(Général!$CP$6:$EZ$6,N$5,Compta!$F107:$EZ107)</f>
        <v>0</v>
      </c>
      <c r="O107" s="91">
        <f>SUMIF(Général!$CP$6:$EZ$6,O$5,Compta!$F107:$EZ107)</f>
        <v>0</v>
      </c>
      <c r="P107" s="91">
        <f>SUMIF(Général!$CP$6:$EZ$6,P$5,Compta!$F107:$EZ107)</f>
        <v>0</v>
      </c>
      <c r="Q107" s="91">
        <f>SUMIF(Général!$CP$6:$EZ$6,Q$5,Compta!$F107:$EZ107)</f>
        <v>0</v>
      </c>
      <c r="R107" s="91">
        <f>SUMIF(Général!$CP$6:$EZ$6,R$5,Compta!$F107:$EZ107)</f>
        <v>0</v>
      </c>
      <c r="S107" s="91">
        <f>SUMIF(Général!$CP$6:$EZ$6,S$5,Compta!$F107:$EZ107)</f>
        <v>0</v>
      </c>
      <c r="T107" s="91">
        <f>SUMIF(Général!$CP$6:$EZ$6,T$5,Compta!$F107:$EZ107)</f>
        <v>0</v>
      </c>
      <c r="U107" s="91">
        <f>SUMIF(Général!$CP$6:$EZ$6,U$5,Compta!$F107:$EZ107)</f>
        <v>0</v>
      </c>
      <c r="V107" s="91">
        <f>SUMIF(Général!$CP$6:$EZ$6,V$5,Compta!$F107:$EZ107)</f>
        <v>0</v>
      </c>
      <c r="W107" s="91">
        <f>SUMIF(Général!$CP$6:$EZ$6,W$5,Compta!$F107:$EZ107)</f>
        <v>0</v>
      </c>
      <c r="X107" s="91">
        <f>SUMIF(Général!$CP$6:$EZ$6,X$5,Compta!$F107:$EZ107)</f>
        <v>0</v>
      </c>
      <c r="Y107" s="91">
        <f>SUMIF(Général!$CP$6:$EZ$6,Y$5,Compta!$F107:$EZ107)</f>
        <v>0</v>
      </c>
      <c r="Z107" s="91">
        <f>SUMIF(Général!$CP$6:$EZ$6,Z$5,Compta!$F107:$EZ107)</f>
        <v>0</v>
      </c>
      <c r="AA107" s="91">
        <f>SUMIF(Général!$CP$6:$EZ$6,AA$5,Compta!$F107:$EZ107)</f>
        <v>0</v>
      </c>
      <c r="AB107" s="91">
        <f>SUMIF(Général!$CP$6:$EZ$6,AB$5,Compta!$F107:$EZ107)</f>
        <v>0</v>
      </c>
      <c r="AC107" s="91">
        <f>SUMIF(Général!$CP$6:$EZ$6,AC$5,Compta!$F107:$EZ107)</f>
        <v>0</v>
      </c>
      <c r="AD107" s="91">
        <f>SUMIF(Général!$CP$6:$EZ$6,AD$5,Compta!$F107:$EZ107)</f>
        <v>0</v>
      </c>
      <c r="AE107" s="91">
        <f>SUMIF(Général!$CP$6:$EZ$6,AE$5,Compta!$F107:$EZ107)</f>
        <v>0</v>
      </c>
      <c r="AF107" s="91">
        <f>SUMIF(Général!$CP$6:$EZ$6,AF$5,Compta!$F107:$EZ107)</f>
        <v>0</v>
      </c>
      <c r="AG107" s="91">
        <f>SUMIF(Général!$CP$6:$EZ$6,AG$5,Compta!$F107:$EZ107)</f>
        <v>0</v>
      </c>
      <c r="AH107" s="91">
        <f>SUMIF(Général!$CP$6:$EZ$6,AH$5,Compta!$F107:$EZ107)</f>
        <v>0</v>
      </c>
      <c r="AI107" s="91">
        <f>SUMIF(Général!$CP$6:$EZ$6,AI$5,Compta!$F107:$EZ107)</f>
        <v>0</v>
      </c>
      <c r="AJ107" s="91">
        <f>SUMIF(Général!$CP$6:$EZ$6,AJ$5,Compta!$F107:$EZ107)</f>
        <v>0</v>
      </c>
      <c r="AK107" s="91">
        <f>SUMIF(Général!$CP$6:$EZ$6,AK$5,Compta!$F107:$EZ107)</f>
        <v>0</v>
      </c>
      <c r="AL107" s="91">
        <f>SUMIF(Général!$CP$6:$EZ$6,AL$5,Compta!$F107:$EZ107)</f>
        <v>0</v>
      </c>
      <c r="AM107" s="91">
        <f>SUMIF(Général!$CP$6:$EZ$6,AM$5,Compta!$F107:$EZ107)</f>
        <v>0</v>
      </c>
      <c r="AN107" s="91">
        <f>SUMIF(Général!$CP$6:$EZ$6,AN$5,Compta!$F107:$EZ107)</f>
        <v>0</v>
      </c>
      <c r="AO107" s="91">
        <f>SUMIF(Général!$CP$6:$EZ$6,AO$5,Compta!$F107:$EZ107)</f>
        <v>0</v>
      </c>
      <c r="AP107" s="91">
        <f>SUMIF(Général!$CP$6:$EZ$6,AP$5,Compta!$F107:$EZ107)</f>
        <v>0</v>
      </c>
      <c r="AQ107" s="91">
        <f>SUMIF(Général!$CP$6:$EZ$6,AQ$5,Compta!$F107:$EZ107)</f>
        <v>0</v>
      </c>
      <c r="AR107" s="91">
        <f>SUMIF(Général!$CP$6:$EZ$6,AR$5,Compta!$F107:$EZ107)</f>
        <v>0</v>
      </c>
      <c r="AS107" s="91">
        <f>SUMIF(Général!$CP$6:$EZ$6,AS$5,Compta!$F107:$EZ107)</f>
        <v>0</v>
      </c>
      <c r="AT107" s="91">
        <f>SUMIF(Général!$CP$6:$EZ$6,AT$5,Compta!$F107:$EZ107)</f>
        <v>0</v>
      </c>
      <c r="AU107" s="91">
        <f>SUMIF(Général!$CP$6:$EZ$6,AU$5,Compta!$F107:$EZ107)</f>
        <v>0</v>
      </c>
      <c r="AV107" s="91">
        <f>SUMIF(Général!$CP$6:$EZ$6,AV$5,Compta!$F107:$EZ107)</f>
        <v>0</v>
      </c>
      <c r="AW107" s="91">
        <f>SUMIF(Général!$CP$6:$EZ$6,AW$5,Compta!$F107:$EZ107)</f>
        <v>0</v>
      </c>
      <c r="AX107" s="91">
        <f>SUMIF(Général!$CP$6:$EZ$6,AX$5,Compta!$F107:$EZ107)</f>
        <v>0</v>
      </c>
      <c r="AY107" s="91">
        <f>SUMIF(Général!$CP$6:$EZ$6,AY$5,Compta!$F107:$EZ107)</f>
        <v>0</v>
      </c>
      <c r="AZ107" s="91">
        <f>SUMIF(Général!$CP$6:$EZ$6,AZ$5,Compta!$F107:$EZ107)</f>
        <v>0</v>
      </c>
      <c r="BA107" s="91">
        <f>SUMIF(Général!$CP$6:$EZ$6,BA$5,Compta!$F107:$EZ107)</f>
        <v>0</v>
      </c>
      <c r="BB107" s="91">
        <f>SUMIF(Général!$CP$6:$EZ$6,BB$5,Compta!$F107:$EZ107)</f>
        <v>0</v>
      </c>
      <c r="BC107" s="91">
        <f>SUMIF(Général!$CP$6:$EZ$6,BC$5,Compta!$F107:$EZ107)</f>
        <v>0</v>
      </c>
      <c r="BD107" s="91">
        <f>SUMIF(Général!$CP$6:$EZ$6,BD$5,Compta!$F107:$EZ107)</f>
        <v>0</v>
      </c>
      <c r="BE107" s="91">
        <f>SUMIF(Général!$CP$6:$EZ$6,BE$5,Compta!$F107:$EZ107)</f>
        <v>0</v>
      </c>
      <c r="BF107" s="91">
        <f>SUMIF(Général!$CP$6:$EZ$6,BF$5,Compta!$F107:$EZ107)</f>
        <v>0</v>
      </c>
      <c r="BG107" s="91">
        <f>SUMIF(Général!$CP$6:$EZ$6,BG$5,Compta!$F107:$EZ107)</f>
        <v>0</v>
      </c>
      <c r="BH107" s="91">
        <f>SUMIF(Général!$CP$6:$EZ$6,BH$5,Compta!$F107:$EZ107)</f>
        <v>0</v>
      </c>
      <c r="BI107" s="91">
        <f>SUMIF(Général!$CP$6:$EZ$6,BI$5,Compta!$F107:$EZ107)</f>
        <v>0</v>
      </c>
      <c r="BJ107" s="91">
        <f>SUMIF(Général!$CP$6:$EZ$6,BJ$5,Compta!$F107:$EZ107)</f>
        <v>0</v>
      </c>
      <c r="BK107" s="91">
        <f>SUMIF(Général!$CP$6:$EZ$6,BK$5,Compta!$F107:$EZ107)</f>
        <v>0</v>
      </c>
      <c r="BL107" s="91">
        <f>SUMIF(Général!$CP$6:$EZ$6,BL$5,Compta!$F107:$EZ107)</f>
        <v>0</v>
      </c>
      <c r="BM107" s="91">
        <f>SUMIF(Général!$CP$6:$EZ$6,BM$5,Compta!$F107:$EZ107)</f>
        <v>0</v>
      </c>
      <c r="BN107" s="91">
        <f>SUMIF(Général!$CP$6:$EZ$6,BN$5,Compta!$F107:$EZ107)</f>
        <v>0</v>
      </c>
      <c r="BO107" s="91">
        <f>SUMIF(Général!$CP$6:$EZ$6,BO$5,Compta!$F107:$EZ107)</f>
        <v>0</v>
      </c>
      <c r="BP107" s="91">
        <f>SUMIF(Général!$CP$6:$EZ$6,BP$5,Compta!$F107:$EZ107)</f>
        <v>0</v>
      </c>
      <c r="BQ107" s="91">
        <f>SUMIF(Général!$CP$6:$EZ$6,BQ$5,Compta!$F107:$EZ107)</f>
        <v>0</v>
      </c>
      <c r="BR107" s="91">
        <f>SUMIF(Général!$CP$6:$EZ$6,BR$5,Compta!$F107:$EZ107)</f>
        <v>0</v>
      </c>
      <c r="BS107" s="91">
        <f>SUMIF(Général!$CP$6:$EZ$6,BS$5,Compta!$F107:$EZ107)</f>
        <v>0</v>
      </c>
      <c r="BT107" s="91">
        <f>SUMIF(Général!$CP$6:$EZ$6,BT$5,Compta!$F107:$EZ107)</f>
        <v>0</v>
      </c>
      <c r="BU107" s="91">
        <f>SUMIF(Général!$CP$6:$EZ$6,BU$5,Compta!$F107:$EZ107)</f>
        <v>0</v>
      </c>
      <c r="BV107" s="91">
        <f>SUMIF(Général!$CP$6:$EZ$6,BV$5,Compta!$F107:$EZ107)</f>
        <v>0</v>
      </c>
      <c r="BW107" s="91">
        <f>SUMIF(Général!$CP$6:$EZ$6,BW$5,Compta!$F107:$EZ107)</f>
        <v>0</v>
      </c>
      <c r="BX107" s="91">
        <f>SUMIF(Général!$CP$6:$EZ$6,BX$5,Compta!$F107:$EZ107)</f>
        <v>0</v>
      </c>
      <c r="BY107" s="91">
        <f>SUMIF(Général!$CP$6:$EZ$6,BY$5,Compta!$F107:$EZ107)</f>
        <v>0</v>
      </c>
      <c r="BZ107" s="91">
        <f>SUMIF(Général!$CP$6:$EZ$6,BZ$5,Compta!$F107:$EZ107)</f>
        <v>0</v>
      </c>
      <c r="CA107" s="91">
        <f>SUMIF(Général!$CP$6:$EZ$6,CA$5,Compta!$F107:$EZ107)</f>
        <v>0</v>
      </c>
      <c r="CB107" s="91">
        <f>SUMIF(Général!$CP$6:$EZ$6,CB$5,Compta!$F107:$EZ107)</f>
        <v>0</v>
      </c>
      <c r="CC107" s="91">
        <f>SUMIF(Général!$CP$6:$EZ$6,CC$5,Compta!$F107:$EZ107)</f>
        <v>0</v>
      </c>
      <c r="CD107" s="91">
        <f>SUMIF(Général!$CP$6:$EZ$6,CD$5,Compta!$F107:$EZ107)</f>
        <v>0</v>
      </c>
      <c r="CE107" s="91">
        <f>SUMIF(Général!$CP$6:$EZ$6,CE$5,Compta!$F107:$EZ107)</f>
        <v>0</v>
      </c>
      <c r="CF107" s="91">
        <f>SUMIF(Général!$CP$6:$EZ$6,CF$5,Compta!$F107:$EZ107)</f>
        <v>0</v>
      </c>
      <c r="CG107" s="91">
        <f>SUMIF(Général!$CP$6:$EZ$6,CG$5,Compta!$F107:$EZ107)</f>
        <v>0</v>
      </c>
      <c r="CH107" s="91">
        <f>SUMIF(Général!$CP$6:$EZ$6,CH$5,Compta!$F107:$EZ107)</f>
        <v>0</v>
      </c>
      <c r="CI107" s="91">
        <f>SUMIF(Général!$CP$6:$EZ$6,CI$5,Compta!$F107:$EZ107)</f>
        <v>0</v>
      </c>
      <c r="CJ107" s="91">
        <f>SUMIF(Général!$CP$6:$EZ$6,CJ$5,Compta!$F107:$EZ107)</f>
        <v>0</v>
      </c>
      <c r="CK107" s="91">
        <f>SUMIF(Général!$CP$6:$EZ$6,CK$5,Compta!$F107:$EZ107)</f>
        <v>0</v>
      </c>
      <c r="CL107" s="91">
        <f>SUMIF(Général!$CP$6:$EZ$6,CL$5,Compta!$F107:$EZ107)</f>
        <v>0</v>
      </c>
      <c r="CM107" s="91">
        <f>SUMIF(Général!$CP$6:$EZ$6,CM$5,Compta!$F107:$EZ107)</f>
        <v>0</v>
      </c>
      <c r="CN107" s="91">
        <f>SUMIF(Général!$CP$6:$EZ$6,CN$5,Compta!$F107:$EZ107)</f>
        <v>0</v>
      </c>
      <c r="CO107" s="91">
        <f>SUMIF(Général!$CP$6:$EZ$6,CO$5,Compta!$F107:$EZ107)</f>
        <v>0</v>
      </c>
      <c r="CP107" s="91">
        <f>SUMIF(Général!$CP$6:$EZ$6,CP$5,Compta!$F107:$EZ107)</f>
        <v>0</v>
      </c>
      <c r="CQ107" s="91">
        <f>SUMIF(Général!$CP$6:$EZ$6,CQ$5,Compta!$F107:$EZ107)</f>
        <v>0</v>
      </c>
      <c r="CR107" s="91">
        <f>SUMIF(Général!$CP$6:$EZ$6,CR$5,Compta!$F107:$EZ107)</f>
        <v>0</v>
      </c>
      <c r="CS107" s="91">
        <f>SUMIF(Général!$CP$6:$EZ$6,CS$5,Compta!$F107:$EZ107)</f>
        <v>0</v>
      </c>
      <c r="CT107" s="91">
        <f>SUMIF(Général!$CP$6:$EZ$6,CT$5,Compta!$F107:$EZ107)</f>
        <v>0</v>
      </c>
      <c r="CU107" s="91">
        <f>SUMIF(Général!$CP$6:$EZ$6,CU$5,Compta!$F107:$EZ107)</f>
        <v>0</v>
      </c>
      <c r="CV107" s="91">
        <f>SUMIF(Général!$CP$6:$EZ$6,CV$5,Compta!$F107:$EZ107)</f>
        <v>0</v>
      </c>
      <c r="CW107" s="91">
        <f>SUMIF(Général!$CP$6:$EZ$6,CW$5,Compta!$F107:$EZ107)</f>
        <v>0</v>
      </c>
      <c r="CX107" s="91">
        <f>SUMIF(Général!$CP$6:$EZ$6,CX$5,Compta!$F107:$EZ107)</f>
        <v>0</v>
      </c>
      <c r="CY107" s="91">
        <f>SUMIF(Général!$CP$6:$EZ$6,CY$5,Compta!$F107:$EZ107)</f>
        <v>0</v>
      </c>
      <c r="CZ107" s="91">
        <f>SUMIF(Général!$CP$6:$EZ$6,CZ$5,Compta!$F107:$EZ107)</f>
        <v>0</v>
      </c>
      <c r="DA107" s="91">
        <f>SUMIF(Général!$CP$6:$EZ$6,DA$5,Compta!$F107:$EZ107)</f>
        <v>0</v>
      </c>
      <c r="DB107" s="91">
        <f>SUMIF(Général!$CP$6:$EZ$6,DB$5,Compta!$F107:$EZ107)</f>
        <v>0</v>
      </c>
      <c r="DC107" s="91">
        <f>SUMIF(Général!$CP$6:$EZ$6,DC$5,Compta!$F107:$EZ107)</f>
        <v>0</v>
      </c>
      <c r="DD107" s="91">
        <f>SUMIF(Général!$CP$6:$EZ$6,DD$5,Compta!$F107:$EZ107)</f>
        <v>0</v>
      </c>
      <c r="DE107" s="91">
        <f>SUMIF(Général!$CP$6:$EZ$6,DE$5,Compta!$F107:$EZ107)</f>
        <v>0</v>
      </c>
      <c r="DF107" s="91">
        <f>SUMIF(Général!$CP$6:$EZ$6,DF$5,Compta!$F107:$EZ107)</f>
        <v>0</v>
      </c>
      <c r="DG107" s="91">
        <f>SUMIF(Général!$CP$6:$EZ$6,DG$5,Compta!$F107:$EZ107)</f>
        <v>0</v>
      </c>
      <c r="DH107" s="91">
        <f>SUMIF(Général!$CP$6:$EZ$6,DH$5,Compta!$F107:$EZ107)</f>
        <v>0</v>
      </c>
      <c r="DI107" s="91">
        <f>SUMIF(Général!$CP$6:$EZ$6,DI$5,Compta!$F107:$EZ107)</f>
        <v>0</v>
      </c>
      <c r="DJ107" s="91">
        <f>SUMIF(Général!$CP$6:$EZ$6,DJ$5,Compta!$F107:$EZ107)</f>
        <v>0</v>
      </c>
      <c r="DK107" s="91">
        <f>SUMIF(Général!$CP$6:$EZ$6,DK$5,Compta!$F107:$EZ107)</f>
        <v>0</v>
      </c>
      <c r="DL107" s="91">
        <f>SUMIF(Général!$CP$6:$EZ$6,DL$5,Compta!$F107:$EZ107)</f>
        <v>0</v>
      </c>
      <c r="DM107" s="91">
        <f>SUMIF(Général!$CP$6:$EZ$6,DM$5,Compta!$F107:$EZ107)</f>
        <v>0</v>
      </c>
      <c r="DN107" s="91">
        <f>SUMIF(Général!$CP$6:$EZ$6,DN$5,Compta!$F107:$EZ107)</f>
        <v>0</v>
      </c>
      <c r="DO107" s="91">
        <f>SUMIF(Général!$CP$6:$EZ$6,DO$5,Compta!$F107:$EZ107)</f>
        <v>0</v>
      </c>
      <c r="DP107" s="91">
        <f>SUMIF(Général!$CP$6:$EZ$6,DP$5,Compta!$F107:$EZ107)</f>
        <v>0</v>
      </c>
      <c r="DQ107" s="91">
        <f>SUMIF(Général!$CP$6:$EZ$6,DQ$5,Compta!$F107:$EZ107)</f>
        <v>0</v>
      </c>
      <c r="DR107" s="91">
        <f>SUMIF(Général!$CP$6:$EZ$6,DR$5,Compta!$F107:$EZ107)</f>
        <v>0</v>
      </c>
      <c r="DS107" s="91">
        <f>SUMIF(Général!$CP$6:$EZ$6,DS$5,Compta!$F107:$EZ107)</f>
        <v>0</v>
      </c>
      <c r="DT107" s="91">
        <f>SUMIF(Général!$CP$6:$EZ$6,DT$5,Compta!$F107:$EZ107)</f>
        <v>0</v>
      </c>
      <c r="DU107" s="91">
        <f>SUMIF(Général!$CP$6:$EZ$6,DU$5,Compta!$F107:$EZ107)</f>
        <v>0</v>
      </c>
      <c r="DV107" s="91">
        <f>SUMIF(Général!$CP$6:$EZ$6,DV$5,Compta!$F107:$EZ107)</f>
        <v>0</v>
      </c>
      <c r="DW107" s="91">
        <f>SUMIF(Général!$CP$6:$EZ$6,DW$5,Compta!$F107:$EZ107)</f>
        <v>0</v>
      </c>
      <c r="DX107" s="91">
        <f>SUMIF(Général!$CP$6:$EZ$6,DX$5,Compta!$F107:$EZ107)</f>
        <v>0</v>
      </c>
      <c r="DY107" s="91">
        <f>SUMIF(Général!$CP$6:$EZ$6,DY$5,Compta!$F107:$EZ107)</f>
        <v>0</v>
      </c>
      <c r="DZ107" s="91">
        <f>SUMIF(Général!$CP$6:$EZ$6,DZ$5,Compta!$F107:$EZ107)</f>
        <v>0</v>
      </c>
      <c r="EA107" s="91">
        <f>SUMIF(Général!$CP$6:$EZ$6,EA$5,Compta!$F107:$EZ107)</f>
        <v>0</v>
      </c>
      <c r="EB107" s="91">
        <f>SUMIF(Général!$CP$6:$EZ$6,EB$5,Compta!$F107:$EZ107)</f>
        <v>0</v>
      </c>
      <c r="EC107" s="91">
        <f>SUMIF(Général!$CP$6:$EZ$6,EC$5,Compta!$F107:$EZ107)</f>
        <v>0</v>
      </c>
      <c r="ED107" s="91">
        <f>SUMIF(Général!$CP$6:$EZ$6,ED$5,Compta!$F107:$EZ107)</f>
        <v>0</v>
      </c>
      <c r="EE107" s="91">
        <f>SUMIF(Général!$CP$6:$EZ$6,EE$5,Compta!$F107:$EZ107)</f>
        <v>0</v>
      </c>
      <c r="EF107" s="91">
        <f>SUMIF(Général!$CP$6:$EZ$6,EF$5,Compta!$F107:$EZ107)</f>
        <v>0</v>
      </c>
      <c r="EG107" s="91">
        <f>SUMIF(Général!$CP$6:$EZ$6,EG$5,Compta!$F107:$EZ107)</f>
        <v>0</v>
      </c>
      <c r="EH107" s="91">
        <f>SUMIF(Général!$CP$6:$EZ$6,EH$5,Compta!$F107:$EZ107)</f>
        <v>0</v>
      </c>
      <c r="EI107" s="91">
        <f>SUMIF(Général!$CP$6:$EZ$6,EI$5,Compta!$F107:$EZ107)</f>
        <v>0</v>
      </c>
      <c r="EJ107" s="91">
        <f>SUMIF(Général!$CP$6:$EZ$6,EJ$5,Compta!$F107:$EZ107)</f>
        <v>0</v>
      </c>
      <c r="EK107" s="91">
        <f>SUMIF(Général!$CP$6:$EZ$6,EK$5,Compta!$F107:$EZ107)</f>
        <v>0</v>
      </c>
      <c r="EL107" s="91">
        <f>SUMIF(Général!$CP$6:$EZ$6,EL$5,Compta!$F107:$EZ107)</f>
        <v>0</v>
      </c>
      <c r="EM107" s="91">
        <f>SUMIF(Général!$CP$6:$EZ$6,EM$5,Compta!$F107:$EZ107)</f>
        <v>0</v>
      </c>
      <c r="EN107" s="91">
        <f>SUMIF(Général!$CP$6:$EZ$6,EN$5,Compta!$F107:$EZ107)</f>
        <v>0</v>
      </c>
      <c r="EO107" s="91">
        <f>SUMIF(Général!$CP$6:$EZ$6,EO$5,Compta!$F107:$EZ107)</f>
        <v>0</v>
      </c>
      <c r="EP107" s="91">
        <f>SUMIF(Général!$CP$6:$EZ$6,EP$5,Compta!$F107:$EZ107)</f>
        <v>0</v>
      </c>
      <c r="EQ107" s="91">
        <f>SUMIF(Général!$CP$6:$EZ$6,EQ$5,Compta!$F107:$EZ107)</f>
        <v>0</v>
      </c>
      <c r="ER107" s="91">
        <f>SUMIF(Général!$CP$6:$EZ$6,ER$5,Compta!$F107:$EZ107)</f>
        <v>0</v>
      </c>
      <c r="ES107" s="91">
        <f>SUMIF(Général!$CP$6:$EZ$6,ES$5,Compta!$F107:$EZ107)</f>
        <v>0</v>
      </c>
      <c r="ET107" s="91">
        <f>SUMIF(Général!$CP$6:$EZ$6,ET$5,Compta!$F107:$EZ107)</f>
        <v>0</v>
      </c>
      <c r="EU107" s="91">
        <f>SUMIF(Général!$CP$6:$EZ$6,EU$5,Compta!$F107:$EZ107)</f>
        <v>0</v>
      </c>
      <c r="EV107" s="91">
        <f>SUMIF(Général!$CP$6:$EZ$6,EV$5,Compta!$F107:$EZ107)</f>
        <v>0</v>
      </c>
      <c r="EW107" s="91">
        <f>SUMIF(Général!$CP$6:$EZ$6,EW$5,Compta!$F107:$EZ107)</f>
        <v>0</v>
      </c>
      <c r="EX107" s="91">
        <f>SUMIF(Général!$CP$6:$EZ$6,EX$5,Compta!$F107:$EZ107)</f>
        <v>0</v>
      </c>
      <c r="EY107" s="91">
        <f>SUMIF(Général!$CP$6:$EZ$6,EY$5,Compta!$F107:$EZ107)</f>
        <v>0</v>
      </c>
      <c r="EZ107" s="91">
        <f>SUMIF(Général!$CP$6:$EZ$6,EZ$5,Compta!$F107:$EZ107)</f>
        <v>0</v>
      </c>
    </row>
    <row r="108" spans="1:156">
      <c r="B108" s="135" t="s">
        <v>267</v>
      </c>
      <c r="D108" s="90">
        <f t="shared" si="74"/>
        <v>0</v>
      </c>
      <c r="F108" s="91">
        <f>SUMIF(Général!$CP$6:$EZ$6,F$5,Compta!$F108:$EZ108)</f>
        <v>0</v>
      </c>
      <c r="G108" s="91">
        <f>SUMIF(Général!$CP$6:$EZ$6,G$5,Compta!$F108:$EZ108)</f>
        <v>0</v>
      </c>
      <c r="H108" s="91">
        <f>SUMIF(Général!$CP$6:$EZ$6,H$5,Compta!$F108:$EZ108)</f>
        <v>0</v>
      </c>
      <c r="I108" s="91">
        <f>SUMIF(Général!$CP$6:$EZ$6,I$5,Compta!$F108:$EZ108)</f>
        <v>0</v>
      </c>
      <c r="J108" s="91">
        <f>SUMIF(Général!$CP$6:$EZ$6,J$5,Compta!$F108:$EZ108)</f>
        <v>0</v>
      </c>
      <c r="K108" s="91">
        <f>SUMIF(Général!$CP$6:$EZ$6,K$5,Compta!$F108:$EZ108)</f>
        <v>0</v>
      </c>
      <c r="L108" s="91">
        <f>SUMIF(Général!$CP$6:$EZ$6,L$5,Compta!$F108:$EZ108)</f>
        <v>0</v>
      </c>
      <c r="M108" s="91">
        <f>SUMIF(Général!$CP$6:$EZ$6,M$5,Compta!$F108:$EZ108)</f>
        <v>0</v>
      </c>
      <c r="N108" s="91">
        <f>SUMIF(Général!$CP$6:$EZ$6,N$5,Compta!$F108:$EZ108)</f>
        <v>0</v>
      </c>
      <c r="O108" s="91">
        <f>SUMIF(Général!$CP$6:$EZ$6,O$5,Compta!$F108:$EZ108)</f>
        <v>0</v>
      </c>
      <c r="P108" s="91">
        <f>SUMIF(Général!$CP$6:$EZ$6,P$5,Compta!$F108:$EZ108)</f>
        <v>0</v>
      </c>
      <c r="Q108" s="91">
        <f>SUMIF(Général!$CP$6:$EZ$6,Q$5,Compta!$F108:$EZ108)</f>
        <v>0</v>
      </c>
      <c r="R108" s="91">
        <f>SUMIF(Général!$CP$6:$EZ$6,R$5,Compta!$F108:$EZ108)</f>
        <v>0</v>
      </c>
      <c r="S108" s="91">
        <f>SUMIF(Général!$CP$6:$EZ$6,S$5,Compta!$F108:$EZ108)</f>
        <v>0</v>
      </c>
      <c r="T108" s="91">
        <f>SUMIF(Général!$CP$6:$EZ$6,T$5,Compta!$F108:$EZ108)</f>
        <v>0</v>
      </c>
      <c r="U108" s="91">
        <f>SUMIF(Général!$CP$6:$EZ$6,U$5,Compta!$F108:$EZ108)</f>
        <v>0</v>
      </c>
      <c r="V108" s="91">
        <f>SUMIF(Général!$CP$6:$EZ$6,V$5,Compta!$F108:$EZ108)</f>
        <v>0</v>
      </c>
      <c r="W108" s="91">
        <f>SUMIF(Général!$CP$6:$EZ$6,W$5,Compta!$F108:$EZ108)</f>
        <v>0</v>
      </c>
      <c r="X108" s="91">
        <f>SUMIF(Général!$CP$6:$EZ$6,X$5,Compta!$F108:$EZ108)</f>
        <v>0</v>
      </c>
      <c r="Y108" s="91">
        <f>SUMIF(Général!$CP$6:$EZ$6,Y$5,Compta!$F108:$EZ108)</f>
        <v>0</v>
      </c>
      <c r="Z108" s="91">
        <f>SUMIF(Général!$CP$6:$EZ$6,Z$5,Compta!$F108:$EZ108)</f>
        <v>0</v>
      </c>
      <c r="AA108" s="91">
        <f>SUMIF(Général!$CP$6:$EZ$6,AA$5,Compta!$F108:$EZ108)</f>
        <v>0</v>
      </c>
      <c r="AB108" s="91">
        <f>SUMIF(Général!$CP$6:$EZ$6,AB$5,Compta!$F108:$EZ108)</f>
        <v>0</v>
      </c>
      <c r="AC108" s="91">
        <f>SUMIF(Général!$CP$6:$EZ$6,AC$5,Compta!$F108:$EZ108)</f>
        <v>0</v>
      </c>
      <c r="AD108" s="91">
        <f>SUMIF(Général!$CP$6:$EZ$6,AD$5,Compta!$F108:$EZ108)</f>
        <v>0</v>
      </c>
      <c r="AE108" s="91">
        <f>SUMIF(Général!$CP$6:$EZ$6,AE$5,Compta!$F108:$EZ108)</f>
        <v>0</v>
      </c>
      <c r="AF108" s="91">
        <f>SUMIF(Général!$CP$6:$EZ$6,AF$5,Compta!$F108:$EZ108)</f>
        <v>0</v>
      </c>
      <c r="AG108" s="91">
        <f>SUMIF(Général!$CP$6:$EZ$6,AG$5,Compta!$F108:$EZ108)</f>
        <v>0</v>
      </c>
      <c r="AH108" s="91">
        <f>SUMIF(Général!$CP$6:$EZ$6,AH$5,Compta!$F108:$EZ108)</f>
        <v>0</v>
      </c>
      <c r="AI108" s="91">
        <f>SUMIF(Général!$CP$6:$EZ$6,AI$5,Compta!$F108:$EZ108)</f>
        <v>0</v>
      </c>
      <c r="AJ108" s="91">
        <f>SUMIF(Général!$CP$6:$EZ$6,AJ$5,Compta!$F108:$EZ108)</f>
        <v>0</v>
      </c>
      <c r="AK108" s="91">
        <f>SUMIF(Général!$CP$6:$EZ$6,AK$5,Compta!$F108:$EZ108)</f>
        <v>0</v>
      </c>
      <c r="AL108" s="91">
        <f>SUMIF(Général!$CP$6:$EZ$6,AL$5,Compta!$F108:$EZ108)</f>
        <v>0</v>
      </c>
      <c r="AM108" s="91">
        <f>SUMIF(Général!$CP$6:$EZ$6,AM$5,Compta!$F108:$EZ108)</f>
        <v>0</v>
      </c>
      <c r="AN108" s="91">
        <f>SUMIF(Général!$CP$6:$EZ$6,AN$5,Compta!$F108:$EZ108)</f>
        <v>0</v>
      </c>
      <c r="AO108" s="91">
        <f>SUMIF(Général!$CP$6:$EZ$6,AO$5,Compta!$F108:$EZ108)</f>
        <v>0</v>
      </c>
      <c r="AP108" s="91">
        <f>SUMIF(Général!$CP$6:$EZ$6,AP$5,Compta!$F108:$EZ108)</f>
        <v>0</v>
      </c>
      <c r="AQ108" s="91">
        <f>SUMIF(Général!$CP$6:$EZ$6,AQ$5,Compta!$F108:$EZ108)</f>
        <v>0</v>
      </c>
      <c r="AR108" s="91">
        <f>SUMIF(Général!$CP$6:$EZ$6,AR$5,Compta!$F108:$EZ108)</f>
        <v>0</v>
      </c>
      <c r="AS108" s="91">
        <f>SUMIF(Général!$CP$6:$EZ$6,AS$5,Compta!$F108:$EZ108)</f>
        <v>0</v>
      </c>
      <c r="AT108" s="91">
        <f>SUMIF(Général!$CP$6:$EZ$6,AT$5,Compta!$F108:$EZ108)</f>
        <v>0</v>
      </c>
      <c r="AU108" s="91">
        <f>SUMIF(Général!$CP$6:$EZ$6,AU$5,Compta!$F108:$EZ108)</f>
        <v>0</v>
      </c>
      <c r="AV108" s="91">
        <f>SUMIF(Général!$CP$6:$EZ$6,AV$5,Compta!$F108:$EZ108)</f>
        <v>0</v>
      </c>
      <c r="AW108" s="91">
        <f>SUMIF(Général!$CP$6:$EZ$6,AW$5,Compta!$F108:$EZ108)</f>
        <v>0</v>
      </c>
      <c r="AX108" s="91">
        <f>SUMIF(Général!$CP$6:$EZ$6,AX$5,Compta!$F108:$EZ108)</f>
        <v>0</v>
      </c>
      <c r="AY108" s="91">
        <f>SUMIF(Général!$CP$6:$EZ$6,AY$5,Compta!$F108:$EZ108)</f>
        <v>0</v>
      </c>
      <c r="AZ108" s="91">
        <f>SUMIF(Général!$CP$6:$EZ$6,AZ$5,Compta!$F108:$EZ108)</f>
        <v>0</v>
      </c>
      <c r="BA108" s="91">
        <f>SUMIF(Général!$CP$6:$EZ$6,BA$5,Compta!$F108:$EZ108)</f>
        <v>0</v>
      </c>
      <c r="BB108" s="91">
        <f>SUMIF(Général!$CP$6:$EZ$6,BB$5,Compta!$F108:$EZ108)</f>
        <v>0</v>
      </c>
      <c r="BC108" s="91">
        <f>SUMIF(Général!$CP$6:$EZ$6,BC$5,Compta!$F108:$EZ108)</f>
        <v>0</v>
      </c>
      <c r="BD108" s="91">
        <f>SUMIF(Général!$CP$6:$EZ$6,BD$5,Compta!$F108:$EZ108)</f>
        <v>0</v>
      </c>
      <c r="BE108" s="91">
        <f>SUMIF(Général!$CP$6:$EZ$6,BE$5,Compta!$F108:$EZ108)</f>
        <v>0</v>
      </c>
      <c r="BF108" s="91">
        <f>SUMIF(Général!$CP$6:$EZ$6,BF$5,Compta!$F108:$EZ108)</f>
        <v>0</v>
      </c>
      <c r="BG108" s="91">
        <f>SUMIF(Général!$CP$6:$EZ$6,BG$5,Compta!$F108:$EZ108)</f>
        <v>0</v>
      </c>
      <c r="BH108" s="91">
        <f>SUMIF(Général!$CP$6:$EZ$6,BH$5,Compta!$F108:$EZ108)</f>
        <v>0</v>
      </c>
      <c r="BI108" s="91">
        <f>SUMIF(Général!$CP$6:$EZ$6,BI$5,Compta!$F108:$EZ108)</f>
        <v>0</v>
      </c>
      <c r="BJ108" s="91">
        <f>SUMIF(Général!$CP$6:$EZ$6,BJ$5,Compta!$F108:$EZ108)</f>
        <v>0</v>
      </c>
      <c r="BK108" s="91">
        <f>SUMIF(Général!$CP$6:$EZ$6,BK$5,Compta!$F108:$EZ108)</f>
        <v>0</v>
      </c>
      <c r="BL108" s="91">
        <f>SUMIF(Général!$CP$6:$EZ$6,BL$5,Compta!$F108:$EZ108)</f>
        <v>0</v>
      </c>
      <c r="BM108" s="91">
        <f>SUMIF(Général!$CP$6:$EZ$6,BM$5,Compta!$F108:$EZ108)</f>
        <v>0</v>
      </c>
      <c r="BN108" s="91">
        <f>SUMIF(Général!$CP$6:$EZ$6,BN$5,Compta!$F108:$EZ108)</f>
        <v>0</v>
      </c>
      <c r="BO108" s="91">
        <f>SUMIF(Général!$CP$6:$EZ$6,BO$5,Compta!$F108:$EZ108)</f>
        <v>0</v>
      </c>
      <c r="BP108" s="91">
        <f>SUMIF(Général!$CP$6:$EZ$6,BP$5,Compta!$F108:$EZ108)</f>
        <v>0</v>
      </c>
      <c r="BQ108" s="91">
        <f>SUMIF(Général!$CP$6:$EZ$6,BQ$5,Compta!$F108:$EZ108)</f>
        <v>0</v>
      </c>
      <c r="BR108" s="91">
        <f>SUMIF(Général!$CP$6:$EZ$6,BR$5,Compta!$F108:$EZ108)</f>
        <v>0</v>
      </c>
      <c r="BS108" s="91">
        <f>SUMIF(Général!$CP$6:$EZ$6,BS$5,Compta!$F108:$EZ108)</f>
        <v>0</v>
      </c>
      <c r="BT108" s="91">
        <f>SUMIF(Général!$CP$6:$EZ$6,BT$5,Compta!$F108:$EZ108)</f>
        <v>0</v>
      </c>
      <c r="BU108" s="91">
        <f>SUMIF(Général!$CP$6:$EZ$6,BU$5,Compta!$F108:$EZ108)</f>
        <v>0</v>
      </c>
      <c r="BV108" s="91">
        <f>SUMIF(Général!$CP$6:$EZ$6,BV$5,Compta!$F108:$EZ108)</f>
        <v>0</v>
      </c>
      <c r="BW108" s="91">
        <f>SUMIF(Général!$CP$6:$EZ$6,BW$5,Compta!$F108:$EZ108)</f>
        <v>0</v>
      </c>
      <c r="BX108" s="91">
        <f>SUMIF(Général!$CP$6:$EZ$6,BX$5,Compta!$F108:$EZ108)</f>
        <v>0</v>
      </c>
      <c r="BY108" s="91">
        <f>SUMIF(Général!$CP$6:$EZ$6,BY$5,Compta!$F108:$EZ108)</f>
        <v>0</v>
      </c>
      <c r="BZ108" s="91">
        <f>SUMIF(Général!$CP$6:$EZ$6,BZ$5,Compta!$F108:$EZ108)</f>
        <v>0</v>
      </c>
      <c r="CA108" s="91">
        <f>SUMIF(Général!$CP$6:$EZ$6,CA$5,Compta!$F108:$EZ108)</f>
        <v>0</v>
      </c>
      <c r="CB108" s="91">
        <f>SUMIF(Général!$CP$6:$EZ$6,CB$5,Compta!$F108:$EZ108)</f>
        <v>0</v>
      </c>
      <c r="CC108" s="91">
        <f>SUMIF(Général!$CP$6:$EZ$6,CC$5,Compta!$F108:$EZ108)</f>
        <v>0</v>
      </c>
      <c r="CD108" s="91">
        <f>SUMIF(Général!$CP$6:$EZ$6,CD$5,Compta!$F108:$EZ108)</f>
        <v>0</v>
      </c>
      <c r="CE108" s="91">
        <f>SUMIF(Général!$CP$6:$EZ$6,CE$5,Compta!$F108:$EZ108)</f>
        <v>0</v>
      </c>
      <c r="CF108" s="91">
        <f>SUMIF(Général!$CP$6:$EZ$6,CF$5,Compta!$F108:$EZ108)</f>
        <v>0</v>
      </c>
      <c r="CG108" s="91">
        <f>SUMIF(Général!$CP$6:$EZ$6,CG$5,Compta!$F108:$EZ108)</f>
        <v>0</v>
      </c>
      <c r="CH108" s="91">
        <f>SUMIF(Général!$CP$6:$EZ$6,CH$5,Compta!$F108:$EZ108)</f>
        <v>0</v>
      </c>
      <c r="CI108" s="91">
        <f>SUMIF(Général!$CP$6:$EZ$6,CI$5,Compta!$F108:$EZ108)</f>
        <v>0</v>
      </c>
      <c r="CJ108" s="91">
        <f>SUMIF(Général!$CP$6:$EZ$6,CJ$5,Compta!$F108:$EZ108)</f>
        <v>0</v>
      </c>
      <c r="CK108" s="91">
        <f>SUMIF(Général!$CP$6:$EZ$6,CK$5,Compta!$F108:$EZ108)</f>
        <v>0</v>
      </c>
      <c r="CL108" s="91">
        <f>SUMIF(Général!$CP$6:$EZ$6,CL$5,Compta!$F108:$EZ108)</f>
        <v>0</v>
      </c>
      <c r="CM108" s="91">
        <f>SUMIF(Général!$CP$6:$EZ$6,CM$5,Compta!$F108:$EZ108)</f>
        <v>0</v>
      </c>
      <c r="CN108" s="91">
        <f>SUMIF(Général!$CP$6:$EZ$6,CN$5,Compta!$F108:$EZ108)</f>
        <v>0</v>
      </c>
      <c r="CO108" s="91">
        <f>SUMIF(Général!$CP$6:$EZ$6,CO$5,Compta!$F108:$EZ108)</f>
        <v>0</v>
      </c>
      <c r="CP108" s="91">
        <f>SUMIF(Général!$CP$6:$EZ$6,CP$5,Compta!$F108:$EZ108)</f>
        <v>0</v>
      </c>
      <c r="CQ108" s="91">
        <f>SUMIF(Général!$CP$6:$EZ$6,CQ$5,Compta!$F108:$EZ108)</f>
        <v>0</v>
      </c>
      <c r="CR108" s="91">
        <f>SUMIF(Général!$CP$6:$EZ$6,CR$5,Compta!$F108:$EZ108)</f>
        <v>0</v>
      </c>
      <c r="CS108" s="91">
        <f>SUMIF(Général!$CP$6:$EZ$6,CS$5,Compta!$F108:$EZ108)</f>
        <v>0</v>
      </c>
      <c r="CT108" s="91">
        <f>SUMIF(Général!$CP$6:$EZ$6,CT$5,Compta!$F108:$EZ108)</f>
        <v>0</v>
      </c>
      <c r="CU108" s="91">
        <f>SUMIF(Général!$CP$6:$EZ$6,CU$5,Compta!$F108:$EZ108)</f>
        <v>0</v>
      </c>
      <c r="CV108" s="91">
        <f>SUMIF(Général!$CP$6:$EZ$6,CV$5,Compta!$F108:$EZ108)</f>
        <v>0</v>
      </c>
      <c r="CW108" s="91">
        <f>SUMIF(Général!$CP$6:$EZ$6,CW$5,Compta!$F108:$EZ108)</f>
        <v>0</v>
      </c>
      <c r="CX108" s="91">
        <f>SUMIF(Général!$CP$6:$EZ$6,CX$5,Compta!$F108:$EZ108)</f>
        <v>0</v>
      </c>
      <c r="CY108" s="91">
        <f>SUMIF(Général!$CP$6:$EZ$6,CY$5,Compta!$F108:$EZ108)</f>
        <v>0</v>
      </c>
      <c r="CZ108" s="91">
        <f>SUMIF(Général!$CP$6:$EZ$6,CZ$5,Compta!$F108:$EZ108)</f>
        <v>0</v>
      </c>
      <c r="DA108" s="91">
        <f>SUMIF(Général!$CP$6:$EZ$6,DA$5,Compta!$F108:$EZ108)</f>
        <v>0</v>
      </c>
      <c r="DB108" s="91">
        <f>SUMIF(Général!$CP$6:$EZ$6,DB$5,Compta!$F108:$EZ108)</f>
        <v>0</v>
      </c>
      <c r="DC108" s="91">
        <f>SUMIF(Général!$CP$6:$EZ$6,DC$5,Compta!$F108:$EZ108)</f>
        <v>0</v>
      </c>
      <c r="DD108" s="91">
        <f>SUMIF(Général!$CP$6:$EZ$6,DD$5,Compta!$F108:$EZ108)</f>
        <v>0</v>
      </c>
      <c r="DE108" s="91">
        <f>SUMIF(Général!$CP$6:$EZ$6,DE$5,Compta!$F108:$EZ108)</f>
        <v>0</v>
      </c>
      <c r="DF108" s="91">
        <f>SUMIF(Général!$CP$6:$EZ$6,DF$5,Compta!$F108:$EZ108)</f>
        <v>0</v>
      </c>
      <c r="DG108" s="91">
        <f>SUMIF(Général!$CP$6:$EZ$6,DG$5,Compta!$F108:$EZ108)</f>
        <v>0</v>
      </c>
      <c r="DH108" s="91">
        <f>SUMIF(Général!$CP$6:$EZ$6,DH$5,Compta!$F108:$EZ108)</f>
        <v>0</v>
      </c>
      <c r="DI108" s="91">
        <f>SUMIF(Général!$CP$6:$EZ$6,DI$5,Compta!$F108:$EZ108)</f>
        <v>0</v>
      </c>
      <c r="DJ108" s="91">
        <f>SUMIF(Général!$CP$6:$EZ$6,DJ$5,Compta!$F108:$EZ108)</f>
        <v>0</v>
      </c>
      <c r="DK108" s="91">
        <f>SUMIF(Général!$CP$6:$EZ$6,DK$5,Compta!$F108:$EZ108)</f>
        <v>0</v>
      </c>
      <c r="DL108" s="91">
        <f>SUMIF(Général!$CP$6:$EZ$6,DL$5,Compta!$F108:$EZ108)</f>
        <v>0</v>
      </c>
      <c r="DM108" s="91">
        <f>SUMIF(Général!$CP$6:$EZ$6,DM$5,Compta!$F108:$EZ108)</f>
        <v>0</v>
      </c>
      <c r="DN108" s="91">
        <f>SUMIF(Général!$CP$6:$EZ$6,DN$5,Compta!$F108:$EZ108)</f>
        <v>0</v>
      </c>
      <c r="DO108" s="91">
        <f>SUMIF(Général!$CP$6:$EZ$6,DO$5,Compta!$F108:$EZ108)</f>
        <v>0</v>
      </c>
      <c r="DP108" s="91">
        <f>SUMIF(Général!$CP$6:$EZ$6,DP$5,Compta!$F108:$EZ108)</f>
        <v>0</v>
      </c>
      <c r="DQ108" s="91">
        <f>SUMIF(Général!$CP$6:$EZ$6,DQ$5,Compta!$F108:$EZ108)</f>
        <v>0</v>
      </c>
      <c r="DR108" s="91">
        <f>SUMIF(Général!$CP$6:$EZ$6,DR$5,Compta!$F108:$EZ108)</f>
        <v>0</v>
      </c>
      <c r="DS108" s="91">
        <f>SUMIF(Général!$CP$6:$EZ$6,DS$5,Compta!$F108:$EZ108)</f>
        <v>0</v>
      </c>
      <c r="DT108" s="91">
        <f>SUMIF(Général!$CP$6:$EZ$6,DT$5,Compta!$F108:$EZ108)</f>
        <v>0</v>
      </c>
      <c r="DU108" s="91">
        <f>SUMIF(Général!$CP$6:$EZ$6,DU$5,Compta!$F108:$EZ108)</f>
        <v>0</v>
      </c>
      <c r="DV108" s="91">
        <f>SUMIF(Général!$CP$6:$EZ$6,DV$5,Compta!$F108:$EZ108)</f>
        <v>0</v>
      </c>
      <c r="DW108" s="91">
        <f>SUMIF(Général!$CP$6:$EZ$6,DW$5,Compta!$F108:$EZ108)</f>
        <v>0</v>
      </c>
      <c r="DX108" s="91">
        <f>SUMIF(Général!$CP$6:$EZ$6,DX$5,Compta!$F108:$EZ108)</f>
        <v>0</v>
      </c>
      <c r="DY108" s="91">
        <f>SUMIF(Général!$CP$6:$EZ$6,DY$5,Compta!$F108:$EZ108)</f>
        <v>0</v>
      </c>
      <c r="DZ108" s="91">
        <f>SUMIF(Général!$CP$6:$EZ$6,DZ$5,Compta!$F108:$EZ108)</f>
        <v>0</v>
      </c>
      <c r="EA108" s="91">
        <f>SUMIF(Général!$CP$6:$EZ$6,EA$5,Compta!$F108:$EZ108)</f>
        <v>0</v>
      </c>
      <c r="EB108" s="91">
        <f>SUMIF(Général!$CP$6:$EZ$6,EB$5,Compta!$F108:$EZ108)</f>
        <v>0</v>
      </c>
      <c r="EC108" s="91">
        <f>SUMIF(Général!$CP$6:$EZ$6,EC$5,Compta!$F108:$EZ108)</f>
        <v>0</v>
      </c>
      <c r="ED108" s="91">
        <f>SUMIF(Général!$CP$6:$EZ$6,ED$5,Compta!$F108:$EZ108)</f>
        <v>0</v>
      </c>
      <c r="EE108" s="91">
        <f>SUMIF(Général!$CP$6:$EZ$6,EE$5,Compta!$F108:$EZ108)</f>
        <v>0</v>
      </c>
      <c r="EF108" s="91">
        <f>SUMIF(Général!$CP$6:$EZ$6,EF$5,Compta!$F108:$EZ108)</f>
        <v>0</v>
      </c>
      <c r="EG108" s="91">
        <f>SUMIF(Général!$CP$6:$EZ$6,EG$5,Compta!$F108:$EZ108)</f>
        <v>0</v>
      </c>
      <c r="EH108" s="91">
        <f>SUMIF(Général!$CP$6:$EZ$6,EH$5,Compta!$F108:$EZ108)</f>
        <v>0</v>
      </c>
      <c r="EI108" s="91">
        <f>SUMIF(Général!$CP$6:$EZ$6,EI$5,Compta!$F108:$EZ108)</f>
        <v>0</v>
      </c>
      <c r="EJ108" s="91">
        <f>SUMIF(Général!$CP$6:$EZ$6,EJ$5,Compta!$F108:$EZ108)</f>
        <v>0</v>
      </c>
      <c r="EK108" s="91">
        <f>SUMIF(Général!$CP$6:$EZ$6,EK$5,Compta!$F108:$EZ108)</f>
        <v>0</v>
      </c>
      <c r="EL108" s="91">
        <f>SUMIF(Général!$CP$6:$EZ$6,EL$5,Compta!$F108:$EZ108)</f>
        <v>0</v>
      </c>
      <c r="EM108" s="91">
        <f>SUMIF(Général!$CP$6:$EZ$6,EM$5,Compta!$F108:$EZ108)</f>
        <v>0</v>
      </c>
      <c r="EN108" s="91">
        <f>SUMIF(Général!$CP$6:$EZ$6,EN$5,Compta!$F108:$EZ108)</f>
        <v>0</v>
      </c>
      <c r="EO108" s="91">
        <f>SUMIF(Général!$CP$6:$EZ$6,EO$5,Compta!$F108:$EZ108)</f>
        <v>0</v>
      </c>
      <c r="EP108" s="91">
        <f>SUMIF(Général!$CP$6:$EZ$6,EP$5,Compta!$F108:$EZ108)</f>
        <v>0</v>
      </c>
      <c r="EQ108" s="91">
        <f>SUMIF(Général!$CP$6:$EZ$6,EQ$5,Compta!$F108:$EZ108)</f>
        <v>0</v>
      </c>
      <c r="ER108" s="91">
        <f>SUMIF(Général!$CP$6:$EZ$6,ER$5,Compta!$F108:$EZ108)</f>
        <v>0</v>
      </c>
      <c r="ES108" s="91">
        <f>SUMIF(Général!$CP$6:$EZ$6,ES$5,Compta!$F108:$EZ108)</f>
        <v>0</v>
      </c>
      <c r="ET108" s="91">
        <f>SUMIF(Général!$CP$6:$EZ$6,ET$5,Compta!$F108:$EZ108)</f>
        <v>0</v>
      </c>
      <c r="EU108" s="91">
        <f>SUMIF(Général!$CP$6:$EZ$6,EU$5,Compta!$F108:$EZ108)</f>
        <v>0</v>
      </c>
      <c r="EV108" s="91">
        <f>SUMIF(Général!$CP$6:$EZ$6,EV$5,Compta!$F108:$EZ108)</f>
        <v>0</v>
      </c>
      <c r="EW108" s="91">
        <f>SUMIF(Général!$CP$6:$EZ$6,EW$5,Compta!$F108:$EZ108)</f>
        <v>0</v>
      </c>
      <c r="EX108" s="91">
        <f>SUMIF(Général!$CP$6:$EZ$6,EX$5,Compta!$F108:$EZ108)</f>
        <v>0</v>
      </c>
      <c r="EY108" s="91">
        <f>SUMIF(Général!$CP$6:$EZ$6,EY$5,Compta!$F108:$EZ108)</f>
        <v>0</v>
      </c>
      <c r="EZ108" s="91">
        <f>SUMIF(Général!$CP$6:$EZ$6,EZ$5,Compta!$F108:$EZ108)</f>
        <v>0</v>
      </c>
    </row>
    <row r="109" spans="1:156">
      <c r="B109" s="135" t="s">
        <v>268</v>
      </c>
      <c r="D109" s="90">
        <f t="shared" si="74"/>
        <v>0</v>
      </c>
      <c r="F109" s="91">
        <f>SUMIF(Général!$CP$6:$EZ$6,F$5,Compta!$F109:$EZ109)</f>
        <v>0</v>
      </c>
      <c r="G109" s="91">
        <f>SUMIF(Général!$CP$6:$EZ$6,G$5,Compta!$F109:$EZ109)</f>
        <v>0</v>
      </c>
      <c r="H109" s="91">
        <f>SUMIF(Général!$CP$6:$EZ$6,H$5,Compta!$F109:$EZ109)</f>
        <v>0</v>
      </c>
      <c r="I109" s="91">
        <f>SUMIF(Général!$CP$6:$EZ$6,I$5,Compta!$F109:$EZ109)</f>
        <v>0</v>
      </c>
      <c r="J109" s="91">
        <f>SUMIF(Général!$CP$6:$EZ$6,J$5,Compta!$F109:$EZ109)</f>
        <v>0</v>
      </c>
      <c r="K109" s="91">
        <f>SUMIF(Général!$CP$6:$EZ$6,K$5,Compta!$F109:$EZ109)</f>
        <v>0</v>
      </c>
      <c r="L109" s="91">
        <f>SUMIF(Général!$CP$6:$EZ$6,L$5,Compta!$F109:$EZ109)</f>
        <v>0</v>
      </c>
      <c r="M109" s="91">
        <f>SUMIF(Général!$CP$6:$EZ$6,M$5,Compta!$F109:$EZ109)</f>
        <v>0</v>
      </c>
      <c r="N109" s="91">
        <f>SUMIF(Général!$CP$6:$EZ$6,N$5,Compta!$F109:$EZ109)</f>
        <v>0</v>
      </c>
      <c r="O109" s="91">
        <f>SUMIF(Général!$CP$6:$EZ$6,O$5,Compta!$F109:$EZ109)</f>
        <v>0</v>
      </c>
      <c r="P109" s="91">
        <f>SUMIF(Général!$CP$6:$EZ$6,P$5,Compta!$F109:$EZ109)</f>
        <v>0</v>
      </c>
      <c r="Q109" s="91">
        <f>SUMIF(Général!$CP$6:$EZ$6,Q$5,Compta!$F109:$EZ109)</f>
        <v>0</v>
      </c>
      <c r="R109" s="91">
        <f>SUMIF(Général!$CP$6:$EZ$6,R$5,Compta!$F109:$EZ109)</f>
        <v>0</v>
      </c>
      <c r="S109" s="91">
        <f>SUMIF(Général!$CP$6:$EZ$6,S$5,Compta!$F109:$EZ109)</f>
        <v>0</v>
      </c>
      <c r="T109" s="91">
        <f>SUMIF(Général!$CP$6:$EZ$6,T$5,Compta!$F109:$EZ109)</f>
        <v>0</v>
      </c>
      <c r="U109" s="91">
        <f>SUMIF(Général!$CP$6:$EZ$6,U$5,Compta!$F109:$EZ109)</f>
        <v>0</v>
      </c>
      <c r="V109" s="91">
        <f>SUMIF(Général!$CP$6:$EZ$6,V$5,Compta!$F109:$EZ109)</f>
        <v>0</v>
      </c>
      <c r="W109" s="91">
        <f>SUMIF(Général!$CP$6:$EZ$6,W$5,Compta!$F109:$EZ109)</f>
        <v>0</v>
      </c>
      <c r="X109" s="91">
        <f>SUMIF(Général!$CP$6:$EZ$6,X$5,Compta!$F109:$EZ109)</f>
        <v>0</v>
      </c>
      <c r="Y109" s="91">
        <f>SUMIF(Général!$CP$6:$EZ$6,Y$5,Compta!$F109:$EZ109)</f>
        <v>0</v>
      </c>
      <c r="Z109" s="91">
        <f>SUMIF(Général!$CP$6:$EZ$6,Z$5,Compta!$F109:$EZ109)</f>
        <v>0</v>
      </c>
      <c r="AA109" s="91">
        <f>SUMIF(Général!$CP$6:$EZ$6,AA$5,Compta!$F109:$EZ109)</f>
        <v>0</v>
      </c>
      <c r="AB109" s="91">
        <f>SUMIF(Général!$CP$6:$EZ$6,AB$5,Compta!$F109:$EZ109)</f>
        <v>0</v>
      </c>
      <c r="AC109" s="91">
        <f>SUMIF(Général!$CP$6:$EZ$6,AC$5,Compta!$F109:$EZ109)</f>
        <v>0</v>
      </c>
      <c r="AD109" s="91">
        <f>SUMIF(Général!$CP$6:$EZ$6,AD$5,Compta!$F109:$EZ109)</f>
        <v>0</v>
      </c>
      <c r="AE109" s="91">
        <f>SUMIF(Général!$CP$6:$EZ$6,AE$5,Compta!$F109:$EZ109)</f>
        <v>0</v>
      </c>
      <c r="AF109" s="91">
        <f>SUMIF(Général!$CP$6:$EZ$6,AF$5,Compta!$F109:$EZ109)</f>
        <v>0</v>
      </c>
      <c r="AG109" s="91">
        <f>SUMIF(Général!$CP$6:$EZ$6,AG$5,Compta!$F109:$EZ109)</f>
        <v>0</v>
      </c>
      <c r="AH109" s="91">
        <f>SUMIF(Général!$CP$6:$EZ$6,AH$5,Compta!$F109:$EZ109)</f>
        <v>0</v>
      </c>
      <c r="AI109" s="91">
        <f>SUMIF(Général!$CP$6:$EZ$6,AI$5,Compta!$F109:$EZ109)</f>
        <v>0</v>
      </c>
      <c r="AJ109" s="91">
        <f>SUMIF(Général!$CP$6:$EZ$6,AJ$5,Compta!$F109:$EZ109)</f>
        <v>0</v>
      </c>
      <c r="AK109" s="91">
        <f>SUMIF(Général!$CP$6:$EZ$6,AK$5,Compta!$F109:$EZ109)</f>
        <v>0</v>
      </c>
      <c r="AL109" s="91">
        <f>SUMIF(Général!$CP$6:$EZ$6,AL$5,Compta!$F109:$EZ109)</f>
        <v>0</v>
      </c>
      <c r="AM109" s="91">
        <f>SUMIF(Général!$CP$6:$EZ$6,AM$5,Compta!$F109:$EZ109)</f>
        <v>0</v>
      </c>
      <c r="AN109" s="91">
        <f>SUMIF(Général!$CP$6:$EZ$6,AN$5,Compta!$F109:$EZ109)</f>
        <v>0</v>
      </c>
      <c r="AO109" s="91">
        <f>SUMIF(Général!$CP$6:$EZ$6,AO$5,Compta!$F109:$EZ109)</f>
        <v>0</v>
      </c>
      <c r="AP109" s="91">
        <f>SUMIF(Général!$CP$6:$EZ$6,AP$5,Compta!$F109:$EZ109)</f>
        <v>0</v>
      </c>
      <c r="AQ109" s="91">
        <f>SUMIF(Général!$CP$6:$EZ$6,AQ$5,Compta!$F109:$EZ109)</f>
        <v>0</v>
      </c>
      <c r="AR109" s="91">
        <f>SUMIF(Général!$CP$6:$EZ$6,AR$5,Compta!$F109:$EZ109)</f>
        <v>0</v>
      </c>
      <c r="AS109" s="91">
        <f>SUMIF(Général!$CP$6:$EZ$6,AS$5,Compta!$F109:$EZ109)</f>
        <v>0</v>
      </c>
      <c r="AT109" s="91">
        <f>SUMIF(Général!$CP$6:$EZ$6,AT$5,Compta!$F109:$EZ109)</f>
        <v>0</v>
      </c>
      <c r="AU109" s="91">
        <f>SUMIF(Général!$CP$6:$EZ$6,AU$5,Compta!$F109:$EZ109)</f>
        <v>0</v>
      </c>
      <c r="AV109" s="91">
        <f>SUMIF(Général!$CP$6:$EZ$6,AV$5,Compta!$F109:$EZ109)</f>
        <v>0</v>
      </c>
      <c r="AW109" s="91">
        <f>SUMIF(Général!$CP$6:$EZ$6,AW$5,Compta!$F109:$EZ109)</f>
        <v>0</v>
      </c>
      <c r="AX109" s="91">
        <f>SUMIF(Général!$CP$6:$EZ$6,AX$5,Compta!$F109:$EZ109)</f>
        <v>0</v>
      </c>
      <c r="AY109" s="91">
        <f>SUMIF(Général!$CP$6:$EZ$6,AY$5,Compta!$F109:$EZ109)</f>
        <v>0</v>
      </c>
      <c r="AZ109" s="91">
        <f>SUMIF(Général!$CP$6:$EZ$6,AZ$5,Compta!$F109:$EZ109)</f>
        <v>0</v>
      </c>
      <c r="BA109" s="91">
        <f>SUMIF(Général!$CP$6:$EZ$6,BA$5,Compta!$F109:$EZ109)</f>
        <v>0</v>
      </c>
      <c r="BB109" s="91">
        <f>SUMIF(Général!$CP$6:$EZ$6,BB$5,Compta!$F109:$EZ109)</f>
        <v>0</v>
      </c>
      <c r="BC109" s="91">
        <f>SUMIF(Général!$CP$6:$EZ$6,BC$5,Compta!$F109:$EZ109)</f>
        <v>0</v>
      </c>
      <c r="BD109" s="91">
        <f>SUMIF(Général!$CP$6:$EZ$6,BD$5,Compta!$F109:$EZ109)</f>
        <v>0</v>
      </c>
      <c r="BE109" s="91">
        <f>SUMIF(Général!$CP$6:$EZ$6,BE$5,Compta!$F109:$EZ109)</f>
        <v>0</v>
      </c>
      <c r="BF109" s="91">
        <f>SUMIF(Général!$CP$6:$EZ$6,BF$5,Compta!$F109:$EZ109)</f>
        <v>0</v>
      </c>
      <c r="BG109" s="91">
        <f>SUMIF(Général!$CP$6:$EZ$6,BG$5,Compta!$F109:$EZ109)</f>
        <v>0</v>
      </c>
      <c r="BH109" s="91">
        <f>SUMIF(Général!$CP$6:$EZ$6,BH$5,Compta!$F109:$EZ109)</f>
        <v>0</v>
      </c>
      <c r="BI109" s="91">
        <f>SUMIF(Général!$CP$6:$EZ$6,BI$5,Compta!$F109:$EZ109)</f>
        <v>0</v>
      </c>
      <c r="BJ109" s="91">
        <f>SUMIF(Général!$CP$6:$EZ$6,BJ$5,Compta!$F109:$EZ109)</f>
        <v>0</v>
      </c>
      <c r="BK109" s="91">
        <f>SUMIF(Général!$CP$6:$EZ$6,BK$5,Compta!$F109:$EZ109)</f>
        <v>0</v>
      </c>
      <c r="BL109" s="91">
        <f>SUMIF(Général!$CP$6:$EZ$6,BL$5,Compta!$F109:$EZ109)</f>
        <v>0</v>
      </c>
      <c r="BM109" s="91">
        <f>SUMIF(Général!$CP$6:$EZ$6,BM$5,Compta!$F109:$EZ109)</f>
        <v>0</v>
      </c>
      <c r="BN109" s="91">
        <f>SUMIF(Général!$CP$6:$EZ$6,BN$5,Compta!$F109:$EZ109)</f>
        <v>0</v>
      </c>
      <c r="BO109" s="91">
        <f>SUMIF(Général!$CP$6:$EZ$6,BO$5,Compta!$F109:$EZ109)</f>
        <v>0</v>
      </c>
      <c r="BP109" s="91">
        <f>SUMIF(Général!$CP$6:$EZ$6,BP$5,Compta!$F109:$EZ109)</f>
        <v>0</v>
      </c>
      <c r="BQ109" s="91">
        <f>SUMIF(Général!$CP$6:$EZ$6,BQ$5,Compta!$F109:$EZ109)</f>
        <v>0</v>
      </c>
      <c r="BR109" s="91">
        <f>SUMIF(Général!$CP$6:$EZ$6,BR$5,Compta!$F109:$EZ109)</f>
        <v>0</v>
      </c>
      <c r="BS109" s="91">
        <f>SUMIF(Général!$CP$6:$EZ$6,BS$5,Compta!$F109:$EZ109)</f>
        <v>0</v>
      </c>
      <c r="BT109" s="91">
        <f>SUMIF(Général!$CP$6:$EZ$6,BT$5,Compta!$F109:$EZ109)</f>
        <v>0</v>
      </c>
      <c r="BU109" s="91">
        <f>SUMIF(Général!$CP$6:$EZ$6,BU$5,Compta!$F109:$EZ109)</f>
        <v>0</v>
      </c>
      <c r="BV109" s="91">
        <f>SUMIF(Général!$CP$6:$EZ$6,BV$5,Compta!$F109:$EZ109)</f>
        <v>0</v>
      </c>
      <c r="BW109" s="91">
        <f>SUMIF(Général!$CP$6:$EZ$6,BW$5,Compta!$F109:$EZ109)</f>
        <v>0</v>
      </c>
      <c r="BX109" s="91">
        <f>SUMIF(Général!$CP$6:$EZ$6,BX$5,Compta!$F109:$EZ109)</f>
        <v>0</v>
      </c>
      <c r="BY109" s="91">
        <f>SUMIF(Général!$CP$6:$EZ$6,BY$5,Compta!$F109:$EZ109)</f>
        <v>0</v>
      </c>
      <c r="BZ109" s="91">
        <f>SUMIF(Général!$CP$6:$EZ$6,BZ$5,Compta!$F109:$EZ109)</f>
        <v>0</v>
      </c>
      <c r="CA109" s="91">
        <f>SUMIF(Général!$CP$6:$EZ$6,CA$5,Compta!$F109:$EZ109)</f>
        <v>0</v>
      </c>
      <c r="CB109" s="91">
        <f>SUMIF(Général!$CP$6:$EZ$6,CB$5,Compta!$F109:$EZ109)</f>
        <v>0</v>
      </c>
      <c r="CC109" s="91">
        <f>SUMIF(Général!$CP$6:$EZ$6,CC$5,Compta!$F109:$EZ109)</f>
        <v>0</v>
      </c>
      <c r="CD109" s="91">
        <f>SUMIF(Général!$CP$6:$EZ$6,CD$5,Compta!$F109:$EZ109)</f>
        <v>0</v>
      </c>
      <c r="CE109" s="91">
        <f>SUMIF(Général!$CP$6:$EZ$6,CE$5,Compta!$F109:$EZ109)</f>
        <v>0</v>
      </c>
      <c r="CF109" s="91">
        <f>SUMIF(Général!$CP$6:$EZ$6,CF$5,Compta!$F109:$EZ109)</f>
        <v>0</v>
      </c>
      <c r="CG109" s="91">
        <f>SUMIF(Général!$CP$6:$EZ$6,CG$5,Compta!$F109:$EZ109)</f>
        <v>0</v>
      </c>
      <c r="CH109" s="91">
        <f>SUMIF(Général!$CP$6:$EZ$6,CH$5,Compta!$F109:$EZ109)</f>
        <v>0</v>
      </c>
      <c r="CI109" s="91">
        <f>SUMIF(Général!$CP$6:$EZ$6,CI$5,Compta!$F109:$EZ109)</f>
        <v>0</v>
      </c>
      <c r="CJ109" s="91">
        <f>SUMIF(Général!$CP$6:$EZ$6,CJ$5,Compta!$F109:$EZ109)</f>
        <v>0</v>
      </c>
      <c r="CK109" s="91">
        <f>SUMIF(Général!$CP$6:$EZ$6,CK$5,Compta!$F109:$EZ109)</f>
        <v>0</v>
      </c>
      <c r="CL109" s="91">
        <f>SUMIF(Général!$CP$6:$EZ$6,CL$5,Compta!$F109:$EZ109)</f>
        <v>0</v>
      </c>
      <c r="CM109" s="91">
        <f>SUMIF(Général!$CP$6:$EZ$6,CM$5,Compta!$F109:$EZ109)</f>
        <v>0</v>
      </c>
      <c r="CN109" s="91">
        <f>SUMIF(Général!$CP$6:$EZ$6,CN$5,Compta!$F109:$EZ109)</f>
        <v>0</v>
      </c>
      <c r="CO109" s="91">
        <f>SUMIF(Général!$CP$6:$EZ$6,CO$5,Compta!$F109:$EZ109)</f>
        <v>0</v>
      </c>
      <c r="CP109" s="91">
        <f>SUMIF(Général!$CP$6:$EZ$6,CP$5,Compta!$F109:$EZ109)</f>
        <v>0</v>
      </c>
      <c r="CQ109" s="91">
        <f>SUMIF(Général!$CP$6:$EZ$6,CQ$5,Compta!$F109:$EZ109)</f>
        <v>0</v>
      </c>
      <c r="CR109" s="91">
        <f>SUMIF(Général!$CP$6:$EZ$6,CR$5,Compta!$F109:$EZ109)</f>
        <v>0</v>
      </c>
      <c r="CS109" s="91">
        <f>SUMIF(Général!$CP$6:$EZ$6,CS$5,Compta!$F109:$EZ109)</f>
        <v>0</v>
      </c>
      <c r="CT109" s="91">
        <f>SUMIF(Général!$CP$6:$EZ$6,CT$5,Compta!$F109:$EZ109)</f>
        <v>0</v>
      </c>
      <c r="CU109" s="91">
        <f>SUMIF(Général!$CP$6:$EZ$6,CU$5,Compta!$F109:$EZ109)</f>
        <v>0</v>
      </c>
      <c r="CV109" s="91">
        <f>SUMIF(Général!$CP$6:$EZ$6,CV$5,Compta!$F109:$EZ109)</f>
        <v>0</v>
      </c>
      <c r="CW109" s="91">
        <f>SUMIF(Général!$CP$6:$EZ$6,CW$5,Compta!$F109:$EZ109)</f>
        <v>0</v>
      </c>
      <c r="CX109" s="91">
        <f>SUMIF(Général!$CP$6:$EZ$6,CX$5,Compta!$F109:$EZ109)</f>
        <v>0</v>
      </c>
      <c r="CY109" s="91">
        <f>SUMIF(Général!$CP$6:$EZ$6,CY$5,Compta!$F109:$EZ109)</f>
        <v>0</v>
      </c>
      <c r="CZ109" s="91">
        <f>SUMIF(Général!$CP$6:$EZ$6,CZ$5,Compta!$F109:$EZ109)</f>
        <v>0</v>
      </c>
      <c r="DA109" s="91">
        <f>SUMIF(Général!$CP$6:$EZ$6,DA$5,Compta!$F109:$EZ109)</f>
        <v>0</v>
      </c>
      <c r="DB109" s="91">
        <f>SUMIF(Général!$CP$6:$EZ$6,DB$5,Compta!$F109:$EZ109)</f>
        <v>0</v>
      </c>
      <c r="DC109" s="91">
        <f>SUMIF(Général!$CP$6:$EZ$6,DC$5,Compta!$F109:$EZ109)</f>
        <v>0</v>
      </c>
      <c r="DD109" s="91">
        <f>SUMIF(Général!$CP$6:$EZ$6,DD$5,Compta!$F109:$EZ109)</f>
        <v>0</v>
      </c>
      <c r="DE109" s="91">
        <f>SUMIF(Général!$CP$6:$EZ$6,DE$5,Compta!$F109:$EZ109)</f>
        <v>0</v>
      </c>
      <c r="DF109" s="91">
        <f>SUMIF(Général!$CP$6:$EZ$6,DF$5,Compta!$F109:$EZ109)</f>
        <v>0</v>
      </c>
      <c r="DG109" s="91">
        <f>SUMIF(Général!$CP$6:$EZ$6,DG$5,Compta!$F109:$EZ109)</f>
        <v>0</v>
      </c>
      <c r="DH109" s="91">
        <f>SUMIF(Général!$CP$6:$EZ$6,DH$5,Compta!$F109:$EZ109)</f>
        <v>0</v>
      </c>
      <c r="DI109" s="91">
        <f>SUMIF(Général!$CP$6:$EZ$6,DI$5,Compta!$F109:$EZ109)</f>
        <v>0</v>
      </c>
      <c r="DJ109" s="91">
        <f>SUMIF(Général!$CP$6:$EZ$6,DJ$5,Compta!$F109:$EZ109)</f>
        <v>0</v>
      </c>
      <c r="DK109" s="91">
        <f>SUMIF(Général!$CP$6:$EZ$6,DK$5,Compta!$F109:$EZ109)</f>
        <v>0</v>
      </c>
      <c r="DL109" s="91">
        <f>SUMIF(Général!$CP$6:$EZ$6,DL$5,Compta!$F109:$EZ109)</f>
        <v>0</v>
      </c>
      <c r="DM109" s="91">
        <f>SUMIF(Général!$CP$6:$EZ$6,DM$5,Compta!$F109:$EZ109)</f>
        <v>0</v>
      </c>
      <c r="DN109" s="91">
        <f>SUMIF(Général!$CP$6:$EZ$6,DN$5,Compta!$F109:$EZ109)</f>
        <v>0</v>
      </c>
      <c r="DO109" s="91">
        <f>SUMIF(Général!$CP$6:$EZ$6,DO$5,Compta!$F109:$EZ109)</f>
        <v>0</v>
      </c>
      <c r="DP109" s="91">
        <f>SUMIF(Général!$CP$6:$EZ$6,DP$5,Compta!$F109:$EZ109)</f>
        <v>0</v>
      </c>
      <c r="DQ109" s="91">
        <f>SUMIF(Général!$CP$6:$EZ$6,DQ$5,Compta!$F109:$EZ109)</f>
        <v>0</v>
      </c>
      <c r="DR109" s="91">
        <f>SUMIF(Général!$CP$6:$EZ$6,DR$5,Compta!$F109:$EZ109)</f>
        <v>0</v>
      </c>
      <c r="DS109" s="91">
        <f>SUMIF(Général!$CP$6:$EZ$6,DS$5,Compta!$F109:$EZ109)</f>
        <v>0</v>
      </c>
      <c r="DT109" s="91">
        <f>SUMIF(Général!$CP$6:$EZ$6,DT$5,Compta!$F109:$EZ109)</f>
        <v>0</v>
      </c>
      <c r="DU109" s="91">
        <f>SUMIF(Général!$CP$6:$EZ$6,DU$5,Compta!$F109:$EZ109)</f>
        <v>0</v>
      </c>
      <c r="DV109" s="91">
        <f>SUMIF(Général!$CP$6:$EZ$6,DV$5,Compta!$F109:$EZ109)</f>
        <v>0</v>
      </c>
      <c r="DW109" s="91">
        <f>SUMIF(Général!$CP$6:$EZ$6,DW$5,Compta!$F109:$EZ109)</f>
        <v>0</v>
      </c>
      <c r="DX109" s="91">
        <f>SUMIF(Général!$CP$6:$EZ$6,DX$5,Compta!$F109:$EZ109)</f>
        <v>0</v>
      </c>
      <c r="DY109" s="91">
        <f>SUMIF(Général!$CP$6:$EZ$6,DY$5,Compta!$F109:$EZ109)</f>
        <v>0</v>
      </c>
      <c r="DZ109" s="91">
        <f>SUMIF(Général!$CP$6:$EZ$6,DZ$5,Compta!$F109:$EZ109)</f>
        <v>0</v>
      </c>
      <c r="EA109" s="91">
        <f>SUMIF(Général!$CP$6:$EZ$6,EA$5,Compta!$F109:$EZ109)</f>
        <v>0</v>
      </c>
      <c r="EB109" s="91">
        <f>SUMIF(Général!$CP$6:$EZ$6,EB$5,Compta!$F109:$EZ109)</f>
        <v>0</v>
      </c>
      <c r="EC109" s="91">
        <f>SUMIF(Général!$CP$6:$EZ$6,EC$5,Compta!$F109:$EZ109)</f>
        <v>0</v>
      </c>
      <c r="ED109" s="91">
        <f>SUMIF(Général!$CP$6:$EZ$6,ED$5,Compta!$F109:$EZ109)</f>
        <v>0</v>
      </c>
      <c r="EE109" s="91">
        <f>SUMIF(Général!$CP$6:$EZ$6,EE$5,Compta!$F109:$EZ109)</f>
        <v>0</v>
      </c>
      <c r="EF109" s="91">
        <f>SUMIF(Général!$CP$6:$EZ$6,EF$5,Compta!$F109:$EZ109)</f>
        <v>0</v>
      </c>
      <c r="EG109" s="91">
        <f>SUMIF(Général!$CP$6:$EZ$6,EG$5,Compta!$F109:$EZ109)</f>
        <v>0</v>
      </c>
      <c r="EH109" s="91">
        <f>SUMIF(Général!$CP$6:$EZ$6,EH$5,Compta!$F109:$EZ109)</f>
        <v>0</v>
      </c>
      <c r="EI109" s="91">
        <f>SUMIF(Général!$CP$6:$EZ$6,EI$5,Compta!$F109:$EZ109)</f>
        <v>0</v>
      </c>
      <c r="EJ109" s="91">
        <f>SUMIF(Général!$CP$6:$EZ$6,EJ$5,Compta!$F109:$EZ109)</f>
        <v>0</v>
      </c>
      <c r="EK109" s="91">
        <f>SUMIF(Général!$CP$6:$EZ$6,EK$5,Compta!$F109:$EZ109)</f>
        <v>0</v>
      </c>
      <c r="EL109" s="91">
        <f>SUMIF(Général!$CP$6:$EZ$6,EL$5,Compta!$F109:$EZ109)</f>
        <v>0</v>
      </c>
      <c r="EM109" s="91">
        <f>SUMIF(Général!$CP$6:$EZ$6,EM$5,Compta!$F109:$EZ109)</f>
        <v>0</v>
      </c>
      <c r="EN109" s="91">
        <f>SUMIF(Général!$CP$6:$EZ$6,EN$5,Compta!$F109:$EZ109)</f>
        <v>0</v>
      </c>
      <c r="EO109" s="91">
        <f>SUMIF(Général!$CP$6:$EZ$6,EO$5,Compta!$F109:$EZ109)</f>
        <v>0</v>
      </c>
      <c r="EP109" s="91">
        <f>SUMIF(Général!$CP$6:$EZ$6,EP$5,Compta!$F109:$EZ109)</f>
        <v>0</v>
      </c>
      <c r="EQ109" s="91">
        <f>SUMIF(Général!$CP$6:$EZ$6,EQ$5,Compta!$F109:$EZ109)</f>
        <v>0</v>
      </c>
      <c r="ER109" s="91">
        <f>SUMIF(Général!$CP$6:$EZ$6,ER$5,Compta!$F109:$EZ109)</f>
        <v>0</v>
      </c>
      <c r="ES109" s="91">
        <f>SUMIF(Général!$CP$6:$EZ$6,ES$5,Compta!$F109:$EZ109)</f>
        <v>0</v>
      </c>
      <c r="ET109" s="91">
        <f>SUMIF(Général!$CP$6:$EZ$6,ET$5,Compta!$F109:$EZ109)</f>
        <v>0</v>
      </c>
      <c r="EU109" s="91">
        <f>SUMIF(Général!$CP$6:$EZ$6,EU$5,Compta!$F109:$EZ109)</f>
        <v>0</v>
      </c>
      <c r="EV109" s="91">
        <f>SUMIF(Général!$CP$6:$EZ$6,EV$5,Compta!$F109:$EZ109)</f>
        <v>0</v>
      </c>
      <c r="EW109" s="91">
        <f>SUMIF(Général!$CP$6:$EZ$6,EW$5,Compta!$F109:$EZ109)</f>
        <v>0</v>
      </c>
      <c r="EX109" s="91">
        <f>SUMIF(Général!$CP$6:$EZ$6,EX$5,Compta!$F109:$EZ109)</f>
        <v>0</v>
      </c>
      <c r="EY109" s="91">
        <f>SUMIF(Général!$CP$6:$EZ$6,EY$5,Compta!$F109:$EZ109)</f>
        <v>0</v>
      </c>
      <c r="EZ109" s="91">
        <f>SUMIF(Général!$CP$6:$EZ$6,EZ$5,Compta!$F109:$EZ109)</f>
        <v>0</v>
      </c>
    </row>
    <row r="110" spans="1:156">
      <c r="B110" s="135" t="s">
        <v>269</v>
      </c>
      <c r="D110" s="90">
        <f t="shared" si="74"/>
        <v>0</v>
      </c>
      <c r="F110" s="91">
        <f>SUMIF(Général!$CP$6:$EZ$6,F$5,Compta!$F110:$EZ110)</f>
        <v>0</v>
      </c>
      <c r="G110" s="91">
        <f>SUMIF(Général!$CP$6:$EZ$6,G$5,Compta!$F110:$EZ110)</f>
        <v>0</v>
      </c>
      <c r="H110" s="91">
        <f>SUMIF(Général!$CP$6:$EZ$6,H$5,Compta!$F110:$EZ110)</f>
        <v>0</v>
      </c>
      <c r="I110" s="91">
        <f>SUMIF(Général!$CP$6:$EZ$6,I$5,Compta!$F110:$EZ110)</f>
        <v>0</v>
      </c>
      <c r="J110" s="91">
        <f>SUMIF(Général!$CP$6:$EZ$6,J$5,Compta!$F110:$EZ110)</f>
        <v>0</v>
      </c>
      <c r="K110" s="91">
        <f>SUMIF(Général!$CP$6:$EZ$6,K$5,Compta!$F110:$EZ110)</f>
        <v>0</v>
      </c>
      <c r="L110" s="91">
        <f>SUMIF(Général!$CP$6:$EZ$6,L$5,Compta!$F110:$EZ110)</f>
        <v>0</v>
      </c>
      <c r="M110" s="91">
        <f>SUMIF(Général!$CP$6:$EZ$6,M$5,Compta!$F110:$EZ110)</f>
        <v>0</v>
      </c>
      <c r="N110" s="91">
        <f>SUMIF(Général!$CP$6:$EZ$6,N$5,Compta!$F110:$EZ110)</f>
        <v>0</v>
      </c>
      <c r="O110" s="91">
        <f>SUMIF(Général!$CP$6:$EZ$6,O$5,Compta!$F110:$EZ110)</f>
        <v>0</v>
      </c>
      <c r="P110" s="91">
        <f>SUMIF(Général!$CP$6:$EZ$6,P$5,Compta!$F110:$EZ110)</f>
        <v>0</v>
      </c>
      <c r="Q110" s="91">
        <f>SUMIF(Général!$CP$6:$EZ$6,Q$5,Compta!$F110:$EZ110)</f>
        <v>0</v>
      </c>
      <c r="R110" s="91">
        <f>SUMIF(Général!$CP$6:$EZ$6,R$5,Compta!$F110:$EZ110)</f>
        <v>0</v>
      </c>
      <c r="S110" s="91">
        <f>SUMIF(Général!$CP$6:$EZ$6,S$5,Compta!$F110:$EZ110)</f>
        <v>0</v>
      </c>
      <c r="T110" s="91">
        <f>SUMIF(Général!$CP$6:$EZ$6,T$5,Compta!$F110:$EZ110)</f>
        <v>0</v>
      </c>
      <c r="U110" s="91">
        <f>SUMIF(Général!$CP$6:$EZ$6,U$5,Compta!$F110:$EZ110)</f>
        <v>0</v>
      </c>
      <c r="V110" s="91">
        <f>SUMIF(Général!$CP$6:$EZ$6,V$5,Compta!$F110:$EZ110)</f>
        <v>0</v>
      </c>
      <c r="W110" s="91">
        <f>SUMIF(Général!$CP$6:$EZ$6,W$5,Compta!$F110:$EZ110)</f>
        <v>0</v>
      </c>
      <c r="X110" s="91">
        <f>SUMIF(Général!$CP$6:$EZ$6,X$5,Compta!$F110:$EZ110)</f>
        <v>0</v>
      </c>
      <c r="Y110" s="91">
        <f>SUMIF(Général!$CP$6:$EZ$6,Y$5,Compta!$F110:$EZ110)</f>
        <v>0</v>
      </c>
      <c r="Z110" s="91">
        <f>SUMIF(Général!$CP$6:$EZ$6,Z$5,Compta!$F110:$EZ110)</f>
        <v>0</v>
      </c>
      <c r="AA110" s="91">
        <f>SUMIF(Général!$CP$6:$EZ$6,AA$5,Compta!$F110:$EZ110)</f>
        <v>0</v>
      </c>
      <c r="AB110" s="91">
        <f>SUMIF(Général!$CP$6:$EZ$6,AB$5,Compta!$F110:$EZ110)</f>
        <v>0</v>
      </c>
      <c r="AC110" s="91">
        <f>SUMIF(Général!$CP$6:$EZ$6,AC$5,Compta!$F110:$EZ110)</f>
        <v>0</v>
      </c>
      <c r="AD110" s="91">
        <f>SUMIF(Général!$CP$6:$EZ$6,AD$5,Compta!$F110:$EZ110)</f>
        <v>0</v>
      </c>
      <c r="AE110" s="91">
        <f>SUMIF(Général!$CP$6:$EZ$6,AE$5,Compta!$F110:$EZ110)</f>
        <v>0</v>
      </c>
      <c r="AF110" s="91">
        <f>SUMIF(Général!$CP$6:$EZ$6,AF$5,Compta!$F110:$EZ110)</f>
        <v>0</v>
      </c>
      <c r="AG110" s="91">
        <f>SUMIF(Général!$CP$6:$EZ$6,AG$5,Compta!$F110:$EZ110)</f>
        <v>0</v>
      </c>
      <c r="AH110" s="91">
        <f>SUMIF(Général!$CP$6:$EZ$6,AH$5,Compta!$F110:$EZ110)</f>
        <v>0</v>
      </c>
      <c r="AI110" s="91">
        <f>SUMIF(Général!$CP$6:$EZ$6,AI$5,Compta!$F110:$EZ110)</f>
        <v>0</v>
      </c>
      <c r="AJ110" s="91">
        <f>SUMIF(Général!$CP$6:$EZ$6,AJ$5,Compta!$F110:$EZ110)</f>
        <v>0</v>
      </c>
      <c r="AK110" s="91">
        <f>SUMIF(Général!$CP$6:$EZ$6,AK$5,Compta!$F110:$EZ110)</f>
        <v>0</v>
      </c>
      <c r="AL110" s="91">
        <f>SUMIF(Général!$CP$6:$EZ$6,AL$5,Compta!$F110:$EZ110)</f>
        <v>0</v>
      </c>
      <c r="AM110" s="91">
        <f>SUMIF(Général!$CP$6:$EZ$6,AM$5,Compta!$F110:$EZ110)</f>
        <v>0</v>
      </c>
      <c r="AN110" s="91">
        <f>SUMIF(Général!$CP$6:$EZ$6,AN$5,Compta!$F110:$EZ110)</f>
        <v>0</v>
      </c>
      <c r="AO110" s="91">
        <f>SUMIF(Général!$CP$6:$EZ$6,AO$5,Compta!$F110:$EZ110)</f>
        <v>0</v>
      </c>
      <c r="AP110" s="91">
        <f>SUMIF(Général!$CP$6:$EZ$6,AP$5,Compta!$F110:$EZ110)</f>
        <v>0</v>
      </c>
      <c r="AQ110" s="91">
        <f>SUMIF(Général!$CP$6:$EZ$6,AQ$5,Compta!$F110:$EZ110)</f>
        <v>0</v>
      </c>
      <c r="AR110" s="91">
        <f>SUMIF(Général!$CP$6:$EZ$6,AR$5,Compta!$F110:$EZ110)</f>
        <v>0</v>
      </c>
      <c r="AS110" s="91">
        <f>SUMIF(Général!$CP$6:$EZ$6,AS$5,Compta!$F110:$EZ110)</f>
        <v>0</v>
      </c>
      <c r="AT110" s="91">
        <f>SUMIF(Général!$CP$6:$EZ$6,AT$5,Compta!$F110:$EZ110)</f>
        <v>0</v>
      </c>
      <c r="AU110" s="91">
        <f>SUMIF(Général!$CP$6:$EZ$6,AU$5,Compta!$F110:$EZ110)</f>
        <v>0</v>
      </c>
      <c r="AV110" s="91">
        <f>SUMIF(Général!$CP$6:$EZ$6,AV$5,Compta!$F110:$EZ110)</f>
        <v>0</v>
      </c>
      <c r="AW110" s="91">
        <f>SUMIF(Général!$CP$6:$EZ$6,AW$5,Compta!$F110:$EZ110)</f>
        <v>0</v>
      </c>
      <c r="AX110" s="91">
        <f>SUMIF(Général!$CP$6:$EZ$6,AX$5,Compta!$F110:$EZ110)</f>
        <v>0</v>
      </c>
      <c r="AY110" s="91">
        <f>SUMIF(Général!$CP$6:$EZ$6,AY$5,Compta!$F110:$EZ110)</f>
        <v>0</v>
      </c>
      <c r="AZ110" s="91">
        <f>SUMIF(Général!$CP$6:$EZ$6,AZ$5,Compta!$F110:$EZ110)</f>
        <v>0</v>
      </c>
      <c r="BA110" s="91">
        <f>SUMIF(Général!$CP$6:$EZ$6,BA$5,Compta!$F110:$EZ110)</f>
        <v>0</v>
      </c>
      <c r="BB110" s="91">
        <f>SUMIF(Général!$CP$6:$EZ$6,BB$5,Compta!$F110:$EZ110)</f>
        <v>0</v>
      </c>
      <c r="BC110" s="91">
        <f>SUMIF(Général!$CP$6:$EZ$6,BC$5,Compta!$F110:$EZ110)</f>
        <v>0</v>
      </c>
      <c r="BD110" s="91">
        <f>SUMIF(Général!$CP$6:$EZ$6,BD$5,Compta!$F110:$EZ110)</f>
        <v>0</v>
      </c>
      <c r="BE110" s="91">
        <f>SUMIF(Général!$CP$6:$EZ$6,BE$5,Compta!$F110:$EZ110)</f>
        <v>0</v>
      </c>
      <c r="BF110" s="91">
        <f>SUMIF(Général!$CP$6:$EZ$6,BF$5,Compta!$F110:$EZ110)</f>
        <v>0</v>
      </c>
      <c r="BG110" s="91">
        <f>SUMIF(Général!$CP$6:$EZ$6,BG$5,Compta!$F110:$EZ110)</f>
        <v>0</v>
      </c>
      <c r="BH110" s="91">
        <f>SUMIF(Général!$CP$6:$EZ$6,BH$5,Compta!$F110:$EZ110)</f>
        <v>0</v>
      </c>
      <c r="BI110" s="91">
        <f>SUMIF(Général!$CP$6:$EZ$6,BI$5,Compta!$F110:$EZ110)</f>
        <v>0</v>
      </c>
      <c r="BJ110" s="91">
        <f>SUMIF(Général!$CP$6:$EZ$6,BJ$5,Compta!$F110:$EZ110)</f>
        <v>0</v>
      </c>
      <c r="BK110" s="91">
        <f>SUMIF(Général!$CP$6:$EZ$6,BK$5,Compta!$F110:$EZ110)</f>
        <v>0</v>
      </c>
      <c r="BL110" s="91">
        <f>SUMIF(Général!$CP$6:$EZ$6,BL$5,Compta!$F110:$EZ110)</f>
        <v>0</v>
      </c>
      <c r="BM110" s="91">
        <f>SUMIF(Général!$CP$6:$EZ$6,BM$5,Compta!$F110:$EZ110)</f>
        <v>0</v>
      </c>
      <c r="BN110" s="91">
        <f>SUMIF(Général!$CP$6:$EZ$6,BN$5,Compta!$F110:$EZ110)</f>
        <v>0</v>
      </c>
      <c r="BO110" s="91">
        <f>SUMIF(Général!$CP$6:$EZ$6,BO$5,Compta!$F110:$EZ110)</f>
        <v>0</v>
      </c>
      <c r="BP110" s="91">
        <f>SUMIF(Général!$CP$6:$EZ$6,BP$5,Compta!$F110:$EZ110)</f>
        <v>0</v>
      </c>
      <c r="BQ110" s="91">
        <f>SUMIF(Général!$CP$6:$EZ$6,BQ$5,Compta!$F110:$EZ110)</f>
        <v>0</v>
      </c>
      <c r="BR110" s="91">
        <f>SUMIF(Général!$CP$6:$EZ$6,BR$5,Compta!$F110:$EZ110)</f>
        <v>0</v>
      </c>
      <c r="BS110" s="91">
        <f>SUMIF(Général!$CP$6:$EZ$6,BS$5,Compta!$F110:$EZ110)</f>
        <v>0</v>
      </c>
      <c r="BT110" s="91">
        <f>SUMIF(Général!$CP$6:$EZ$6,BT$5,Compta!$F110:$EZ110)</f>
        <v>0</v>
      </c>
      <c r="BU110" s="91">
        <f>SUMIF(Général!$CP$6:$EZ$6,BU$5,Compta!$F110:$EZ110)</f>
        <v>0</v>
      </c>
      <c r="BV110" s="91">
        <f>SUMIF(Général!$CP$6:$EZ$6,BV$5,Compta!$F110:$EZ110)</f>
        <v>0</v>
      </c>
      <c r="BW110" s="91">
        <f>SUMIF(Général!$CP$6:$EZ$6,BW$5,Compta!$F110:$EZ110)</f>
        <v>0</v>
      </c>
      <c r="BX110" s="91">
        <f>SUMIF(Général!$CP$6:$EZ$6,BX$5,Compta!$F110:$EZ110)</f>
        <v>0</v>
      </c>
      <c r="BY110" s="91">
        <f>SUMIF(Général!$CP$6:$EZ$6,BY$5,Compta!$F110:$EZ110)</f>
        <v>0</v>
      </c>
      <c r="BZ110" s="91">
        <f>SUMIF(Général!$CP$6:$EZ$6,BZ$5,Compta!$F110:$EZ110)</f>
        <v>0</v>
      </c>
      <c r="CA110" s="91">
        <f>SUMIF(Général!$CP$6:$EZ$6,CA$5,Compta!$F110:$EZ110)</f>
        <v>0</v>
      </c>
      <c r="CB110" s="91">
        <f>SUMIF(Général!$CP$6:$EZ$6,CB$5,Compta!$F110:$EZ110)</f>
        <v>0</v>
      </c>
      <c r="CC110" s="91">
        <f>SUMIF(Général!$CP$6:$EZ$6,CC$5,Compta!$F110:$EZ110)</f>
        <v>0</v>
      </c>
      <c r="CD110" s="91">
        <f>SUMIF(Général!$CP$6:$EZ$6,CD$5,Compta!$F110:$EZ110)</f>
        <v>0</v>
      </c>
      <c r="CE110" s="91">
        <f>SUMIF(Général!$CP$6:$EZ$6,CE$5,Compta!$F110:$EZ110)</f>
        <v>0</v>
      </c>
      <c r="CF110" s="91">
        <f>SUMIF(Général!$CP$6:$EZ$6,CF$5,Compta!$F110:$EZ110)</f>
        <v>0</v>
      </c>
      <c r="CG110" s="91">
        <f>SUMIF(Général!$CP$6:$EZ$6,CG$5,Compta!$F110:$EZ110)</f>
        <v>0</v>
      </c>
      <c r="CH110" s="91">
        <f>SUMIF(Général!$CP$6:$EZ$6,CH$5,Compta!$F110:$EZ110)</f>
        <v>0</v>
      </c>
      <c r="CI110" s="91">
        <f>SUMIF(Général!$CP$6:$EZ$6,CI$5,Compta!$F110:$EZ110)</f>
        <v>0</v>
      </c>
      <c r="CJ110" s="91">
        <f>SUMIF(Général!$CP$6:$EZ$6,CJ$5,Compta!$F110:$EZ110)</f>
        <v>0</v>
      </c>
      <c r="CK110" s="91">
        <f>SUMIF(Général!$CP$6:$EZ$6,CK$5,Compta!$F110:$EZ110)</f>
        <v>0</v>
      </c>
      <c r="CL110" s="91">
        <f>SUMIF(Général!$CP$6:$EZ$6,CL$5,Compta!$F110:$EZ110)</f>
        <v>0</v>
      </c>
      <c r="CM110" s="91">
        <f>SUMIF(Général!$CP$6:$EZ$6,CM$5,Compta!$F110:$EZ110)</f>
        <v>0</v>
      </c>
      <c r="CN110" s="91">
        <f>SUMIF(Général!$CP$6:$EZ$6,CN$5,Compta!$F110:$EZ110)</f>
        <v>0</v>
      </c>
      <c r="CO110" s="91">
        <f>SUMIF(Général!$CP$6:$EZ$6,CO$5,Compta!$F110:$EZ110)</f>
        <v>0</v>
      </c>
      <c r="CP110" s="91">
        <f>SUMIF(Général!$CP$6:$EZ$6,CP$5,Compta!$F110:$EZ110)</f>
        <v>0</v>
      </c>
      <c r="CQ110" s="91">
        <f>SUMIF(Général!$CP$6:$EZ$6,CQ$5,Compta!$F110:$EZ110)</f>
        <v>0</v>
      </c>
      <c r="CR110" s="91">
        <f>SUMIF(Général!$CP$6:$EZ$6,CR$5,Compta!$F110:$EZ110)</f>
        <v>0</v>
      </c>
      <c r="CS110" s="91">
        <f>SUMIF(Général!$CP$6:$EZ$6,CS$5,Compta!$F110:$EZ110)</f>
        <v>0</v>
      </c>
      <c r="CT110" s="91">
        <f>SUMIF(Général!$CP$6:$EZ$6,CT$5,Compta!$F110:$EZ110)</f>
        <v>0</v>
      </c>
      <c r="CU110" s="91">
        <f>SUMIF(Général!$CP$6:$EZ$6,CU$5,Compta!$F110:$EZ110)</f>
        <v>0</v>
      </c>
      <c r="CV110" s="91">
        <f>SUMIF(Général!$CP$6:$EZ$6,CV$5,Compta!$F110:$EZ110)</f>
        <v>0</v>
      </c>
      <c r="CW110" s="91">
        <f>SUMIF(Général!$CP$6:$EZ$6,CW$5,Compta!$F110:$EZ110)</f>
        <v>0</v>
      </c>
      <c r="CX110" s="91">
        <f>SUMIF(Général!$CP$6:$EZ$6,CX$5,Compta!$F110:$EZ110)</f>
        <v>0</v>
      </c>
      <c r="CY110" s="91">
        <f>SUMIF(Général!$CP$6:$EZ$6,CY$5,Compta!$F110:$EZ110)</f>
        <v>0</v>
      </c>
      <c r="CZ110" s="91">
        <f>SUMIF(Général!$CP$6:$EZ$6,CZ$5,Compta!$F110:$EZ110)</f>
        <v>0</v>
      </c>
      <c r="DA110" s="91">
        <f>SUMIF(Général!$CP$6:$EZ$6,DA$5,Compta!$F110:$EZ110)</f>
        <v>0</v>
      </c>
      <c r="DB110" s="91">
        <f>SUMIF(Général!$CP$6:$EZ$6,DB$5,Compta!$F110:$EZ110)</f>
        <v>0</v>
      </c>
      <c r="DC110" s="91">
        <f>SUMIF(Général!$CP$6:$EZ$6,DC$5,Compta!$F110:$EZ110)</f>
        <v>0</v>
      </c>
      <c r="DD110" s="91">
        <f>SUMIF(Général!$CP$6:$EZ$6,DD$5,Compta!$F110:$EZ110)</f>
        <v>0</v>
      </c>
      <c r="DE110" s="91">
        <f>SUMIF(Général!$CP$6:$EZ$6,DE$5,Compta!$F110:$EZ110)</f>
        <v>0</v>
      </c>
      <c r="DF110" s="91">
        <f>SUMIF(Général!$CP$6:$EZ$6,DF$5,Compta!$F110:$EZ110)</f>
        <v>0</v>
      </c>
      <c r="DG110" s="91">
        <f>SUMIF(Général!$CP$6:$EZ$6,DG$5,Compta!$F110:$EZ110)</f>
        <v>0</v>
      </c>
      <c r="DH110" s="91">
        <f>SUMIF(Général!$CP$6:$EZ$6,DH$5,Compta!$F110:$EZ110)</f>
        <v>0</v>
      </c>
      <c r="DI110" s="91">
        <f>SUMIF(Général!$CP$6:$EZ$6,DI$5,Compta!$F110:$EZ110)</f>
        <v>0</v>
      </c>
      <c r="DJ110" s="91">
        <f>SUMIF(Général!$CP$6:$EZ$6,DJ$5,Compta!$F110:$EZ110)</f>
        <v>0</v>
      </c>
      <c r="DK110" s="91">
        <f>SUMIF(Général!$CP$6:$EZ$6,DK$5,Compta!$F110:$EZ110)</f>
        <v>0</v>
      </c>
      <c r="DL110" s="91">
        <f>SUMIF(Général!$CP$6:$EZ$6,DL$5,Compta!$F110:$EZ110)</f>
        <v>0</v>
      </c>
      <c r="DM110" s="91">
        <f>SUMIF(Général!$CP$6:$EZ$6,DM$5,Compta!$F110:$EZ110)</f>
        <v>0</v>
      </c>
      <c r="DN110" s="91">
        <f>SUMIF(Général!$CP$6:$EZ$6,DN$5,Compta!$F110:$EZ110)</f>
        <v>0</v>
      </c>
      <c r="DO110" s="91">
        <f>SUMIF(Général!$CP$6:$EZ$6,DO$5,Compta!$F110:$EZ110)</f>
        <v>0</v>
      </c>
      <c r="DP110" s="91">
        <f>SUMIF(Général!$CP$6:$EZ$6,DP$5,Compta!$F110:$EZ110)</f>
        <v>0</v>
      </c>
      <c r="DQ110" s="91">
        <f>SUMIF(Général!$CP$6:$EZ$6,DQ$5,Compta!$F110:$EZ110)</f>
        <v>0</v>
      </c>
      <c r="DR110" s="91">
        <f>SUMIF(Général!$CP$6:$EZ$6,DR$5,Compta!$F110:$EZ110)</f>
        <v>0</v>
      </c>
      <c r="DS110" s="91">
        <f>SUMIF(Général!$CP$6:$EZ$6,DS$5,Compta!$F110:$EZ110)</f>
        <v>0</v>
      </c>
      <c r="DT110" s="91">
        <f>SUMIF(Général!$CP$6:$EZ$6,DT$5,Compta!$F110:$EZ110)</f>
        <v>0</v>
      </c>
      <c r="DU110" s="91">
        <f>SUMIF(Général!$CP$6:$EZ$6,DU$5,Compta!$F110:$EZ110)</f>
        <v>0</v>
      </c>
      <c r="DV110" s="91">
        <f>SUMIF(Général!$CP$6:$EZ$6,DV$5,Compta!$F110:$EZ110)</f>
        <v>0</v>
      </c>
      <c r="DW110" s="91">
        <f>SUMIF(Général!$CP$6:$EZ$6,DW$5,Compta!$F110:$EZ110)</f>
        <v>0</v>
      </c>
      <c r="DX110" s="91">
        <f>SUMIF(Général!$CP$6:$EZ$6,DX$5,Compta!$F110:$EZ110)</f>
        <v>0</v>
      </c>
      <c r="DY110" s="91">
        <f>SUMIF(Général!$CP$6:$EZ$6,DY$5,Compta!$F110:$EZ110)</f>
        <v>0</v>
      </c>
      <c r="DZ110" s="91">
        <f>SUMIF(Général!$CP$6:$EZ$6,DZ$5,Compta!$F110:$EZ110)</f>
        <v>0</v>
      </c>
      <c r="EA110" s="91">
        <f>SUMIF(Général!$CP$6:$EZ$6,EA$5,Compta!$F110:$EZ110)</f>
        <v>0</v>
      </c>
      <c r="EB110" s="91">
        <f>SUMIF(Général!$CP$6:$EZ$6,EB$5,Compta!$F110:$EZ110)</f>
        <v>0</v>
      </c>
      <c r="EC110" s="91">
        <f>SUMIF(Général!$CP$6:$EZ$6,EC$5,Compta!$F110:$EZ110)</f>
        <v>0</v>
      </c>
      <c r="ED110" s="91">
        <f>SUMIF(Général!$CP$6:$EZ$6,ED$5,Compta!$F110:$EZ110)</f>
        <v>0</v>
      </c>
      <c r="EE110" s="91">
        <f>SUMIF(Général!$CP$6:$EZ$6,EE$5,Compta!$F110:$EZ110)</f>
        <v>0</v>
      </c>
      <c r="EF110" s="91">
        <f>SUMIF(Général!$CP$6:$EZ$6,EF$5,Compta!$F110:$EZ110)</f>
        <v>0</v>
      </c>
      <c r="EG110" s="91">
        <f>SUMIF(Général!$CP$6:$EZ$6,EG$5,Compta!$F110:$EZ110)</f>
        <v>0</v>
      </c>
      <c r="EH110" s="91">
        <f>SUMIF(Général!$CP$6:$EZ$6,EH$5,Compta!$F110:$EZ110)</f>
        <v>0</v>
      </c>
      <c r="EI110" s="91">
        <f>SUMIF(Général!$CP$6:$EZ$6,EI$5,Compta!$F110:$EZ110)</f>
        <v>0</v>
      </c>
      <c r="EJ110" s="91">
        <f>SUMIF(Général!$CP$6:$EZ$6,EJ$5,Compta!$F110:$EZ110)</f>
        <v>0</v>
      </c>
      <c r="EK110" s="91">
        <f>SUMIF(Général!$CP$6:$EZ$6,EK$5,Compta!$F110:$EZ110)</f>
        <v>0</v>
      </c>
      <c r="EL110" s="91">
        <f>SUMIF(Général!$CP$6:$EZ$6,EL$5,Compta!$F110:$EZ110)</f>
        <v>0</v>
      </c>
      <c r="EM110" s="91">
        <f>SUMIF(Général!$CP$6:$EZ$6,EM$5,Compta!$F110:$EZ110)</f>
        <v>0</v>
      </c>
      <c r="EN110" s="91">
        <f>SUMIF(Général!$CP$6:$EZ$6,EN$5,Compta!$F110:$EZ110)</f>
        <v>0</v>
      </c>
      <c r="EO110" s="91">
        <f>SUMIF(Général!$CP$6:$EZ$6,EO$5,Compta!$F110:$EZ110)</f>
        <v>0</v>
      </c>
      <c r="EP110" s="91">
        <f>SUMIF(Général!$CP$6:$EZ$6,EP$5,Compta!$F110:$EZ110)</f>
        <v>0</v>
      </c>
      <c r="EQ110" s="91">
        <f>SUMIF(Général!$CP$6:$EZ$6,EQ$5,Compta!$F110:$EZ110)</f>
        <v>0</v>
      </c>
      <c r="ER110" s="91">
        <f>SUMIF(Général!$CP$6:$EZ$6,ER$5,Compta!$F110:$EZ110)</f>
        <v>0</v>
      </c>
      <c r="ES110" s="91">
        <f>SUMIF(Général!$CP$6:$EZ$6,ES$5,Compta!$F110:$EZ110)</f>
        <v>0</v>
      </c>
      <c r="ET110" s="91">
        <f>SUMIF(Général!$CP$6:$EZ$6,ET$5,Compta!$F110:$EZ110)</f>
        <v>0</v>
      </c>
      <c r="EU110" s="91">
        <f>SUMIF(Général!$CP$6:$EZ$6,EU$5,Compta!$F110:$EZ110)</f>
        <v>0</v>
      </c>
      <c r="EV110" s="91">
        <f>SUMIF(Général!$CP$6:$EZ$6,EV$5,Compta!$F110:$EZ110)</f>
        <v>0</v>
      </c>
      <c r="EW110" s="91">
        <f>SUMIF(Général!$CP$6:$EZ$6,EW$5,Compta!$F110:$EZ110)</f>
        <v>0</v>
      </c>
      <c r="EX110" s="91">
        <f>SUMIF(Général!$CP$6:$EZ$6,EX$5,Compta!$F110:$EZ110)</f>
        <v>0</v>
      </c>
      <c r="EY110" s="91">
        <f>SUMIF(Général!$CP$6:$EZ$6,EY$5,Compta!$F110:$EZ110)</f>
        <v>0</v>
      </c>
      <c r="EZ110" s="91">
        <f>SUMIF(Général!$CP$6:$EZ$6,EZ$5,Compta!$F110:$EZ110)</f>
        <v>0</v>
      </c>
    </row>
    <row r="111" spans="1:156">
      <c r="B111" s="135" t="s">
        <v>270</v>
      </c>
      <c r="D111" s="90">
        <f t="shared" si="74"/>
        <v>0</v>
      </c>
      <c r="F111" s="91">
        <f>SUMIF(Général!$CP$6:$EZ$6,F$5,Compta!$F111:$EZ111)</f>
        <v>0</v>
      </c>
      <c r="G111" s="91">
        <f>SUMIF(Général!$CP$6:$EZ$6,G$5,Compta!$F111:$EZ111)</f>
        <v>0</v>
      </c>
      <c r="H111" s="91">
        <f>SUMIF(Général!$CP$6:$EZ$6,H$5,Compta!$F111:$EZ111)</f>
        <v>0</v>
      </c>
      <c r="I111" s="91">
        <f>SUMIF(Général!$CP$6:$EZ$6,I$5,Compta!$F111:$EZ111)</f>
        <v>0</v>
      </c>
      <c r="J111" s="91">
        <f>SUMIF(Général!$CP$6:$EZ$6,J$5,Compta!$F111:$EZ111)</f>
        <v>0</v>
      </c>
      <c r="K111" s="91">
        <f>SUMIF(Général!$CP$6:$EZ$6,K$5,Compta!$F111:$EZ111)</f>
        <v>0</v>
      </c>
      <c r="L111" s="91">
        <f>SUMIF(Général!$CP$6:$EZ$6,L$5,Compta!$F111:$EZ111)</f>
        <v>0</v>
      </c>
      <c r="M111" s="91">
        <f>SUMIF(Général!$CP$6:$EZ$6,M$5,Compta!$F111:$EZ111)</f>
        <v>0</v>
      </c>
      <c r="N111" s="91">
        <f>SUMIF(Général!$CP$6:$EZ$6,N$5,Compta!$F111:$EZ111)</f>
        <v>0</v>
      </c>
      <c r="O111" s="91">
        <f>SUMIF(Général!$CP$6:$EZ$6,O$5,Compta!$F111:$EZ111)</f>
        <v>0</v>
      </c>
      <c r="P111" s="91">
        <f>SUMIF(Général!$CP$6:$EZ$6,P$5,Compta!$F111:$EZ111)</f>
        <v>0</v>
      </c>
      <c r="Q111" s="91">
        <f>SUMIF(Général!$CP$6:$EZ$6,Q$5,Compta!$F111:$EZ111)</f>
        <v>0</v>
      </c>
      <c r="R111" s="91">
        <f>SUMIF(Général!$CP$6:$EZ$6,R$5,Compta!$F111:$EZ111)</f>
        <v>0</v>
      </c>
      <c r="S111" s="91">
        <f>SUMIF(Général!$CP$6:$EZ$6,S$5,Compta!$F111:$EZ111)</f>
        <v>0</v>
      </c>
      <c r="T111" s="91">
        <f>SUMIF(Général!$CP$6:$EZ$6,T$5,Compta!$F111:$EZ111)</f>
        <v>0</v>
      </c>
      <c r="U111" s="91">
        <f>SUMIF(Général!$CP$6:$EZ$6,U$5,Compta!$F111:$EZ111)</f>
        <v>0</v>
      </c>
      <c r="V111" s="91">
        <f>SUMIF(Général!$CP$6:$EZ$6,V$5,Compta!$F111:$EZ111)</f>
        <v>0</v>
      </c>
      <c r="W111" s="91">
        <f>SUMIF(Général!$CP$6:$EZ$6,W$5,Compta!$F111:$EZ111)</f>
        <v>0</v>
      </c>
      <c r="X111" s="91">
        <f>SUMIF(Général!$CP$6:$EZ$6,X$5,Compta!$F111:$EZ111)</f>
        <v>0</v>
      </c>
      <c r="Y111" s="91">
        <f>SUMIF(Général!$CP$6:$EZ$6,Y$5,Compta!$F111:$EZ111)</f>
        <v>0</v>
      </c>
      <c r="Z111" s="91">
        <f>SUMIF(Général!$CP$6:$EZ$6,Z$5,Compta!$F111:$EZ111)</f>
        <v>0</v>
      </c>
      <c r="AA111" s="91">
        <f>SUMIF(Général!$CP$6:$EZ$6,AA$5,Compta!$F111:$EZ111)</f>
        <v>0</v>
      </c>
      <c r="AB111" s="91">
        <f>SUMIF(Général!$CP$6:$EZ$6,AB$5,Compta!$F111:$EZ111)</f>
        <v>0</v>
      </c>
      <c r="AC111" s="91">
        <f>SUMIF(Général!$CP$6:$EZ$6,AC$5,Compta!$F111:$EZ111)</f>
        <v>0</v>
      </c>
      <c r="AD111" s="91">
        <f>SUMIF(Général!$CP$6:$EZ$6,AD$5,Compta!$F111:$EZ111)</f>
        <v>0</v>
      </c>
      <c r="AE111" s="91">
        <f>SUMIF(Général!$CP$6:$EZ$6,AE$5,Compta!$F111:$EZ111)</f>
        <v>0</v>
      </c>
      <c r="AF111" s="91">
        <f>SUMIF(Général!$CP$6:$EZ$6,AF$5,Compta!$F111:$EZ111)</f>
        <v>0</v>
      </c>
      <c r="AG111" s="91">
        <f>SUMIF(Général!$CP$6:$EZ$6,AG$5,Compta!$F111:$EZ111)</f>
        <v>0</v>
      </c>
      <c r="AH111" s="91">
        <f>SUMIF(Général!$CP$6:$EZ$6,AH$5,Compta!$F111:$EZ111)</f>
        <v>0</v>
      </c>
      <c r="AI111" s="91">
        <f>SUMIF(Général!$CP$6:$EZ$6,AI$5,Compta!$F111:$EZ111)</f>
        <v>0</v>
      </c>
      <c r="AJ111" s="91">
        <f>SUMIF(Général!$CP$6:$EZ$6,AJ$5,Compta!$F111:$EZ111)</f>
        <v>0</v>
      </c>
      <c r="AK111" s="91">
        <f>SUMIF(Général!$CP$6:$EZ$6,AK$5,Compta!$F111:$EZ111)</f>
        <v>0</v>
      </c>
      <c r="AL111" s="91">
        <f>SUMIF(Général!$CP$6:$EZ$6,AL$5,Compta!$F111:$EZ111)</f>
        <v>0</v>
      </c>
      <c r="AM111" s="91">
        <f>SUMIF(Général!$CP$6:$EZ$6,AM$5,Compta!$F111:$EZ111)</f>
        <v>0</v>
      </c>
      <c r="AN111" s="91">
        <f>SUMIF(Général!$CP$6:$EZ$6,AN$5,Compta!$F111:$EZ111)</f>
        <v>0</v>
      </c>
      <c r="AO111" s="91">
        <f>SUMIF(Général!$CP$6:$EZ$6,AO$5,Compta!$F111:$EZ111)</f>
        <v>0</v>
      </c>
      <c r="AP111" s="91">
        <f>SUMIF(Général!$CP$6:$EZ$6,AP$5,Compta!$F111:$EZ111)</f>
        <v>0</v>
      </c>
      <c r="AQ111" s="91">
        <f>SUMIF(Général!$CP$6:$EZ$6,AQ$5,Compta!$F111:$EZ111)</f>
        <v>0</v>
      </c>
      <c r="AR111" s="91">
        <f>SUMIF(Général!$CP$6:$EZ$6,AR$5,Compta!$F111:$EZ111)</f>
        <v>0</v>
      </c>
      <c r="AS111" s="91">
        <f>SUMIF(Général!$CP$6:$EZ$6,AS$5,Compta!$F111:$EZ111)</f>
        <v>0</v>
      </c>
      <c r="AT111" s="91">
        <f>SUMIF(Général!$CP$6:$EZ$6,AT$5,Compta!$F111:$EZ111)</f>
        <v>0</v>
      </c>
      <c r="AU111" s="91">
        <f>SUMIF(Général!$CP$6:$EZ$6,AU$5,Compta!$F111:$EZ111)</f>
        <v>0</v>
      </c>
      <c r="AV111" s="91">
        <f>SUMIF(Général!$CP$6:$EZ$6,AV$5,Compta!$F111:$EZ111)</f>
        <v>0</v>
      </c>
      <c r="AW111" s="91">
        <f>SUMIF(Général!$CP$6:$EZ$6,AW$5,Compta!$F111:$EZ111)</f>
        <v>0</v>
      </c>
      <c r="AX111" s="91">
        <f>SUMIF(Général!$CP$6:$EZ$6,AX$5,Compta!$F111:$EZ111)</f>
        <v>0</v>
      </c>
      <c r="AY111" s="91">
        <f>SUMIF(Général!$CP$6:$EZ$6,AY$5,Compta!$F111:$EZ111)</f>
        <v>0</v>
      </c>
      <c r="AZ111" s="91">
        <f>SUMIF(Général!$CP$6:$EZ$6,AZ$5,Compta!$F111:$EZ111)</f>
        <v>0</v>
      </c>
      <c r="BA111" s="91">
        <f>SUMIF(Général!$CP$6:$EZ$6,BA$5,Compta!$F111:$EZ111)</f>
        <v>0</v>
      </c>
      <c r="BB111" s="91">
        <f>SUMIF(Général!$CP$6:$EZ$6,BB$5,Compta!$F111:$EZ111)</f>
        <v>0</v>
      </c>
      <c r="BC111" s="91">
        <f>SUMIF(Général!$CP$6:$EZ$6,BC$5,Compta!$F111:$EZ111)</f>
        <v>0</v>
      </c>
      <c r="BD111" s="91">
        <f>SUMIF(Général!$CP$6:$EZ$6,BD$5,Compta!$F111:$EZ111)</f>
        <v>0</v>
      </c>
      <c r="BE111" s="91">
        <f>SUMIF(Général!$CP$6:$EZ$6,BE$5,Compta!$F111:$EZ111)</f>
        <v>0</v>
      </c>
      <c r="BF111" s="91">
        <f>SUMIF(Général!$CP$6:$EZ$6,BF$5,Compta!$F111:$EZ111)</f>
        <v>0</v>
      </c>
      <c r="BG111" s="91">
        <f>SUMIF(Général!$CP$6:$EZ$6,BG$5,Compta!$F111:$EZ111)</f>
        <v>0</v>
      </c>
      <c r="BH111" s="91">
        <f>SUMIF(Général!$CP$6:$EZ$6,BH$5,Compta!$F111:$EZ111)</f>
        <v>0</v>
      </c>
      <c r="BI111" s="91">
        <f>SUMIF(Général!$CP$6:$EZ$6,BI$5,Compta!$F111:$EZ111)</f>
        <v>0</v>
      </c>
      <c r="BJ111" s="91">
        <f>SUMIF(Général!$CP$6:$EZ$6,BJ$5,Compta!$F111:$EZ111)</f>
        <v>0</v>
      </c>
      <c r="BK111" s="91">
        <f>SUMIF(Général!$CP$6:$EZ$6,BK$5,Compta!$F111:$EZ111)</f>
        <v>0</v>
      </c>
      <c r="BL111" s="91">
        <f>SUMIF(Général!$CP$6:$EZ$6,BL$5,Compta!$F111:$EZ111)</f>
        <v>0</v>
      </c>
      <c r="BM111" s="91">
        <f>SUMIF(Général!$CP$6:$EZ$6,BM$5,Compta!$F111:$EZ111)</f>
        <v>0</v>
      </c>
      <c r="BN111" s="91">
        <f>SUMIF(Général!$CP$6:$EZ$6,BN$5,Compta!$F111:$EZ111)</f>
        <v>0</v>
      </c>
      <c r="BO111" s="91">
        <f>SUMIF(Général!$CP$6:$EZ$6,BO$5,Compta!$F111:$EZ111)</f>
        <v>0</v>
      </c>
      <c r="BP111" s="91">
        <f>SUMIF(Général!$CP$6:$EZ$6,BP$5,Compta!$F111:$EZ111)</f>
        <v>0</v>
      </c>
      <c r="BQ111" s="91">
        <f>SUMIF(Général!$CP$6:$EZ$6,BQ$5,Compta!$F111:$EZ111)</f>
        <v>0</v>
      </c>
      <c r="BR111" s="91">
        <f>SUMIF(Général!$CP$6:$EZ$6,BR$5,Compta!$F111:$EZ111)</f>
        <v>0</v>
      </c>
      <c r="BS111" s="91">
        <f>SUMIF(Général!$CP$6:$EZ$6,BS$5,Compta!$F111:$EZ111)</f>
        <v>0</v>
      </c>
      <c r="BT111" s="91">
        <f>SUMIF(Général!$CP$6:$EZ$6,BT$5,Compta!$F111:$EZ111)</f>
        <v>0</v>
      </c>
      <c r="BU111" s="91">
        <f>SUMIF(Général!$CP$6:$EZ$6,BU$5,Compta!$F111:$EZ111)</f>
        <v>0</v>
      </c>
      <c r="BV111" s="91">
        <f>SUMIF(Général!$CP$6:$EZ$6,BV$5,Compta!$F111:$EZ111)</f>
        <v>0</v>
      </c>
      <c r="BW111" s="91">
        <f>SUMIF(Général!$CP$6:$EZ$6,BW$5,Compta!$F111:$EZ111)</f>
        <v>0</v>
      </c>
      <c r="BX111" s="91">
        <f>SUMIF(Général!$CP$6:$EZ$6,BX$5,Compta!$F111:$EZ111)</f>
        <v>0</v>
      </c>
      <c r="BY111" s="91">
        <f>SUMIF(Général!$CP$6:$EZ$6,BY$5,Compta!$F111:$EZ111)</f>
        <v>0</v>
      </c>
      <c r="BZ111" s="91">
        <f>SUMIF(Général!$CP$6:$EZ$6,BZ$5,Compta!$F111:$EZ111)</f>
        <v>0</v>
      </c>
      <c r="CA111" s="91">
        <f>SUMIF(Général!$CP$6:$EZ$6,CA$5,Compta!$F111:$EZ111)</f>
        <v>0</v>
      </c>
      <c r="CB111" s="91">
        <f>SUMIF(Général!$CP$6:$EZ$6,CB$5,Compta!$F111:$EZ111)</f>
        <v>0</v>
      </c>
      <c r="CC111" s="91">
        <f>SUMIF(Général!$CP$6:$EZ$6,CC$5,Compta!$F111:$EZ111)</f>
        <v>0</v>
      </c>
      <c r="CD111" s="91">
        <f>SUMIF(Général!$CP$6:$EZ$6,CD$5,Compta!$F111:$EZ111)</f>
        <v>0</v>
      </c>
      <c r="CE111" s="91">
        <f>SUMIF(Général!$CP$6:$EZ$6,CE$5,Compta!$F111:$EZ111)</f>
        <v>0</v>
      </c>
      <c r="CF111" s="91">
        <f>SUMIF(Général!$CP$6:$EZ$6,CF$5,Compta!$F111:$EZ111)</f>
        <v>0</v>
      </c>
      <c r="CG111" s="91">
        <f>SUMIF(Général!$CP$6:$EZ$6,CG$5,Compta!$F111:$EZ111)</f>
        <v>0</v>
      </c>
      <c r="CH111" s="91">
        <f>SUMIF(Général!$CP$6:$EZ$6,CH$5,Compta!$F111:$EZ111)</f>
        <v>0</v>
      </c>
      <c r="CI111" s="91">
        <f>SUMIF(Général!$CP$6:$EZ$6,CI$5,Compta!$F111:$EZ111)</f>
        <v>0</v>
      </c>
      <c r="CJ111" s="91">
        <f>SUMIF(Général!$CP$6:$EZ$6,CJ$5,Compta!$F111:$EZ111)</f>
        <v>0</v>
      </c>
      <c r="CK111" s="91">
        <f>SUMIF(Général!$CP$6:$EZ$6,CK$5,Compta!$F111:$EZ111)</f>
        <v>0</v>
      </c>
      <c r="CL111" s="91">
        <f>SUMIF(Général!$CP$6:$EZ$6,CL$5,Compta!$F111:$EZ111)</f>
        <v>0</v>
      </c>
      <c r="CM111" s="91">
        <f>SUMIF(Général!$CP$6:$EZ$6,CM$5,Compta!$F111:$EZ111)</f>
        <v>0</v>
      </c>
      <c r="CN111" s="91">
        <f>SUMIF(Général!$CP$6:$EZ$6,CN$5,Compta!$F111:$EZ111)</f>
        <v>0</v>
      </c>
      <c r="CO111" s="91">
        <f>SUMIF(Général!$CP$6:$EZ$6,CO$5,Compta!$F111:$EZ111)</f>
        <v>0</v>
      </c>
      <c r="CP111" s="91">
        <f>SUMIF(Général!$CP$6:$EZ$6,CP$5,Compta!$F111:$EZ111)</f>
        <v>0</v>
      </c>
      <c r="CQ111" s="91">
        <f>SUMIF(Général!$CP$6:$EZ$6,CQ$5,Compta!$F111:$EZ111)</f>
        <v>0</v>
      </c>
      <c r="CR111" s="91">
        <f>SUMIF(Général!$CP$6:$EZ$6,CR$5,Compta!$F111:$EZ111)</f>
        <v>0</v>
      </c>
      <c r="CS111" s="91">
        <f>SUMIF(Général!$CP$6:$EZ$6,CS$5,Compta!$F111:$EZ111)</f>
        <v>0</v>
      </c>
      <c r="CT111" s="91">
        <f>SUMIF(Général!$CP$6:$EZ$6,CT$5,Compta!$F111:$EZ111)</f>
        <v>0</v>
      </c>
      <c r="CU111" s="91">
        <f>SUMIF(Général!$CP$6:$EZ$6,CU$5,Compta!$F111:$EZ111)</f>
        <v>0</v>
      </c>
      <c r="CV111" s="91">
        <f>SUMIF(Général!$CP$6:$EZ$6,CV$5,Compta!$F111:$EZ111)</f>
        <v>0</v>
      </c>
      <c r="CW111" s="91">
        <f>SUMIF(Général!$CP$6:$EZ$6,CW$5,Compta!$F111:$EZ111)</f>
        <v>0</v>
      </c>
      <c r="CX111" s="91">
        <f>SUMIF(Général!$CP$6:$EZ$6,CX$5,Compta!$F111:$EZ111)</f>
        <v>0</v>
      </c>
      <c r="CY111" s="91">
        <f>SUMIF(Général!$CP$6:$EZ$6,CY$5,Compta!$F111:$EZ111)</f>
        <v>0</v>
      </c>
      <c r="CZ111" s="91">
        <f>SUMIF(Général!$CP$6:$EZ$6,CZ$5,Compta!$F111:$EZ111)</f>
        <v>0</v>
      </c>
      <c r="DA111" s="91">
        <f>SUMIF(Général!$CP$6:$EZ$6,DA$5,Compta!$F111:$EZ111)</f>
        <v>0</v>
      </c>
      <c r="DB111" s="91">
        <f>SUMIF(Général!$CP$6:$EZ$6,DB$5,Compta!$F111:$EZ111)</f>
        <v>0</v>
      </c>
      <c r="DC111" s="91">
        <f>SUMIF(Général!$CP$6:$EZ$6,DC$5,Compta!$F111:$EZ111)</f>
        <v>0</v>
      </c>
      <c r="DD111" s="91">
        <f>SUMIF(Général!$CP$6:$EZ$6,DD$5,Compta!$F111:$EZ111)</f>
        <v>0</v>
      </c>
      <c r="DE111" s="91">
        <f>SUMIF(Général!$CP$6:$EZ$6,DE$5,Compta!$F111:$EZ111)</f>
        <v>0</v>
      </c>
      <c r="DF111" s="91">
        <f>SUMIF(Général!$CP$6:$EZ$6,DF$5,Compta!$F111:$EZ111)</f>
        <v>0</v>
      </c>
      <c r="DG111" s="91">
        <f>SUMIF(Général!$CP$6:$EZ$6,DG$5,Compta!$F111:$EZ111)</f>
        <v>0</v>
      </c>
      <c r="DH111" s="91">
        <f>SUMIF(Général!$CP$6:$EZ$6,DH$5,Compta!$F111:$EZ111)</f>
        <v>0</v>
      </c>
      <c r="DI111" s="91">
        <f>SUMIF(Général!$CP$6:$EZ$6,DI$5,Compta!$F111:$EZ111)</f>
        <v>0</v>
      </c>
      <c r="DJ111" s="91">
        <f>SUMIF(Général!$CP$6:$EZ$6,DJ$5,Compta!$F111:$EZ111)</f>
        <v>0</v>
      </c>
      <c r="DK111" s="91">
        <f>SUMIF(Général!$CP$6:$EZ$6,DK$5,Compta!$F111:$EZ111)</f>
        <v>0</v>
      </c>
      <c r="DL111" s="91">
        <f>SUMIF(Général!$CP$6:$EZ$6,DL$5,Compta!$F111:$EZ111)</f>
        <v>0</v>
      </c>
      <c r="DM111" s="91">
        <f>SUMIF(Général!$CP$6:$EZ$6,DM$5,Compta!$F111:$EZ111)</f>
        <v>0</v>
      </c>
      <c r="DN111" s="91">
        <f>SUMIF(Général!$CP$6:$EZ$6,DN$5,Compta!$F111:$EZ111)</f>
        <v>0</v>
      </c>
      <c r="DO111" s="91">
        <f>SUMIF(Général!$CP$6:$EZ$6,DO$5,Compta!$F111:$EZ111)</f>
        <v>0</v>
      </c>
      <c r="DP111" s="91">
        <f>SUMIF(Général!$CP$6:$EZ$6,DP$5,Compta!$F111:$EZ111)</f>
        <v>0</v>
      </c>
      <c r="DQ111" s="91">
        <f>SUMIF(Général!$CP$6:$EZ$6,DQ$5,Compta!$F111:$EZ111)</f>
        <v>0</v>
      </c>
      <c r="DR111" s="91">
        <f>SUMIF(Général!$CP$6:$EZ$6,DR$5,Compta!$F111:$EZ111)</f>
        <v>0</v>
      </c>
      <c r="DS111" s="91">
        <f>SUMIF(Général!$CP$6:$EZ$6,DS$5,Compta!$F111:$EZ111)</f>
        <v>0</v>
      </c>
      <c r="DT111" s="91">
        <f>SUMIF(Général!$CP$6:$EZ$6,DT$5,Compta!$F111:$EZ111)</f>
        <v>0</v>
      </c>
      <c r="DU111" s="91">
        <f>SUMIF(Général!$CP$6:$EZ$6,DU$5,Compta!$F111:$EZ111)</f>
        <v>0</v>
      </c>
      <c r="DV111" s="91">
        <f>SUMIF(Général!$CP$6:$EZ$6,DV$5,Compta!$F111:$EZ111)</f>
        <v>0</v>
      </c>
      <c r="DW111" s="91">
        <f>SUMIF(Général!$CP$6:$EZ$6,DW$5,Compta!$F111:$EZ111)</f>
        <v>0</v>
      </c>
      <c r="DX111" s="91">
        <f>SUMIF(Général!$CP$6:$EZ$6,DX$5,Compta!$F111:$EZ111)</f>
        <v>0</v>
      </c>
      <c r="DY111" s="91">
        <f>SUMIF(Général!$CP$6:$EZ$6,DY$5,Compta!$F111:$EZ111)</f>
        <v>0</v>
      </c>
      <c r="DZ111" s="91">
        <f>SUMIF(Général!$CP$6:$EZ$6,DZ$5,Compta!$F111:$EZ111)</f>
        <v>0</v>
      </c>
      <c r="EA111" s="91">
        <f>SUMIF(Général!$CP$6:$EZ$6,EA$5,Compta!$F111:$EZ111)</f>
        <v>0</v>
      </c>
      <c r="EB111" s="91">
        <f>SUMIF(Général!$CP$6:$EZ$6,EB$5,Compta!$F111:$EZ111)</f>
        <v>0</v>
      </c>
      <c r="EC111" s="91">
        <f>SUMIF(Général!$CP$6:$EZ$6,EC$5,Compta!$F111:$EZ111)</f>
        <v>0</v>
      </c>
      <c r="ED111" s="91">
        <f>SUMIF(Général!$CP$6:$EZ$6,ED$5,Compta!$F111:$EZ111)</f>
        <v>0</v>
      </c>
      <c r="EE111" s="91">
        <f>SUMIF(Général!$CP$6:$EZ$6,EE$5,Compta!$F111:$EZ111)</f>
        <v>0</v>
      </c>
      <c r="EF111" s="91">
        <f>SUMIF(Général!$CP$6:$EZ$6,EF$5,Compta!$F111:$EZ111)</f>
        <v>0</v>
      </c>
      <c r="EG111" s="91">
        <f>SUMIF(Général!$CP$6:$EZ$6,EG$5,Compta!$F111:$EZ111)</f>
        <v>0</v>
      </c>
      <c r="EH111" s="91">
        <f>SUMIF(Général!$CP$6:$EZ$6,EH$5,Compta!$F111:$EZ111)</f>
        <v>0</v>
      </c>
      <c r="EI111" s="91">
        <f>SUMIF(Général!$CP$6:$EZ$6,EI$5,Compta!$F111:$EZ111)</f>
        <v>0</v>
      </c>
      <c r="EJ111" s="91">
        <f>SUMIF(Général!$CP$6:$EZ$6,EJ$5,Compta!$F111:$EZ111)</f>
        <v>0</v>
      </c>
      <c r="EK111" s="91">
        <f>SUMIF(Général!$CP$6:$EZ$6,EK$5,Compta!$F111:$EZ111)</f>
        <v>0</v>
      </c>
      <c r="EL111" s="91">
        <f>SUMIF(Général!$CP$6:$EZ$6,EL$5,Compta!$F111:$EZ111)</f>
        <v>0</v>
      </c>
      <c r="EM111" s="91">
        <f>SUMIF(Général!$CP$6:$EZ$6,EM$5,Compta!$F111:$EZ111)</f>
        <v>0</v>
      </c>
      <c r="EN111" s="91">
        <f>SUMIF(Général!$CP$6:$EZ$6,EN$5,Compta!$F111:$EZ111)</f>
        <v>0</v>
      </c>
      <c r="EO111" s="91">
        <f>SUMIF(Général!$CP$6:$EZ$6,EO$5,Compta!$F111:$EZ111)</f>
        <v>0</v>
      </c>
      <c r="EP111" s="91">
        <f>SUMIF(Général!$CP$6:$EZ$6,EP$5,Compta!$F111:$EZ111)</f>
        <v>0</v>
      </c>
      <c r="EQ111" s="91">
        <f>SUMIF(Général!$CP$6:$EZ$6,EQ$5,Compta!$F111:$EZ111)</f>
        <v>0</v>
      </c>
      <c r="ER111" s="91">
        <f>SUMIF(Général!$CP$6:$EZ$6,ER$5,Compta!$F111:$EZ111)</f>
        <v>0</v>
      </c>
      <c r="ES111" s="91">
        <f>SUMIF(Général!$CP$6:$EZ$6,ES$5,Compta!$F111:$EZ111)</f>
        <v>0</v>
      </c>
      <c r="ET111" s="91">
        <f>SUMIF(Général!$CP$6:$EZ$6,ET$5,Compta!$F111:$EZ111)</f>
        <v>0</v>
      </c>
      <c r="EU111" s="91">
        <f>SUMIF(Général!$CP$6:$EZ$6,EU$5,Compta!$F111:$EZ111)</f>
        <v>0</v>
      </c>
      <c r="EV111" s="91">
        <f>SUMIF(Général!$CP$6:$EZ$6,EV$5,Compta!$F111:$EZ111)</f>
        <v>0</v>
      </c>
      <c r="EW111" s="91">
        <f>SUMIF(Général!$CP$6:$EZ$6,EW$5,Compta!$F111:$EZ111)</f>
        <v>0</v>
      </c>
      <c r="EX111" s="91">
        <f>SUMIF(Général!$CP$6:$EZ$6,EX$5,Compta!$F111:$EZ111)</f>
        <v>0</v>
      </c>
      <c r="EY111" s="91">
        <f>SUMIF(Général!$CP$6:$EZ$6,EY$5,Compta!$F111:$EZ111)</f>
        <v>0</v>
      </c>
      <c r="EZ111" s="91">
        <f>SUMIF(Général!$CP$6:$EZ$6,EZ$5,Compta!$F111:$EZ111)</f>
        <v>0</v>
      </c>
    </row>
    <row r="112" spans="1:156">
      <c r="B112" s="137"/>
    </row>
    <row r="113" spans="1:156" s="86" customFormat="1">
      <c r="A113" s="10"/>
      <c r="B113" s="128" t="s">
        <v>90</v>
      </c>
      <c r="C113" s="128"/>
      <c r="D113" s="87">
        <f>SUM(F113:EZ113)</f>
        <v>0</v>
      </c>
      <c r="F113" s="87">
        <f t="shared" ref="F113:AK113" si="80">SUM(F106,F97,F87,F93)</f>
        <v>0</v>
      </c>
      <c r="G113" s="87">
        <f t="shared" si="80"/>
        <v>0</v>
      </c>
      <c r="H113" s="87">
        <f t="shared" si="80"/>
        <v>0</v>
      </c>
      <c r="I113" s="87">
        <f t="shared" si="80"/>
        <v>0</v>
      </c>
      <c r="J113" s="87">
        <f t="shared" si="80"/>
        <v>0</v>
      </c>
      <c r="K113" s="87">
        <f t="shared" si="80"/>
        <v>0</v>
      </c>
      <c r="L113" s="87">
        <f t="shared" si="80"/>
        <v>0</v>
      </c>
      <c r="M113" s="87">
        <f t="shared" si="80"/>
        <v>0</v>
      </c>
      <c r="N113" s="87">
        <f t="shared" si="80"/>
        <v>0</v>
      </c>
      <c r="O113" s="87">
        <f t="shared" si="80"/>
        <v>0</v>
      </c>
      <c r="P113" s="87">
        <f t="shared" si="80"/>
        <v>0</v>
      </c>
      <c r="Q113" s="87">
        <f t="shared" si="80"/>
        <v>0</v>
      </c>
      <c r="R113" s="87">
        <f t="shared" si="80"/>
        <v>0</v>
      </c>
      <c r="S113" s="87">
        <f t="shared" si="80"/>
        <v>0</v>
      </c>
      <c r="T113" s="87">
        <f t="shared" si="80"/>
        <v>0</v>
      </c>
      <c r="U113" s="87">
        <f t="shared" si="80"/>
        <v>0</v>
      </c>
      <c r="V113" s="87">
        <f t="shared" si="80"/>
        <v>0</v>
      </c>
      <c r="W113" s="87">
        <f t="shared" si="80"/>
        <v>0</v>
      </c>
      <c r="X113" s="87">
        <f t="shared" si="80"/>
        <v>0</v>
      </c>
      <c r="Y113" s="87">
        <f t="shared" si="80"/>
        <v>0</v>
      </c>
      <c r="Z113" s="87">
        <f t="shared" si="80"/>
        <v>0</v>
      </c>
      <c r="AA113" s="87">
        <f t="shared" si="80"/>
        <v>0</v>
      </c>
      <c r="AB113" s="87">
        <f t="shared" si="80"/>
        <v>0</v>
      </c>
      <c r="AC113" s="87">
        <f t="shared" si="80"/>
        <v>0</v>
      </c>
      <c r="AD113" s="87">
        <f t="shared" si="80"/>
        <v>0</v>
      </c>
      <c r="AE113" s="87">
        <f t="shared" si="80"/>
        <v>0</v>
      </c>
      <c r="AF113" s="87">
        <f t="shared" si="80"/>
        <v>0</v>
      </c>
      <c r="AG113" s="87">
        <f t="shared" si="80"/>
        <v>0</v>
      </c>
      <c r="AH113" s="87">
        <f t="shared" si="80"/>
        <v>0</v>
      </c>
      <c r="AI113" s="87">
        <f t="shared" si="80"/>
        <v>0</v>
      </c>
      <c r="AJ113" s="87">
        <f t="shared" si="80"/>
        <v>0</v>
      </c>
      <c r="AK113" s="87">
        <f t="shared" si="80"/>
        <v>0</v>
      </c>
      <c r="AL113" s="87">
        <f t="shared" ref="AL113:BQ113" si="81">SUM(AL106,AL97,AL87,AL93)</f>
        <v>0</v>
      </c>
      <c r="AM113" s="87">
        <f t="shared" si="81"/>
        <v>0</v>
      </c>
      <c r="AN113" s="87">
        <f t="shared" si="81"/>
        <v>0</v>
      </c>
      <c r="AO113" s="87">
        <f t="shared" si="81"/>
        <v>0</v>
      </c>
      <c r="AP113" s="87">
        <f t="shared" si="81"/>
        <v>0</v>
      </c>
      <c r="AQ113" s="87">
        <f t="shared" si="81"/>
        <v>0</v>
      </c>
      <c r="AR113" s="87">
        <f t="shared" si="81"/>
        <v>0</v>
      </c>
      <c r="AS113" s="87">
        <f t="shared" si="81"/>
        <v>0</v>
      </c>
      <c r="AT113" s="87">
        <f t="shared" si="81"/>
        <v>0</v>
      </c>
      <c r="AU113" s="87">
        <f t="shared" si="81"/>
        <v>0</v>
      </c>
      <c r="AV113" s="87">
        <f t="shared" si="81"/>
        <v>0</v>
      </c>
      <c r="AW113" s="87">
        <f t="shared" si="81"/>
        <v>0</v>
      </c>
      <c r="AX113" s="87">
        <f t="shared" si="81"/>
        <v>0</v>
      </c>
      <c r="AY113" s="87">
        <f t="shared" si="81"/>
        <v>0</v>
      </c>
      <c r="AZ113" s="87">
        <f t="shared" si="81"/>
        <v>0</v>
      </c>
      <c r="BA113" s="87">
        <f t="shared" si="81"/>
        <v>0</v>
      </c>
      <c r="BB113" s="87">
        <f t="shared" si="81"/>
        <v>0</v>
      </c>
      <c r="BC113" s="87">
        <f t="shared" si="81"/>
        <v>0</v>
      </c>
      <c r="BD113" s="87">
        <f t="shared" si="81"/>
        <v>0</v>
      </c>
      <c r="BE113" s="87">
        <f t="shared" si="81"/>
        <v>0</v>
      </c>
      <c r="BF113" s="87">
        <f t="shared" si="81"/>
        <v>0</v>
      </c>
      <c r="BG113" s="87">
        <f t="shared" si="81"/>
        <v>0</v>
      </c>
      <c r="BH113" s="87">
        <f t="shared" si="81"/>
        <v>0</v>
      </c>
      <c r="BI113" s="87">
        <f t="shared" si="81"/>
        <v>0</v>
      </c>
      <c r="BJ113" s="87">
        <f t="shared" si="81"/>
        <v>0</v>
      </c>
      <c r="BK113" s="87">
        <f t="shared" si="81"/>
        <v>0</v>
      </c>
      <c r="BL113" s="87">
        <f t="shared" si="81"/>
        <v>0</v>
      </c>
      <c r="BM113" s="87">
        <f t="shared" si="81"/>
        <v>0</v>
      </c>
      <c r="BN113" s="87">
        <f t="shared" si="81"/>
        <v>0</v>
      </c>
      <c r="BO113" s="87">
        <f t="shared" si="81"/>
        <v>0</v>
      </c>
      <c r="BP113" s="87">
        <f t="shared" si="81"/>
        <v>0</v>
      </c>
      <c r="BQ113" s="87">
        <f t="shared" si="81"/>
        <v>0</v>
      </c>
      <c r="BR113" s="87">
        <f t="shared" ref="BR113:CW113" si="82">SUM(BR106,BR97,BR87,BR93)</f>
        <v>0</v>
      </c>
      <c r="BS113" s="87">
        <f t="shared" si="82"/>
        <v>0</v>
      </c>
      <c r="BT113" s="87">
        <f t="shared" si="82"/>
        <v>0</v>
      </c>
      <c r="BU113" s="87">
        <f t="shared" si="82"/>
        <v>0</v>
      </c>
      <c r="BV113" s="87">
        <f t="shared" si="82"/>
        <v>0</v>
      </c>
      <c r="BW113" s="87">
        <f t="shared" si="82"/>
        <v>0</v>
      </c>
      <c r="BX113" s="87">
        <f t="shared" si="82"/>
        <v>0</v>
      </c>
      <c r="BY113" s="87">
        <f t="shared" si="82"/>
        <v>0</v>
      </c>
      <c r="BZ113" s="87">
        <f t="shared" si="82"/>
        <v>0</v>
      </c>
      <c r="CA113" s="87">
        <f t="shared" si="82"/>
        <v>0</v>
      </c>
      <c r="CB113" s="87">
        <f t="shared" si="82"/>
        <v>0</v>
      </c>
      <c r="CC113" s="87">
        <f t="shared" si="82"/>
        <v>0</v>
      </c>
      <c r="CD113" s="87">
        <f t="shared" si="82"/>
        <v>0</v>
      </c>
      <c r="CE113" s="87">
        <f t="shared" si="82"/>
        <v>0</v>
      </c>
      <c r="CF113" s="87">
        <f t="shared" si="82"/>
        <v>0</v>
      </c>
      <c r="CG113" s="87">
        <f t="shared" si="82"/>
        <v>0</v>
      </c>
      <c r="CH113" s="87">
        <f t="shared" si="82"/>
        <v>0</v>
      </c>
      <c r="CI113" s="87">
        <f t="shared" si="82"/>
        <v>0</v>
      </c>
      <c r="CJ113" s="87">
        <f t="shared" si="82"/>
        <v>0</v>
      </c>
      <c r="CK113" s="87">
        <f t="shared" si="82"/>
        <v>0</v>
      </c>
      <c r="CL113" s="87">
        <f t="shared" si="82"/>
        <v>0</v>
      </c>
      <c r="CM113" s="87">
        <f t="shared" si="82"/>
        <v>0</v>
      </c>
      <c r="CN113" s="87">
        <f t="shared" si="82"/>
        <v>0</v>
      </c>
      <c r="CO113" s="87">
        <f t="shared" si="82"/>
        <v>0</v>
      </c>
      <c r="CP113" s="87">
        <f t="shared" si="82"/>
        <v>0</v>
      </c>
      <c r="CQ113" s="87">
        <f t="shared" si="82"/>
        <v>0</v>
      </c>
      <c r="CR113" s="87">
        <f t="shared" si="82"/>
        <v>0</v>
      </c>
      <c r="CS113" s="87">
        <f t="shared" si="82"/>
        <v>0</v>
      </c>
      <c r="CT113" s="87">
        <f t="shared" si="82"/>
        <v>0</v>
      </c>
      <c r="CU113" s="87">
        <f t="shared" si="82"/>
        <v>0</v>
      </c>
      <c r="CV113" s="87">
        <f t="shared" si="82"/>
        <v>0</v>
      </c>
      <c r="CW113" s="87">
        <f t="shared" si="82"/>
        <v>0</v>
      </c>
      <c r="CX113" s="87">
        <f t="shared" ref="CX113:EC113" si="83">SUM(CX106,CX97,CX87,CX93)</f>
        <v>0</v>
      </c>
      <c r="CY113" s="87">
        <f t="shared" si="83"/>
        <v>0</v>
      </c>
      <c r="CZ113" s="87">
        <f t="shared" si="83"/>
        <v>0</v>
      </c>
      <c r="DA113" s="87">
        <f t="shared" si="83"/>
        <v>0</v>
      </c>
      <c r="DB113" s="87">
        <f t="shared" si="83"/>
        <v>0</v>
      </c>
      <c r="DC113" s="87">
        <f t="shared" si="83"/>
        <v>0</v>
      </c>
      <c r="DD113" s="87">
        <f t="shared" si="83"/>
        <v>0</v>
      </c>
      <c r="DE113" s="87">
        <f t="shared" si="83"/>
        <v>0</v>
      </c>
      <c r="DF113" s="87">
        <f t="shared" si="83"/>
        <v>0</v>
      </c>
      <c r="DG113" s="87">
        <f t="shared" si="83"/>
        <v>0</v>
      </c>
      <c r="DH113" s="87">
        <f t="shared" si="83"/>
        <v>0</v>
      </c>
      <c r="DI113" s="87">
        <f t="shared" si="83"/>
        <v>0</v>
      </c>
      <c r="DJ113" s="87">
        <f t="shared" si="83"/>
        <v>0</v>
      </c>
      <c r="DK113" s="87">
        <f t="shared" si="83"/>
        <v>0</v>
      </c>
      <c r="DL113" s="87">
        <f t="shared" si="83"/>
        <v>0</v>
      </c>
      <c r="DM113" s="87">
        <f t="shared" si="83"/>
        <v>0</v>
      </c>
      <c r="DN113" s="87">
        <f t="shared" si="83"/>
        <v>0</v>
      </c>
      <c r="DO113" s="87">
        <f t="shared" si="83"/>
        <v>0</v>
      </c>
      <c r="DP113" s="87">
        <f t="shared" si="83"/>
        <v>0</v>
      </c>
      <c r="DQ113" s="87">
        <f t="shared" si="83"/>
        <v>0</v>
      </c>
      <c r="DR113" s="87">
        <f t="shared" si="83"/>
        <v>0</v>
      </c>
      <c r="DS113" s="87">
        <f t="shared" si="83"/>
        <v>0</v>
      </c>
      <c r="DT113" s="87">
        <f t="shared" si="83"/>
        <v>0</v>
      </c>
      <c r="DU113" s="87">
        <f t="shared" si="83"/>
        <v>0</v>
      </c>
      <c r="DV113" s="87">
        <f t="shared" si="83"/>
        <v>0</v>
      </c>
      <c r="DW113" s="87">
        <f t="shared" si="83"/>
        <v>0</v>
      </c>
      <c r="DX113" s="87">
        <f t="shared" si="83"/>
        <v>0</v>
      </c>
      <c r="DY113" s="87">
        <f t="shared" si="83"/>
        <v>0</v>
      </c>
      <c r="DZ113" s="87">
        <f t="shared" si="83"/>
        <v>0</v>
      </c>
      <c r="EA113" s="87">
        <f t="shared" si="83"/>
        <v>0</v>
      </c>
      <c r="EB113" s="87">
        <f t="shared" si="83"/>
        <v>0</v>
      </c>
      <c r="EC113" s="87">
        <f t="shared" si="83"/>
        <v>0</v>
      </c>
      <c r="ED113" s="87">
        <f t="shared" ref="ED113:EZ113" si="84">SUM(ED106,ED97,ED87,ED93)</f>
        <v>0</v>
      </c>
      <c r="EE113" s="87">
        <f t="shared" si="84"/>
        <v>0</v>
      </c>
      <c r="EF113" s="87">
        <f t="shared" si="84"/>
        <v>0</v>
      </c>
      <c r="EG113" s="87">
        <f t="shared" si="84"/>
        <v>0</v>
      </c>
      <c r="EH113" s="87">
        <f t="shared" si="84"/>
        <v>0</v>
      </c>
      <c r="EI113" s="87">
        <f t="shared" si="84"/>
        <v>0</v>
      </c>
      <c r="EJ113" s="87">
        <f t="shared" si="84"/>
        <v>0</v>
      </c>
      <c r="EK113" s="87">
        <f t="shared" si="84"/>
        <v>0</v>
      </c>
      <c r="EL113" s="87">
        <f t="shared" si="84"/>
        <v>0</v>
      </c>
      <c r="EM113" s="87">
        <f t="shared" si="84"/>
        <v>0</v>
      </c>
      <c r="EN113" s="87">
        <f t="shared" si="84"/>
        <v>0</v>
      </c>
      <c r="EO113" s="87">
        <f t="shared" si="84"/>
        <v>0</v>
      </c>
      <c r="EP113" s="87">
        <f t="shared" si="84"/>
        <v>0</v>
      </c>
      <c r="EQ113" s="87">
        <f t="shared" si="84"/>
        <v>0</v>
      </c>
      <c r="ER113" s="87">
        <f t="shared" si="84"/>
        <v>0</v>
      </c>
      <c r="ES113" s="87">
        <f t="shared" si="84"/>
        <v>0</v>
      </c>
      <c r="ET113" s="87">
        <f t="shared" si="84"/>
        <v>0</v>
      </c>
      <c r="EU113" s="87">
        <f t="shared" si="84"/>
        <v>0</v>
      </c>
      <c r="EV113" s="87">
        <f t="shared" si="84"/>
        <v>0</v>
      </c>
      <c r="EW113" s="87">
        <f t="shared" si="84"/>
        <v>0</v>
      </c>
      <c r="EX113" s="87">
        <f t="shared" si="84"/>
        <v>0</v>
      </c>
      <c r="EY113" s="87">
        <f t="shared" si="84"/>
        <v>0</v>
      </c>
      <c r="EZ113" s="87">
        <f t="shared" si="84"/>
        <v>0</v>
      </c>
    </row>
    <row r="115" spans="1:156">
      <c r="B115" s="86" t="s">
        <v>271</v>
      </c>
      <c r="F115" s="150">
        <f t="shared" ref="F115:AK115" si="85">--NOT(ROUND(F83,0)=ROUND(F113,0))</f>
        <v>0</v>
      </c>
      <c r="G115" s="150">
        <f t="shared" si="85"/>
        <v>0</v>
      </c>
      <c r="H115" s="150">
        <f t="shared" si="85"/>
        <v>0</v>
      </c>
      <c r="I115" s="150">
        <f t="shared" si="85"/>
        <v>0</v>
      </c>
      <c r="J115" s="150">
        <f t="shared" si="85"/>
        <v>0</v>
      </c>
      <c r="K115" s="150">
        <f t="shared" si="85"/>
        <v>0</v>
      </c>
      <c r="L115" s="150">
        <f t="shared" si="85"/>
        <v>0</v>
      </c>
      <c r="M115" s="150">
        <f t="shared" si="85"/>
        <v>0</v>
      </c>
      <c r="N115" s="150">
        <f t="shared" si="85"/>
        <v>0</v>
      </c>
      <c r="O115" s="150">
        <f t="shared" si="85"/>
        <v>0</v>
      </c>
      <c r="P115" s="150">
        <f t="shared" si="85"/>
        <v>0</v>
      </c>
      <c r="Q115" s="150">
        <f t="shared" si="85"/>
        <v>0</v>
      </c>
      <c r="R115" s="150">
        <f t="shared" si="85"/>
        <v>0</v>
      </c>
      <c r="S115" s="150">
        <f t="shared" si="85"/>
        <v>0</v>
      </c>
      <c r="T115" s="150">
        <f t="shared" si="85"/>
        <v>0</v>
      </c>
      <c r="U115" s="150">
        <f t="shared" si="85"/>
        <v>0</v>
      </c>
      <c r="V115" s="150">
        <f t="shared" si="85"/>
        <v>0</v>
      </c>
      <c r="W115" s="150">
        <f t="shared" si="85"/>
        <v>0</v>
      </c>
      <c r="X115" s="150">
        <f t="shared" si="85"/>
        <v>0</v>
      </c>
      <c r="Y115" s="150">
        <f t="shared" si="85"/>
        <v>0</v>
      </c>
      <c r="Z115" s="150">
        <f t="shared" si="85"/>
        <v>0</v>
      </c>
      <c r="AA115" s="150">
        <f t="shared" si="85"/>
        <v>0</v>
      </c>
      <c r="AB115" s="150">
        <f t="shared" si="85"/>
        <v>0</v>
      </c>
      <c r="AC115" s="150">
        <f t="shared" si="85"/>
        <v>0</v>
      </c>
      <c r="AD115" s="150">
        <f t="shared" si="85"/>
        <v>0</v>
      </c>
      <c r="AE115" s="150">
        <f t="shared" si="85"/>
        <v>0</v>
      </c>
      <c r="AF115" s="150">
        <f t="shared" si="85"/>
        <v>0</v>
      </c>
      <c r="AG115" s="150">
        <f t="shared" si="85"/>
        <v>0</v>
      </c>
      <c r="AH115" s="150">
        <f t="shared" si="85"/>
        <v>0</v>
      </c>
      <c r="AI115" s="150">
        <f t="shared" si="85"/>
        <v>0</v>
      </c>
      <c r="AJ115" s="150">
        <f t="shared" si="85"/>
        <v>0</v>
      </c>
      <c r="AK115" s="150">
        <f t="shared" si="85"/>
        <v>0</v>
      </c>
      <c r="AL115" s="150">
        <f t="shared" ref="AL115:BQ115" si="86">--NOT(ROUND(AL83,0)=ROUND(AL113,0))</f>
        <v>0</v>
      </c>
      <c r="AM115" s="150">
        <f t="shared" si="86"/>
        <v>0</v>
      </c>
      <c r="AN115" s="150">
        <f t="shared" si="86"/>
        <v>0</v>
      </c>
      <c r="AO115" s="150">
        <f t="shared" si="86"/>
        <v>0</v>
      </c>
      <c r="AP115" s="150">
        <f t="shared" si="86"/>
        <v>0</v>
      </c>
      <c r="AQ115" s="150">
        <f t="shared" si="86"/>
        <v>0</v>
      </c>
      <c r="AR115" s="150">
        <f t="shared" si="86"/>
        <v>0</v>
      </c>
      <c r="AS115" s="150">
        <f t="shared" si="86"/>
        <v>0</v>
      </c>
      <c r="AT115" s="150">
        <f t="shared" si="86"/>
        <v>0</v>
      </c>
      <c r="AU115" s="150">
        <f t="shared" si="86"/>
        <v>0</v>
      </c>
      <c r="AV115" s="150">
        <f t="shared" si="86"/>
        <v>0</v>
      </c>
      <c r="AW115" s="150">
        <f t="shared" si="86"/>
        <v>0</v>
      </c>
      <c r="AX115" s="150">
        <f t="shared" si="86"/>
        <v>0</v>
      </c>
      <c r="AY115" s="150">
        <f t="shared" si="86"/>
        <v>0</v>
      </c>
      <c r="AZ115" s="150">
        <f t="shared" si="86"/>
        <v>0</v>
      </c>
      <c r="BA115" s="150">
        <f t="shared" si="86"/>
        <v>0</v>
      </c>
      <c r="BB115" s="150">
        <f t="shared" si="86"/>
        <v>0</v>
      </c>
      <c r="BC115" s="150">
        <f t="shared" si="86"/>
        <v>0</v>
      </c>
      <c r="BD115" s="150">
        <f t="shared" si="86"/>
        <v>0</v>
      </c>
      <c r="BE115" s="150">
        <f t="shared" si="86"/>
        <v>0</v>
      </c>
      <c r="BF115" s="150">
        <f t="shared" si="86"/>
        <v>0</v>
      </c>
      <c r="BG115" s="150">
        <f t="shared" si="86"/>
        <v>0</v>
      </c>
      <c r="BH115" s="150">
        <f t="shared" si="86"/>
        <v>0</v>
      </c>
      <c r="BI115" s="150">
        <f t="shared" si="86"/>
        <v>0</v>
      </c>
      <c r="BJ115" s="150">
        <f t="shared" si="86"/>
        <v>0</v>
      </c>
      <c r="BK115" s="150">
        <f t="shared" si="86"/>
        <v>0</v>
      </c>
      <c r="BL115" s="150">
        <f t="shared" si="86"/>
        <v>0</v>
      </c>
      <c r="BM115" s="150">
        <f t="shared" si="86"/>
        <v>0</v>
      </c>
      <c r="BN115" s="150">
        <f t="shared" si="86"/>
        <v>0</v>
      </c>
      <c r="BO115" s="150">
        <f t="shared" si="86"/>
        <v>0</v>
      </c>
      <c r="BP115" s="150">
        <f t="shared" si="86"/>
        <v>0</v>
      </c>
      <c r="BQ115" s="150">
        <f t="shared" si="86"/>
        <v>0</v>
      </c>
      <c r="BR115" s="150">
        <f t="shared" ref="BR115:CW115" si="87">--NOT(ROUND(BR83,0)=ROUND(BR113,0))</f>
        <v>0</v>
      </c>
      <c r="BS115" s="150">
        <f t="shared" si="87"/>
        <v>0</v>
      </c>
      <c r="BT115" s="150">
        <f t="shared" si="87"/>
        <v>0</v>
      </c>
      <c r="BU115" s="150">
        <f t="shared" si="87"/>
        <v>0</v>
      </c>
      <c r="BV115" s="150">
        <f t="shared" si="87"/>
        <v>0</v>
      </c>
      <c r="BW115" s="150">
        <f t="shared" si="87"/>
        <v>0</v>
      </c>
      <c r="BX115" s="150">
        <f t="shared" si="87"/>
        <v>0</v>
      </c>
      <c r="BY115" s="150">
        <f t="shared" si="87"/>
        <v>0</v>
      </c>
      <c r="BZ115" s="150">
        <f t="shared" si="87"/>
        <v>0</v>
      </c>
      <c r="CA115" s="150">
        <f t="shared" si="87"/>
        <v>0</v>
      </c>
      <c r="CB115" s="150">
        <f t="shared" si="87"/>
        <v>0</v>
      </c>
      <c r="CC115" s="150">
        <f t="shared" si="87"/>
        <v>0</v>
      </c>
      <c r="CD115" s="150">
        <f t="shared" si="87"/>
        <v>0</v>
      </c>
      <c r="CE115" s="150">
        <f t="shared" si="87"/>
        <v>0</v>
      </c>
      <c r="CF115" s="150">
        <f t="shared" si="87"/>
        <v>0</v>
      </c>
      <c r="CG115" s="150">
        <f t="shared" si="87"/>
        <v>0</v>
      </c>
      <c r="CH115" s="150">
        <f t="shared" si="87"/>
        <v>0</v>
      </c>
      <c r="CI115" s="150">
        <f t="shared" si="87"/>
        <v>0</v>
      </c>
      <c r="CJ115" s="150">
        <f t="shared" si="87"/>
        <v>0</v>
      </c>
      <c r="CK115" s="150">
        <f t="shared" si="87"/>
        <v>0</v>
      </c>
      <c r="CL115" s="150">
        <f t="shared" si="87"/>
        <v>0</v>
      </c>
      <c r="CM115" s="150">
        <f t="shared" si="87"/>
        <v>0</v>
      </c>
      <c r="CN115" s="150">
        <f t="shared" si="87"/>
        <v>0</v>
      </c>
      <c r="CO115" s="150">
        <f t="shared" si="87"/>
        <v>0</v>
      </c>
      <c r="CP115" s="150">
        <f t="shared" si="87"/>
        <v>0</v>
      </c>
      <c r="CQ115" s="150">
        <f t="shared" si="87"/>
        <v>0</v>
      </c>
      <c r="CR115" s="150">
        <f t="shared" si="87"/>
        <v>0</v>
      </c>
      <c r="CS115" s="150">
        <f t="shared" si="87"/>
        <v>0</v>
      </c>
      <c r="CT115" s="150">
        <f t="shared" si="87"/>
        <v>0</v>
      </c>
      <c r="CU115" s="150">
        <f t="shared" si="87"/>
        <v>0</v>
      </c>
      <c r="CV115" s="150">
        <f t="shared" si="87"/>
        <v>0</v>
      </c>
      <c r="CW115" s="150">
        <f t="shared" si="87"/>
        <v>0</v>
      </c>
      <c r="CX115" s="150">
        <f t="shared" ref="CX115:EC115" si="88">--NOT(ROUND(CX83,0)=ROUND(CX113,0))</f>
        <v>0</v>
      </c>
      <c r="CY115" s="150">
        <f t="shared" si="88"/>
        <v>0</v>
      </c>
      <c r="CZ115" s="150">
        <f t="shared" si="88"/>
        <v>0</v>
      </c>
      <c r="DA115" s="150">
        <f t="shared" si="88"/>
        <v>0</v>
      </c>
      <c r="DB115" s="150">
        <f t="shared" si="88"/>
        <v>0</v>
      </c>
      <c r="DC115" s="150">
        <f t="shared" si="88"/>
        <v>0</v>
      </c>
      <c r="DD115" s="150">
        <f t="shared" si="88"/>
        <v>0</v>
      </c>
      <c r="DE115" s="150">
        <f t="shared" si="88"/>
        <v>0</v>
      </c>
      <c r="DF115" s="150">
        <f t="shared" si="88"/>
        <v>0</v>
      </c>
      <c r="DG115" s="150">
        <f t="shared" si="88"/>
        <v>0</v>
      </c>
      <c r="DH115" s="150">
        <f t="shared" si="88"/>
        <v>0</v>
      </c>
      <c r="DI115" s="150">
        <f t="shared" si="88"/>
        <v>0</v>
      </c>
      <c r="DJ115" s="150">
        <f t="shared" si="88"/>
        <v>0</v>
      </c>
      <c r="DK115" s="150">
        <f t="shared" si="88"/>
        <v>0</v>
      </c>
      <c r="DL115" s="150">
        <f t="shared" si="88"/>
        <v>0</v>
      </c>
      <c r="DM115" s="150">
        <f t="shared" si="88"/>
        <v>0</v>
      </c>
      <c r="DN115" s="150">
        <f t="shared" si="88"/>
        <v>0</v>
      </c>
      <c r="DO115" s="150">
        <f t="shared" si="88"/>
        <v>0</v>
      </c>
      <c r="DP115" s="150">
        <f t="shared" si="88"/>
        <v>0</v>
      </c>
      <c r="DQ115" s="150">
        <f t="shared" si="88"/>
        <v>0</v>
      </c>
      <c r="DR115" s="150">
        <f t="shared" si="88"/>
        <v>0</v>
      </c>
      <c r="DS115" s="150">
        <f t="shared" si="88"/>
        <v>0</v>
      </c>
      <c r="DT115" s="150">
        <f t="shared" si="88"/>
        <v>0</v>
      </c>
      <c r="DU115" s="150">
        <f t="shared" si="88"/>
        <v>0</v>
      </c>
      <c r="DV115" s="150">
        <f t="shared" si="88"/>
        <v>0</v>
      </c>
      <c r="DW115" s="150">
        <f t="shared" si="88"/>
        <v>0</v>
      </c>
      <c r="DX115" s="150">
        <f t="shared" si="88"/>
        <v>0</v>
      </c>
      <c r="DY115" s="150">
        <f t="shared" si="88"/>
        <v>0</v>
      </c>
      <c r="DZ115" s="150">
        <f t="shared" si="88"/>
        <v>0</v>
      </c>
      <c r="EA115" s="150">
        <f t="shared" si="88"/>
        <v>0</v>
      </c>
      <c r="EB115" s="150">
        <f t="shared" si="88"/>
        <v>0</v>
      </c>
      <c r="EC115" s="150">
        <f t="shared" si="88"/>
        <v>0</v>
      </c>
      <c r="ED115" s="150">
        <f t="shared" ref="ED115:EZ115" si="89">--NOT(ROUND(ED83,0)=ROUND(ED113,0))</f>
        <v>0</v>
      </c>
      <c r="EE115" s="150">
        <f t="shared" si="89"/>
        <v>0</v>
      </c>
      <c r="EF115" s="150">
        <f t="shared" si="89"/>
        <v>0</v>
      </c>
      <c r="EG115" s="150">
        <f t="shared" si="89"/>
        <v>0</v>
      </c>
      <c r="EH115" s="150">
        <f t="shared" si="89"/>
        <v>0</v>
      </c>
      <c r="EI115" s="150">
        <f t="shared" si="89"/>
        <v>0</v>
      </c>
      <c r="EJ115" s="150">
        <f t="shared" si="89"/>
        <v>0</v>
      </c>
      <c r="EK115" s="150">
        <f t="shared" si="89"/>
        <v>0</v>
      </c>
      <c r="EL115" s="150">
        <f t="shared" si="89"/>
        <v>0</v>
      </c>
      <c r="EM115" s="150">
        <f t="shared" si="89"/>
        <v>0</v>
      </c>
      <c r="EN115" s="150">
        <f t="shared" si="89"/>
        <v>0</v>
      </c>
      <c r="EO115" s="150">
        <f t="shared" si="89"/>
        <v>0</v>
      </c>
      <c r="EP115" s="150">
        <f t="shared" si="89"/>
        <v>0</v>
      </c>
      <c r="EQ115" s="150">
        <f t="shared" si="89"/>
        <v>0</v>
      </c>
      <c r="ER115" s="150">
        <f t="shared" si="89"/>
        <v>0</v>
      </c>
      <c r="ES115" s="150">
        <f t="shared" si="89"/>
        <v>0</v>
      </c>
      <c r="ET115" s="150">
        <f t="shared" si="89"/>
        <v>0</v>
      </c>
      <c r="EU115" s="150">
        <f t="shared" si="89"/>
        <v>0</v>
      </c>
      <c r="EV115" s="150">
        <f t="shared" si="89"/>
        <v>0</v>
      </c>
      <c r="EW115" s="150">
        <f t="shared" si="89"/>
        <v>0</v>
      </c>
      <c r="EX115" s="150">
        <f t="shared" si="89"/>
        <v>0</v>
      </c>
      <c r="EY115" s="150">
        <f t="shared" si="89"/>
        <v>0</v>
      </c>
      <c r="EZ115" s="150">
        <f t="shared" si="89"/>
        <v>0</v>
      </c>
    </row>
    <row r="1048576" hidden="1"/>
  </sheetData>
  <pageMargins left="0.74791666666666701" right="0.74791666666666701" top="0.98402777777777795" bottom="0.98402777777777795"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dimension ref="A2:AMK1048576"/>
  <sheetViews>
    <sheetView showGridLines="0" zoomScale="80" zoomScaleNormal="80" workbookViewId="0">
      <pane xSplit="4" ySplit="6" topLeftCell="E97" activePane="bottomRight" state="frozen"/>
      <selection pane="topRight" activeCell="E1" sqref="E1"/>
      <selection pane="bottomLeft" activeCell="A107" sqref="A107"/>
      <selection pane="bottomRight" activeCell="E37" sqref="E37"/>
    </sheetView>
  </sheetViews>
  <sheetFormatPr baseColWidth="10" defaultColWidth="9.140625" defaultRowHeight="13.5"/>
  <cols>
    <col min="1" max="1" width="3.140625" style="10" customWidth="1"/>
    <col min="2" max="2" width="80.7109375" style="10" customWidth="1"/>
    <col min="3" max="4" width="15.7109375" style="10" customWidth="1"/>
    <col min="5" max="5" width="19.85546875" style="10" customWidth="1"/>
    <col min="6" max="131" width="15.7109375" style="10" customWidth="1"/>
    <col min="132" max="132" width="15.5703125" style="10" customWidth="1"/>
    <col min="133" max="157" width="15.7109375" style="10" customWidth="1"/>
    <col min="158" max="278" width="9.140625" style="10" hidden="1" customWidth="1"/>
    <col min="279" max="1025" width="15.7109375" style="10" hidden="1" customWidth="1"/>
  </cols>
  <sheetData>
    <row r="2" spans="1:156" ht="15.75" customHeight="1">
      <c r="B2" s="11" t="s">
        <v>16</v>
      </c>
      <c r="C2" s="12"/>
      <c r="AY2" s="13"/>
    </row>
    <row r="3" spans="1:156" s="12" customFormat="1" ht="15.75" customHeight="1">
      <c r="B3" s="14" t="str">
        <f>Général!C11</f>
        <v>Groupement XXX</v>
      </c>
      <c r="AY3" s="15"/>
    </row>
    <row r="4" spans="1:156" ht="15.75" customHeight="1">
      <c r="C4" s="12"/>
      <c r="AY4" s="13"/>
    </row>
    <row r="5" spans="1:156" ht="15.75" customHeight="1">
      <c r="B5" s="16" t="s">
        <v>17</v>
      </c>
      <c r="F5" s="17">
        <f>E27</f>
        <v>0</v>
      </c>
      <c r="G5" s="17">
        <f t="shared" ref="G5:AL5" si="0">F6+1</f>
        <v>183</v>
      </c>
      <c r="H5" s="17">
        <f t="shared" si="0"/>
        <v>367</v>
      </c>
      <c r="I5" s="17">
        <f t="shared" si="0"/>
        <v>548</v>
      </c>
      <c r="J5" s="17">
        <f t="shared" si="0"/>
        <v>732</v>
      </c>
      <c r="K5" s="17">
        <f t="shared" si="0"/>
        <v>913</v>
      </c>
      <c r="L5" s="17">
        <f t="shared" si="0"/>
        <v>1097</v>
      </c>
      <c r="M5" s="17">
        <f t="shared" si="0"/>
        <v>1278</v>
      </c>
      <c r="N5" s="17">
        <f t="shared" si="0"/>
        <v>1462</v>
      </c>
      <c r="O5" s="17">
        <f t="shared" si="0"/>
        <v>1644</v>
      </c>
      <c r="P5" s="17">
        <f t="shared" si="0"/>
        <v>1828</v>
      </c>
      <c r="Q5" s="17">
        <f t="shared" si="0"/>
        <v>2009</v>
      </c>
      <c r="R5" s="17">
        <f t="shared" si="0"/>
        <v>2193</v>
      </c>
      <c r="S5" s="17">
        <f t="shared" si="0"/>
        <v>2374</v>
      </c>
      <c r="T5" s="17">
        <f t="shared" si="0"/>
        <v>2558</v>
      </c>
      <c r="U5" s="17">
        <f t="shared" si="0"/>
        <v>2739</v>
      </c>
      <c r="V5" s="17">
        <f t="shared" si="0"/>
        <v>2923</v>
      </c>
      <c r="W5" s="17">
        <f t="shared" si="0"/>
        <v>3105</v>
      </c>
      <c r="X5" s="17">
        <f t="shared" si="0"/>
        <v>3289</v>
      </c>
      <c r="Y5" s="17">
        <f t="shared" si="0"/>
        <v>3470</v>
      </c>
      <c r="Z5" s="17">
        <f t="shared" si="0"/>
        <v>3654</v>
      </c>
      <c r="AA5" s="17">
        <f t="shared" si="0"/>
        <v>3835</v>
      </c>
      <c r="AB5" s="17">
        <f t="shared" si="0"/>
        <v>4019</v>
      </c>
      <c r="AC5" s="17">
        <f t="shared" si="0"/>
        <v>4200</v>
      </c>
      <c r="AD5" s="17">
        <f t="shared" si="0"/>
        <v>4384</v>
      </c>
      <c r="AE5" s="17">
        <f t="shared" si="0"/>
        <v>4566</v>
      </c>
      <c r="AF5" s="17">
        <f t="shared" si="0"/>
        <v>4750</v>
      </c>
      <c r="AG5" s="17">
        <f t="shared" si="0"/>
        <v>4931</v>
      </c>
      <c r="AH5" s="17">
        <f t="shared" si="0"/>
        <v>5115</v>
      </c>
      <c r="AI5" s="17">
        <f t="shared" si="0"/>
        <v>5296</v>
      </c>
      <c r="AJ5" s="17">
        <f t="shared" si="0"/>
        <v>5480</v>
      </c>
      <c r="AK5" s="17">
        <f t="shared" si="0"/>
        <v>5661</v>
      </c>
      <c r="AL5" s="17">
        <f t="shared" si="0"/>
        <v>5845</v>
      </c>
      <c r="AM5" s="17">
        <f t="shared" ref="AM5:BR5" si="1">AL6+1</f>
        <v>6027</v>
      </c>
      <c r="AN5" s="17">
        <f t="shared" si="1"/>
        <v>6211</v>
      </c>
      <c r="AO5" s="17">
        <f t="shared" si="1"/>
        <v>6392</v>
      </c>
      <c r="AP5" s="17">
        <f t="shared" si="1"/>
        <v>6576</v>
      </c>
      <c r="AQ5" s="17">
        <f t="shared" si="1"/>
        <v>6757</v>
      </c>
      <c r="AR5" s="17">
        <f t="shared" si="1"/>
        <v>6941</v>
      </c>
      <c r="AS5" s="17">
        <f t="shared" si="1"/>
        <v>7122</v>
      </c>
      <c r="AT5" s="17">
        <f t="shared" si="1"/>
        <v>7306</v>
      </c>
      <c r="AU5" s="17">
        <f t="shared" si="1"/>
        <v>7488</v>
      </c>
      <c r="AV5" s="17">
        <f t="shared" si="1"/>
        <v>7672</v>
      </c>
      <c r="AW5" s="17">
        <f t="shared" si="1"/>
        <v>7853</v>
      </c>
      <c r="AX5" s="17">
        <f t="shared" si="1"/>
        <v>8037</v>
      </c>
      <c r="AY5" s="17">
        <f t="shared" si="1"/>
        <v>8218</v>
      </c>
      <c r="AZ5" s="17">
        <f t="shared" si="1"/>
        <v>8402</v>
      </c>
      <c r="BA5" s="17">
        <f t="shared" si="1"/>
        <v>8583</v>
      </c>
      <c r="BB5" s="17">
        <f t="shared" si="1"/>
        <v>8767</v>
      </c>
      <c r="BC5" s="17">
        <f t="shared" si="1"/>
        <v>8949</v>
      </c>
      <c r="BD5" s="17">
        <f t="shared" si="1"/>
        <v>9133</v>
      </c>
      <c r="BE5" s="17">
        <f t="shared" si="1"/>
        <v>9314</v>
      </c>
      <c r="BF5" s="17">
        <f t="shared" si="1"/>
        <v>9498</v>
      </c>
      <c r="BG5" s="17">
        <f t="shared" si="1"/>
        <v>9679</v>
      </c>
      <c r="BH5" s="17">
        <f t="shared" si="1"/>
        <v>9863</v>
      </c>
      <c r="BI5" s="17">
        <f t="shared" si="1"/>
        <v>10044</v>
      </c>
      <c r="BJ5" s="17">
        <f t="shared" si="1"/>
        <v>10228</v>
      </c>
      <c r="BK5" s="17">
        <f t="shared" si="1"/>
        <v>10410</v>
      </c>
      <c r="BL5" s="17">
        <f t="shared" si="1"/>
        <v>10594</v>
      </c>
      <c r="BM5" s="17">
        <f t="shared" si="1"/>
        <v>10775</v>
      </c>
      <c r="BN5" s="17">
        <f t="shared" si="1"/>
        <v>10959</v>
      </c>
      <c r="BO5" s="17">
        <f t="shared" si="1"/>
        <v>11140</v>
      </c>
      <c r="BP5" s="17">
        <f t="shared" si="1"/>
        <v>11324</v>
      </c>
      <c r="BQ5" s="17">
        <f t="shared" si="1"/>
        <v>11505</v>
      </c>
      <c r="BR5" s="17">
        <f t="shared" si="1"/>
        <v>11689</v>
      </c>
      <c r="BS5" s="17">
        <f t="shared" ref="BS5:CX5" si="2">BR6+1</f>
        <v>11871</v>
      </c>
      <c r="BT5" s="17">
        <f t="shared" si="2"/>
        <v>12055</v>
      </c>
      <c r="BU5" s="17">
        <f t="shared" si="2"/>
        <v>12236</v>
      </c>
      <c r="BV5" s="17">
        <f t="shared" si="2"/>
        <v>12420</v>
      </c>
      <c r="BW5" s="17">
        <f t="shared" si="2"/>
        <v>12601</v>
      </c>
      <c r="BX5" s="17">
        <f t="shared" si="2"/>
        <v>12785</v>
      </c>
      <c r="BY5" s="17">
        <f t="shared" si="2"/>
        <v>12966</v>
      </c>
      <c r="BZ5" s="17">
        <f t="shared" si="2"/>
        <v>13150</v>
      </c>
      <c r="CA5" s="17">
        <f t="shared" si="2"/>
        <v>13332</v>
      </c>
      <c r="CB5" s="17">
        <f t="shared" si="2"/>
        <v>13516</v>
      </c>
      <c r="CC5" s="17">
        <f t="shared" si="2"/>
        <v>13697</v>
      </c>
      <c r="CD5" s="17">
        <f t="shared" si="2"/>
        <v>13881</v>
      </c>
      <c r="CE5" s="17">
        <f t="shared" si="2"/>
        <v>14062</v>
      </c>
      <c r="CF5" s="17">
        <f t="shared" si="2"/>
        <v>14246</v>
      </c>
      <c r="CG5" s="17">
        <f t="shared" si="2"/>
        <v>14427</v>
      </c>
      <c r="CH5" s="17">
        <f t="shared" si="2"/>
        <v>14611</v>
      </c>
      <c r="CI5" s="17">
        <f t="shared" si="2"/>
        <v>14793</v>
      </c>
      <c r="CJ5" s="17">
        <f t="shared" si="2"/>
        <v>14977</v>
      </c>
      <c r="CK5" s="17">
        <f t="shared" si="2"/>
        <v>15158</v>
      </c>
      <c r="CL5" s="17">
        <f t="shared" si="2"/>
        <v>15342</v>
      </c>
      <c r="CM5" s="17">
        <f t="shared" si="2"/>
        <v>15523</v>
      </c>
      <c r="CN5" s="17">
        <f t="shared" si="2"/>
        <v>15707</v>
      </c>
      <c r="CO5" s="17">
        <f t="shared" si="2"/>
        <v>15888</v>
      </c>
      <c r="CP5" s="17">
        <f t="shared" si="2"/>
        <v>16072</v>
      </c>
      <c r="CQ5" s="17">
        <f t="shared" si="2"/>
        <v>16254</v>
      </c>
      <c r="CR5" s="17">
        <f t="shared" si="2"/>
        <v>16438</v>
      </c>
      <c r="CS5" s="17">
        <f t="shared" si="2"/>
        <v>16619</v>
      </c>
      <c r="CT5" s="17">
        <f t="shared" si="2"/>
        <v>16803</v>
      </c>
      <c r="CU5" s="17">
        <f t="shared" si="2"/>
        <v>16984</v>
      </c>
      <c r="CV5" s="17">
        <f t="shared" si="2"/>
        <v>17168</v>
      </c>
      <c r="CW5" s="17">
        <f t="shared" si="2"/>
        <v>17349</v>
      </c>
      <c r="CX5" s="17">
        <f t="shared" si="2"/>
        <v>17533</v>
      </c>
      <c r="CY5" s="17">
        <f t="shared" ref="CY5:ED5" si="3">CX6+1</f>
        <v>17715</v>
      </c>
      <c r="CZ5" s="17">
        <f t="shared" si="3"/>
        <v>17899</v>
      </c>
      <c r="DA5" s="17">
        <f t="shared" si="3"/>
        <v>18080</v>
      </c>
      <c r="DB5" s="17">
        <f t="shared" si="3"/>
        <v>18264</v>
      </c>
      <c r="DC5" s="17">
        <f t="shared" si="3"/>
        <v>18445</v>
      </c>
      <c r="DD5" s="17">
        <f t="shared" si="3"/>
        <v>18629</v>
      </c>
      <c r="DE5" s="17">
        <f t="shared" si="3"/>
        <v>18810</v>
      </c>
      <c r="DF5" s="17">
        <f t="shared" si="3"/>
        <v>18994</v>
      </c>
      <c r="DG5" s="17">
        <f t="shared" si="3"/>
        <v>19176</v>
      </c>
      <c r="DH5" s="17">
        <f t="shared" si="3"/>
        <v>19360</v>
      </c>
      <c r="DI5" s="17">
        <f t="shared" si="3"/>
        <v>19541</v>
      </c>
      <c r="DJ5" s="17">
        <f t="shared" si="3"/>
        <v>19725</v>
      </c>
      <c r="DK5" s="17">
        <f t="shared" si="3"/>
        <v>19906</v>
      </c>
      <c r="DL5" s="17">
        <f t="shared" si="3"/>
        <v>20090</v>
      </c>
      <c r="DM5" s="17">
        <f t="shared" si="3"/>
        <v>20271</v>
      </c>
      <c r="DN5" s="17">
        <f t="shared" si="3"/>
        <v>20455</v>
      </c>
      <c r="DO5" s="17">
        <f t="shared" si="3"/>
        <v>20637</v>
      </c>
      <c r="DP5" s="17">
        <f t="shared" si="3"/>
        <v>20821</v>
      </c>
      <c r="DQ5" s="17">
        <f t="shared" si="3"/>
        <v>21002</v>
      </c>
      <c r="DR5" s="17">
        <f t="shared" si="3"/>
        <v>21186</v>
      </c>
      <c r="DS5" s="17">
        <f t="shared" si="3"/>
        <v>21367</v>
      </c>
      <c r="DT5" s="17">
        <f t="shared" si="3"/>
        <v>21551</v>
      </c>
      <c r="DU5" s="17">
        <f t="shared" si="3"/>
        <v>21732</v>
      </c>
      <c r="DV5" s="17">
        <f t="shared" si="3"/>
        <v>21916</v>
      </c>
      <c r="DW5" s="17">
        <f t="shared" si="3"/>
        <v>22098</v>
      </c>
      <c r="DX5" s="17">
        <f t="shared" si="3"/>
        <v>22282</v>
      </c>
      <c r="DY5" s="17">
        <f t="shared" si="3"/>
        <v>22463</v>
      </c>
      <c r="DZ5" s="17">
        <f t="shared" si="3"/>
        <v>22647</v>
      </c>
      <c r="EA5" s="17">
        <f t="shared" si="3"/>
        <v>22828</v>
      </c>
      <c r="EB5" s="17">
        <f t="shared" si="3"/>
        <v>23012</v>
      </c>
      <c r="EC5" s="17">
        <f t="shared" si="3"/>
        <v>23193</v>
      </c>
      <c r="ED5" s="17">
        <f t="shared" si="3"/>
        <v>23377</v>
      </c>
      <c r="EE5" s="17">
        <f t="shared" ref="EE5:EZ5" si="4">ED6+1</f>
        <v>23559</v>
      </c>
      <c r="EF5" s="17">
        <f t="shared" si="4"/>
        <v>23743</v>
      </c>
      <c r="EG5" s="17">
        <f t="shared" si="4"/>
        <v>23924</v>
      </c>
      <c r="EH5" s="17">
        <f t="shared" si="4"/>
        <v>24108</v>
      </c>
      <c r="EI5" s="17">
        <f t="shared" si="4"/>
        <v>24289</v>
      </c>
      <c r="EJ5" s="17">
        <f t="shared" si="4"/>
        <v>24473</v>
      </c>
      <c r="EK5" s="17">
        <f t="shared" si="4"/>
        <v>24654</v>
      </c>
      <c r="EL5" s="17">
        <f t="shared" si="4"/>
        <v>24838</v>
      </c>
      <c r="EM5" s="17">
        <f t="shared" si="4"/>
        <v>25020</v>
      </c>
      <c r="EN5" s="17">
        <f t="shared" si="4"/>
        <v>25204</v>
      </c>
      <c r="EO5" s="17">
        <f t="shared" si="4"/>
        <v>25385</v>
      </c>
      <c r="EP5" s="17">
        <f t="shared" si="4"/>
        <v>25569</v>
      </c>
      <c r="EQ5" s="17">
        <f t="shared" si="4"/>
        <v>25750</v>
      </c>
      <c r="ER5" s="17">
        <f t="shared" si="4"/>
        <v>25934</v>
      </c>
      <c r="ES5" s="17">
        <f t="shared" si="4"/>
        <v>26115</v>
      </c>
      <c r="ET5" s="17">
        <f t="shared" si="4"/>
        <v>26299</v>
      </c>
      <c r="EU5" s="17">
        <f t="shared" si="4"/>
        <v>26481</v>
      </c>
      <c r="EV5" s="17">
        <f t="shared" si="4"/>
        <v>26665</v>
      </c>
      <c r="EW5" s="17">
        <f t="shared" si="4"/>
        <v>26846</v>
      </c>
      <c r="EX5" s="17">
        <f t="shared" si="4"/>
        <v>27030</v>
      </c>
      <c r="EY5" s="17">
        <f t="shared" si="4"/>
        <v>27211</v>
      </c>
      <c r="EZ5" s="17">
        <f t="shared" si="4"/>
        <v>27395</v>
      </c>
    </row>
    <row r="6" spans="1:156" ht="15.75" customHeight="1">
      <c r="B6" s="18" t="s">
        <v>18</v>
      </c>
      <c r="F6" s="17">
        <f t="shared" ref="F6:AK6" si="5">EOMONTH(F5,CHOOSE(F7,0,F10,($E$25=3)*2+($E$25=6)*5))</f>
        <v>182</v>
      </c>
      <c r="G6" s="17">
        <f t="shared" si="5"/>
        <v>366</v>
      </c>
      <c r="H6" s="17">
        <f t="shared" si="5"/>
        <v>547</v>
      </c>
      <c r="I6" s="17">
        <f t="shared" si="5"/>
        <v>731</v>
      </c>
      <c r="J6" s="17">
        <f t="shared" si="5"/>
        <v>912</v>
      </c>
      <c r="K6" s="17">
        <f t="shared" si="5"/>
        <v>1096</v>
      </c>
      <c r="L6" s="17">
        <f t="shared" si="5"/>
        <v>1277</v>
      </c>
      <c r="M6" s="17">
        <f t="shared" si="5"/>
        <v>1461</v>
      </c>
      <c r="N6" s="17">
        <f t="shared" si="5"/>
        <v>1643</v>
      </c>
      <c r="O6" s="17">
        <f t="shared" si="5"/>
        <v>1827</v>
      </c>
      <c r="P6" s="17">
        <f t="shared" si="5"/>
        <v>2008</v>
      </c>
      <c r="Q6" s="17">
        <f t="shared" si="5"/>
        <v>2192</v>
      </c>
      <c r="R6" s="17">
        <f t="shared" si="5"/>
        <v>2373</v>
      </c>
      <c r="S6" s="17">
        <f t="shared" si="5"/>
        <v>2557</v>
      </c>
      <c r="T6" s="17">
        <f t="shared" si="5"/>
        <v>2738</v>
      </c>
      <c r="U6" s="17">
        <f t="shared" si="5"/>
        <v>2922</v>
      </c>
      <c r="V6" s="17">
        <f t="shared" si="5"/>
        <v>3104</v>
      </c>
      <c r="W6" s="17">
        <f t="shared" si="5"/>
        <v>3288</v>
      </c>
      <c r="X6" s="17">
        <f t="shared" si="5"/>
        <v>3469</v>
      </c>
      <c r="Y6" s="17">
        <f t="shared" si="5"/>
        <v>3653</v>
      </c>
      <c r="Z6" s="17">
        <f t="shared" si="5"/>
        <v>3834</v>
      </c>
      <c r="AA6" s="17">
        <f t="shared" si="5"/>
        <v>4018</v>
      </c>
      <c r="AB6" s="17">
        <f t="shared" si="5"/>
        <v>4199</v>
      </c>
      <c r="AC6" s="17">
        <f t="shared" si="5"/>
        <v>4383</v>
      </c>
      <c r="AD6" s="17">
        <f t="shared" si="5"/>
        <v>4565</v>
      </c>
      <c r="AE6" s="17">
        <f t="shared" si="5"/>
        <v>4749</v>
      </c>
      <c r="AF6" s="17">
        <f t="shared" si="5"/>
        <v>4930</v>
      </c>
      <c r="AG6" s="17">
        <f t="shared" si="5"/>
        <v>5114</v>
      </c>
      <c r="AH6" s="17">
        <f t="shared" si="5"/>
        <v>5295</v>
      </c>
      <c r="AI6" s="17">
        <f t="shared" si="5"/>
        <v>5479</v>
      </c>
      <c r="AJ6" s="17">
        <f t="shared" si="5"/>
        <v>5660</v>
      </c>
      <c r="AK6" s="17">
        <f t="shared" si="5"/>
        <v>5844</v>
      </c>
      <c r="AL6" s="17">
        <f t="shared" ref="AL6:BQ6" si="6">EOMONTH(AL5,CHOOSE(AL7,0,AL10,($E$25=3)*2+($E$25=6)*5))</f>
        <v>6026</v>
      </c>
      <c r="AM6" s="17">
        <f t="shared" si="6"/>
        <v>6210</v>
      </c>
      <c r="AN6" s="17">
        <f t="shared" si="6"/>
        <v>6391</v>
      </c>
      <c r="AO6" s="17">
        <f t="shared" si="6"/>
        <v>6575</v>
      </c>
      <c r="AP6" s="17">
        <f t="shared" si="6"/>
        <v>6756</v>
      </c>
      <c r="AQ6" s="17">
        <f t="shared" si="6"/>
        <v>6940</v>
      </c>
      <c r="AR6" s="17">
        <f t="shared" si="6"/>
        <v>7121</v>
      </c>
      <c r="AS6" s="17">
        <f t="shared" si="6"/>
        <v>7305</v>
      </c>
      <c r="AT6" s="17">
        <f t="shared" si="6"/>
        <v>7487</v>
      </c>
      <c r="AU6" s="17">
        <f t="shared" si="6"/>
        <v>7671</v>
      </c>
      <c r="AV6" s="17">
        <f t="shared" si="6"/>
        <v>7852</v>
      </c>
      <c r="AW6" s="17">
        <f t="shared" si="6"/>
        <v>8036</v>
      </c>
      <c r="AX6" s="17">
        <f t="shared" si="6"/>
        <v>8217</v>
      </c>
      <c r="AY6" s="17">
        <f t="shared" si="6"/>
        <v>8401</v>
      </c>
      <c r="AZ6" s="17">
        <f t="shared" si="6"/>
        <v>8582</v>
      </c>
      <c r="BA6" s="17">
        <f t="shared" si="6"/>
        <v>8766</v>
      </c>
      <c r="BB6" s="17">
        <f t="shared" si="6"/>
        <v>8948</v>
      </c>
      <c r="BC6" s="17">
        <f t="shared" si="6"/>
        <v>9132</v>
      </c>
      <c r="BD6" s="17">
        <f t="shared" si="6"/>
        <v>9313</v>
      </c>
      <c r="BE6" s="17">
        <f t="shared" si="6"/>
        <v>9497</v>
      </c>
      <c r="BF6" s="17">
        <f t="shared" si="6"/>
        <v>9678</v>
      </c>
      <c r="BG6" s="17">
        <f t="shared" si="6"/>
        <v>9862</v>
      </c>
      <c r="BH6" s="17">
        <f t="shared" si="6"/>
        <v>10043</v>
      </c>
      <c r="BI6" s="17">
        <f t="shared" si="6"/>
        <v>10227</v>
      </c>
      <c r="BJ6" s="17">
        <f t="shared" si="6"/>
        <v>10409</v>
      </c>
      <c r="BK6" s="17">
        <f t="shared" si="6"/>
        <v>10593</v>
      </c>
      <c r="BL6" s="17">
        <f t="shared" si="6"/>
        <v>10774</v>
      </c>
      <c r="BM6" s="17">
        <f t="shared" si="6"/>
        <v>10958</v>
      </c>
      <c r="BN6" s="17">
        <f t="shared" si="6"/>
        <v>11139</v>
      </c>
      <c r="BO6" s="17">
        <f t="shared" si="6"/>
        <v>11323</v>
      </c>
      <c r="BP6" s="17">
        <f t="shared" si="6"/>
        <v>11504</v>
      </c>
      <c r="BQ6" s="17">
        <f t="shared" si="6"/>
        <v>11688</v>
      </c>
      <c r="BR6" s="17">
        <f t="shared" ref="BR6:CW6" si="7">EOMONTH(BR5,CHOOSE(BR7,0,BR10,($E$25=3)*2+($E$25=6)*5))</f>
        <v>11870</v>
      </c>
      <c r="BS6" s="17">
        <f t="shared" si="7"/>
        <v>12054</v>
      </c>
      <c r="BT6" s="17">
        <f t="shared" si="7"/>
        <v>12235</v>
      </c>
      <c r="BU6" s="17">
        <f t="shared" si="7"/>
        <v>12419</v>
      </c>
      <c r="BV6" s="17">
        <f t="shared" si="7"/>
        <v>12600</v>
      </c>
      <c r="BW6" s="17">
        <f t="shared" si="7"/>
        <v>12784</v>
      </c>
      <c r="BX6" s="17">
        <f t="shared" si="7"/>
        <v>12965</v>
      </c>
      <c r="BY6" s="17">
        <f t="shared" si="7"/>
        <v>13149</v>
      </c>
      <c r="BZ6" s="17">
        <f t="shared" si="7"/>
        <v>13331</v>
      </c>
      <c r="CA6" s="17">
        <f t="shared" si="7"/>
        <v>13515</v>
      </c>
      <c r="CB6" s="17">
        <f t="shared" si="7"/>
        <v>13696</v>
      </c>
      <c r="CC6" s="17">
        <f t="shared" si="7"/>
        <v>13880</v>
      </c>
      <c r="CD6" s="17">
        <f t="shared" si="7"/>
        <v>14061</v>
      </c>
      <c r="CE6" s="17">
        <f t="shared" si="7"/>
        <v>14245</v>
      </c>
      <c r="CF6" s="17">
        <f t="shared" si="7"/>
        <v>14426</v>
      </c>
      <c r="CG6" s="17">
        <f t="shared" si="7"/>
        <v>14610</v>
      </c>
      <c r="CH6" s="17">
        <f t="shared" si="7"/>
        <v>14792</v>
      </c>
      <c r="CI6" s="17">
        <f t="shared" si="7"/>
        <v>14976</v>
      </c>
      <c r="CJ6" s="17">
        <f t="shared" si="7"/>
        <v>15157</v>
      </c>
      <c r="CK6" s="17">
        <f t="shared" si="7"/>
        <v>15341</v>
      </c>
      <c r="CL6" s="17">
        <f t="shared" si="7"/>
        <v>15522</v>
      </c>
      <c r="CM6" s="17">
        <f t="shared" si="7"/>
        <v>15706</v>
      </c>
      <c r="CN6" s="17">
        <f t="shared" si="7"/>
        <v>15887</v>
      </c>
      <c r="CO6" s="17">
        <f t="shared" si="7"/>
        <v>16071</v>
      </c>
      <c r="CP6" s="17">
        <f t="shared" si="7"/>
        <v>16253</v>
      </c>
      <c r="CQ6" s="17">
        <f t="shared" si="7"/>
        <v>16437</v>
      </c>
      <c r="CR6" s="17">
        <f t="shared" si="7"/>
        <v>16618</v>
      </c>
      <c r="CS6" s="17">
        <f t="shared" si="7"/>
        <v>16802</v>
      </c>
      <c r="CT6" s="17">
        <f t="shared" si="7"/>
        <v>16983</v>
      </c>
      <c r="CU6" s="17">
        <f t="shared" si="7"/>
        <v>17167</v>
      </c>
      <c r="CV6" s="17">
        <f t="shared" si="7"/>
        <v>17348</v>
      </c>
      <c r="CW6" s="17">
        <f t="shared" si="7"/>
        <v>17532</v>
      </c>
      <c r="CX6" s="17">
        <f t="shared" ref="CX6:EC6" si="8">EOMONTH(CX5,CHOOSE(CX7,0,CX10,($E$25=3)*2+($E$25=6)*5))</f>
        <v>17714</v>
      </c>
      <c r="CY6" s="17">
        <f t="shared" si="8"/>
        <v>17898</v>
      </c>
      <c r="CZ6" s="17">
        <f t="shared" si="8"/>
        <v>18079</v>
      </c>
      <c r="DA6" s="17">
        <f t="shared" si="8"/>
        <v>18263</v>
      </c>
      <c r="DB6" s="17">
        <f t="shared" si="8"/>
        <v>18444</v>
      </c>
      <c r="DC6" s="17">
        <f t="shared" si="8"/>
        <v>18628</v>
      </c>
      <c r="DD6" s="17">
        <f t="shared" si="8"/>
        <v>18809</v>
      </c>
      <c r="DE6" s="17">
        <f t="shared" si="8"/>
        <v>18993</v>
      </c>
      <c r="DF6" s="17">
        <f t="shared" si="8"/>
        <v>19175</v>
      </c>
      <c r="DG6" s="17">
        <f t="shared" si="8"/>
        <v>19359</v>
      </c>
      <c r="DH6" s="17">
        <f t="shared" si="8"/>
        <v>19540</v>
      </c>
      <c r="DI6" s="17">
        <f t="shared" si="8"/>
        <v>19724</v>
      </c>
      <c r="DJ6" s="17">
        <f t="shared" si="8"/>
        <v>19905</v>
      </c>
      <c r="DK6" s="17">
        <f t="shared" si="8"/>
        <v>20089</v>
      </c>
      <c r="DL6" s="17">
        <f t="shared" si="8"/>
        <v>20270</v>
      </c>
      <c r="DM6" s="17">
        <f t="shared" si="8"/>
        <v>20454</v>
      </c>
      <c r="DN6" s="17">
        <f t="shared" si="8"/>
        <v>20636</v>
      </c>
      <c r="DO6" s="17">
        <f t="shared" si="8"/>
        <v>20820</v>
      </c>
      <c r="DP6" s="17">
        <f t="shared" si="8"/>
        <v>21001</v>
      </c>
      <c r="DQ6" s="17">
        <f t="shared" si="8"/>
        <v>21185</v>
      </c>
      <c r="DR6" s="17">
        <f t="shared" si="8"/>
        <v>21366</v>
      </c>
      <c r="DS6" s="17">
        <f t="shared" si="8"/>
        <v>21550</v>
      </c>
      <c r="DT6" s="17">
        <f t="shared" si="8"/>
        <v>21731</v>
      </c>
      <c r="DU6" s="17">
        <f t="shared" si="8"/>
        <v>21915</v>
      </c>
      <c r="DV6" s="17">
        <f t="shared" si="8"/>
        <v>22097</v>
      </c>
      <c r="DW6" s="17">
        <f t="shared" si="8"/>
        <v>22281</v>
      </c>
      <c r="DX6" s="17">
        <f t="shared" si="8"/>
        <v>22462</v>
      </c>
      <c r="DY6" s="17">
        <f t="shared" si="8"/>
        <v>22646</v>
      </c>
      <c r="DZ6" s="17">
        <f t="shared" si="8"/>
        <v>22827</v>
      </c>
      <c r="EA6" s="17">
        <f t="shared" si="8"/>
        <v>23011</v>
      </c>
      <c r="EB6" s="17">
        <f t="shared" si="8"/>
        <v>23192</v>
      </c>
      <c r="EC6" s="17">
        <f t="shared" si="8"/>
        <v>23376</v>
      </c>
      <c r="ED6" s="17">
        <f t="shared" ref="ED6:EZ6" si="9">EOMONTH(ED5,CHOOSE(ED7,0,ED10,($E$25=3)*2+($E$25=6)*5))</f>
        <v>23558</v>
      </c>
      <c r="EE6" s="17">
        <f t="shared" si="9"/>
        <v>23742</v>
      </c>
      <c r="EF6" s="17">
        <f t="shared" si="9"/>
        <v>23923</v>
      </c>
      <c r="EG6" s="17">
        <f t="shared" si="9"/>
        <v>24107</v>
      </c>
      <c r="EH6" s="17">
        <f t="shared" si="9"/>
        <v>24288</v>
      </c>
      <c r="EI6" s="17">
        <f t="shared" si="9"/>
        <v>24472</v>
      </c>
      <c r="EJ6" s="17">
        <f t="shared" si="9"/>
        <v>24653</v>
      </c>
      <c r="EK6" s="17">
        <f t="shared" si="9"/>
        <v>24837</v>
      </c>
      <c r="EL6" s="17">
        <f t="shared" si="9"/>
        <v>25019</v>
      </c>
      <c r="EM6" s="17">
        <f t="shared" si="9"/>
        <v>25203</v>
      </c>
      <c r="EN6" s="17">
        <f t="shared" si="9"/>
        <v>25384</v>
      </c>
      <c r="EO6" s="17">
        <f t="shared" si="9"/>
        <v>25568</v>
      </c>
      <c r="EP6" s="17">
        <f t="shared" si="9"/>
        <v>25749</v>
      </c>
      <c r="EQ6" s="17">
        <f t="shared" si="9"/>
        <v>25933</v>
      </c>
      <c r="ER6" s="17">
        <f t="shared" si="9"/>
        <v>26114</v>
      </c>
      <c r="ES6" s="17">
        <f t="shared" si="9"/>
        <v>26298</v>
      </c>
      <c r="ET6" s="17">
        <f t="shared" si="9"/>
        <v>26480</v>
      </c>
      <c r="EU6" s="17">
        <f t="shared" si="9"/>
        <v>26664</v>
      </c>
      <c r="EV6" s="17">
        <f t="shared" si="9"/>
        <v>26845</v>
      </c>
      <c r="EW6" s="17">
        <f t="shared" si="9"/>
        <v>27029</v>
      </c>
      <c r="EX6" s="17">
        <f t="shared" si="9"/>
        <v>27210</v>
      </c>
      <c r="EY6" s="17">
        <f t="shared" si="9"/>
        <v>27394</v>
      </c>
      <c r="EZ6" s="17">
        <f t="shared" si="9"/>
        <v>27575</v>
      </c>
    </row>
    <row r="7" spans="1:156" ht="15.75" customHeight="1">
      <c r="B7" s="18" t="s">
        <v>19</v>
      </c>
      <c r="F7" s="19">
        <f t="shared" ref="F7:AK7" si="10">((F5-1)&lt;$E$32)*1+((F5-1)=$E$32)*2+((F5-1)&gt;$E$32)*3</f>
        <v>2</v>
      </c>
      <c r="G7" s="19">
        <f t="shared" si="10"/>
        <v>3</v>
      </c>
      <c r="H7" s="19">
        <f t="shared" si="10"/>
        <v>3</v>
      </c>
      <c r="I7" s="19">
        <f t="shared" si="10"/>
        <v>3</v>
      </c>
      <c r="J7" s="19">
        <f t="shared" si="10"/>
        <v>3</v>
      </c>
      <c r="K7" s="19">
        <f t="shared" si="10"/>
        <v>3</v>
      </c>
      <c r="L7" s="19">
        <f t="shared" si="10"/>
        <v>3</v>
      </c>
      <c r="M7" s="19">
        <f t="shared" si="10"/>
        <v>3</v>
      </c>
      <c r="N7" s="19">
        <f t="shared" si="10"/>
        <v>3</v>
      </c>
      <c r="O7" s="19">
        <f t="shared" si="10"/>
        <v>3</v>
      </c>
      <c r="P7" s="19">
        <f t="shared" si="10"/>
        <v>3</v>
      </c>
      <c r="Q7" s="19">
        <f t="shared" si="10"/>
        <v>3</v>
      </c>
      <c r="R7" s="19">
        <f t="shared" si="10"/>
        <v>3</v>
      </c>
      <c r="S7" s="19">
        <f t="shared" si="10"/>
        <v>3</v>
      </c>
      <c r="T7" s="19">
        <f t="shared" si="10"/>
        <v>3</v>
      </c>
      <c r="U7" s="19">
        <f t="shared" si="10"/>
        <v>3</v>
      </c>
      <c r="V7" s="19">
        <f t="shared" si="10"/>
        <v>3</v>
      </c>
      <c r="W7" s="19">
        <f t="shared" si="10"/>
        <v>3</v>
      </c>
      <c r="X7" s="19">
        <f t="shared" si="10"/>
        <v>3</v>
      </c>
      <c r="Y7" s="19">
        <f t="shared" si="10"/>
        <v>3</v>
      </c>
      <c r="Z7" s="19">
        <f t="shared" si="10"/>
        <v>3</v>
      </c>
      <c r="AA7" s="19">
        <f t="shared" si="10"/>
        <v>3</v>
      </c>
      <c r="AB7" s="19">
        <f t="shared" si="10"/>
        <v>3</v>
      </c>
      <c r="AC7" s="19">
        <f t="shared" si="10"/>
        <v>3</v>
      </c>
      <c r="AD7" s="19">
        <f t="shared" si="10"/>
        <v>3</v>
      </c>
      <c r="AE7" s="19">
        <f t="shared" si="10"/>
        <v>3</v>
      </c>
      <c r="AF7" s="19">
        <f t="shared" si="10"/>
        <v>3</v>
      </c>
      <c r="AG7" s="19">
        <f t="shared" si="10"/>
        <v>3</v>
      </c>
      <c r="AH7" s="19">
        <f t="shared" si="10"/>
        <v>3</v>
      </c>
      <c r="AI7" s="19">
        <f t="shared" si="10"/>
        <v>3</v>
      </c>
      <c r="AJ7" s="19">
        <f t="shared" si="10"/>
        <v>3</v>
      </c>
      <c r="AK7" s="19">
        <f t="shared" si="10"/>
        <v>3</v>
      </c>
      <c r="AL7" s="19">
        <f t="shared" ref="AL7:BQ7" si="11">((AL5-1)&lt;$E$32)*1+((AL5-1)=$E$32)*2+((AL5-1)&gt;$E$32)*3</f>
        <v>3</v>
      </c>
      <c r="AM7" s="19">
        <f t="shared" si="11"/>
        <v>3</v>
      </c>
      <c r="AN7" s="19">
        <f t="shared" si="11"/>
        <v>3</v>
      </c>
      <c r="AO7" s="19">
        <f t="shared" si="11"/>
        <v>3</v>
      </c>
      <c r="AP7" s="19">
        <f t="shared" si="11"/>
        <v>3</v>
      </c>
      <c r="AQ7" s="19">
        <f t="shared" si="11"/>
        <v>3</v>
      </c>
      <c r="AR7" s="19">
        <f t="shared" si="11"/>
        <v>3</v>
      </c>
      <c r="AS7" s="19">
        <f t="shared" si="11"/>
        <v>3</v>
      </c>
      <c r="AT7" s="19">
        <f t="shared" si="11"/>
        <v>3</v>
      </c>
      <c r="AU7" s="19">
        <f t="shared" si="11"/>
        <v>3</v>
      </c>
      <c r="AV7" s="19">
        <f t="shared" si="11"/>
        <v>3</v>
      </c>
      <c r="AW7" s="19">
        <f t="shared" si="11"/>
        <v>3</v>
      </c>
      <c r="AX7" s="19">
        <f t="shared" si="11"/>
        <v>3</v>
      </c>
      <c r="AY7" s="19">
        <f t="shared" si="11"/>
        <v>3</v>
      </c>
      <c r="AZ7" s="19">
        <f t="shared" si="11"/>
        <v>3</v>
      </c>
      <c r="BA7" s="19">
        <f t="shared" si="11"/>
        <v>3</v>
      </c>
      <c r="BB7" s="19">
        <f t="shared" si="11"/>
        <v>3</v>
      </c>
      <c r="BC7" s="19">
        <f t="shared" si="11"/>
        <v>3</v>
      </c>
      <c r="BD7" s="19">
        <f t="shared" si="11"/>
        <v>3</v>
      </c>
      <c r="BE7" s="19">
        <f t="shared" si="11"/>
        <v>3</v>
      </c>
      <c r="BF7" s="19">
        <f t="shared" si="11"/>
        <v>3</v>
      </c>
      <c r="BG7" s="19">
        <f t="shared" si="11"/>
        <v>3</v>
      </c>
      <c r="BH7" s="19">
        <f t="shared" si="11"/>
        <v>3</v>
      </c>
      <c r="BI7" s="19">
        <f t="shared" si="11"/>
        <v>3</v>
      </c>
      <c r="BJ7" s="19">
        <f t="shared" si="11"/>
        <v>3</v>
      </c>
      <c r="BK7" s="19">
        <f t="shared" si="11"/>
        <v>3</v>
      </c>
      <c r="BL7" s="19">
        <f t="shared" si="11"/>
        <v>3</v>
      </c>
      <c r="BM7" s="19">
        <f t="shared" si="11"/>
        <v>3</v>
      </c>
      <c r="BN7" s="19">
        <f t="shared" si="11"/>
        <v>3</v>
      </c>
      <c r="BO7" s="19">
        <f t="shared" si="11"/>
        <v>3</v>
      </c>
      <c r="BP7" s="19">
        <f t="shared" si="11"/>
        <v>3</v>
      </c>
      <c r="BQ7" s="19">
        <f t="shared" si="11"/>
        <v>3</v>
      </c>
      <c r="BR7" s="19">
        <f t="shared" ref="BR7:CW7" si="12">((BR5-1)&lt;$E$32)*1+((BR5-1)=$E$32)*2+((BR5-1)&gt;$E$32)*3</f>
        <v>3</v>
      </c>
      <c r="BS7" s="19">
        <f t="shared" si="12"/>
        <v>3</v>
      </c>
      <c r="BT7" s="19">
        <f t="shared" si="12"/>
        <v>3</v>
      </c>
      <c r="BU7" s="19">
        <f t="shared" si="12"/>
        <v>3</v>
      </c>
      <c r="BV7" s="19">
        <f t="shared" si="12"/>
        <v>3</v>
      </c>
      <c r="BW7" s="19">
        <f t="shared" si="12"/>
        <v>3</v>
      </c>
      <c r="BX7" s="19">
        <f t="shared" si="12"/>
        <v>3</v>
      </c>
      <c r="BY7" s="19">
        <f t="shared" si="12"/>
        <v>3</v>
      </c>
      <c r="BZ7" s="19">
        <f t="shared" si="12"/>
        <v>3</v>
      </c>
      <c r="CA7" s="19">
        <f t="shared" si="12"/>
        <v>3</v>
      </c>
      <c r="CB7" s="19">
        <f t="shared" si="12"/>
        <v>3</v>
      </c>
      <c r="CC7" s="19">
        <f t="shared" si="12"/>
        <v>3</v>
      </c>
      <c r="CD7" s="19">
        <f t="shared" si="12"/>
        <v>3</v>
      </c>
      <c r="CE7" s="19">
        <f t="shared" si="12"/>
        <v>3</v>
      </c>
      <c r="CF7" s="19">
        <f t="shared" si="12"/>
        <v>3</v>
      </c>
      <c r="CG7" s="19">
        <f t="shared" si="12"/>
        <v>3</v>
      </c>
      <c r="CH7" s="19">
        <f t="shared" si="12"/>
        <v>3</v>
      </c>
      <c r="CI7" s="19">
        <f t="shared" si="12"/>
        <v>3</v>
      </c>
      <c r="CJ7" s="19">
        <f t="shared" si="12"/>
        <v>3</v>
      </c>
      <c r="CK7" s="19">
        <f t="shared" si="12"/>
        <v>3</v>
      </c>
      <c r="CL7" s="19">
        <f t="shared" si="12"/>
        <v>3</v>
      </c>
      <c r="CM7" s="19">
        <f t="shared" si="12"/>
        <v>3</v>
      </c>
      <c r="CN7" s="19">
        <f t="shared" si="12"/>
        <v>3</v>
      </c>
      <c r="CO7" s="19">
        <f t="shared" si="12"/>
        <v>3</v>
      </c>
      <c r="CP7" s="19">
        <f t="shared" si="12"/>
        <v>3</v>
      </c>
      <c r="CQ7" s="19">
        <f t="shared" si="12"/>
        <v>3</v>
      </c>
      <c r="CR7" s="19">
        <f t="shared" si="12"/>
        <v>3</v>
      </c>
      <c r="CS7" s="19">
        <f t="shared" si="12"/>
        <v>3</v>
      </c>
      <c r="CT7" s="19">
        <f t="shared" si="12"/>
        <v>3</v>
      </c>
      <c r="CU7" s="19">
        <f t="shared" si="12"/>
        <v>3</v>
      </c>
      <c r="CV7" s="19">
        <f t="shared" si="12"/>
        <v>3</v>
      </c>
      <c r="CW7" s="19">
        <f t="shared" si="12"/>
        <v>3</v>
      </c>
      <c r="CX7" s="19">
        <f t="shared" ref="CX7:EC7" si="13">((CX5-1)&lt;$E$32)*1+((CX5-1)=$E$32)*2+((CX5-1)&gt;$E$32)*3</f>
        <v>3</v>
      </c>
      <c r="CY7" s="19">
        <f t="shared" si="13"/>
        <v>3</v>
      </c>
      <c r="CZ7" s="19">
        <f t="shared" si="13"/>
        <v>3</v>
      </c>
      <c r="DA7" s="19">
        <f t="shared" si="13"/>
        <v>3</v>
      </c>
      <c r="DB7" s="19">
        <f t="shared" si="13"/>
        <v>3</v>
      </c>
      <c r="DC7" s="19">
        <f t="shared" si="13"/>
        <v>3</v>
      </c>
      <c r="DD7" s="19">
        <f t="shared" si="13"/>
        <v>3</v>
      </c>
      <c r="DE7" s="19">
        <f t="shared" si="13"/>
        <v>3</v>
      </c>
      <c r="DF7" s="19">
        <f t="shared" si="13"/>
        <v>3</v>
      </c>
      <c r="DG7" s="19">
        <f t="shared" si="13"/>
        <v>3</v>
      </c>
      <c r="DH7" s="19">
        <f t="shared" si="13"/>
        <v>3</v>
      </c>
      <c r="DI7" s="19">
        <f t="shared" si="13"/>
        <v>3</v>
      </c>
      <c r="DJ7" s="19">
        <f t="shared" si="13"/>
        <v>3</v>
      </c>
      <c r="DK7" s="19">
        <f t="shared" si="13"/>
        <v>3</v>
      </c>
      <c r="DL7" s="19">
        <f t="shared" si="13"/>
        <v>3</v>
      </c>
      <c r="DM7" s="19">
        <f t="shared" si="13"/>
        <v>3</v>
      </c>
      <c r="DN7" s="19">
        <f t="shared" si="13"/>
        <v>3</v>
      </c>
      <c r="DO7" s="19">
        <f t="shared" si="13"/>
        <v>3</v>
      </c>
      <c r="DP7" s="19">
        <f t="shared" si="13"/>
        <v>3</v>
      </c>
      <c r="DQ7" s="19">
        <f t="shared" si="13"/>
        <v>3</v>
      </c>
      <c r="DR7" s="19">
        <f t="shared" si="13"/>
        <v>3</v>
      </c>
      <c r="DS7" s="19">
        <f t="shared" si="13"/>
        <v>3</v>
      </c>
      <c r="DT7" s="19">
        <f t="shared" si="13"/>
        <v>3</v>
      </c>
      <c r="DU7" s="19">
        <f t="shared" si="13"/>
        <v>3</v>
      </c>
      <c r="DV7" s="19">
        <f t="shared" si="13"/>
        <v>3</v>
      </c>
      <c r="DW7" s="19">
        <f t="shared" si="13"/>
        <v>3</v>
      </c>
      <c r="DX7" s="19">
        <f t="shared" si="13"/>
        <v>3</v>
      </c>
      <c r="DY7" s="19">
        <f t="shared" si="13"/>
        <v>3</v>
      </c>
      <c r="DZ7" s="19">
        <f t="shared" si="13"/>
        <v>3</v>
      </c>
      <c r="EA7" s="19">
        <f t="shared" si="13"/>
        <v>3</v>
      </c>
      <c r="EB7" s="19">
        <f t="shared" si="13"/>
        <v>3</v>
      </c>
      <c r="EC7" s="19">
        <f t="shared" si="13"/>
        <v>3</v>
      </c>
      <c r="ED7" s="19">
        <f t="shared" ref="ED7:EZ7" si="14">((ED5-1)&lt;$E$32)*1+((ED5-1)=$E$32)*2+((ED5-1)&gt;$E$32)*3</f>
        <v>3</v>
      </c>
      <c r="EE7" s="19">
        <f t="shared" si="14"/>
        <v>3</v>
      </c>
      <c r="EF7" s="19">
        <f t="shared" si="14"/>
        <v>3</v>
      </c>
      <c r="EG7" s="19">
        <f t="shared" si="14"/>
        <v>3</v>
      </c>
      <c r="EH7" s="19">
        <f t="shared" si="14"/>
        <v>3</v>
      </c>
      <c r="EI7" s="19">
        <f t="shared" si="14"/>
        <v>3</v>
      </c>
      <c r="EJ7" s="19">
        <f t="shared" si="14"/>
        <v>3</v>
      </c>
      <c r="EK7" s="19">
        <f t="shared" si="14"/>
        <v>3</v>
      </c>
      <c r="EL7" s="19">
        <f t="shared" si="14"/>
        <v>3</v>
      </c>
      <c r="EM7" s="19">
        <f t="shared" si="14"/>
        <v>3</v>
      </c>
      <c r="EN7" s="19">
        <f t="shared" si="14"/>
        <v>3</v>
      </c>
      <c r="EO7" s="19">
        <f t="shared" si="14"/>
        <v>3</v>
      </c>
      <c r="EP7" s="19">
        <f t="shared" si="14"/>
        <v>3</v>
      </c>
      <c r="EQ7" s="19">
        <f t="shared" si="14"/>
        <v>3</v>
      </c>
      <c r="ER7" s="19">
        <f t="shared" si="14"/>
        <v>3</v>
      </c>
      <c r="ES7" s="19">
        <f t="shared" si="14"/>
        <v>3</v>
      </c>
      <c r="ET7" s="19">
        <f t="shared" si="14"/>
        <v>3</v>
      </c>
      <c r="EU7" s="19">
        <f t="shared" si="14"/>
        <v>3</v>
      </c>
      <c r="EV7" s="19">
        <f t="shared" si="14"/>
        <v>3</v>
      </c>
      <c r="EW7" s="19">
        <f t="shared" si="14"/>
        <v>3</v>
      </c>
      <c r="EX7" s="19">
        <f t="shared" si="14"/>
        <v>3</v>
      </c>
      <c r="EY7" s="19">
        <f t="shared" si="14"/>
        <v>3</v>
      </c>
      <c r="EZ7" s="19">
        <f t="shared" si="14"/>
        <v>3</v>
      </c>
    </row>
    <row r="8" spans="1:156" ht="15.75" customHeight="1">
      <c r="F8" s="20">
        <f t="shared" ref="F8:AK8" si="15">((MONTH(F5)&lt;=3)*3+(MONTH(F5)&gt;9)*12+(MONTH(F5)&gt;3)*(MONTH(F5)&lt;=6)*6+(MONTH(F5)&gt;6)*(MONTH(F5)&lt;=9)*9)-MONTH(F5)</f>
        <v>2</v>
      </c>
      <c r="G8" s="20">
        <f t="shared" si="15"/>
        <v>2</v>
      </c>
      <c r="H8" s="20">
        <f t="shared" si="15"/>
        <v>2</v>
      </c>
      <c r="I8" s="20">
        <f t="shared" si="15"/>
        <v>2</v>
      </c>
      <c r="J8" s="20">
        <f t="shared" si="15"/>
        <v>2</v>
      </c>
      <c r="K8" s="20">
        <f t="shared" si="15"/>
        <v>2</v>
      </c>
      <c r="L8" s="20">
        <f t="shared" si="15"/>
        <v>2</v>
      </c>
      <c r="M8" s="20">
        <f t="shared" si="15"/>
        <v>2</v>
      </c>
      <c r="N8" s="20">
        <f t="shared" si="15"/>
        <v>2</v>
      </c>
      <c r="O8" s="20">
        <f t="shared" si="15"/>
        <v>2</v>
      </c>
      <c r="P8" s="20">
        <f t="shared" si="15"/>
        <v>2</v>
      </c>
      <c r="Q8" s="20">
        <f t="shared" si="15"/>
        <v>2</v>
      </c>
      <c r="R8" s="20">
        <f t="shared" si="15"/>
        <v>2</v>
      </c>
      <c r="S8" s="20">
        <f t="shared" si="15"/>
        <v>2</v>
      </c>
      <c r="T8" s="20">
        <f t="shared" si="15"/>
        <v>2</v>
      </c>
      <c r="U8" s="20">
        <f t="shared" si="15"/>
        <v>2</v>
      </c>
      <c r="V8" s="20">
        <f t="shared" si="15"/>
        <v>2</v>
      </c>
      <c r="W8" s="20">
        <f t="shared" si="15"/>
        <v>2</v>
      </c>
      <c r="X8" s="20">
        <f t="shared" si="15"/>
        <v>2</v>
      </c>
      <c r="Y8" s="20">
        <f t="shared" si="15"/>
        <v>2</v>
      </c>
      <c r="Z8" s="20">
        <f t="shared" si="15"/>
        <v>2</v>
      </c>
      <c r="AA8" s="20">
        <f t="shared" si="15"/>
        <v>2</v>
      </c>
      <c r="AB8" s="20">
        <f t="shared" si="15"/>
        <v>2</v>
      </c>
      <c r="AC8" s="20">
        <f t="shared" si="15"/>
        <v>2</v>
      </c>
      <c r="AD8" s="20">
        <f t="shared" si="15"/>
        <v>2</v>
      </c>
      <c r="AE8" s="20">
        <f t="shared" si="15"/>
        <v>2</v>
      </c>
      <c r="AF8" s="20">
        <f t="shared" si="15"/>
        <v>2</v>
      </c>
      <c r="AG8" s="20">
        <f t="shared" si="15"/>
        <v>2</v>
      </c>
      <c r="AH8" s="20">
        <f t="shared" si="15"/>
        <v>2</v>
      </c>
      <c r="AI8" s="20">
        <f t="shared" si="15"/>
        <v>2</v>
      </c>
      <c r="AJ8" s="20">
        <f t="shared" si="15"/>
        <v>2</v>
      </c>
      <c r="AK8" s="20">
        <f t="shared" si="15"/>
        <v>2</v>
      </c>
      <c r="AL8" s="20">
        <f t="shared" ref="AL8:BQ8" si="16">((MONTH(AL5)&lt;=3)*3+(MONTH(AL5)&gt;9)*12+(MONTH(AL5)&gt;3)*(MONTH(AL5)&lt;=6)*6+(MONTH(AL5)&gt;6)*(MONTH(AL5)&lt;=9)*9)-MONTH(AL5)</f>
        <v>2</v>
      </c>
      <c r="AM8" s="20">
        <f t="shared" si="16"/>
        <v>2</v>
      </c>
      <c r="AN8" s="20">
        <f t="shared" si="16"/>
        <v>2</v>
      </c>
      <c r="AO8" s="20">
        <f t="shared" si="16"/>
        <v>2</v>
      </c>
      <c r="AP8" s="20">
        <f t="shared" si="16"/>
        <v>2</v>
      </c>
      <c r="AQ8" s="20">
        <f t="shared" si="16"/>
        <v>2</v>
      </c>
      <c r="AR8" s="20">
        <f t="shared" si="16"/>
        <v>2</v>
      </c>
      <c r="AS8" s="20">
        <f t="shared" si="16"/>
        <v>2</v>
      </c>
      <c r="AT8" s="20">
        <f t="shared" si="16"/>
        <v>2</v>
      </c>
      <c r="AU8" s="20">
        <f t="shared" si="16"/>
        <v>2</v>
      </c>
      <c r="AV8" s="20">
        <f t="shared" si="16"/>
        <v>2</v>
      </c>
      <c r="AW8" s="20">
        <f t="shared" si="16"/>
        <v>2</v>
      </c>
      <c r="AX8" s="20">
        <f t="shared" si="16"/>
        <v>2</v>
      </c>
      <c r="AY8" s="20">
        <f t="shared" si="16"/>
        <v>2</v>
      </c>
      <c r="AZ8" s="20">
        <f t="shared" si="16"/>
        <v>2</v>
      </c>
      <c r="BA8" s="20">
        <f t="shared" si="16"/>
        <v>2</v>
      </c>
      <c r="BB8" s="20">
        <f t="shared" si="16"/>
        <v>2</v>
      </c>
      <c r="BC8" s="20">
        <f t="shared" si="16"/>
        <v>2</v>
      </c>
      <c r="BD8" s="20">
        <f t="shared" si="16"/>
        <v>2</v>
      </c>
      <c r="BE8" s="20">
        <f t="shared" si="16"/>
        <v>2</v>
      </c>
      <c r="BF8" s="20">
        <f t="shared" si="16"/>
        <v>2</v>
      </c>
      <c r="BG8" s="20">
        <f t="shared" si="16"/>
        <v>2</v>
      </c>
      <c r="BH8" s="20">
        <f t="shared" si="16"/>
        <v>2</v>
      </c>
      <c r="BI8" s="20">
        <f t="shared" si="16"/>
        <v>2</v>
      </c>
      <c r="BJ8" s="20">
        <f t="shared" si="16"/>
        <v>2</v>
      </c>
      <c r="BK8" s="20">
        <f t="shared" si="16"/>
        <v>2</v>
      </c>
      <c r="BL8" s="20">
        <f t="shared" si="16"/>
        <v>2</v>
      </c>
      <c r="BM8" s="20">
        <f t="shared" si="16"/>
        <v>2</v>
      </c>
      <c r="BN8" s="20">
        <f t="shared" si="16"/>
        <v>2</v>
      </c>
      <c r="BO8" s="20">
        <f t="shared" si="16"/>
        <v>2</v>
      </c>
      <c r="BP8" s="20">
        <f t="shared" si="16"/>
        <v>2</v>
      </c>
      <c r="BQ8" s="20">
        <f t="shared" si="16"/>
        <v>2</v>
      </c>
      <c r="BR8" s="20">
        <f t="shared" ref="BR8:CW8" si="17">((MONTH(BR5)&lt;=3)*3+(MONTH(BR5)&gt;9)*12+(MONTH(BR5)&gt;3)*(MONTH(BR5)&lt;=6)*6+(MONTH(BR5)&gt;6)*(MONTH(BR5)&lt;=9)*9)-MONTH(BR5)</f>
        <v>2</v>
      </c>
      <c r="BS8" s="20">
        <f t="shared" si="17"/>
        <v>2</v>
      </c>
      <c r="BT8" s="20">
        <f t="shared" si="17"/>
        <v>2</v>
      </c>
      <c r="BU8" s="20">
        <f t="shared" si="17"/>
        <v>2</v>
      </c>
      <c r="BV8" s="20">
        <f t="shared" si="17"/>
        <v>2</v>
      </c>
      <c r="BW8" s="20">
        <f t="shared" si="17"/>
        <v>2</v>
      </c>
      <c r="BX8" s="20">
        <f t="shared" si="17"/>
        <v>2</v>
      </c>
      <c r="BY8" s="20">
        <f t="shared" si="17"/>
        <v>2</v>
      </c>
      <c r="BZ8" s="20">
        <f t="shared" si="17"/>
        <v>2</v>
      </c>
      <c r="CA8" s="20">
        <f t="shared" si="17"/>
        <v>2</v>
      </c>
      <c r="CB8" s="20">
        <f t="shared" si="17"/>
        <v>2</v>
      </c>
      <c r="CC8" s="20">
        <f t="shared" si="17"/>
        <v>2</v>
      </c>
      <c r="CD8" s="20">
        <f t="shared" si="17"/>
        <v>2</v>
      </c>
      <c r="CE8" s="20">
        <f t="shared" si="17"/>
        <v>2</v>
      </c>
      <c r="CF8" s="20">
        <f t="shared" si="17"/>
        <v>2</v>
      </c>
      <c r="CG8" s="20">
        <f t="shared" si="17"/>
        <v>2</v>
      </c>
      <c r="CH8" s="20">
        <f t="shared" si="17"/>
        <v>2</v>
      </c>
      <c r="CI8" s="20">
        <f t="shared" si="17"/>
        <v>2</v>
      </c>
      <c r="CJ8" s="20">
        <f t="shared" si="17"/>
        <v>2</v>
      </c>
      <c r="CK8" s="20">
        <f t="shared" si="17"/>
        <v>2</v>
      </c>
      <c r="CL8" s="20">
        <f t="shared" si="17"/>
        <v>2</v>
      </c>
      <c r="CM8" s="20">
        <f t="shared" si="17"/>
        <v>2</v>
      </c>
      <c r="CN8" s="20">
        <f t="shared" si="17"/>
        <v>2</v>
      </c>
      <c r="CO8" s="20">
        <f t="shared" si="17"/>
        <v>2</v>
      </c>
      <c r="CP8" s="20">
        <f t="shared" si="17"/>
        <v>2</v>
      </c>
      <c r="CQ8" s="20">
        <f t="shared" si="17"/>
        <v>2</v>
      </c>
      <c r="CR8" s="20">
        <f t="shared" si="17"/>
        <v>2</v>
      </c>
      <c r="CS8" s="20">
        <f t="shared" si="17"/>
        <v>2</v>
      </c>
      <c r="CT8" s="20">
        <f t="shared" si="17"/>
        <v>2</v>
      </c>
      <c r="CU8" s="20">
        <f t="shared" si="17"/>
        <v>2</v>
      </c>
      <c r="CV8" s="20">
        <f t="shared" si="17"/>
        <v>2</v>
      </c>
      <c r="CW8" s="20">
        <f t="shared" si="17"/>
        <v>2</v>
      </c>
      <c r="CX8" s="20">
        <f t="shared" ref="CX8:EC8" si="18">((MONTH(CX5)&lt;=3)*3+(MONTH(CX5)&gt;9)*12+(MONTH(CX5)&gt;3)*(MONTH(CX5)&lt;=6)*6+(MONTH(CX5)&gt;6)*(MONTH(CX5)&lt;=9)*9)-MONTH(CX5)</f>
        <v>2</v>
      </c>
      <c r="CY8" s="20">
        <f t="shared" si="18"/>
        <v>2</v>
      </c>
      <c r="CZ8" s="20">
        <f t="shared" si="18"/>
        <v>2</v>
      </c>
      <c r="DA8" s="20">
        <f t="shared" si="18"/>
        <v>2</v>
      </c>
      <c r="DB8" s="20">
        <f t="shared" si="18"/>
        <v>2</v>
      </c>
      <c r="DC8" s="20">
        <f t="shared" si="18"/>
        <v>2</v>
      </c>
      <c r="DD8" s="20">
        <f t="shared" si="18"/>
        <v>2</v>
      </c>
      <c r="DE8" s="20">
        <f t="shared" si="18"/>
        <v>2</v>
      </c>
      <c r="DF8" s="20">
        <f t="shared" si="18"/>
        <v>2</v>
      </c>
      <c r="DG8" s="20">
        <f t="shared" si="18"/>
        <v>2</v>
      </c>
      <c r="DH8" s="20">
        <f t="shared" si="18"/>
        <v>2</v>
      </c>
      <c r="DI8" s="20">
        <f t="shared" si="18"/>
        <v>2</v>
      </c>
      <c r="DJ8" s="20">
        <f t="shared" si="18"/>
        <v>2</v>
      </c>
      <c r="DK8" s="20">
        <f t="shared" si="18"/>
        <v>2</v>
      </c>
      <c r="DL8" s="20">
        <f t="shared" si="18"/>
        <v>2</v>
      </c>
      <c r="DM8" s="20">
        <f t="shared" si="18"/>
        <v>2</v>
      </c>
      <c r="DN8" s="20">
        <f t="shared" si="18"/>
        <v>2</v>
      </c>
      <c r="DO8" s="20">
        <f t="shared" si="18"/>
        <v>2</v>
      </c>
      <c r="DP8" s="20">
        <f t="shared" si="18"/>
        <v>2</v>
      </c>
      <c r="DQ8" s="20">
        <f t="shared" si="18"/>
        <v>2</v>
      </c>
      <c r="DR8" s="20">
        <f t="shared" si="18"/>
        <v>2</v>
      </c>
      <c r="DS8" s="20">
        <f t="shared" si="18"/>
        <v>2</v>
      </c>
      <c r="DT8" s="20">
        <f t="shared" si="18"/>
        <v>2</v>
      </c>
      <c r="DU8" s="20">
        <f t="shared" si="18"/>
        <v>2</v>
      </c>
      <c r="DV8" s="20">
        <f t="shared" si="18"/>
        <v>2</v>
      </c>
      <c r="DW8" s="20">
        <f t="shared" si="18"/>
        <v>2</v>
      </c>
      <c r="DX8" s="20">
        <f t="shared" si="18"/>
        <v>2</v>
      </c>
      <c r="DY8" s="20">
        <f t="shared" si="18"/>
        <v>2</v>
      </c>
      <c r="DZ8" s="20">
        <f t="shared" si="18"/>
        <v>2</v>
      </c>
      <c r="EA8" s="20">
        <f t="shared" si="18"/>
        <v>2</v>
      </c>
      <c r="EB8" s="20">
        <f t="shared" si="18"/>
        <v>2</v>
      </c>
      <c r="EC8" s="20">
        <f t="shared" si="18"/>
        <v>2</v>
      </c>
      <c r="ED8" s="20">
        <f t="shared" ref="ED8:EZ8" si="19">((MONTH(ED5)&lt;=3)*3+(MONTH(ED5)&gt;9)*12+(MONTH(ED5)&gt;3)*(MONTH(ED5)&lt;=6)*6+(MONTH(ED5)&gt;6)*(MONTH(ED5)&lt;=9)*9)-MONTH(ED5)</f>
        <v>2</v>
      </c>
      <c r="EE8" s="20">
        <f t="shared" si="19"/>
        <v>2</v>
      </c>
      <c r="EF8" s="20">
        <f t="shared" si="19"/>
        <v>2</v>
      </c>
      <c r="EG8" s="20">
        <f t="shared" si="19"/>
        <v>2</v>
      </c>
      <c r="EH8" s="20">
        <f t="shared" si="19"/>
        <v>2</v>
      </c>
      <c r="EI8" s="20">
        <f t="shared" si="19"/>
        <v>2</v>
      </c>
      <c r="EJ8" s="20">
        <f t="shared" si="19"/>
        <v>2</v>
      </c>
      <c r="EK8" s="20">
        <f t="shared" si="19"/>
        <v>2</v>
      </c>
      <c r="EL8" s="20">
        <f t="shared" si="19"/>
        <v>2</v>
      </c>
      <c r="EM8" s="20">
        <f t="shared" si="19"/>
        <v>2</v>
      </c>
      <c r="EN8" s="20">
        <f t="shared" si="19"/>
        <v>2</v>
      </c>
      <c r="EO8" s="20">
        <f t="shared" si="19"/>
        <v>2</v>
      </c>
      <c r="EP8" s="20">
        <f t="shared" si="19"/>
        <v>2</v>
      </c>
      <c r="EQ8" s="20">
        <f t="shared" si="19"/>
        <v>2</v>
      </c>
      <c r="ER8" s="20">
        <f t="shared" si="19"/>
        <v>2</v>
      </c>
      <c r="ES8" s="20">
        <f t="shared" si="19"/>
        <v>2</v>
      </c>
      <c r="ET8" s="20">
        <f t="shared" si="19"/>
        <v>2</v>
      </c>
      <c r="EU8" s="20">
        <f t="shared" si="19"/>
        <v>2</v>
      </c>
      <c r="EV8" s="20">
        <f t="shared" si="19"/>
        <v>2</v>
      </c>
      <c r="EW8" s="20">
        <f t="shared" si="19"/>
        <v>2</v>
      </c>
      <c r="EX8" s="20">
        <f t="shared" si="19"/>
        <v>2</v>
      </c>
      <c r="EY8" s="20">
        <f t="shared" si="19"/>
        <v>2</v>
      </c>
      <c r="EZ8" s="20">
        <f t="shared" si="19"/>
        <v>2</v>
      </c>
    </row>
    <row r="9" spans="1:156" ht="15.75" customHeight="1">
      <c r="A9" s="21"/>
      <c r="B9" s="22" t="s">
        <v>20</v>
      </c>
      <c r="F9" s="20">
        <f t="shared" ref="F9:AK9" si="20">((MONTH(F5)&lt;=6)*6+(MONTH(F5)&gt;6)*12)-MONTH(F5)</f>
        <v>5</v>
      </c>
      <c r="G9" s="20">
        <f t="shared" si="20"/>
        <v>5</v>
      </c>
      <c r="H9" s="20">
        <f t="shared" si="20"/>
        <v>5</v>
      </c>
      <c r="I9" s="20">
        <f t="shared" si="20"/>
        <v>5</v>
      </c>
      <c r="J9" s="20">
        <f t="shared" si="20"/>
        <v>5</v>
      </c>
      <c r="K9" s="20">
        <f t="shared" si="20"/>
        <v>5</v>
      </c>
      <c r="L9" s="20">
        <f t="shared" si="20"/>
        <v>5</v>
      </c>
      <c r="M9" s="20">
        <f t="shared" si="20"/>
        <v>5</v>
      </c>
      <c r="N9" s="20">
        <f t="shared" si="20"/>
        <v>5</v>
      </c>
      <c r="O9" s="20">
        <f t="shared" si="20"/>
        <v>5</v>
      </c>
      <c r="P9" s="20">
        <f t="shared" si="20"/>
        <v>5</v>
      </c>
      <c r="Q9" s="20">
        <f t="shared" si="20"/>
        <v>5</v>
      </c>
      <c r="R9" s="20">
        <f t="shared" si="20"/>
        <v>5</v>
      </c>
      <c r="S9" s="20">
        <f t="shared" si="20"/>
        <v>5</v>
      </c>
      <c r="T9" s="20">
        <f t="shared" si="20"/>
        <v>5</v>
      </c>
      <c r="U9" s="20">
        <f t="shared" si="20"/>
        <v>5</v>
      </c>
      <c r="V9" s="20">
        <f t="shared" si="20"/>
        <v>5</v>
      </c>
      <c r="W9" s="20">
        <f t="shared" si="20"/>
        <v>5</v>
      </c>
      <c r="X9" s="20">
        <f t="shared" si="20"/>
        <v>5</v>
      </c>
      <c r="Y9" s="20">
        <f t="shared" si="20"/>
        <v>5</v>
      </c>
      <c r="Z9" s="20">
        <f t="shared" si="20"/>
        <v>5</v>
      </c>
      <c r="AA9" s="20">
        <f t="shared" si="20"/>
        <v>5</v>
      </c>
      <c r="AB9" s="20">
        <f t="shared" si="20"/>
        <v>5</v>
      </c>
      <c r="AC9" s="20">
        <f t="shared" si="20"/>
        <v>5</v>
      </c>
      <c r="AD9" s="20">
        <f t="shared" si="20"/>
        <v>5</v>
      </c>
      <c r="AE9" s="20">
        <f t="shared" si="20"/>
        <v>5</v>
      </c>
      <c r="AF9" s="20">
        <f t="shared" si="20"/>
        <v>5</v>
      </c>
      <c r="AG9" s="20">
        <f t="shared" si="20"/>
        <v>5</v>
      </c>
      <c r="AH9" s="20">
        <f t="shared" si="20"/>
        <v>5</v>
      </c>
      <c r="AI9" s="20">
        <f t="shared" si="20"/>
        <v>5</v>
      </c>
      <c r="AJ9" s="20">
        <f t="shared" si="20"/>
        <v>5</v>
      </c>
      <c r="AK9" s="20">
        <f t="shared" si="20"/>
        <v>5</v>
      </c>
      <c r="AL9" s="20">
        <f t="shared" ref="AL9:BQ9" si="21">((MONTH(AL5)&lt;=6)*6+(MONTH(AL5)&gt;6)*12)-MONTH(AL5)</f>
        <v>5</v>
      </c>
      <c r="AM9" s="20">
        <f t="shared" si="21"/>
        <v>5</v>
      </c>
      <c r="AN9" s="20">
        <f t="shared" si="21"/>
        <v>5</v>
      </c>
      <c r="AO9" s="20">
        <f t="shared" si="21"/>
        <v>5</v>
      </c>
      <c r="AP9" s="20">
        <f t="shared" si="21"/>
        <v>5</v>
      </c>
      <c r="AQ9" s="20">
        <f t="shared" si="21"/>
        <v>5</v>
      </c>
      <c r="AR9" s="20">
        <f t="shared" si="21"/>
        <v>5</v>
      </c>
      <c r="AS9" s="20">
        <f t="shared" si="21"/>
        <v>5</v>
      </c>
      <c r="AT9" s="20">
        <f t="shared" si="21"/>
        <v>5</v>
      </c>
      <c r="AU9" s="20">
        <f t="shared" si="21"/>
        <v>5</v>
      </c>
      <c r="AV9" s="20">
        <f t="shared" si="21"/>
        <v>5</v>
      </c>
      <c r="AW9" s="20">
        <f t="shared" si="21"/>
        <v>5</v>
      </c>
      <c r="AX9" s="20">
        <f t="shared" si="21"/>
        <v>5</v>
      </c>
      <c r="AY9" s="20">
        <f t="shared" si="21"/>
        <v>5</v>
      </c>
      <c r="AZ9" s="20">
        <f t="shared" si="21"/>
        <v>5</v>
      </c>
      <c r="BA9" s="20">
        <f t="shared" si="21"/>
        <v>5</v>
      </c>
      <c r="BB9" s="20">
        <f t="shared" si="21"/>
        <v>5</v>
      </c>
      <c r="BC9" s="20">
        <f t="shared" si="21"/>
        <v>5</v>
      </c>
      <c r="BD9" s="20">
        <f t="shared" si="21"/>
        <v>5</v>
      </c>
      <c r="BE9" s="20">
        <f t="shared" si="21"/>
        <v>5</v>
      </c>
      <c r="BF9" s="20">
        <f t="shared" si="21"/>
        <v>5</v>
      </c>
      <c r="BG9" s="20">
        <f t="shared" si="21"/>
        <v>5</v>
      </c>
      <c r="BH9" s="20">
        <f t="shared" si="21"/>
        <v>5</v>
      </c>
      <c r="BI9" s="20">
        <f t="shared" si="21"/>
        <v>5</v>
      </c>
      <c r="BJ9" s="20">
        <f t="shared" si="21"/>
        <v>5</v>
      </c>
      <c r="BK9" s="20">
        <f t="shared" si="21"/>
        <v>5</v>
      </c>
      <c r="BL9" s="20">
        <f t="shared" si="21"/>
        <v>5</v>
      </c>
      <c r="BM9" s="20">
        <f t="shared" si="21"/>
        <v>5</v>
      </c>
      <c r="BN9" s="20">
        <f t="shared" si="21"/>
        <v>5</v>
      </c>
      <c r="BO9" s="20">
        <f t="shared" si="21"/>
        <v>5</v>
      </c>
      <c r="BP9" s="20">
        <f t="shared" si="21"/>
        <v>5</v>
      </c>
      <c r="BQ9" s="20">
        <f t="shared" si="21"/>
        <v>5</v>
      </c>
      <c r="BR9" s="20">
        <f t="shared" ref="BR9:CW9" si="22">((MONTH(BR5)&lt;=6)*6+(MONTH(BR5)&gt;6)*12)-MONTH(BR5)</f>
        <v>5</v>
      </c>
      <c r="BS9" s="20">
        <f t="shared" si="22"/>
        <v>5</v>
      </c>
      <c r="BT9" s="20">
        <f t="shared" si="22"/>
        <v>5</v>
      </c>
      <c r="BU9" s="20">
        <f t="shared" si="22"/>
        <v>5</v>
      </c>
      <c r="BV9" s="20">
        <f t="shared" si="22"/>
        <v>5</v>
      </c>
      <c r="BW9" s="20">
        <f t="shared" si="22"/>
        <v>5</v>
      </c>
      <c r="BX9" s="20">
        <f t="shared" si="22"/>
        <v>5</v>
      </c>
      <c r="BY9" s="20">
        <f t="shared" si="22"/>
        <v>5</v>
      </c>
      <c r="BZ9" s="20">
        <f t="shared" si="22"/>
        <v>5</v>
      </c>
      <c r="CA9" s="20">
        <f t="shared" si="22"/>
        <v>5</v>
      </c>
      <c r="CB9" s="20">
        <f t="shared" si="22"/>
        <v>5</v>
      </c>
      <c r="CC9" s="20">
        <f t="shared" si="22"/>
        <v>5</v>
      </c>
      <c r="CD9" s="20">
        <f t="shared" si="22"/>
        <v>5</v>
      </c>
      <c r="CE9" s="20">
        <f t="shared" si="22"/>
        <v>5</v>
      </c>
      <c r="CF9" s="20">
        <f t="shared" si="22"/>
        <v>5</v>
      </c>
      <c r="CG9" s="20">
        <f t="shared" si="22"/>
        <v>5</v>
      </c>
      <c r="CH9" s="20">
        <f t="shared" si="22"/>
        <v>5</v>
      </c>
      <c r="CI9" s="20">
        <f t="shared" si="22"/>
        <v>5</v>
      </c>
      <c r="CJ9" s="20">
        <f t="shared" si="22"/>
        <v>5</v>
      </c>
      <c r="CK9" s="20">
        <f t="shared" si="22"/>
        <v>5</v>
      </c>
      <c r="CL9" s="20">
        <f t="shared" si="22"/>
        <v>5</v>
      </c>
      <c r="CM9" s="20">
        <f t="shared" si="22"/>
        <v>5</v>
      </c>
      <c r="CN9" s="20">
        <f t="shared" si="22"/>
        <v>5</v>
      </c>
      <c r="CO9" s="20">
        <f t="shared" si="22"/>
        <v>5</v>
      </c>
      <c r="CP9" s="20">
        <f t="shared" si="22"/>
        <v>5</v>
      </c>
      <c r="CQ9" s="20">
        <f t="shared" si="22"/>
        <v>5</v>
      </c>
      <c r="CR9" s="20">
        <f t="shared" si="22"/>
        <v>5</v>
      </c>
      <c r="CS9" s="20">
        <f t="shared" si="22"/>
        <v>5</v>
      </c>
      <c r="CT9" s="20">
        <f t="shared" si="22"/>
        <v>5</v>
      </c>
      <c r="CU9" s="20">
        <f t="shared" si="22"/>
        <v>5</v>
      </c>
      <c r="CV9" s="20">
        <f t="shared" si="22"/>
        <v>5</v>
      </c>
      <c r="CW9" s="20">
        <f t="shared" si="22"/>
        <v>5</v>
      </c>
      <c r="CX9" s="20">
        <f t="shared" ref="CX9:EC9" si="23">((MONTH(CX5)&lt;=6)*6+(MONTH(CX5)&gt;6)*12)-MONTH(CX5)</f>
        <v>5</v>
      </c>
      <c r="CY9" s="20">
        <f t="shared" si="23"/>
        <v>5</v>
      </c>
      <c r="CZ9" s="20">
        <f t="shared" si="23"/>
        <v>5</v>
      </c>
      <c r="DA9" s="20">
        <f t="shared" si="23"/>
        <v>5</v>
      </c>
      <c r="DB9" s="20">
        <f t="shared" si="23"/>
        <v>5</v>
      </c>
      <c r="DC9" s="20">
        <f t="shared" si="23"/>
        <v>5</v>
      </c>
      <c r="DD9" s="20">
        <f t="shared" si="23"/>
        <v>5</v>
      </c>
      <c r="DE9" s="20">
        <f t="shared" si="23"/>
        <v>5</v>
      </c>
      <c r="DF9" s="20">
        <f t="shared" si="23"/>
        <v>5</v>
      </c>
      <c r="DG9" s="20">
        <f t="shared" si="23"/>
        <v>5</v>
      </c>
      <c r="DH9" s="20">
        <f t="shared" si="23"/>
        <v>5</v>
      </c>
      <c r="DI9" s="20">
        <f t="shared" si="23"/>
        <v>5</v>
      </c>
      <c r="DJ9" s="20">
        <f t="shared" si="23"/>
        <v>5</v>
      </c>
      <c r="DK9" s="20">
        <f t="shared" si="23"/>
        <v>5</v>
      </c>
      <c r="DL9" s="20">
        <f t="shared" si="23"/>
        <v>5</v>
      </c>
      <c r="DM9" s="20">
        <f t="shared" si="23"/>
        <v>5</v>
      </c>
      <c r="DN9" s="20">
        <f t="shared" si="23"/>
        <v>5</v>
      </c>
      <c r="DO9" s="20">
        <f t="shared" si="23"/>
        <v>5</v>
      </c>
      <c r="DP9" s="20">
        <f t="shared" si="23"/>
        <v>5</v>
      </c>
      <c r="DQ9" s="20">
        <f t="shared" si="23"/>
        <v>5</v>
      </c>
      <c r="DR9" s="20">
        <f t="shared" si="23"/>
        <v>5</v>
      </c>
      <c r="DS9" s="20">
        <f t="shared" si="23"/>
        <v>5</v>
      </c>
      <c r="DT9" s="20">
        <f t="shared" si="23"/>
        <v>5</v>
      </c>
      <c r="DU9" s="20">
        <f t="shared" si="23"/>
        <v>5</v>
      </c>
      <c r="DV9" s="20">
        <f t="shared" si="23"/>
        <v>5</v>
      </c>
      <c r="DW9" s="20">
        <f t="shared" si="23"/>
        <v>5</v>
      </c>
      <c r="DX9" s="20">
        <f t="shared" si="23"/>
        <v>5</v>
      </c>
      <c r="DY9" s="20">
        <f t="shared" si="23"/>
        <v>5</v>
      </c>
      <c r="DZ9" s="20">
        <f t="shared" si="23"/>
        <v>5</v>
      </c>
      <c r="EA9" s="20">
        <f t="shared" si="23"/>
        <v>5</v>
      </c>
      <c r="EB9" s="20">
        <f t="shared" si="23"/>
        <v>5</v>
      </c>
      <c r="EC9" s="20">
        <f t="shared" si="23"/>
        <v>5</v>
      </c>
      <c r="ED9" s="20">
        <f t="shared" ref="ED9:EZ9" si="24">((MONTH(ED5)&lt;=6)*6+(MONTH(ED5)&gt;6)*12)-MONTH(ED5)</f>
        <v>5</v>
      </c>
      <c r="EE9" s="20">
        <f t="shared" si="24"/>
        <v>5</v>
      </c>
      <c r="EF9" s="20">
        <f t="shared" si="24"/>
        <v>5</v>
      </c>
      <c r="EG9" s="20">
        <f t="shared" si="24"/>
        <v>5</v>
      </c>
      <c r="EH9" s="20">
        <f t="shared" si="24"/>
        <v>5</v>
      </c>
      <c r="EI9" s="20">
        <f t="shared" si="24"/>
        <v>5</v>
      </c>
      <c r="EJ9" s="20">
        <f t="shared" si="24"/>
        <v>5</v>
      </c>
      <c r="EK9" s="20">
        <f t="shared" si="24"/>
        <v>5</v>
      </c>
      <c r="EL9" s="20">
        <f t="shared" si="24"/>
        <v>5</v>
      </c>
      <c r="EM9" s="20">
        <f t="shared" si="24"/>
        <v>5</v>
      </c>
      <c r="EN9" s="20">
        <f t="shared" si="24"/>
        <v>5</v>
      </c>
      <c r="EO9" s="20">
        <f t="shared" si="24"/>
        <v>5</v>
      </c>
      <c r="EP9" s="20">
        <f t="shared" si="24"/>
        <v>5</v>
      </c>
      <c r="EQ9" s="20">
        <f t="shared" si="24"/>
        <v>5</v>
      </c>
      <c r="ER9" s="20">
        <f t="shared" si="24"/>
        <v>5</v>
      </c>
      <c r="ES9" s="20">
        <f t="shared" si="24"/>
        <v>5</v>
      </c>
      <c r="ET9" s="20">
        <f t="shared" si="24"/>
        <v>5</v>
      </c>
      <c r="EU9" s="20">
        <f t="shared" si="24"/>
        <v>5</v>
      </c>
      <c r="EV9" s="20">
        <f t="shared" si="24"/>
        <v>5</v>
      </c>
      <c r="EW9" s="20">
        <f t="shared" si="24"/>
        <v>5</v>
      </c>
      <c r="EX9" s="20">
        <f t="shared" si="24"/>
        <v>5</v>
      </c>
      <c r="EY9" s="20">
        <f t="shared" si="24"/>
        <v>5</v>
      </c>
      <c r="EZ9" s="20">
        <f t="shared" si="24"/>
        <v>5</v>
      </c>
    </row>
    <row r="10" spans="1:156" ht="15.75" customHeight="1">
      <c r="F10" s="20">
        <f t="shared" ref="F10:AK10" si="25">($E$25=3)*F8+($E$25=6)*F9</f>
        <v>5</v>
      </c>
      <c r="G10" s="20">
        <f t="shared" si="25"/>
        <v>5</v>
      </c>
      <c r="H10" s="20">
        <f t="shared" si="25"/>
        <v>5</v>
      </c>
      <c r="I10" s="20">
        <f t="shared" si="25"/>
        <v>5</v>
      </c>
      <c r="J10" s="20">
        <f t="shared" si="25"/>
        <v>5</v>
      </c>
      <c r="K10" s="20">
        <f t="shared" si="25"/>
        <v>5</v>
      </c>
      <c r="L10" s="20">
        <f t="shared" si="25"/>
        <v>5</v>
      </c>
      <c r="M10" s="20">
        <f t="shared" si="25"/>
        <v>5</v>
      </c>
      <c r="N10" s="20">
        <f t="shared" si="25"/>
        <v>5</v>
      </c>
      <c r="O10" s="20">
        <f t="shared" si="25"/>
        <v>5</v>
      </c>
      <c r="P10" s="20">
        <f t="shared" si="25"/>
        <v>5</v>
      </c>
      <c r="Q10" s="20">
        <f t="shared" si="25"/>
        <v>5</v>
      </c>
      <c r="R10" s="20">
        <f t="shared" si="25"/>
        <v>5</v>
      </c>
      <c r="S10" s="20">
        <f t="shared" si="25"/>
        <v>5</v>
      </c>
      <c r="T10" s="20">
        <f t="shared" si="25"/>
        <v>5</v>
      </c>
      <c r="U10" s="20">
        <f t="shared" si="25"/>
        <v>5</v>
      </c>
      <c r="V10" s="20">
        <f t="shared" si="25"/>
        <v>5</v>
      </c>
      <c r="W10" s="20">
        <f t="shared" si="25"/>
        <v>5</v>
      </c>
      <c r="X10" s="20">
        <f t="shared" si="25"/>
        <v>5</v>
      </c>
      <c r="Y10" s="20">
        <f t="shared" si="25"/>
        <v>5</v>
      </c>
      <c r="Z10" s="20">
        <f t="shared" si="25"/>
        <v>5</v>
      </c>
      <c r="AA10" s="20">
        <f t="shared" si="25"/>
        <v>5</v>
      </c>
      <c r="AB10" s="20">
        <f t="shared" si="25"/>
        <v>5</v>
      </c>
      <c r="AC10" s="20">
        <f t="shared" si="25"/>
        <v>5</v>
      </c>
      <c r="AD10" s="20">
        <f t="shared" si="25"/>
        <v>5</v>
      </c>
      <c r="AE10" s="20">
        <f t="shared" si="25"/>
        <v>5</v>
      </c>
      <c r="AF10" s="20">
        <f t="shared" si="25"/>
        <v>5</v>
      </c>
      <c r="AG10" s="20">
        <f t="shared" si="25"/>
        <v>5</v>
      </c>
      <c r="AH10" s="20">
        <f t="shared" si="25"/>
        <v>5</v>
      </c>
      <c r="AI10" s="20">
        <f t="shared" si="25"/>
        <v>5</v>
      </c>
      <c r="AJ10" s="20">
        <f t="shared" si="25"/>
        <v>5</v>
      </c>
      <c r="AK10" s="20">
        <f t="shared" si="25"/>
        <v>5</v>
      </c>
      <c r="AL10" s="20">
        <f t="shared" ref="AL10:BQ10" si="26">($E$25=3)*AL8+($E$25=6)*AL9</f>
        <v>5</v>
      </c>
      <c r="AM10" s="20">
        <f t="shared" si="26"/>
        <v>5</v>
      </c>
      <c r="AN10" s="20">
        <f t="shared" si="26"/>
        <v>5</v>
      </c>
      <c r="AO10" s="20">
        <f t="shared" si="26"/>
        <v>5</v>
      </c>
      <c r="AP10" s="20">
        <f t="shared" si="26"/>
        <v>5</v>
      </c>
      <c r="AQ10" s="20">
        <f t="shared" si="26"/>
        <v>5</v>
      </c>
      <c r="AR10" s="20">
        <f t="shared" si="26"/>
        <v>5</v>
      </c>
      <c r="AS10" s="20">
        <f t="shared" si="26"/>
        <v>5</v>
      </c>
      <c r="AT10" s="20">
        <f t="shared" si="26"/>
        <v>5</v>
      </c>
      <c r="AU10" s="20">
        <f t="shared" si="26"/>
        <v>5</v>
      </c>
      <c r="AV10" s="20">
        <f t="shared" si="26"/>
        <v>5</v>
      </c>
      <c r="AW10" s="20">
        <f t="shared" si="26"/>
        <v>5</v>
      </c>
      <c r="AX10" s="20">
        <f t="shared" si="26"/>
        <v>5</v>
      </c>
      <c r="AY10" s="20">
        <f t="shared" si="26"/>
        <v>5</v>
      </c>
      <c r="AZ10" s="20">
        <f t="shared" si="26"/>
        <v>5</v>
      </c>
      <c r="BA10" s="20">
        <f t="shared" si="26"/>
        <v>5</v>
      </c>
      <c r="BB10" s="20">
        <f t="shared" si="26"/>
        <v>5</v>
      </c>
      <c r="BC10" s="20">
        <f t="shared" si="26"/>
        <v>5</v>
      </c>
      <c r="BD10" s="20">
        <f t="shared" si="26"/>
        <v>5</v>
      </c>
      <c r="BE10" s="20">
        <f t="shared" si="26"/>
        <v>5</v>
      </c>
      <c r="BF10" s="20">
        <f t="shared" si="26"/>
        <v>5</v>
      </c>
      <c r="BG10" s="20">
        <f t="shared" si="26"/>
        <v>5</v>
      </c>
      <c r="BH10" s="20">
        <f t="shared" si="26"/>
        <v>5</v>
      </c>
      <c r="BI10" s="20">
        <f t="shared" si="26"/>
        <v>5</v>
      </c>
      <c r="BJ10" s="20">
        <f t="shared" si="26"/>
        <v>5</v>
      </c>
      <c r="BK10" s="20">
        <f t="shared" si="26"/>
        <v>5</v>
      </c>
      <c r="BL10" s="20">
        <f t="shared" si="26"/>
        <v>5</v>
      </c>
      <c r="BM10" s="20">
        <f t="shared" si="26"/>
        <v>5</v>
      </c>
      <c r="BN10" s="20">
        <f t="shared" si="26"/>
        <v>5</v>
      </c>
      <c r="BO10" s="20">
        <f t="shared" si="26"/>
        <v>5</v>
      </c>
      <c r="BP10" s="20">
        <f t="shared" si="26"/>
        <v>5</v>
      </c>
      <c r="BQ10" s="20">
        <f t="shared" si="26"/>
        <v>5</v>
      </c>
      <c r="BR10" s="20">
        <f t="shared" ref="BR10:CW10" si="27">($E$25=3)*BR8+($E$25=6)*BR9</f>
        <v>5</v>
      </c>
      <c r="BS10" s="20">
        <f t="shared" si="27"/>
        <v>5</v>
      </c>
      <c r="BT10" s="20">
        <f t="shared" si="27"/>
        <v>5</v>
      </c>
      <c r="BU10" s="20">
        <f t="shared" si="27"/>
        <v>5</v>
      </c>
      <c r="BV10" s="20">
        <f t="shared" si="27"/>
        <v>5</v>
      </c>
      <c r="BW10" s="20">
        <f t="shared" si="27"/>
        <v>5</v>
      </c>
      <c r="BX10" s="20">
        <f t="shared" si="27"/>
        <v>5</v>
      </c>
      <c r="BY10" s="20">
        <f t="shared" si="27"/>
        <v>5</v>
      </c>
      <c r="BZ10" s="20">
        <f t="shared" si="27"/>
        <v>5</v>
      </c>
      <c r="CA10" s="20">
        <f t="shared" si="27"/>
        <v>5</v>
      </c>
      <c r="CB10" s="20">
        <f t="shared" si="27"/>
        <v>5</v>
      </c>
      <c r="CC10" s="20">
        <f t="shared" si="27"/>
        <v>5</v>
      </c>
      <c r="CD10" s="20">
        <f t="shared" si="27"/>
        <v>5</v>
      </c>
      <c r="CE10" s="20">
        <f t="shared" si="27"/>
        <v>5</v>
      </c>
      <c r="CF10" s="20">
        <f t="shared" si="27"/>
        <v>5</v>
      </c>
      <c r="CG10" s="20">
        <f t="shared" si="27"/>
        <v>5</v>
      </c>
      <c r="CH10" s="20">
        <f t="shared" si="27"/>
        <v>5</v>
      </c>
      <c r="CI10" s="20">
        <f t="shared" si="27"/>
        <v>5</v>
      </c>
      <c r="CJ10" s="20">
        <f t="shared" si="27"/>
        <v>5</v>
      </c>
      <c r="CK10" s="20">
        <f t="shared" si="27"/>
        <v>5</v>
      </c>
      <c r="CL10" s="20">
        <f t="shared" si="27"/>
        <v>5</v>
      </c>
      <c r="CM10" s="20">
        <f t="shared" si="27"/>
        <v>5</v>
      </c>
      <c r="CN10" s="20">
        <f t="shared" si="27"/>
        <v>5</v>
      </c>
      <c r="CO10" s="20">
        <f t="shared" si="27"/>
        <v>5</v>
      </c>
      <c r="CP10" s="20">
        <f t="shared" si="27"/>
        <v>5</v>
      </c>
      <c r="CQ10" s="20">
        <f t="shared" si="27"/>
        <v>5</v>
      </c>
      <c r="CR10" s="20">
        <f t="shared" si="27"/>
        <v>5</v>
      </c>
      <c r="CS10" s="20">
        <f t="shared" si="27"/>
        <v>5</v>
      </c>
      <c r="CT10" s="20">
        <f t="shared" si="27"/>
        <v>5</v>
      </c>
      <c r="CU10" s="20">
        <f t="shared" si="27"/>
        <v>5</v>
      </c>
      <c r="CV10" s="20">
        <f t="shared" si="27"/>
        <v>5</v>
      </c>
      <c r="CW10" s="20">
        <f t="shared" si="27"/>
        <v>5</v>
      </c>
      <c r="CX10" s="20">
        <f t="shared" ref="CX10:EC10" si="28">($E$25=3)*CX8+($E$25=6)*CX9</f>
        <v>5</v>
      </c>
      <c r="CY10" s="20">
        <f t="shared" si="28"/>
        <v>5</v>
      </c>
      <c r="CZ10" s="20">
        <f t="shared" si="28"/>
        <v>5</v>
      </c>
      <c r="DA10" s="20">
        <f t="shared" si="28"/>
        <v>5</v>
      </c>
      <c r="DB10" s="20">
        <f t="shared" si="28"/>
        <v>5</v>
      </c>
      <c r="DC10" s="20">
        <f t="shared" si="28"/>
        <v>5</v>
      </c>
      <c r="DD10" s="20">
        <f t="shared" si="28"/>
        <v>5</v>
      </c>
      <c r="DE10" s="20">
        <f t="shared" si="28"/>
        <v>5</v>
      </c>
      <c r="DF10" s="20">
        <f t="shared" si="28"/>
        <v>5</v>
      </c>
      <c r="DG10" s="20">
        <f t="shared" si="28"/>
        <v>5</v>
      </c>
      <c r="DH10" s="20">
        <f t="shared" si="28"/>
        <v>5</v>
      </c>
      <c r="DI10" s="20">
        <f t="shared" si="28"/>
        <v>5</v>
      </c>
      <c r="DJ10" s="20">
        <f t="shared" si="28"/>
        <v>5</v>
      </c>
      <c r="DK10" s="20">
        <f t="shared" si="28"/>
        <v>5</v>
      </c>
      <c r="DL10" s="20">
        <f t="shared" si="28"/>
        <v>5</v>
      </c>
      <c r="DM10" s="20">
        <f t="shared" si="28"/>
        <v>5</v>
      </c>
      <c r="DN10" s="20">
        <f t="shared" si="28"/>
        <v>5</v>
      </c>
      <c r="DO10" s="20">
        <f t="shared" si="28"/>
        <v>5</v>
      </c>
      <c r="DP10" s="20">
        <f t="shared" si="28"/>
        <v>5</v>
      </c>
      <c r="DQ10" s="20">
        <f t="shared" si="28"/>
        <v>5</v>
      </c>
      <c r="DR10" s="20">
        <f t="shared" si="28"/>
        <v>5</v>
      </c>
      <c r="DS10" s="20">
        <f t="shared" si="28"/>
        <v>5</v>
      </c>
      <c r="DT10" s="20">
        <f t="shared" si="28"/>
        <v>5</v>
      </c>
      <c r="DU10" s="20">
        <f t="shared" si="28"/>
        <v>5</v>
      </c>
      <c r="DV10" s="20">
        <f t="shared" si="28"/>
        <v>5</v>
      </c>
      <c r="DW10" s="20">
        <f t="shared" si="28"/>
        <v>5</v>
      </c>
      <c r="DX10" s="20">
        <f t="shared" si="28"/>
        <v>5</v>
      </c>
      <c r="DY10" s="20">
        <f t="shared" si="28"/>
        <v>5</v>
      </c>
      <c r="DZ10" s="20">
        <f t="shared" si="28"/>
        <v>5</v>
      </c>
      <c r="EA10" s="20">
        <f t="shared" si="28"/>
        <v>5</v>
      </c>
      <c r="EB10" s="20">
        <f t="shared" si="28"/>
        <v>5</v>
      </c>
      <c r="EC10" s="20">
        <f t="shared" si="28"/>
        <v>5</v>
      </c>
      <c r="ED10" s="20">
        <f t="shared" ref="ED10:EZ10" si="29">($E$25=3)*ED8+($E$25=6)*ED9</f>
        <v>5</v>
      </c>
      <c r="EE10" s="20">
        <f t="shared" si="29"/>
        <v>5</v>
      </c>
      <c r="EF10" s="20">
        <f t="shared" si="29"/>
        <v>5</v>
      </c>
      <c r="EG10" s="20">
        <f t="shared" si="29"/>
        <v>5</v>
      </c>
      <c r="EH10" s="20">
        <f t="shared" si="29"/>
        <v>5</v>
      </c>
      <c r="EI10" s="20">
        <f t="shared" si="29"/>
        <v>5</v>
      </c>
      <c r="EJ10" s="20">
        <f t="shared" si="29"/>
        <v>5</v>
      </c>
      <c r="EK10" s="20">
        <f t="shared" si="29"/>
        <v>5</v>
      </c>
      <c r="EL10" s="20">
        <f t="shared" si="29"/>
        <v>5</v>
      </c>
      <c r="EM10" s="20">
        <f t="shared" si="29"/>
        <v>5</v>
      </c>
      <c r="EN10" s="20">
        <f t="shared" si="29"/>
        <v>5</v>
      </c>
      <c r="EO10" s="20">
        <f t="shared" si="29"/>
        <v>5</v>
      </c>
      <c r="EP10" s="20">
        <f t="shared" si="29"/>
        <v>5</v>
      </c>
      <c r="EQ10" s="20">
        <f t="shared" si="29"/>
        <v>5</v>
      </c>
      <c r="ER10" s="20">
        <f t="shared" si="29"/>
        <v>5</v>
      </c>
      <c r="ES10" s="20">
        <f t="shared" si="29"/>
        <v>5</v>
      </c>
      <c r="ET10" s="20">
        <f t="shared" si="29"/>
        <v>5</v>
      </c>
      <c r="EU10" s="20">
        <f t="shared" si="29"/>
        <v>5</v>
      </c>
      <c r="EV10" s="20">
        <f t="shared" si="29"/>
        <v>5</v>
      </c>
      <c r="EW10" s="20">
        <f t="shared" si="29"/>
        <v>5</v>
      </c>
      <c r="EX10" s="20">
        <f t="shared" si="29"/>
        <v>5</v>
      </c>
      <c r="EY10" s="20">
        <f t="shared" si="29"/>
        <v>5</v>
      </c>
      <c r="EZ10" s="20">
        <f t="shared" si="29"/>
        <v>5</v>
      </c>
    </row>
    <row r="11" spans="1:156" s="23" customFormat="1" ht="15.75" customHeight="1">
      <c r="A11" s="10"/>
      <c r="C11" s="169" t="s">
        <v>21</v>
      </c>
      <c r="D11" s="169"/>
      <c r="F11" s="20">
        <f t="shared" ref="F11:AK11" si="30">YEAR(F6)</f>
        <v>1900</v>
      </c>
      <c r="G11" s="20">
        <f t="shared" si="30"/>
        <v>1900</v>
      </c>
      <c r="H11" s="20">
        <f t="shared" si="30"/>
        <v>1901</v>
      </c>
      <c r="I11" s="20">
        <f t="shared" si="30"/>
        <v>1901</v>
      </c>
      <c r="J11" s="20">
        <f t="shared" si="30"/>
        <v>1902</v>
      </c>
      <c r="K11" s="20">
        <f t="shared" si="30"/>
        <v>1902</v>
      </c>
      <c r="L11" s="20">
        <f t="shared" si="30"/>
        <v>1903</v>
      </c>
      <c r="M11" s="20">
        <f t="shared" si="30"/>
        <v>1903</v>
      </c>
      <c r="N11" s="20">
        <f t="shared" si="30"/>
        <v>1904</v>
      </c>
      <c r="O11" s="20">
        <f t="shared" si="30"/>
        <v>1904</v>
      </c>
      <c r="P11" s="20">
        <f t="shared" si="30"/>
        <v>1905</v>
      </c>
      <c r="Q11" s="20">
        <f t="shared" si="30"/>
        <v>1905</v>
      </c>
      <c r="R11" s="20">
        <f t="shared" si="30"/>
        <v>1906</v>
      </c>
      <c r="S11" s="20">
        <f t="shared" si="30"/>
        <v>1906</v>
      </c>
      <c r="T11" s="20">
        <f t="shared" si="30"/>
        <v>1907</v>
      </c>
      <c r="U11" s="20">
        <f t="shared" si="30"/>
        <v>1907</v>
      </c>
      <c r="V11" s="20">
        <f t="shared" si="30"/>
        <v>1908</v>
      </c>
      <c r="W11" s="20">
        <f t="shared" si="30"/>
        <v>1908</v>
      </c>
      <c r="X11" s="20">
        <f t="shared" si="30"/>
        <v>1909</v>
      </c>
      <c r="Y11" s="20">
        <f t="shared" si="30"/>
        <v>1909</v>
      </c>
      <c r="Z11" s="20">
        <f t="shared" si="30"/>
        <v>1910</v>
      </c>
      <c r="AA11" s="20">
        <f t="shared" si="30"/>
        <v>1910</v>
      </c>
      <c r="AB11" s="20">
        <f t="shared" si="30"/>
        <v>1911</v>
      </c>
      <c r="AC11" s="20">
        <f t="shared" si="30"/>
        <v>1911</v>
      </c>
      <c r="AD11" s="20">
        <f t="shared" si="30"/>
        <v>1912</v>
      </c>
      <c r="AE11" s="20">
        <f t="shared" si="30"/>
        <v>1912</v>
      </c>
      <c r="AF11" s="20">
        <f t="shared" si="30"/>
        <v>1913</v>
      </c>
      <c r="AG11" s="20">
        <f t="shared" si="30"/>
        <v>1913</v>
      </c>
      <c r="AH11" s="20">
        <f t="shared" si="30"/>
        <v>1914</v>
      </c>
      <c r="AI11" s="20">
        <f t="shared" si="30"/>
        <v>1914</v>
      </c>
      <c r="AJ11" s="20">
        <f t="shared" si="30"/>
        <v>1915</v>
      </c>
      <c r="AK11" s="20">
        <f t="shared" si="30"/>
        <v>1915</v>
      </c>
      <c r="AL11" s="20">
        <f t="shared" ref="AL11:BQ11" si="31">YEAR(AL6)</f>
        <v>1916</v>
      </c>
      <c r="AM11" s="20">
        <f t="shared" si="31"/>
        <v>1916</v>
      </c>
      <c r="AN11" s="20">
        <f t="shared" si="31"/>
        <v>1917</v>
      </c>
      <c r="AO11" s="20">
        <f t="shared" si="31"/>
        <v>1917</v>
      </c>
      <c r="AP11" s="20">
        <f t="shared" si="31"/>
        <v>1918</v>
      </c>
      <c r="AQ11" s="20">
        <f t="shared" si="31"/>
        <v>1918</v>
      </c>
      <c r="AR11" s="20">
        <f t="shared" si="31"/>
        <v>1919</v>
      </c>
      <c r="AS11" s="20">
        <f t="shared" si="31"/>
        <v>1919</v>
      </c>
      <c r="AT11" s="20">
        <f t="shared" si="31"/>
        <v>1920</v>
      </c>
      <c r="AU11" s="20">
        <f t="shared" si="31"/>
        <v>1920</v>
      </c>
      <c r="AV11" s="20">
        <f t="shared" si="31"/>
        <v>1921</v>
      </c>
      <c r="AW11" s="20">
        <f t="shared" si="31"/>
        <v>1921</v>
      </c>
      <c r="AX11" s="20">
        <f t="shared" si="31"/>
        <v>1922</v>
      </c>
      <c r="AY11" s="20">
        <f t="shared" si="31"/>
        <v>1922</v>
      </c>
      <c r="AZ11" s="20">
        <f t="shared" si="31"/>
        <v>1923</v>
      </c>
      <c r="BA11" s="20">
        <f t="shared" si="31"/>
        <v>1923</v>
      </c>
      <c r="BB11" s="20">
        <f t="shared" si="31"/>
        <v>1924</v>
      </c>
      <c r="BC11" s="20">
        <f t="shared" si="31"/>
        <v>1924</v>
      </c>
      <c r="BD11" s="20">
        <f t="shared" si="31"/>
        <v>1925</v>
      </c>
      <c r="BE11" s="20">
        <f t="shared" si="31"/>
        <v>1925</v>
      </c>
      <c r="BF11" s="20">
        <f t="shared" si="31"/>
        <v>1926</v>
      </c>
      <c r="BG11" s="20">
        <f t="shared" si="31"/>
        <v>1926</v>
      </c>
      <c r="BH11" s="20">
        <f t="shared" si="31"/>
        <v>1927</v>
      </c>
      <c r="BI11" s="20">
        <f t="shared" si="31"/>
        <v>1927</v>
      </c>
      <c r="BJ11" s="20">
        <f t="shared" si="31"/>
        <v>1928</v>
      </c>
      <c r="BK11" s="20">
        <f t="shared" si="31"/>
        <v>1928</v>
      </c>
      <c r="BL11" s="20">
        <f t="shared" si="31"/>
        <v>1929</v>
      </c>
      <c r="BM11" s="20">
        <f t="shared" si="31"/>
        <v>1929</v>
      </c>
      <c r="BN11" s="20">
        <f t="shared" si="31"/>
        <v>1930</v>
      </c>
      <c r="BO11" s="20">
        <f t="shared" si="31"/>
        <v>1930</v>
      </c>
      <c r="BP11" s="20">
        <f t="shared" si="31"/>
        <v>1931</v>
      </c>
      <c r="BQ11" s="20">
        <f t="shared" si="31"/>
        <v>1931</v>
      </c>
      <c r="BR11" s="20">
        <f t="shared" ref="BR11:CW11" si="32">YEAR(BR6)</f>
        <v>1932</v>
      </c>
      <c r="BS11" s="20">
        <f t="shared" si="32"/>
        <v>1932</v>
      </c>
      <c r="BT11" s="20">
        <f t="shared" si="32"/>
        <v>1933</v>
      </c>
      <c r="BU11" s="20">
        <f t="shared" si="32"/>
        <v>1933</v>
      </c>
      <c r="BV11" s="20">
        <f t="shared" si="32"/>
        <v>1934</v>
      </c>
      <c r="BW11" s="20">
        <f t="shared" si="32"/>
        <v>1934</v>
      </c>
      <c r="BX11" s="20">
        <f t="shared" si="32"/>
        <v>1935</v>
      </c>
      <c r="BY11" s="20">
        <f t="shared" si="32"/>
        <v>1935</v>
      </c>
      <c r="BZ11" s="20">
        <f t="shared" si="32"/>
        <v>1936</v>
      </c>
      <c r="CA11" s="20">
        <f t="shared" si="32"/>
        <v>1936</v>
      </c>
      <c r="CB11" s="20">
        <f t="shared" si="32"/>
        <v>1937</v>
      </c>
      <c r="CC11" s="20">
        <f t="shared" si="32"/>
        <v>1937</v>
      </c>
      <c r="CD11" s="20">
        <f t="shared" si="32"/>
        <v>1938</v>
      </c>
      <c r="CE11" s="20">
        <f t="shared" si="32"/>
        <v>1938</v>
      </c>
      <c r="CF11" s="20">
        <f t="shared" si="32"/>
        <v>1939</v>
      </c>
      <c r="CG11" s="20">
        <f t="shared" si="32"/>
        <v>1939</v>
      </c>
      <c r="CH11" s="20">
        <f t="shared" si="32"/>
        <v>1940</v>
      </c>
      <c r="CI11" s="20">
        <f t="shared" si="32"/>
        <v>1940</v>
      </c>
      <c r="CJ11" s="20">
        <f t="shared" si="32"/>
        <v>1941</v>
      </c>
      <c r="CK11" s="20">
        <f t="shared" si="32"/>
        <v>1941</v>
      </c>
      <c r="CL11" s="20">
        <f t="shared" si="32"/>
        <v>1942</v>
      </c>
      <c r="CM11" s="20">
        <f t="shared" si="32"/>
        <v>1942</v>
      </c>
      <c r="CN11" s="20">
        <f t="shared" si="32"/>
        <v>1943</v>
      </c>
      <c r="CO11" s="20">
        <f t="shared" si="32"/>
        <v>1943</v>
      </c>
      <c r="CP11" s="20">
        <f t="shared" si="32"/>
        <v>1944</v>
      </c>
      <c r="CQ11" s="20">
        <f t="shared" si="32"/>
        <v>1944</v>
      </c>
      <c r="CR11" s="20">
        <f t="shared" si="32"/>
        <v>1945</v>
      </c>
      <c r="CS11" s="20">
        <f t="shared" si="32"/>
        <v>1945</v>
      </c>
      <c r="CT11" s="20">
        <f t="shared" si="32"/>
        <v>1946</v>
      </c>
      <c r="CU11" s="20">
        <f t="shared" si="32"/>
        <v>1946</v>
      </c>
      <c r="CV11" s="20">
        <f t="shared" si="32"/>
        <v>1947</v>
      </c>
      <c r="CW11" s="20">
        <f t="shared" si="32"/>
        <v>1947</v>
      </c>
      <c r="CX11" s="20">
        <f t="shared" ref="CX11:EC11" si="33">YEAR(CX6)</f>
        <v>1948</v>
      </c>
      <c r="CY11" s="20">
        <f t="shared" si="33"/>
        <v>1948</v>
      </c>
      <c r="CZ11" s="20">
        <f t="shared" si="33"/>
        <v>1949</v>
      </c>
      <c r="DA11" s="20">
        <f t="shared" si="33"/>
        <v>1949</v>
      </c>
      <c r="DB11" s="20">
        <f t="shared" si="33"/>
        <v>1950</v>
      </c>
      <c r="DC11" s="20">
        <f t="shared" si="33"/>
        <v>1950</v>
      </c>
      <c r="DD11" s="20">
        <f t="shared" si="33"/>
        <v>1951</v>
      </c>
      <c r="DE11" s="20">
        <f t="shared" si="33"/>
        <v>1951</v>
      </c>
      <c r="DF11" s="20">
        <f t="shared" si="33"/>
        <v>1952</v>
      </c>
      <c r="DG11" s="20">
        <f t="shared" si="33"/>
        <v>1952</v>
      </c>
      <c r="DH11" s="20">
        <f t="shared" si="33"/>
        <v>1953</v>
      </c>
      <c r="DI11" s="20">
        <f t="shared" si="33"/>
        <v>1953</v>
      </c>
      <c r="DJ11" s="20">
        <f t="shared" si="33"/>
        <v>1954</v>
      </c>
      <c r="DK11" s="20">
        <f t="shared" si="33"/>
        <v>1954</v>
      </c>
      <c r="DL11" s="20">
        <f t="shared" si="33"/>
        <v>1955</v>
      </c>
      <c r="DM11" s="20">
        <f t="shared" si="33"/>
        <v>1955</v>
      </c>
      <c r="DN11" s="20">
        <f t="shared" si="33"/>
        <v>1956</v>
      </c>
      <c r="DO11" s="20">
        <f t="shared" si="33"/>
        <v>1956</v>
      </c>
      <c r="DP11" s="20">
        <f t="shared" si="33"/>
        <v>1957</v>
      </c>
      <c r="DQ11" s="20">
        <f t="shared" si="33"/>
        <v>1957</v>
      </c>
      <c r="DR11" s="20">
        <f t="shared" si="33"/>
        <v>1958</v>
      </c>
      <c r="DS11" s="20">
        <f t="shared" si="33"/>
        <v>1958</v>
      </c>
      <c r="DT11" s="20">
        <f t="shared" si="33"/>
        <v>1959</v>
      </c>
      <c r="DU11" s="20">
        <f t="shared" si="33"/>
        <v>1959</v>
      </c>
      <c r="DV11" s="20">
        <f t="shared" si="33"/>
        <v>1960</v>
      </c>
      <c r="DW11" s="20">
        <f t="shared" si="33"/>
        <v>1960</v>
      </c>
      <c r="DX11" s="20">
        <f t="shared" si="33"/>
        <v>1961</v>
      </c>
      <c r="DY11" s="20">
        <f t="shared" si="33"/>
        <v>1961</v>
      </c>
      <c r="DZ11" s="20">
        <f t="shared" si="33"/>
        <v>1962</v>
      </c>
      <c r="EA11" s="20">
        <f t="shared" si="33"/>
        <v>1962</v>
      </c>
      <c r="EB11" s="20">
        <f t="shared" si="33"/>
        <v>1963</v>
      </c>
      <c r="EC11" s="20">
        <f t="shared" si="33"/>
        <v>1963</v>
      </c>
      <c r="ED11" s="20">
        <f t="shared" ref="ED11:EZ11" si="34">YEAR(ED6)</f>
        <v>1964</v>
      </c>
      <c r="EE11" s="20">
        <f t="shared" si="34"/>
        <v>1964</v>
      </c>
      <c r="EF11" s="20">
        <f t="shared" si="34"/>
        <v>1965</v>
      </c>
      <c r="EG11" s="20">
        <f t="shared" si="34"/>
        <v>1965</v>
      </c>
      <c r="EH11" s="20">
        <f t="shared" si="34"/>
        <v>1966</v>
      </c>
      <c r="EI11" s="20">
        <f t="shared" si="34"/>
        <v>1966</v>
      </c>
      <c r="EJ11" s="20">
        <f t="shared" si="34"/>
        <v>1967</v>
      </c>
      <c r="EK11" s="20">
        <f t="shared" si="34"/>
        <v>1967</v>
      </c>
      <c r="EL11" s="20">
        <f t="shared" si="34"/>
        <v>1968</v>
      </c>
      <c r="EM11" s="20">
        <f t="shared" si="34"/>
        <v>1968</v>
      </c>
      <c r="EN11" s="20">
        <f t="shared" si="34"/>
        <v>1969</v>
      </c>
      <c r="EO11" s="20">
        <f t="shared" si="34"/>
        <v>1969</v>
      </c>
      <c r="EP11" s="20">
        <f t="shared" si="34"/>
        <v>1970</v>
      </c>
      <c r="EQ11" s="20">
        <f t="shared" si="34"/>
        <v>1970</v>
      </c>
      <c r="ER11" s="20">
        <f t="shared" si="34"/>
        <v>1971</v>
      </c>
      <c r="ES11" s="20">
        <f t="shared" si="34"/>
        <v>1971</v>
      </c>
      <c r="ET11" s="20">
        <f t="shared" si="34"/>
        <v>1972</v>
      </c>
      <c r="EU11" s="20">
        <f t="shared" si="34"/>
        <v>1972</v>
      </c>
      <c r="EV11" s="20">
        <f t="shared" si="34"/>
        <v>1973</v>
      </c>
      <c r="EW11" s="20">
        <f t="shared" si="34"/>
        <v>1973</v>
      </c>
      <c r="EX11" s="20">
        <f t="shared" si="34"/>
        <v>1974</v>
      </c>
      <c r="EY11" s="20">
        <f t="shared" si="34"/>
        <v>1974</v>
      </c>
      <c r="EZ11" s="20">
        <f t="shared" si="34"/>
        <v>1975</v>
      </c>
    </row>
    <row r="12" spans="1:156" s="24" customFormat="1" ht="15.75" customHeight="1">
      <c r="A12" s="10"/>
      <c r="BU12" s="25"/>
      <c r="BV12" s="25"/>
    </row>
    <row r="13" spans="1:156" s="29" customFormat="1" ht="15.75" customHeight="1">
      <c r="A13" s="10"/>
      <c r="B13" s="26" t="s">
        <v>22</v>
      </c>
      <c r="C13" s="27">
        <v>1</v>
      </c>
      <c r="D13" s="28" t="s">
        <v>23</v>
      </c>
      <c r="BV13" s="25"/>
    </row>
    <row r="14" spans="1:156" s="29" customFormat="1" ht="15.75" customHeight="1">
      <c r="A14" s="10"/>
      <c r="B14" s="10"/>
      <c r="C14" s="27">
        <v>2</v>
      </c>
      <c r="D14" s="28" t="s">
        <v>23</v>
      </c>
      <c r="BV14" s="10"/>
    </row>
    <row r="15" spans="1:156" s="29" customFormat="1" ht="15.75" customHeight="1">
      <c r="A15" s="30"/>
      <c r="B15" s="10"/>
      <c r="C15" s="27">
        <v>3</v>
      </c>
      <c r="D15" s="28" t="s">
        <v>23</v>
      </c>
      <c r="BV15" s="10"/>
    </row>
    <row r="16" spans="1:156" ht="15.75" customHeight="1">
      <c r="C16" s="27">
        <v>4</v>
      </c>
      <c r="D16" s="28" t="s">
        <v>23</v>
      </c>
    </row>
    <row r="17" spans="1:6" ht="15.75" customHeight="1">
      <c r="C17" s="27">
        <v>5</v>
      </c>
      <c r="D17" s="28" t="s">
        <v>23</v>
      </c>
    </row>
    <row r="18" spans="1:6" ht="15.75" customHeight="1">
      <c r="C18" s="27">
        <v>6</v>
      </c>
      <c r="D18" s="28" t="s">
        <v>23</v>
      </c>
    </row>
    <row r="19" spans="1:6" s="24" customFormat="1" ht="15.75" customHeight="1">
      <c r="A19" s="10"/>
      <c r="C19" s="31"/>
      <c r="D19" s="32"/>
      <c r="E19" s="33"/>
      <c r="F19" s="34"/>
    </row>
    <row r="20" spans="1:6" s="36" customFormat="1" ht="15.75" customHeight="1">
      <c r="A20" s="10"/>
      <c r="B20" s="22" t="s">
        <v>24</v>
      </c>
      <c r="C20" s="35"/>
      <c r="D20" s="35"/>
      <c r="E20" s="35"/>
    </row>
    <row r="21" spans="1:6" ht="15.75" customHeight="1">
      <c r="D21" s="37"/>
    </row>
    <row r="22" spans="1:6" ht="15.75" customHeight="1">
      <c r="B22" s="38" t="s">
        <v>25</v>
      </c>
      <c r="C22" s="39"/>
      <c r="D22" s="37"/>
    </row>
    <row r="23" spans="1:6" ht="15.75" customHeight="1">
      <c r="A23" s="30"/>
    </row>
    <row r="24" spans="1:6" ht="15.75" customHeight="1">
      <c r="A24" s="30"/>
      <c r="B24" s="10" t="s">
        <v>26</v>
      </c>
      <c r="E24" s="40">
        <v>1</v>
      </c>
    </row>
    <row r="25" spans="1:6" ht="15.75" customHeight="1">
      <c r="A25" s="30"/>
      <c r="B25" s="10" t="s">
        <v>27</v>
      </c>
      <c r="E25" s="41">
        <v>6</v>
      </c>
    </row>
    <row r="26" spans="1:6" ht="15.75" customHeight="1">
      <c r="A26" s="30"/>
    </row>
    <row r="27" spans="1:6" ht="15.75" customHeight="1">
      <c r="B27" s="42" t="s">
        <v>28</v>
      </c>
      <c r="C27" s="43"/>
      <c r="D27" s="43"/>
      <c r="E27" s="44"/>
    </row>
    <row r="28" spans="1:6" ht="15.75" customHeight="1">
      <c r="B28" s="43" t="s">
        <v>29</v>
      </c>
      <c r="C28" s="43"/>
      <c r="D28" s="43"/>
      <c r="E28" s="44"/>
    </row>
    <row r="29" spans="1:6" ht="15.75" customHeight="1">
      <c r="B29" s="43" t="s">
        <v>30</v>
      </c>
      <c r="C29" s="43"/>
      <c r="D29" s="43"/>
      <c r="E29" s="40">
        <v>40</v>
      </c>
    </row>
    <row r="30" spans="1:6" ht="15.75" customHeight="1">
      <c r="B30" s="45" t="s">
        <v>31</v>
      </c>
      <c r="C30" s="43"/>
      <c r="D30" s="43"/>
      <c r="E30" s="44"/>
    </row>
    <row r="31" spans="1:6" ht="15.75" customHeight="1">
      <c r="B31" s="45" t="s">
        <v>32</v>
      </c>
      <c r="C31" s="43"/>
      <c r="D31" s="43"/>
      <c r="E31" s="44"/>
    </row>
    <row r="32" spans="1:6" ht="15.75" customHeight="1">
      <c r="B32" s="45" t="s">
        <v>33</v>
      </c>
      <c r="C32" s="43"/>
      <c r="D32" s="43"/>
      <c r="E32" s="46">
        <f>E34-1</f>
        <v>-1</v>
      </c>
    </row>
    <row r="33" spans="1:5" ht="15.75" customHeight="1">
      <c r="B33" s="43" t="s">
        <v>34</v>
      </c>
      <c r="C33" s="43"/>
      <c r="D33" s="43"/>
      <c r="E33" s="47"/>
    </row>
    <row r="34" spans="1:5" ht="15.75" customHeight="1">
      <c r="B34" s="43" t="s">
        <v>35</v>
      </c>
      <c r="C34" s="43"/>
      <c r="D34" s="43"/>
      <c r="E34" s="44"/>
    </row>
    <row r="35" spans="1:5" ht="15.75" customHeight="1">
      <c r="B35" s="43" t="s">
        <v>36</v>
      </c>
      <c r="C35" s="43"/>
      <c r="D35" s="43"/>
      <c r="E35" s="47"/>
    </row>
    <row r="36" spans="1:5" ht="15.75" customHeight="1">
      <c r="B36" s="45" t="s">
        <v>37</v>
      </c>
      <c r="C36" s="43"/>
      <c r="D36" s="43"/>
      <c r="E36" s="44"/>
    </row>
    <row r="37" spans="1:5" ht="15.75" customHeight="1">
      <c r="B37" s="45" t="s">
        <v>38</v>
      </c>
      <c r="C37" s="43"/>
      <c r="D37" s="43"/>
      <c r="E37" s="46">
        <f>EDATE(E28,E29*12)-1</f>
        <v>14609</v>
      </c>
    </row>
    <row r="38" spans="1:5" ht="15.75" customHeight="1">
      <c r="E38" s="48"/>
    </row>
    <row r="39" spans="1:5" ht="15.75" customHeight="1">
      <c r="B39" s="38" t="s">
        <v>39</v>
      </c>
      <c r="C39" s="39"/>
      <c r="D39" s="37"/>
    </row>
    <row r="40" spans="1:5" ht="15.75" customHeight="1">
      <c r="A40" s="30"/>
    </row>
    <row r="41" spans="1:5" ht="15.75" customHeight="1">
      <c r="B41" s="30" t="s">
        <v>40</v>
      </c>
      <c r="E41" s="49"/>
    </row>
    <row r="42" spans="1:5" ht="15.75" customHeight="1">
      <c r="B42" s="30" t="s">
        <v>41</v>
      </c>
      <c r="E42" s="49"/>
    </row>
    <row r="43" spans="1:5" ht="15.75" customHeight="1">
      <c r="B43" s="30" t="s">
        <v>42</v>
      </c>
      <c r="E43" s="49"/>
    </row>
    <row r="44" spans="1:5" ht="15.75" customHeight="1">
      <c r="B44" s="30" t="s">
        <v>43</v>
      </c>
      <c r="E44" s="49"/>
    </row>
    <row r="45" spans="1:5" ht="15.75" customHeight="1">
      <c r="A45" s="30"/>
    </row>
    <row r="46" spans="1:5" ht="15.75" customHeight="1">
      <c r="B46" s="22" t="s">
        <v>44</v>
      </c>
      <c r="E46" s="48"/>
    </row>
    <row r="47" spans="1:5" ht="15.75" customHeight="1">
      <c r="E47" s="48"/>
    </row>
    <row r="48" spans="1:5" ht="15.75" customHeight="1">
      <c r="B48" s="38" t="s">
        <v>45</v>
      </c>
      <c r="E48" s="48"/>
    </row>
    <row r="49" spans="2:5" ht="15.75" customHeight="1">
      <c r="E49" s="48"/>
    </row>
    <row r="50" spans="2:5" ht="15.75" customHeight="1">
      <c r="B50" s="10" t="s">
        <v>46</v>
      </c>
      <c r="E50" s="47"/>
    </row>
    <row r="51" spans="2:5" ht="15.75" customHeight="1">
      <c r="B51" s="10" t="s">
        <v>47</v>
      </c>
      <c r="E51" s="49"/>
    </row>
    <row r="52" spans="2:5" ht="15.75" customHeight="1">
      <c r="B52" s="10" t="s">
        <v>48</v>
      </c>
      <c r="E52" s="47"/>
    </row>
    <row r="53" spans="2:5" ht="15.75" customHeight="1">
      <c r="B53" s="10" t="s">
        <v>49</v>
      </c>
      <c r="E53" s="47"/>
    </row>
    <row r="54" spans="2:5" ht="15.75" customHeight="1">
      <c r="B54" s="10" t="s">
        <v>50</v>
      </c>
      <c r="E54" s="47"/>
    </row>
    <row r="55" spans="2:5" ht="15.75" customHeight="1">
      <c r="B55" s="10" t="s">
        <v>51</v>
      </c>
      <c r="E55" s="47"/>
    </row>
    <row r="56" spans="2:5" ht="15.75" customHeight="1">
      <c r="E56" s="48"/>
    </row>
    <row r="57" spans="2:5" ht="15.75" customHeight="1">
      <c r="B57" s="38" t="s">
        <v>52</v>
      </c>
      <c r="E57" s="48"/>
    </row>
    <row r="58" spans="2:5" ht="15.75" customHeight="1">
      <c r="E58" s="48"/>
    </row>
    <row r="59" spans="2:5" ht="15.75" customHeight="1">
      <c r="B59" s="10" t="s">
        <v>53</v>
      </c>
      <c r="E59" s="49"/>
    </row>
    <row r="60" spans="2:5" ht="15.75" customHeight="1">
      <c r="B60" s="30" t="s">
        <v>54</v>
      </c>
      <c r="E60" s="44"/>
    </row>
    <row r="61" spans="2:5" ht="15.75" customHeight="1">
      <c r="B61" s="30" t="s">
        <v>55</v>
      </c>
      <c r="E61" s="49"/>
    </row>
    <row r="62" spans="2:5" ht="15.75" customHeight="1">
      <c r="B62" s="30" t="s">
        <v>56</v>
      </c>
      <c r="E62" s="49"/>
    </row>
    <row r="63" spans="2:5" ht="15.75" customHeight="1">
      <c r="B63" s="30" t="s">
        <v>57</v>
      </c>
      <c r="E63" s="49"/>
    </row>
    <row r="64" spans="2:5" ht="15.75" customHeight="1">
      <c r="B64" s="30" t="s">
        <v>58</v>
      </c>
      <c r="E64" s="49"/>
    </row>
    <row r="65" spans="2:5" ht="15.75" customHeight="1">
      <c r="E65" s="48"/>
    </row>
    <row r="66" spans="2:5" ht="15.75" customHeight="1">
      <c r="B66" s="38" t="s">
        <v>59</v>
      </c>
      <c r="E66" s="48"/>
    </row>
    <row r="67" spans="2:5" ht="15.75" customHeight="1">
      <c r="E67" s="48"/>
    </row>
    <row r="68" spans="2:5" ht="15.75" customHeight="1">
      <c r="B68" s="10" t="s">
        <v>46</v>
      </c>
      <c r="E68" s="47"/>
    </row>
    <row r="69" spans="2:5" ht="15.75" customHeight="1">
      <c r="B69" s="10" t="s">
        <v>60</v>
      </c>
      <c r="E69" s="47"/>
    </row>
    <row r="70" spans="2:5" ht="15.75" customHeight="1">
      <c r="B70" s="10" t="s">
        <v>61</v>
      </c>
      <c r="E70" s="49"/>
    </row>
    <row r="71" spans="2:5" ht="15.75" customHeight="1">
      <c r="B71" s="10" t="s">
        <v>48</v>
      </c>
      <c r="E71" s="47"/>
    </row>
    <row r="72" spans="2:5" ht="15.75" customHeight="1">
      <c r="B72" s="10" t="s">
        <v>50</v>
      </c>
      <c r="E72" s="47"/>
    </row>
    <row r="73" spans="2:5" ht="15.75" customHeight="1">
      <c r="B73" s="10" t="s">
        <v>51</v>
      </c>
      <c r="E73" s="47"/>
    </row>
    <row r="74" spans="2:5" ht="15.75" customHeight="1">
      <c r="E74" s="48"/>
    </row>
    <row r="75" spans="2:5" ht="15.75" customHeight="1">
      <c r="B75" s="38" t="s">
        <v>62</v>
      </c>
      <c r="E75" s="48"/>
    </row>
    <row r="76" spans="2:5" ht="15.75" customHeight="1">
      <c r="E76" s="48"/>
    </row>
    <row r="77" spans="2:5" ht="15.75" customHeight="1">
      <c r="B77" s="10" t="s">
        <v>46</v>
      </c>
      <c r="E77" s="47"/>
    </row>
    <row r="78" spans="2:5" ht="15.75" customHeight="1">
      <c r="B78" s="10" t="s">
        <v>63</v>
      </c>
      <c r="E78" s="47"/>
    </row>
    <row r="79" spans="2:5" ht="15.75" customHeight="1">
      <c r="B79" s="10" t="s">
        <v>61</v>
      </c>
      <c r="E79" s="49"/>
    </row>
    <row r="80" spans="2:5" ht="15.75" customHeight="1">
      <c r="B80" s="10" t="s">
        <v>48</v>
      </c>
      <c r="E80" s="47"/>
    </row>
    <row r="81" spans="2:5" ht="15.75" customHeight="1">
      <c r="B81" s="10" t="s">
        <v>49</v>
      </c>
      <c r="E81" s="47"/>
    </row>
    <row r="82" spans="2:5" ht="15.75" customHeight="1">
      <c r="B82" s="10" t="s">
        <v>50</v>
      </c>
      <c r="E82" s="47"/>
    </row>
    <row r="83" spans="2:5" ht="15.75" customHeight="1">
      <c r="B83" s="10" t="s">
        <v>51</v>
      </c>
      <c r="E83" s="47"/>
    </row>
    <row r="84" spans="2:5" ht="15.75" customHeight="1">
      <c r="B84" s="10" t="s">
        <v>64</v>
      </c>
      <c r="E84" s="50"/>
    </row>
    <row r="85" spans="2:5" ht="15.75" customHeight="1">
      <c r="B85" s="10" t="s">
        <v>65</v>
      </c>
      <c r="E85" s="50"/>
    </row>
    <row r="86" spans="2:5" ht="15.75" customHeight="1">
      <c r="B86" s="10" t="s">
        <v>66</v>
      </c>
      <c r="E86" s="50"/>
    </row>
    <row r="87" spans="2:5" ht="15.75" customHeight="1">
      <c r="B87" s="10" t="s">
        <v>67</v>
      </c>
      <c r="E87" s="50"/>
    </row>
    <row r="88" spans="2:5" ht="15.75" customHeight="1">
      <c r="B88" s="10" t="s">
        <v>68</v>
      </c>
      <c r="E88" s="50"/>
    </row>
    <row r="89" spans="2:5" ht="15.75" customHeight="1">
      <c r="B89" s="10" t="s">
        <v>69</v>
      </c>
      <c r="E89" s="50"/>
    </row>
    <row r="90" spans="2:5" ht="15.75" customHeight="1">
      <c r="E90" s="48"/>
    </row>
    <row r="91" spans="2:5" ht="15.75" customHeight="1">
      <c r="B91" s="38" t="s">
        <v>70</v>
      </c>
      <c r="E91" s="48"/>
    </row>
    <row r="92" spans="2:5" ht="15.75" customHeight="1">
      <c r="E92" s="48"/>
    </row>
    <row r="93" spans="2:5" ht="15.75" customHeight="1">
      <c r="B93" s="10" t="s">
        <v>46</v>
      </c>
      <c r="E93" s="47"/>
    </row>
    <row r="94" spans="2:5" ht="15.75" customHeight="1">
      <c r="B94" s="10" t="s">
        <v>63</v>
      </c>
      <c r="E94" s="47"/>
    </row>
    <row r="95" spans="2:5" ht="15.75" customHeight="1">
      <c r="B95" s="10" t="s">
        <v>61</v>
      </c>
      <c r="E95" s="49"/>
    </row>
    <row r="96" spans="2:5" ht="15.75" customHeight="1">
      <c r="B96" s="10" t="s">
        <v>48</v>
      </c>
      <c r="E96" s="47"/>
    </row>
    <row r="97" spans="2:5" ht="15.75" customHeight="1">
      <c r="B97" s="10" t="s">
        <v>49</v>
      </c>
      <c r="E97" s="47"/>
    </row>
    <row r="98" spans="2:5" ht="15.75" customHeight="1">
      <c r="B98" s="10" t="s">
        <v>50</v>
      </c>
      <c r="E98" s="47"/>
    </row>
    <row r="99" spans="2:5" ht="15.75" customHeight="1">
      <c r="B99" s="10" t="s">
        <v>51</v>
      </c>
      <c r="E99" s="47"/>
    </row>
    <row r="100" spans="2:5" ht="15.75" customHeight="1">
      <c r="B100" s="10" t="s">
        <v>64</v>
      </c>
      <c r="E100" s="50"/>
    </row>
    <row r="101" spans="2:5" ht="15.75" customHeight="1">
      <c r="B101" s="10" t="s">
        <v>65</v>
      </c>
      <c r="E101" s="50"/>
    </row>
    <row r="102" spans="2:5" ht="15.75" customHeight="1">
      <c r="B102" s="10" t="s">
        <v>66</v>
      </c>
      <c r="E102" s="50"/>
    </row>
    <row r="103" spans="2:5" ht="15.75" customHeight="1">
      <c r="B103" s="10" t="s">
        <v>67</v>
      </c>
      <c r="E103" s="50"/>
    </row>
    <row r="104" spans="2:5" ht="15.75" customHeight="1">
      <c r="B104" s="10" t="s">
        <v>68</v>
      </c>
      <c r="E104" s="50"/>
    </row>
    <row r="105" spans="2:5" ht="15.75" customHeight="1">
      <c r="B105" s="10" t="s">
        <v>69</v>
      </c>
      <c r="E105" s="50"/>
    </row>
    <row r="106" spans="2:5" ht="15.75" customHeight="1">
      <c r="E106" s="48"/>
    </row>
    <row r="107" spans="2:5" ht="15.75" customHeight="1">
      <c r="B107" s="38" t="s">
        <v>71</v>
      </c>
      <c r="E107" s="48"/>
    </row>
    <row r="108" spans="2:5" ht="15.75" customHeight="1">
      <c r="E108" s="48"/>
    </row>
    <row r="109" spans="2:5" ht="15.75" customHeight="1">
      <c r="B109" s="10" t="s">
        <v>46</v>
      </c>
      <c r="E109" s="47"/>
    </row>
    <row r="110" spans="2:5" ht="15.75" customHeight="1">
      <c r="B110" s="10" t="s">
        <v>47</v>
      </c>
      <c r="E110" s="49"/>
    </row>
    <row r="111" spans="2:5" ht="15.75" customHeight="1">
      <c r="B111" s="10" t="s">
        <v>48</v>
      </c>
      <c r="E111" s="47"/>
    </row>
    <row r="112" spans="2:5" ht="15.75" customHeight="1">
      <c r="B112" s="10" t="s">
        <v>49</v>
      </c>
      <c r="E112" s="47"/>
    </row>
    <row r="113" spans="1:57" ht="15.75" customHeight="1">
      <c r="B113" s="10" t="s">
        <v>50</v>
      </c>
      <c r="E113" s="47"/>
    </row>
    <row r="114" spans="1:57" ht="15.75" customHeight="1">
      <c r="B114" s="10" t="s">
        <v>51</v>
      </c>
      <c r="E114" s="47"/>
    </row>
    <row r="115" spans="1:57" ht="15.75" customHeight="1">
      <c r="E115" s="48"/>
    </row>
    <row r="116" spans="1:57" ht="15.75" customHeight="1">
      <c r="E116" s="48"/>
    </row>
    <row r="117" spans="1:57" ht="15.75" customHeight="1">
      <c r="B117" s="22" t="s">
        <v>72</v>
      </c>
    </row>
    <row r="119" spans="1:57" ht="15.75" customHeight="1">
      <c r="B119" s="10" t="s">
        <v>73</v>
      </c>
      <c r="D119" s="10" t="s">
        <v>74</v>
      </c>
      <c r="F119" s="51">
        <v>2019</v>
      </c>
      <c r="G119" s="51">
        <f t="shared" ref="G119:AL119" si="35">F119+1</f>
        <v>2020</v>
      </c>
      <c r="H119" s="51">
        <f t="shared" si="35"/>
        <v>2021</v>
      </c>
      <c r="I119" s="51">
        <f t="shared" si="35"/>
        <v>2022</v>
      </c>
      <c r="J119" s="51">
        <f t="shared" si="35"/>
        <v>2023</v>
      </c>
      <c r="K119" s="51">
        <f t="shared" si="35"/>
        <v>2024</v>
      </c>
      <c r="L119" s="51">
        <f t="shared" si="35"/>
        <v>2025</v>
      </c>
      <c r="M119" s="51">
        <f t="shared" si="35"/>
        <v>2026</v>
      </c>
      <c r="N119" s="51">
        <f t="shared" si="35"/>
        <v>2027</v>
      </c>
      <c r="O119" s="51">
        <f t="shared" si="35"/>
        <v>2028</v>
      </c>
      <c r="P119" s="51">
        <f t="shared" si="35"/>
        <v>2029</v>
      </c>
      <c r="Q119" s="51">
        <f t="shared" si="35"/>
        <v>2030</v>
      </c>
      <c r="R119" s="51">
        <f t="shared" si="35"/>
        <v>2031</v>
      </c>
      <c r="S119" s="51">
        <f t="shared" si="35"/>
        <v>2032</v>
      </c>
      <c r="T119" s="51">
        <f t="shared" si="35"/>
        <v>2033</v>
      </c>
      <c r="U119" s="51">
        <f t="shared" si="35"/>
        <v>2034</v>
      </c>
      <c r="V119" s="51">
        <f t="shared" si="35"/>
        <v>2035</v>
      </c>
      <c r="W119" s="51">
        <f t="shared" si="35"/>
        <v>2036</v>
      </c>
      <c r="X119" s="51">
        <f t="shared" si="35"/>
        <v>2037</v>
      </c>
      <c r="Y119" s="51">
        <f t="shared" si="35"/>
        <v>2038</v>
      </c>
      <c r="Z119" s="51">
        <f t="shared" si="35"/>
        <v>2039</v>
      </c>
      <c r="AA119" s="51">
        <f t="shared" si="35"/>
        <v>2040</v>
      </c>
      <c r="AB119" s="51">
        <f t="shared" si="35"/>
        <v>2041</v>
      </c>
      <c r="AC119" s="51">
        <f t="shared" si="35"/>
        <v>2042</v>
      </c>
      <c r="AD119" s="51">
        <f t="shared" si="35"/>
        <v>2043</v>
      </c>
      <c r="AE119" s="51">
        <f t="shared" si="35"/>
        <v>2044</v>
      </c>
      <c r="AF119" s="51">
        <f t="shared" si="35"/>
        <v>2045</v>
      </c>
      <c r="AG119" s="51">
        <f t="shared" si="35"/>
        <v>2046</v>
      </c>
      <c r="AH119" s="51">
        <f t="shared" si="35"/>
        <v>2047</v>
      </c>
      <c r="AI119" s="51">
        <f t="shared" si="35"/>
        <v>2048</v>
      </c>
      <c r="AJ119" s="51">
        <f t="shared" si="35"/>
        <v>2049</v>
      </c>
      <c r="AK119" s="51">
        <f t="shared" si="35"/>
        <v>2050</v>
      </c>
      <c r="AL119" s="51">
        <f t="shared" si="35"/>
        <v>2051</v>
      </c>
      <c r="AM119" s="51">
        <f t="shared" ref="AM119:BE119" si="36">AL119+1</f>
        <v>2052</v>
      </c>
      <c r="AN119" s="51">
        <f t="shared" si="36"/>
        <v>2053</v>
      </c>
      <c r="AO119" s="51">
        <f t="shared" si="36"/>
        <v>2054</v>
      </c>
      <c r="AP119" s="51">
        <f t="shared" si="36"/>
        <v>2055</v>
      </c>
      <c r="AQ119" s="51">
        <f t="shared" si="36"/>
        <v>2056</v>
      </c>
      <c r="AR119" s="51">
        <f t="shared" si="36"/>
        <v>2057</v>
      </c>
      <c r="AS119" s="51">
        <f t="shared" si="36"/>
        <v>2058</v>
      </c>
      <c r="AT119" s="51">
        <f t="shared" si="36"/>
        <v>2059</v>
      </c>
      <c r="AU119" s="51">
        <f t="shared" si="36"/>
        <v>2060</v>
      </c>
      <c r="AV119" s="51">
        <f t="shared" si="36"/>
        <v>2061</v>
      </c>
      <c r="AW119" s="51">
        <f t="shared" si="36"/>
        <v>2062</v>
      </c>
      <c r="AX119" s="51">
        <f t="shared" si="36"/>
        <v>2063</v>
      </c>
      <c r="AY119" s="51">
        <f t="shared" si="36"/>
        <v>2064</v>
      </c>
      <c r="AZ119" s="51">
        <f t="shared" si="36"/>
        <v>2065</v>
      </c>
      <c r="BA119" s="51">
        <f t="shared" si="36"/>
        <v>2066</v>
      </c>
      <c r="BB119" s="51">
        <f t="shared" si="36"/>
        <v>2067</v>
      </c>
      <c r="BC119" s="51">
        <f t="shared" si="36"/>
        <v>2068</v>
      </c>
      <c r="BD119" s="51">
        <f t="shared" si="36"/>
        <v>2069</v>
      </c>
      <c r="BE119" s="51">
        <f t="shared" si="36"/>
        <v>2070</v>
      </c>
    </row>
    <row r="120" spans="1:57" ht="15.75" customHeight="1">
      <c r="B120" s="52" t="s">
        <v>75</v>
      </c>
      <c r="D120" s="53"/>
      <c r="F120" s="54"/>
      <c r="G120" s="54"/>
      <c r="H120" s="54"/>
      <c r="I120" s="54"/>
      <c r="J120" s="54"/>
      <c r="K120" s="54"/>
      <c r="L120" s="54"/>
      <c r="M120" s="54"/>
      <c r="N120" s="54"/>
      <c r="O120" s="54"/>
      <c r="P120" s="54"/>
      <c r="Q120" s="54"/>
      <c r="R120" s="54"/>
      <c r="S120" s="54"/>
      <c r="T120" s="54"/>
      <c r="U120" s="54"/>
      <c r="V120" s="54"/>
      <c r="W120" s="54"/>
      <c r="X120" s="54"/>
      <c r="Y120" s="54"/>
      <c r="Z120" s="54"/>
      <c r="AA120" s="54"/>
      <c r="AB120" s="54"/>
      <c r="AC120" s="54"/>
      <c r="AD120" s="54"/>
      <c r="AE120" s="54"/>
      <c r="AF120" s="54"/>
      <c r="AG120" s="54"/>
      <c r="AH120" s="54"/>
      <c r="AI120" s="54"/>
      <c r="AJ120" s="54"/>
      <c r="AK120" s="54"/>
      <c r="AL120" s="54"/>
      <c r="AM120" s="54"/>
      <c r="AN120" s="54"/>
      <c r="AO120" s="54"/>
      <c r="AP120" s="54"/>
      <c r="AQ120" s="54"/>
      <c r="AR120" s="54"/>
      <c r="AS120" s="54"/>
      <c r="AT120" s="54"/>
      <c r="AU120" s="54"/>
      <c r="AV120" s="54"/>
      <c r="AW120" s="54"/>
      <c r="AX120" s="54"/>
      <c r="AY120" s="54"/>
      <c r="AZ120" s="54"/>
      <c r="BA120" s="54"/>
      <c r="BB120" s="54"/>
      <c r="BC120" s="54"/>
      <c r="BD120" s="54"/>
      <c r="BE120" s="54"/>
    </row>
    <row r="121" spans="1:57" ht="15.75" customHeight="1">
      <c r="B121" s="52" t="s">
        <v>76</v>
      </c>
      <c r="D121" s="53"/>
      <c r="F121" s="54"/>
      <c r="G121" s="54"/>
      <c r="H121" s="54"/>
      <c r="I121" s="54"/>
      <c r="J121" s="54"/>
      <c r="K121" s="54"/>
      <c r="L121" s="54"/>
      <c r="M121" s="54"/>
      <c r="N121" s="54"/>
      <c r="O121" s="54"/>
      <c r="P121" s="54"/>
      <c r="Q121" s="54"/>
      <c r="R121" s="54"/>
      <c r="S121" s="54"/>
      <c r="T121" s="54"/>
      <c r="U121" s="54"/>
      <c r="V121" s="54"/>
      <c r="W121" s="54"/>
      <c r="X121" s="54"/>
      <c r="Y121" s="54"/>
      <c r="Z121" s="54"/>
      <c r="AA121" s="54"/>
      <c r="AB121" s="54"/>
      <c r="AC121" s="54"/>
      <c r="AD121" s="54"/>
      <c r="AE121" s="54"/>
      <c r="AF121" s="54"/>
      <c r="AG121" s="54"/>
      <c r="AH121" s="54"/>
      <c r="AI121" s="54"/>
      <c r="AJ121" s="54"/>
      <c r="AK121" s="54"/>
      <c r="AL121" s="54"/>
      <c r="AM121" s="54"/>
      <c r="AN121" s="54"/>
      <c r="AO121" s="54"/>
      <c r="AP121" s="54"/>
      <c r="AQ121" s="54"/>
      <c r="AR121" s="54"/>
      <c r="AS121" s="54"/>
      <c r="AT121" s="54"/>
      <c r="AU121" s="54"/>
      <c r="AV121" s="54"/>
      <c r="AW121" s="54"/>
      <c r="AX121" s="54"/>
      <c r="AY121" s="54"/>
      <c r="AZ121" s="54"/>
      <c r="BA121" s="54"/>
      <c r="BB121" s="54"/>
      <c r="BC121" s="54"/>
      <c r="BD121" s="54"/>
      <c r="BE121" s="54"/>
    </row>
    <row r="122" spans="1:57" ht="15.75" customHeight="1">
      <c r="A122" s="30"/>
      <c r="B122" s="52" t="s">
        <v>77</v>
      </c>
      <c r="D122" s="53"/>
      <c r="F122" s="54"/>
      <c r="G122" s="54"/>
      <c r="H122" s="54"/>
      <c r="I122" s="54"/>
      <c r="J122" s="54"/>
      <c r="K122" s="54"/>
      <c r="L122" s="54"/>
      <c r="M122" s="54"/>
      <c r="N122" s="54"/>
      <c r="O122" s="54"/>
      <c r="P122" s="54"/>
      <c r="Q122" s="54"/>
      <c r="R122" s="54"/>
      <c r="S122" s="54"/>
      <c r="T122" s="54"/>
      <c r="U122" s="54"/>
      <c r="V122" s="54"/>
      <c r="W122" s="54"/>
      <c r="X122" s="54"/>
      <c r="Y122" s="54"/>
      <c r="Z122" s="54"/>
      <c r="AA122" s="54"/>
      <c r="AB122" s="54"/>
      <c r="AC122" s="54"/>
      <c r="AD122" s="54"/>
      <c r="AE122" s="54"/>
      <c r="AF122" s="54"/>
      <c r="AG122" s="54"/>
      <c r="AH122" s="54"/>
      <c r="AI122" s="54"/>
      <c r="AJ122" s="54"/>
      <c r="AK122" s="54"/>
      <c r="AL122" s="54"/>
      <c r="AM122" s="54"/>
      <c r="AN122" s="54"/>
      <c r="AO122" s="54"/>
      <c r="AP122" s="54"/>
      <c r="AQ122" s="54"/>
      <c r="AR122" s="54"/>
      <c r="AS122" s="54"/>
      <c r="AT122" s="54"/>
      <c r="AU122" s="54"/>
      <c r="AV122" s="54"/>
      <c r="AW122" s="54"/>
      <c r="AX122" s="54"/>
      <c r="AY122" s="54"/>
      <c r="AZ122" s="54"/>
      <c r="BA122" s="54"/>
      <c r="BB122" s="54"/>
      <c r="BC122" s="54"/>
      <c r="BD122" s="54"/>
      <c r="BE122" s="54"/>
    </row>
    <row r="123" spans="1:57" ht="15.75" customHeight="1">
      <c r="A123" s="30"/>
      <c r="B123" s="52" t="s">
        <v>78</v>
      </c>
      <c r="D123" s="53"/>
      <c r="F123" s="54"/>
      <c r="G123" s="54"/>
      <c r="H123" s="54"/>
      <c r="I123" s="54"/>
      <c r="J123" s="54"/>
      <c r="K123" s="54"/>
      <c r="L123" s="54"/>
      <c r="M123" s="54"/>
      <c r="N123" s="54"/>
      <c r="O123" s="54"/>
      <c r="P123" s="54"/>
      <c r="Q123" s="54"/>
      <c r="R123" s="54"/>
      <c r="S123" s="54"/>
      <c r="T123" s="54"/>
      <c r="U123" s="54"/>
      <c r="V123" s="54"/>
      <c r="W123" s="54"/>
      <c r="X123" s="54"/>
      <c r="Y123" s="54"/>
      <c r="Z123" s="54"/>
      <c r="AA123" s="54"/>
      <c r="AB123" s="54"/>
      <c r="AC123" s="54"/>
      <c r="AD123" s="54"/>
      <c r="AE123" s="54"/>
      <c r="AF123" s="54"/>
      <c r="AG123" s="54"/>
      <c r="AH123" s="54"/>
      <c r="AI123" s="54"/>
      <c r="AJ123" s="54"/>
      <c r="AK123" s="54"/>
      <c r="AL123" s="54"/>
      <c r="AM123" s="54"/>
      <c r="AN123" s="54"/>
      <c r="AO123" s="54"/>
      <c r="AP123" s="54"/>
      <c r="AQ123" s="54"/>
      <c r="AR123" s="54"/>
      <c r="AS123" s="54"/>
      <c r="AT123" s="54"/>
      <c r="AU123" s="54"/>
      <c r="AV123" s="54"/>
      <c r="AW123" s="54"/>
      <c r="AX123" s="54"/>
      <c r="AY123" s="54"/>
      <c r="AZ123" s="54"/>
      <c r="BA123" s="54"/>
      <c r="BB123" s="54"/>
      <c r="BC123" s="54"/>
      <c r="BD123" s="54"/>
      <c r="BE123" s="54"/>
    </row>
    <row r="124" spans="1:57" ht="15.75" customHeight="1">
      <c r="B124" s="52" t="s">
        <v>79</v>
      </c>
      <c r="D124" s="53"/>
      <c r="F124" s="54"/>
      <c r="G124" s="54"/>
      <c r="H124" s="54"/>
      <c r="I124" s="54"/>
      <c r="J124" s="54"/>
      <c r="K124" s="54"/>
      <c r="L124" s="54"/>
      <c r="M124" s="54"/>
      <c r="N124" s="54"/>
      <c r="O124" s="54"/>
      <c r="P124" s="54"/>
      <c r="Q124" s="54"/>
      <c r="R124" s="54"/>
      <c r="S124" s="54"/>
      <c r="T124" s="54"/>
      <c r="U124" s="54"/>
      <c r="V124" s="54"/>
      <c r="W124" s="54"/>
      <c r="X124" s="54"/>
      <c r="Y124" s="54"/>
      <c r="Z124" s="54"/>
      <c r="AA124" s="54"/>
      <c r="AB124" s="54"/>
      <c r="AC124" s="54"/>
      <c r="AD124" s="54"/>
      <c r="AE124" s="54"/>
      <c r="AF124" s="54"/>
      <c r="AG124" s="54"/>
      <c r="AH124" s="54"/>
      <c r="AI124" s="54"/>
      <c r="AJ124" s="54"/>
      <c r="AK124" s="54"/>
      <c r="AL124" s="54"/>
      <c r="AM124" s="54"/>
      <c r="AN124" s="54"/>
      <c r="AO124" s="54"/>
      <c r="AP124" s="54"/>
      <c r="AQ124" s="54"/>
      <c r="AR124" s="54"/>
      <c r="AS124" s="54"/>
      <c r="AT124" s="54"/>
      <c r="AU124" s="54"/>
      <c r="AV124" s="54"/>
      <c r="AW124" s="54"/>
      <c r="AX124" s="54"/>
      <c r="AY124" s="54"/>
      <c r="AZ124" s="54"/>
      <c r="BA124" s="54"/>
      <c r="BB124" s="54"/>
      <c r="BC124" s="54"/>
      <c r="BD124" s="54"/>
      <c r="BE124" s="54"/>
    </row>
    <row r="125" spans="1:57" ht="15.75" customHeight="1">
      <c r="B125" s="52" t="s">
        <v>80</v>
      </c>
      <c r="D125" s="53"/>
      <c r="F125" s="54"/>
      <c r="G125" s="54"/>
      <c r="H125" s="54"/>
      <c r="I125" s="54"/>
      <c r="J125" s="54"/>
      <c r="K125" s="54"/>
      <c r="L125" s="54"/>
      <c r="M125" s="54"/>
      <c r="N125" s="54"/>
      <c r="O125" s="54"/>
      <c r="P125" s="54"/>
      <c r="Q125" s="54"/>
      <c r="R125" s="54"/>
      <c r="S125" s="54"/>
      <c r="T125" s="54"/>
      <c r="U125" s="54"/>
      <c r="V125" s="54"/>
      <c r="W125" s="54"/>
      <c r="X125" s="54"/>
      <c r="Y125" s="54"/>
      <c r="Z125" s="54"/>
      <c r="AA125" s="54"/>
      <c r="AB125" s="54"/>
      <c r="AC125" s="54"/>
      <c r="AD125" s="54"/>
      <c r="AE125" s="54"/>
      <c r="AF125" s="54"/>
      <c r="AG125" s="54"/>
      <c r="AH125" s="54"/>
      <c r="AI125" s="54"/>
      <c r="AJ125" s="54"/>
      <c r="AK125" s="54"/>
      <c r="AL125" s="54"/>
      <c r="AM125" s="54"/>
      <c r="AN125" s="54"/>
      <c r="AO125" s="54"/>
      <c r="AP125" s="54"/>
      <c r="AQ125" s="54"/>
      <c r="AR125" s="54"/>
      <c r="AS125" s="54"/>
      <c r="AT125" s="54"/>
      <c r="AU125" s="54"/>
      <c r="AV125" s="54"/>
      <c r="AW125" s="54"/>
      <c r="AX125" s="54"/>
      <c r="AY125" s="54"/>
      <c r="AZ125" s="54"/>
      <c r="BA125" s="54"/>
      <c r="BB125" s="54"/>
      <c r="BC125" s="54"/>
      <c r="BD125" s="54"/>
      <c r="BE125" s="54"/>
    </row>
    <row r="126" spans="1:57" ht="15.75" customHeight="1">
      <c r="B126" s="52" t="s">
        <v>80</v>
      </c>
      <c r="D126" s="53"/>
      <c r="F126" s="54"/>
      <c r="G126" s="54"/>
      <c r="H126" s="54"/>
      <c r="I126" s="54"/>
      <c r="J126" s="54"/>
      <c r="K126" s="54"/>
      <c r="L126" s="54"/>
      <c r="M126" s="54"/>
      <c r="N126" s="54"/>
      <c r="O126" s="54"/>
      <c r="P126" s="54"/>
      <c r="Q126" s="54"/>
      <c r="R126" s="54"/>
      <c r="S126" s="54"/>
      <c r="T126" s="54"/>
      <c r="U126" s="54"/>
      <c r="V126" s="54"/>
      <c r="W126" s="54"/>
      <c r="X126" s="54"/>
      <c r="Y126" s="54"/>
      <c r="Z126" s="54"/>
      <c r="AA126" s="54"/>
      <c r="AB126" s="54"/>
      <c r="AC126" s="54"/>
      <c r="AD126" s="54"/>
      <c r="AE126" s="54"/>
      <c r="AF126" s="54"/>
      <c r="AG126" s="54"/>
      <c r="AH126" s="54"/>
      <c r="AI126" s="54"/>
      <c r="AJ126" s="54"/>
      <c r="AK126" s="54"/>
      <c r="AL126" s="54"/>
      <c r="AM126" s="54"/>
      <c r="AN126" s="54"/>
      <c r="AO126" s="54"/>
      <c r="AP126" s="54"/>
      <c r="AQ126" s="54"/>
      <c r="AR126" s="54"/>
      <c r="AS126" s="54"/>
      <c r="AT126" s="54"/>
      <c r="AU126" s="54"/>
      <c r="AV126" s="54"/>
      <c r="AW126" s="54"/>
      <c r="AX126" s="54"/>
      <c r="AY126" s="54"/>
      <c r="AZ126" s="54"/>
      <c r="BA126" s="54"/>
      <c r="BB126" s="54"/>
      <c r="BC126" s="54"/>
      <c r="BD126" s="54"/>
      <c r="BE126" s="54"/>
    </row>
    <row r="1048576" ht="15.75" hidden="1" customHeight="1"/>
  </sheetData>
  <mergeCells count="1">
    <mergeCell ref="C11:D11"/>
  </mergeCells>
  <dataValidations count="2">
    <dataValidation type="list" allowBlank="1" showInputMessage="1" showErrorMessage="1" sqref="E69">
      <formula1>"Taux fixe,Taux variable"</formula1>
      <formula2>0</formula2>
    </dataValidation>
    <dataValidation type="list" allowBlank="1" showInputMessage="1" showErrorMessage="1" sqref="E25">
      <formula1>"3,6"</formula1>
      <formula2>0</formula2>
    </dataValidation>
  </dataValidations>
  <pageMargins left="0.74791666666666701" right="0.74791666666666701" top="0.98402777777777795" bottom="0.98402777777777795" header="0.51180555555555496" footer="0.51180555555555496"/>
  <pageSetup paperSize="9" firstPageNumber="0" orientation="landscape" horizontalDpi="300" verticalDpi="300"/>
  <headerFooter>
    <oddFooter>&amp;LA88&amp;C&amp;A&amp;R&amp;P/&amp;N</oddFooter>
  </headerFooter>
</worksheet>
</file>

<file path=xl/worksheets/sheet3.xml><?xml version="1.0" encoding="utf-8"?>
<worksheet xmlns="http://schemas.openxmlformats.org/spreadsheetml/2006/main" xmlns:r="http://schemas.openxmlformats.org/officeDocument/2006/relationships">
  <sheetPr>
    <tabColor rgb="FF4F81BD"/>
  </sheetPr>
  <dimension ref="A1"/>
  <sheetViews>
    <sheetView zoomScaleNormal="100" workbookViewId="0">
      <selection activeCell="G11" sqref="G11"/>
    </sheetView>
  </sheetViews>
  <sheetFormatPr baseColWidth="10" defaultColWidth="9.140625" defaultRowHeight="12.75"/>
  <cols>
    <col min="1" max="1025" width="9.140625" customWidth="1"/>
  </cols>
  <sheetData/>
  <pageMargins left="0.7" right="0.7" top="0.75" bottom="0.75"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dimension ref="A2:AMK102"/>
  <sheetViews>
    <sheetView showGridLines="0" zoomScale="80" zoomScaleNormal="80" workbookViewId="0">
      <pane xSplit="4" ySplit="6" topLeftCell="E67" activePane="bottomRight" state="frozen"/>
      <selection pane="topRight" activeCell="E1" sqref="E1"/>
      <selection pane="bottomLeft" activeCell="A49" sqref="A49"/>
      <selection pane="bottomRight" activeCell="F5" sqref="F5"/>
    </sheetView>
  </sheetViews>
  <sheetFormatPr baseColWidth="10" defaultColWidth="9.140625" defaultRowHeight="13.5"/>
  <cols>
    <col min="1" max="1" width="3.140625" style="10" customWidth="1"/>
    <col min="2" max="2" width="80.7109375" style="10" customWidth="1"/>
    <col min="3" max="156" width="15.7109375" style="10" customWidth="1"/>
    <col min="157" max="157" width="15.7109375" customWidth="1"/>
    <col min="158" max="198" width="15.7109375" hidden="1" customWidth="1"/>
    <col min="199" max="410" width="9.140625" style="10" hidden="1" customWidth="1"/>
    <col min="411" max="1025" width="11.5703125" style="10" hidden="1"/>
  </cols>
  <sheetData>
    <row r="2" spans="1:1025" ht="15.75" customHeight="1">
      <c r="B2" s="11" t="s">
        <v>16</v>
      </c>
      <c r="C2" s="12"/>
      <c r="AY2" s="13"/>
    </row>
    <row r="3" spans="1:1025" s="12" customFormat="1" ht="15.75" customHeight="1">
      <c r="B3" s="14" t="str">
        <f>Général!C11</f>
        <v>Groupement XXX</v>
      </c>
      <c r="AY3" s="15"/>
    </row>
    <row r="4" spans="1:1025" ht="15.75" customHeight="1">
      <c r="C4" s="12"/>
      <c r="AY4" s="13"/>
    </row>
    <row r="5" spans="1:1025" ht="15.75" customHeight="1">
      <c r="B5" s="16" t="s">
        <v>17</v>
      </c>
      <c r="F5" s="17">
        <f>Général!F5</f>
        <v>0</v>
      </c>
      <c r="G5" s="17">
        <f>Général!G5</f>
        <v>183</v>
      </c>
      <c r="H5" s="17">
        <f>Général!H5</f>
        <v>367</v>
      </c>
      <c r="I5" s="17">
        <f>Général!I5</f>
        <v>548</v>
      </c>
      <c r="J5" s="17">
        <f>Général!J5</f>
        <v>732</v>
      </c>
      <c r="K5" s="17">
        <f>Général!K5</f>
        <v>913</v>
      </c>
      <c r="L5" s="17">
        <f>Général!L5</f>
        <v>1097</v>
      </c>
      <c r="M5" s="17">
        <f>Général!M5</f>
        <v>1278</v>
      </c>
      <c r="N5" s="17">
        <f>Général!N5</f>
        <v>1462</v>
      </c>
      <c r="O5" s="17">
        <f>Général!O5</f>
        <v>1644</v>
      </c>
      <c r="P5" s="17">
        <f>Général!P5</f>
        <v>1828</v>
      </c>
      <c r="Q5" s="17">
        <f>Général!Q5</f>
        <v>2009</v>
      </c>
      <c r="R5" s="17">
        <f>Général!R5</f>
        <v>2193</v>
      </c>
      <c r="S5" s="17">
        <f>Général!S5</f>
        <v>2374</v>
      </c>
      <c r="T5" s="17">
        <f>Général!T5</f>
        <v>2558</v>
      </c>
      <c r="U5" s="17">
        <f>Général!U5</f>
        <v>2739</v>
      </c>
      <c r="V5" s="17">
        <f>Général!V5</f>
        <v>2923</v>
      </c>
      <c r="W5" s="17">
        <f>Général!W5</f>
        <v>3105</v>
      </c>
      <c r="X5" s="17">
        <f>Général!X5</f>
        <v>3289</v>
      </c>
      <c r="Y5" s="17">
        <f>Général!Y5</f>
        <v>3470</v>
      </c>
      <c r="Z5" s="17">
        <f>Général!Z5</f>
        <v>3654</v>
      </c>
      <c r="AA5" s="17">
        <f>Général!AA5</f>
        <v>3835</v>
      </c>
      <c r="AB5" s="17">
        <f>Général!AB5</f>
        <v>4019</v>
      </c>
      <c r="AC5" s="17">
        <f>Général!AC5</f>
        <v>4200</v>
      </c>
      <c r="AD5" s="17">
        <f>Général!AD5</f>
        <v>4384</v>
      </c>
      <c r="AE5" s="17">
        <f>Général!AE5</f>
        <v>4566</v>
      </c>
      <c r="AF5" s="17">
        <f>Général!AF5</f>
        <v>4750</v>
      </c>
      <c r="AG5" s="17">
        <f>Général!AG5</f>
        <v>4931</v>
      </c>
      <c r="AH5" s="17">
        <f>Général!AH5</f>
        <v>5115</v>
      </c>
      <c r="AI5" s="17">
        <f>Général!AI5</f>
        <v>5296</v>
      </c>
      <c r="AJ5" s="17">
        <f>Général!AJ5</f>
        <v>5480</v>
      </c>
      <c r="AK5" s="17">
        <f>Général!AK5</f>
        <v>5661</v>
      </c>
      <c r="AL5" s="17">
        <f>Général!AL5</f>
        <v>5845</v>
      </c>
      <c r="AM5" s="17">
        <f>Général!AM5</f>
        <v>6027</v>
      </c>
      <c r="AN5" s="17">
        <f>Général!AN5</f>
        <v>6211</v>
      </c>
      <c r="AO5" s="17">
        <f>Général!AO5</f>
        <v>6392</v>
      </c>
      <c r="AP5" s="17">
        <f>Général!AP5</f>
        <v>6576</v>
      </c>
      <c r="AQ5" s="17">
        <f>Général!AQ5</f>
        <v>6757</v>
      </c>
      <c r="AR5" s="17">
        <f>Général!AR5</f>
        <v>6941</v>
      </c>
      <c r="AS5" s="17">
        <f>Général!AS5</f>
        <v>7122</v>
      </c>
      <c r="AT5" s="17">
        <f>Général!AT5</f>
        <v>7306</v>
      </c>
      <c r="AU5" s="17">
        <f>Général!AU5</f>
        <v>7488</v>
      </c>
      <c r="AV5" s="17">
        <f>Général!AV5</f>
        <v>7672</v>
      </c>
      <c r="AW5" s="17">
        <f>Général!AW5</f>
        <v>7853</v>
      </c>
      <c r="AX5" s="17">
        <f>Général!AX5</f>
        <v>8037</v>
      </c>
      <c r="AY5" s="17">
        <f>Général!AY5</f>
        <v>8218</v>
      </c>
      <c r="AZ5" s="17">
        <f>Général!AZ5</f>
        <v>8402</v>
      </c>
      <c r="BA5" s="17">
        <f>Général!BA5</f>
        <v>8583</v>
      </c>
      <c r="BB5" s="17">
        <f>Général!BB5</f>
        <v>8767</v>
      </c>
      <c r="BC5" s="17">
        <f>Général!BC5</f>
        <v>8949</v>
      </c>
      <c r="BD5" s="17">
        <f>Général!BD5</f>
        <v>9133</v>
      </c>
      <c r="BE5" s="17">
        <f>Général!BE5</f>
        <v>9314</v>
      </c>
      <c r="BF5" s="17">
        <f>Général!BF5</f>
        <v>9498</v>
      </c>
      <c r="BG5" s="17">
        <f>Général!BG5</f>
        <v>9679</v>
      </c>
      <c r="BH5" s="17">
        <f>Général!BH5</f>
        <v>9863</v>
      </c>
      <c r="BI5" s="17">
        <f>Général!BI5</f>
        <v>10044</v>
      </c>
      <c r="BJ5" s="17">
        <f>Général!BJ5</f>
        <v>10228</v>
      </c>
      <c r="BK5" s="17">
        <f>Général!BK5</f>
        <v>10410</v>
      </c>
      <c r="BL5" s="17">
        <f>Général!BL5</f>
        <v>10594</v>
      </c>
      <c r="BM5" s="17">
        <f>Général!BM5</f>
        <v>10775</v>
      </c>
      <c r="BN5" s="17">
        <f>Général!BN5</f>
        <v>10959</v>
      </c>
      <c r="BO5" s="17">
        <f>Général!BO5</f>
        <v>11140</v>
      </c>
      <c r="BP5" s="17">
        <f>Général!BP5</f>
        <v>11324</v>
      </c>
      <c r="BQ5" s="17">
        <f>Général!BQ5</f>
        <v>11505</v>
      </c>
      <c r="BR5" s="17">
        <f>Général!BR5</f>
        <v>11689</v>
      </c>
      <c r="BS5" s="17">
        <f>Général!BS5</f>
        <v>11871</v>
      </c>
      <c r="BT5" s="17">
        <f>Général!BT5</f>
        <v>12055</v>
      </c>
      <c r="BU5" s="17">
        <f>Général!BU5</f>
        <v>12236</v>
      </c>
      <c r="BV5" s="17">
        <f>Général!BV5</f>
        <v>12420</v>
      </c>
      <c r="BW5" s="17">
        <f>Général!BW5</f>
        <v>12601</v>
      </c>
      <c r="BX5" s="17">
        <f>Général!BX5</f>
        <v>12785</v>
      </c>
      <c r="BY5" s="17">
        <f>Général!BY5</f>
        <v>12966</v>
      </c>
      <c r="BZ5" s="17">
        <f>Général!BZ5</f>
        <v>13150</v>
      </c>
      <c r="CA5" s="17">
        <f>Général!CA5</f>
        <v>13332</v>
      </c>
      <c r="CB5" s="17">
        <f>Général!CB5</f>
        <v>13516</v>
      </c>
      <c r="CC5" s="17">
        <f>Général!CC5</f>
        <v>13697</v>
      </c>
      <c r="CD5" s="17">
        <f>Général!CD5</f>
        <v>13881</v>
      </c>
      <c r="CE5" s="17">
        <f>Général!CE5</f>
        <v>14062</v>
      </c>
      <c r="CF5" s="17">
        <f>Général!CF5</f>
        <v>14246</v>
      </c>
      <c r="CG5" s="17">
        <f>Général!CG5</f>
        <v>14427</v>
      </c>
      <c r="CH5" s="17">
        <f>Général!CH5</f>
        <v>14611</v>
      </c>
      <c r="CI5" s="17">
        <f>Général!CI5</f>
        <v>14793</v>
      </c>
      <c r="CJ5" s="17">
        <f>Général!CJ5</f>
        <v>14977</v>
      </c>
      <c r="CK5" s="17">
        <f>Général!CK5</f>
        <v>15158</v>
      </c>
      <c r="CL5" s="17">
        <f>Général!CL5</f>
        <v>15342</v>
      </c>
      <c r="CM5" s="17">
        <f>Général!CM5</f>
        <v>15523</v>
      </c>
      <c r="CN5" s="17">
        <f>Général!CN5</f>
        <v>15707</v>
      </c>
      <c r="CO5" s="17">
        <f>Général!CO5</f>
        <v>15888</v>
      </c>
      <c r="CP5" s="17">
        <f>Général!CP5</f>
        <v>16072</v>
      </c>
      <c r="CQ5" s="17">
        <f>Général!CQ5</f>
        <v>16254</v>
      </c>
      <c r="CR5" s="17">
        <f>Général!CR5</f>
        <v>16438</v>
      </c>
      <c r="CS5" s="17">
        <f>Général!CS5</f>
        <v>16619</v>
      </c>
      <c r="CT5" s="17">
        <f>Général!CT5</f>
        <v>16803</v>
      </c>
      <c r="CU5" s="17">
        <f>Général!CU5</f>
        <v>16984</v>
      </c>
      <c r="CV5" s="17">
        <f>Général!CV5</f>
        <v>17168</v>
      </c>
      <c r="CW5" s="17">
        <f>Général!CW5</f>
        <v>17349</v>
      </c>
      <c r="CX5" s="17">
        <f>Général!CX5</f>
        <v>17533</v>
      </c>
      <c r="CY5" s="17">
        <f>Général!CY5</f>
        <v>17715</v>
      </c>
      <c r="CZ5" s="17">
        <f>Général!CZ5</f>
        <v>17899</v>
      </c>
      <c r="DA5" s="17">
        <f>Général!DA5</f>
        <v>18080</v>
      </c>
      <c r="DB5" s="17">
        <f>Général!DB5</f>
        <v>18264</v>
      </c>
      <c r="DC5" s="17">
        <f>Général!DC5</f>
        <v>18445</v>
      </c>
      <c r="DD5" s="17">
        <f>Général!DD5</f>
        <v>18629</v>
      </c>
      <c r="DE5" s="17">
        <f>Général!DE5</f>
        <v>18810</v>
      </c>
      <c r="DF5" s="17">
        <f>Général!DF5</f>
        <v>18994</v>
      </c>
      <c r="DG5" s="17">
        <f>Général!DG5</f>
        <v>19176</v>
      </c>
      <c r="DH5" s="17">
        <f>Général!DH5</f>
        <v>19360</v>
      </c>
      <c r="DI5" s="17">
        <f>Général!DI5</f>
        <v>19541</v>
      </c>
      <c r="DJ5" s="17">
        <f>Général!DJ5</f>
        <v>19725</v>
      </c>
      <c r="DK5" s="17">
        <f>Général!DK5</f>
        <v>19906</v>
      </c>
      <c r="DL5" s="17">
        <f>Général!DL5</f>
        <v>20090</v>
      </c>
      <c r="DM5" s="17">
        <f>Général!DM5</f>
        <v>20271</v>
      </c>
      <c r="DN5" s="17">
        <f>Général!DN5</f>
        <v>20455</v>
      </c>
      <c r="DO5" s="17">
        <f>Général!DO5</f>
        <v>20637</v>
      </c>
      <c r="DP5" s="17">
        <f>Général!DP5</f>
        <v>20821</v>
      </c>
      <c r="DQ5" s="17">
        <f>Général!DQ5</f>
        <v>21002</v>
      </c>
      <c r="DR5" s="17">
        <f>Général!DR5</f>
        <v>21186</v>
      </c>
      <c r="DS5" s="17">
        <f>Général!DS5</f>
        <v>21367</v>
      </c>
      <c r="DT5" s="17">
        <f>Général!DT5</f>
        <v>21551</v>
      </c>
      <c r="DU5" s="17">
        <f>Général!DU5</f>
        <v>21732</v>
      </c>
      <c r="DV5" s="17">
        <f>Général!DV5</f>
        <v>21916</v>
      </c>
      <c r="DW5" s="17">
        <f>Général!DW5</f>
        <v>22098</v>
      </c>
      <c r="DX5" s="17">
        <f>Général!DX5</f>
        <v>22282</v>
      </c>
      <c r="DY5" s="17">
        <f>Général!DY5</f>
        <v>22463</v>
      </c>
      <c r="DZ5" s="17">
        <f>Général!DZ5</f>
        <v>22647</v>
      </c>
      <c r="EA5" s="17">
        <f>Général!EA5</f>
        <v>22828</v>
      </c>
      <c r="EB5" s="17">
        <f>Général!EB5</f>
        <v>23012</v>
      </c>
      <c r="EC5" s="17">
        <f>Général!EC5</f>
        <v>23193</v>
      </c>
      <c r="ED5" s="17">
        <f>Général!ED5</f>
        <v>23377</v>
      </c>
      <c r="EE5" s="17">
        <f>Général!EE5</f>
        <v>23559</v>
      </c>
      <c r="EF5" s="17">
        <f>Général!EF5</f>
        <v>23743</v>
      </c>
      <c r="EG5" s="17">
        <f>Général!EG5</f>
        <v>23924</v>
      </c>
      <c r="EH5" s="17">
        <f>Général!EH5</f>
        <v>24108</v>
      </c>
      <c r="EI5" s="17">
        <f>Général!EI5</f>
        <v>24289</v>
      </c>
      <c r="EJ5" s="17">
        <f>Général!EJ5</f>
        <v>24473</v>
      </c>
      <c r="EK5" s="17">
        <f>Général!EK5</f>
        <v>24654</v>
      </c>
      <c r="EL5" s="17">
        <f>Général!EL5</f>
        <v>24838</v>
      </c>
      <c r="EM5" s="17">
        <f>Général!EM5</f>
        <v>25020</v>
      </c>
      <c r="EN5" s="17">
        <f>Général!EN5</f>
        <v>25204</v>
      </c>
      <c r="EO5" s="17">
        <f>Général!EO5</f>
        <v>25385</v>
      </c>
      <c r="EP5" s="17">
        <f>Général!EP5</f>
        <v>25569</v>
      </c>
      <c r="EQ5" s="17">
        <f>Général!EQ5</f>
        <v>25750</v>
      </c>
      <c r="ER5" s="17">
        <f>Général!ER5</f>
        <v>25934</v>
      </c>
      <c r="ES5" s="17">
        <f>Général!ES5</f>
        <v>26115</v>
      </c>
      <c r="ET5" s="17">
        <f>Général!ET5</f>
        <v>26299</v>
      </c>
      <c r="EU5" s="17">
        <f>Général!EU5</f>
        <v>26481</v>
      </c>
      <c r="EV5" s="17">
        <f>Général!EV5</f>
        <v>26665</v>
      </c>
      <c r="EW5" s="17">
        <f>Général!EW5</f>
        <v>26846</v>
      </c>
      <c r="EX5" s="17">
        <f>Général!EX5</f>
        <v>27030</v>
      </c>
      <c r="EY5" s="17">
        <f>Général!EY5</f>
        <v>27211</v>
      </c>
      <c r="EZ5" s="17">
        <f>Général!EZ5</f>
        <v>27395</v>
      </c>
    </row>
    <row r="6" spans="1:1025" ht="15.75" customHeight="1">
      <c r="B6" s="18" t="s">
        <v>18</v>
      </c>
      <c r="F6" s="17">
        <f>Général!F6</f>
        <v>182</v>
      </c>
      <c r="G6" s="17">
        <f>Général!G6</f>
        <v>366</v>
      </c>
      <c r="H6" s="17">
        <f>Général!H6</f>
        <v>547</v>
      </c>
      <c r="I6" s="17">
        <f>Général!I6</f>
        <v>731</v>
      </c>
      <c r="J6" s="17">
        <f>Général!J6</f>
        <v>912</v>
      </c>
      <c r="K6" s="17">
        <f>Général!K6</f>
        <v>1096</v>
      </c>
      <c r="L6" s="17">
        <f>Général!L6</f>
        <v>1277</v>
      </c>
      <c r="M6" s="17">
        <f>Général!M6</f>
        <v>1461</v>
      </c>
      <c r="N6" s="17">
        <f>Général!N6</f>
        <v>1643</v>
      </c>
      <c r="O6" s="17">
        <f>Général!O6</f>
        <v>1827</v>
      </c>
      <c r="P6" s="17">
        <f>Général!P6</f>
        <v>2008</v>
      </c>
      <c r="Q6" s="17">
        <f>Général!Q6</f>
        <v>2192</v>
      </c>
      <c r="R6" s="17">
        <f>Général!R6</f>
        <v>2373</v>
      </c>
      <c r="S6" s="17">
        <f>Général!S6</f>
        <v>2557</v>
      </c>
      <c r="T6" s="17">
        <f>Général!T6</f>
        <v>2738</v>
      </c>
      <c r="U6" s="17">
        <f>Général!U6</f>
        <v>2922</v>
      </c>
      <c r="V6" s="17">
        <f>Général!V6</f>
        <v>3104</v>
      </c>
      <c r="W6" s="17">
        <f>Général!W6</f>
        <v>3288</v>
      </c>
      <c r="X6" s="17">
        <f>Général!X6</f>
        <v>3469</v>
      </c>
      <c r="Y6" s="17">
        <f>Général!Y6</f>
        <v>3653</v>
      </c>
      <c r="Z6" s="17">
        <f>Général!Z6</f>
        <v>3834</v>
      </c>
      <c r="AA6" s="17">
        <f>Général!AA6</f>
        <v>4018</v>
      </c>
      <c r="AB6" s="17">
        <f>Général!AB6</f>
        <v>4199</v>
      </c>
      <c r="AC6" s="17">
        <f>Général!AC6</f>
        <v>4383</v>
      </c>
      <c r="AD6" s="17">
        <f>Général!AD6</f>
        <v>4565</v>
      </c>
      <c r="AE6" s="17">
        <f>Général!AE6</f>
        <v>4749</v>
      </c>
      <c r="AF6" s="17">
        <f>Général!AF6</f>
        <v>4930</v>
      </c>
      <c r="AG6" s="17">
        <f>Général!AG6</f>
        <v>5114</v>
      </c>
      <c r="AH6" s="17">
        <f>Général!AH6</f>
        <v>5295</v>
      </c>
      <c r="AI6" s="17">
        <f>Général!AI6</f>
        <v>5479</v>
      </c>
      <c r="AJ6" s="17">
        <f>Général!AJ6</f>
        <v>5660</v>
      </c>
      <c r="AK6" s="17">
        <f>Général!AK6</f>
        <v>5844</v>
      </c>
      <c r="AL6" s="17">
        <f>Général!AL6</f>
        <v>6026</v>
      </c>
      <c r="AM6" s="17">
        <f>Général!AM6</f>
        <v>6210</v>
      </c>
      <c r="AN6" s="17">
        <f>Général!AN6</f>
        <v>6391</v>
      </c>
      <c r="AO6" s="17">
        <f>Général!AO6</f>
        <v>6575</v>
      </c>
      <c r="AP6" s="17">
        <f>Général!AP6</f>
        <v>6756</v>
      </c>
      <c r="AQ6" s="17">
        <f>Général!AQ6</f>
        <v>6940</v>
      </c>
      <c r="AR6" s="17">
        <f>Général!AR6</f>
        <v>7121</v>
      </c>
      <c r="AS6" s="17">
        <f>Général!AS6</f>
        <v>7305</v>
      </c>
      <c r="AT6" s="17">
        <f>Général!AT6</f>
        <v>7487</v>
      </c>
      <c r="AU6" s="17">
        <f>Général!AU6</f>
        <v>7671</v>
      </c>
      <c r="AV6" s="17">
        <f>Général!AV6</f>
        <v>7852</v>
      </c>
      <c r="AW6" s="17">
        <f>Général!AW6</f>
        <v>8036</v>
      </c>
      <c r="AX6" s="17">
        <f>Général!AX6</f>
        <v>8217</v>
      </c>
      <c r="AY6" s="17">
        <f>Général!AY6</f>
        <v>8401</v>
      </c>
      <c r="AZ6" s="17">
        <f>Général!AZ6</f>
        <v>8582</v>
      </c>
      <c r="BA6" s="17">
        <f>Général!BA6</f>
        <v>8766</v>
      </c>
      <c r="BB6" s="17">
        <f>Général!BB6</f>
        <v>8948</v>
      </c>
      <c r="BC6" s="17">
        <f>Général!BC6</f>
        <v>9132</v>
      </c>
      <c r="BD6" s="17">
        <f>Général!BD6</f>
        <v>9313</v>
      </c>
      <c r="BE6" s="17">
        <f>Général!BE6</f>
        <v>9497</v>
      </c>
      <c r="BF6" s="17">
        <f>Général!BF6</f>
        <v>9678</v>
      </c>
      <c r="BG6" s="17">
        <f>Général!BG6</f>
        <v>9862</v>
      </c>
      <c r="BH6" s="17">
        <f>Général!BH6</f>
        <v>10043</v>
      </c>
      <c r="BI6" s="17">
        <f>Général!BI6</f>
        <v>10227</v>
      </c>
      <c r="BJ6" s="17">
        <f>Général!BJ6</f>
        <v>10409</v>
      </c>
      <c r="BK6" s="17">
        <f>Général!BK6</f>
        <v>10593</v>
      </c>
      <c r="BL6" s="17">
        <f>Général!BL6</f>
        <v>10774</v>
      </c>
      <c r="BM6" s="17">
        <f>Général!BM6</f>
        <v>10958</v>
      </c>
      <c r="BN6" s="17">
        <f>Général!BN6</f>
        <v>11139</v>
      </c>
      <c r="BO6" s="17">
        <f>Général!BO6</f>
        <v>11323</v>
      </c>
      <c r="BP6" s="17">
        <f>Général!BP6</f>
        <v>11504</v>
      </c>
      <c r="BQ6" s="17">
        <f>Général!BQ6</f>
        <v>11688</v>
      </c>
      <c r="BR6" s="17">
        <f>Général!BR6</f>
        <v>11870</v>
      </c>
      <c r="BS6" s="17">
        <f>Général!BS6</f>
        <v>12054</v>
      </c>
      <c r="BT6" s="17">
        <f>Général!BT6</f>
        <v>12235</v>
      </c>
      <c r="BU6" s="17">
        <f>Général!BU6</f>
        <v>12419</v>
      </c>
      <c r="BV6" s="17">
        <f>Général!BV6</f>
        <v>12600</v>
      </c>
      <c r="BW6" s="17">
        <f>Général!BW6</f>
        <v>12784</v>
      </c>
      <c r="BX6" s="17">
        <f>Général!BX6</f>
        <v>12965</v>
      </c>
      <c r="BY6" s="17">
        <f>Général!BY6</f>
        <v>13149</v>
      </c>
      <c r="BZ6" s="17">
        <f>Général!BZ6</f>
        <v>13331</v>
      </c>
      <c r="CA6" s="17">
        <f>Général!CA6</f>
        <v>13515</v>
      </c>
      <c r="CB6" s="17">
        <f>Général!CB6</f>
        <v>13696</v>
      </c>
      <c r="CC6" s="17">
        <f>Général!CC6</f>
        <v>13880</v>
      </c>
      <c r="CD6" s="17">
        <f>Général!CD6</f>
        <v>14061</v>
      </c>
      <c r="CE6" s="17">
        <f>Général!CE6</f>
        <v>14245</v>
      </c>
      <c r="CF6" s="17">
        <f>Général!CF6</f>
        <v>14426</v>
      </c>
      <c r="CG6" s="17">
        <f>Général!CG6</f>
        <v>14610</v>
      </c>
      <c r="CH6" s="17">
        <f>Général!CH6</f>
        <v>14792</v>
      </c>
      <c r="CI6" s="17">
        <f>Général!CI6</f>
        <v>14976</v>
      </c>
      <c r="CJ6" s="17">
        <f>Général!CJ6</f>
        <v>15157</v>
      </c>
      <c r="CK6" s="17">
        <f>Général!CK6</f>
        <v>15341</v>
      </c>
      <c r="CL6" s="17">
        <f>Général!CL6</f>
        <v>15522</v>
      </c>
      <c r="CM6" s="17">
        <f>Général!CM6</f>
        <v>15706</v>
      </c>
      <c r="CN6" s="17">
        <f>Général!CN6</f>
        <v>15887</v>
      </c>
      <c r="CO6" s="17">
        <f>Général!CO6</f>
        <v>16071</v>
      </c>
      <c r="CP6" s="17">
        <f>Général!CP6</f>
        <v>16253</v>
      </c>
      <c r="CQ6" s="17">
        <f>Général!CQ6</f>
        <v>16437</v>
      </c>
      <c r="CR6" s="17">
        <f>Général!CR6</f>
        <v>16618</v>
      </c>
      <c r="CS6" s="17">
        <f>Général!CS6</f>
        <v>16802</v>
      </c>
      <c r="CT6" s="17">
        <f>Général!CT6</f>
        <v>16983</v>
      </c>
      <c r="CU6" s="17">
        <f>Général!CU6</f>
        <v>17167</v>
      </c>
      <c r="CV6" s="17">
        <f>Général!CV6</f>
        <v>17348</v>
      </c>
      <c r="CW6" s="17">
        <f>Général!CW6</f>
        <v>17532</v>
      </c>
      <c r="CX6" s="17">
        <f>Général!CX6</f>
        <v>17714</v>
      </c>
      <c r="CY6" s="17">
        <f>Général!CY6</f>
        <v>17898</v>
      </c>
      <c r="CZ6" s="17">
        <f>Général!CZ6</f>
        <v>18079</v>
      </c>
      <c r="DA6" s="17">
        <f>Général!DA6</f>
        <v>18263</v>
      </c>
      <c r="DB6" s="17">
        <f>Général!DB6</f>
        <v>18444</v>
      </c>
      <c r="DC6" s="17">
        <f>Général!DC6</f>
        <v>18628</v>
      </c>
      <c r="DD6" s="17">
        <f>Général!DD6</f>
        <v>18809</v>
      </c>
      <c r="DE6" s="17">
        <f>Général!DE6</f>
        <v>18993</v>
      </c>
      <c r="DF6" s="17">
        <f>Général!DF6</f>
        <v>19175</v>
      </c>
      <c r="DG6" s="17">
        <f>Général!DG6</f>
        <v>19359</v>
      </c>
      <c r="DH6" s="17">
        <f>Général!DH6</f>
        <v>19540</v>
      </c>
      <c r="DI6" s="17">
        <f>Général!DI6</f>
        <v>19724</v>
      </c>
      <c r="DJ6" s="17">
        <f>Général!DJ6</f>
        <v>19905</v>
      </c>
      <c r="DK6" s="17">
        <f>Général!DK6</f>
        <v>20089</v>
      </c>
      <c r="DL6" s="17">
        <f>Général!DL6</f>
        <v>20270</v>
      </c>
      <c r="DM6" s="17">
        <f>Général!DM6</f>
        <v>20454</v>
      </c>
      <c r="DN6" s="17">
        <f>Général!DN6</f>
        <v>20636</v>
      </c>
      <c r="DO6" s="17">
        <f>Général!DO6</f>
        <v>20820</v>
      </c>
      <c r="DP6" s="17">
        <f>Général!DP6</f>
        <v>21001</v>
      </c>
      <c r="DQ6" s="17">
        <f>Général!DQ6</f>
        <v>21185</v>
      </c>
      <c r="DR6" s="17">
        <f>Général!DR6</f>
        <v>21366</v>
      </c>
      <c r="DS6" s="17">
        <f>Général!DS6</f>
        <v>21550</v>
      </c>
      <c r="DT6" s="17">
        <f>Général!DT6</f>
        <v>21731</v>
      </c>
      <c r="DU6" s="17">
        <f>Général!DU6</f>
        <v>21915</v>
      </c>
      <c r="DV6" s="17">
        <f>Général!DV6</f>
        <v>22097</v>
      </c>
      <c r="DW6" s="17">
        <f>Général!DW6</f>
        <v>22281</v>
      </c>
      <c r="DX6" s="17">
        <f>Général!DX6</f>
        <v>22462</v>
      </c>
      <c r="DY6" s="17">
        <f>Général!DY6</f>
        <v>22646</v>
      </c>
      <c r="DZ6" s="17">
        <f>Général!DZ6</f>
        <v>22827</v>
      </c>
      <c r="EA6" s="17">
        <f>Général!EA6</f>
        <v>23011</v>
      </c>
      <c r="EB6" s="17">
        <f>Général!EB6</f>
        <v>23192</v>
      </c>
      <c r="EC6" s="17">
        <f>Général!EC6</f>
        <v>23376</v>
      </c>
      <c r="ED6" s="17">
        <f>Général!ED6</f>
        <v>23558</v>
      </c>
      <c r="EE6" s="17">
        <f>Général!EE6</f>
        <v>23742</v>
      </c>
      <c r="EF6" s="17">
        <f>Général!EF6</f>
        <v>23923</v>
      </c>
      <c r="EG6" s="17">
        <f>Général!EG6</f>
        <v>24107</v>
      </c>
      <c r="EH6" s="17">
        <f>Général!EH6</f>
        <v>24288</v>
      </c>
      <c r="EI6" s="17">
        <f>Général!EI6</f>
        <v>24472</v>
      </c>
      <c r="EJ6" s="17">
        <f>Général!EJ6</f>
        <v>24653</v>
      </c>
      <c r="EK6" s="17">
        <f>Général!EK6</f>
        <v>24837</v>
      </c>
      <c r="EL6" s="17">
        <f>Général!EL6</f>
        <v>25019</v>
      </c>
      <c r="EM6" s="17">
        <f>Général!EM6</f>
        <v>25203</v>
      </c>
      <c r="EN6" s="17">
        <f>Général!EN6</f>
        <v>25384</v>
      </c>
      <c r="EO6" s="17">
        <f>Général!EO6</f>
        <v>25568</v>
      </c>
      <c r="EP6" s="17">
        <f>Général!EP6</f>
        <v>25749</v>
      </c>
      <c r="EQ6" s="17">
        <f>Général!EQ6</f>
        <v>25933</v>
      </c>
      <c r="ER6" s="17">
        <f>Général!ER6</f>
        <v>26114</v>
      </c>
      <c r="ES6" s="17">
        <f>Général!ES6</f>
        <v>26298</v>
      </c>
      <c r="ET6" s="17">
        <f>Général!ET6</f>
        <v>26480</v>
      </c>
      <c r="EU6" s="17">
        <f>Général!EU6</f>
        <v>26664</v>
      </c>
      <c r="EV6" s="17">
        <f>Général!EV6</f>
        <v>26845</v>
      </c>
      <c r="EW6" s="17">
        <f>Général!EW6</f>
        <v>27029</v>
      </c>
      <c r="EX6" s="17">
        <f>Général!EX6</f>
        <v>27210</v>
      </c>
      <c r="EY6" s="17">
        <f>Général!EY6</f>
        <v>27394</v>
      </c>
      <c r="EZ6" s="17">
        <f>Général!EZ6</f>
        <v>27575</v>
      </c>
    </row>
    <row r="7" spans="1:1025" s="30" customFormat="1" ht="15.75" customHeight="1">
      <c r="B7" s="55"/>
      <c r="F7" s="19">
        <f>Général!F7</f>
        <v>2</v>
      </c>
      <c r="G7" s="19">
        <f>Général!G7</f>
        <v>3</v>
      </c>
      <c r="H7" s="19">
        <f>Général!H7</f>
        <v>3</v>
      </c>
      <c r="I7" s="19">
        <f>Général!I7</f>
        <v>3</v>
      </c>
      <c r="J7" s="19">
        <f>Général!J7</f>
        <v>3</v>
      </c>
      <c r="K7" s="19">
        <f>Général!K7</f>
        <v>3</v>
      </c>
      <c r="L7" s="19">
        <f>Général!L7</f>
        <v>3</v>
      </c>
      <c r="M7" s="19">
        <f>Général!M7</f>
        <v>3</v>
      </c>
      <c r="N7" s="19">
        <f>Général!N7</f>
        <v>3</v>
      </c>
      <c r="O7" s="19">
        <f>Général!O7</f>
        <v>3</v>
      </c>
      <c r="P7" s="19">
        <f>Général!P7</f>
        <v>3</v>
      </c>
      <c r="Q7" s="19">
        <f>Général!Q7</f>
        <v>3</v>
      </c>
      <c r="R7" s="19">
        <f>Général!R7</f>
        <v>3</v>
      </c>
      <c r="S7" s="19">
        <f>Général!S7</f>
        <v>3</v>
      </c>
      <c r="T7" s="19">
        <f>Général!T7</f>
        <v>3</v>
      </c>
      <c r="U7" s="19">
        <f>Général!U7</f>
        <v>3</v>
      </c>
      <c r="V7" s="19">
        <f>Général!V7</f>
        <v>3</v>
      </c>
      <c r="W7" s="19">
        <f>Général!W7</f>
        <v>3</v>
      </c>
      <c r="X7" s="19">
        <f>Général!X7</f>
        <v>3</v>
      </c>
      <c r="Y7" s="19">
        <f>Général!Y7</f>
        <v>3</v>
      </c>
      <c r="Z7" s="19">
        <f>Général!Z7</f>
        <v>3</v>
      </c>
      <c r="AA7" s="19">
        <f>Général!AA7</f>
        <v>3</v>
      </c>
      <c r="AB7" s="19">
        <f>Général!AB7</f>
        <v>3</v>
      </c>
      <c r="AC7" s="19">
        <f>Général!AC7</f>
        <v>3</v>
      </c>
      <c r="AD7" s="19">
        <f>Général!AD7</f>
        <v>3</v>
      </c>
      <c r="AE7" s="19">
        <f>Général!AE7</f>
        <v>3</v>
      </c>
      <c r="AF7" s="19">
        <f>Général!AF7</f>
        <v>3</v>
      </c>
      <c r="AG7" s="19">
        <f>Général!AG7</f>
        <v>3</v>
      </c>
      <c r="AH7" s="19">
        <f>Général!AH7</f>
        <v>3</v>
      </c>
      <c r="AI7" s="19">
        <f>Général!AI7</f>
        <v>3</v>
      </c>
      <c r="AJ7" s="19">
        <f>Général!AJ7</f>
        <v>3</v>
      </c>
      <c r="AK7" s="19">
        <f>Général!AK7</f>
        <v>3</v>
      </c>
      <c r="AL7" s="19">
        <f>Général!AL7</f>
        <v>3</v>
      </c>
      <c r="AM7" s="19">
        <f>Général!AM7</f>
        <v>3</v>
      </c>
      <c r="AN7" s="19">
        <f>Général!AN7</f>
        <v>3</v>
      </c>
      <c r="AO7" s="19">
        <f>Général!AO7</f>
        <v>3</v>
      </c>
      <c r="AP7" s="19">
        <f>Général!AP7</f>
        <v>3</v>
      </c>
      <c r="AQ7" s="19">
        <f>Général!AQ7</f>
        <v>3</v>
      </c>
      <c r="AR7" s="19">
        <f>Général!AR7</f>
        <v>3</v>
      </c>
      <c r="AS7" s="19">
        <f>Général!AS7</f>
        <v>3</v>
      </c>
      <c r="AT7" s="19">
        <f>Général!AT7</f>
        <v>3</v>
      </c>
      <c r="AU7" s="19">
        <f>Général!AU7</f>
        <v>3</v>
      </c>
      <c r="AV7" s="19">
        <f>Général!AV7</f>
        <v>3</v>
      </c>
      <c r="AW7" s="19">
        <f>Général!AW7</f>
        <v>3</v>
      </c>
      <c r="AX7" s="19">
        <f>Général!AX7</f>
        <v>3</v>
      </c>
      <c r="AY7" s="19">
        <f>Général!AY7</f>
        <v>3</v>
      </c>
      <c r="AZ7" s="19">
        <f>Général!AZ7</f>
        <v>3</v>
      </c>
      <c r="BA7" s="19">
        <f>Général!BA7</f>
        <v>3</v>
      </c>
      <c r="BB7" s="19">
        <f>Général!BB7</f>
        <v>3</v>
      </c>
      <c r="BC7" s="19">
        <f>Général!BC7</f>
        <v>3</v>
      </c>
      <c r="BD7" s="19">
        <f>Général!BD7</f>
        <v>3</v>
      </c>
      <c r="BE7" s="19">
        <f>Général!BE7</f>
        <v>3</v>
      </c>
      <c r="BF7" s="19">
        <f>Général!BF7</f>
        <v>3</v>
      </c>
      <c r="BG7" s="19">
        <f>Général!BG7</f>
        <v>3</v>
      </c>
      <c r="BH7" s="19">
        <f>Général!BH7</f>
        <v>3</v>
      </c>
      <c r="BI7" s="19">
        <f>Général!BI7</f>
        <v>3</v>
      </c>
      <c r="BJ7" s="19">
        <f>Général!BJ7</f>
        <v>3</v>
      </c>
      <c r="BK7" s="19">
        <f>Général!BK7</f>
        <v>3</v>
      </c>
      <c r="BL7" s="19">
        <f>Général!BL7</f>
        <v>3</v>
      </c>
      <c r="BM7" s="19">
        <f>Général!BM7</f>
        <v>3</v>
      </c>
      <c r="BN7" s="19">
        <f>Général!BN7</f>
        <v>3</v>
      </c>
      <c r="BO7" s="19">
        <f>Général!BO7</f>
        <v>3</v>
      </c>
      <c r="BP7" s="19">
        <f>Général!BP7</f>
        <v>3</v>
      </c>
      <c r="BQ7" s="19">
        <f>Général!BQ7</f>
        <v>3</v>
      </c>
      <c r="BR7" s="19">
        <f>Général!BR7</f>
        <v>3</v>
      </c>
      <c r="BS7" s="19">
        <f>Général!BS7</f>
        <v>3</v>
      </c>
      <c r="BT7" s="19">
        <f>Général!BT7</f>
        <v>3</v>
      </c>
      <c r="BU7" s="19">
        <f>Général!BU7</f>
        <v>3</v>
      </c>
      <c r="BV7" s="19">
        <f>Général!BV7</f>
        <v>3</v>
      </c>
      <c r="BW7" s="19">
        <f>Général!BW7</f>
        <v>3</v>
      </c>
      <c r="BX7" s="19">
        <f>Général!BX7</f>
        <v>3</v>
      </c>
      <c r="BY7" s="19">
        <f>Général!BY7</f>
        <v>3</v>
      </c>
      <c r="BZ7" s="19">
        <f>Général!BZ7</f>
        <v>3</v>
      </c>
      <c r="CA7" s="19">
        <f>Général!CA7</f>
        <v>3</v>
      </c>
      <c r="CB7" s="19">
        <f>Général!CB7</f>
        <v>3</v>
      </c>
      <c r="CC7" s="19">
        <f>Général!CC7</f>
        <v>3</v>
      </c>
      <c r="CD7" s="19">
        <f>Général!CD7</f>
        <v>3</v>
      </c>
      <c r="CE7" s="19">
        <f>Général!CE7</f>
        <v>3</v>
      </c>
      <c r="CF7" s="19">
        <f>Général!CF7</f>
        <v>3</v>
      </c>
      <c r="CG7" s="19">
        <f>Général!CG7</f>
        <v>3</v>
      </c>
      <c r="CH7" s="19">
        <f>Général!CH7</f>
        <v>3</v>
      </c>
      <c r="CI7" s="19">
        <f>Général!CI7</f>
        <v>3</v>
      </c>
      <c r="CJ7" s="19">
        <f>Général!CJ7</f>
        <v>3</v>
      </c>
      <c r="CK7" s="19">
        <f>Général!CK7</f>
        <v>3</v>
      </c>
      <c r="CL7" s="19">
        <f>Général!CL7</f>
        <v>3</v>
      </c>
      <c r="CM7" s="19">
        <f>Général!CM7</f>
        <v>3</v>
      </c>
      <c r="CN7" s="19">
        <f>Général!CN7</f>
        <v>3</v>
      </c>
      <c r="CO7" s="19">
        <f>Général!CO7</f>
        <v>3</v>
      </c>
      <c r="CP7" s="19">
        <f>Général!CP7</f>
        <v>3</v>
      </c>
      <c r="CQ7" s="19">
        <f>Général!CQ7</f>
        <v>3</v>
      </c>
      <c r="CR7" s="19">
        <f>Général!CR7</f>
        <v>3</v>
      </c>
      <c r="CS7" s="19">
        <f>Général!CS7</f>
        <v>3</v>
      </c>
      <c r="CT7" s="19">
        <f>Général!CT7</f>
        <v>3</v>
      </c>
      <c r="CU7" s="19">
        <f>Général!CU7</f>
        <v>3</v>
      </c>
      <c r="CV7" s="19">
        <f>Général!CV7</f>
        <v>3</v>
      </c>
      <c r="CW7" s="19">
        <f>Général!CW7</f>
        <v>3</v>
      </c>
      <c r="CX7" s="19">
        <f>Général!CX7</f>
        <v>3</v>
      </c>
      <c r="CY7" s="19">
        <f>Général!CY7</f>
        <v>3</v>
      </c>
      <c r="CZ7" s="19">
        <f>Général!CZ7</f>
        <v>3</v>
      </c>
      <c r="DA7" s="19">
        <f>Général!DA7</f>
        <v>3</v>
      </c>
      <c r="DB7" s="19">
        <f>Général!DB7</f>
        <v>3</v>
      </c>
      <c r="DC7" s="19">
        <f>Général!DC7</f>
        <v>3</v>
      </c>
      <c r="DD7" s="19">
        <f>Général!DD7</f>
        <v>3</v>
      </c>
      <c r="DE7" s="19">
        <f>Général!DE7</f>
        <v>3</v>
      </c>
      <c r="DF7" s="19">
        <f>Général!DF7</f>
        <v>3</v>
      </c>
      <c r="DG7" s="19">
        <f>Général!DG7</f>
        <v>3</v>
      </c>
      <c r="DH7" s="19">
        <f>Général!DH7</f>
        <v>3</v>
      </c>
      <c r="DI7" s="19">
        <f>Général!DI7</f>
        <v>3</v>
      </c>
      <c r="DJ7" s="19">
        <f>Général!DJ7</f>
        <v>3</v>
      </c>
      <c r="DK7" s="19">
        <f>Général!DK7</f>
        <v>3</v>
      </c>
      <c r="DL7" s="19">
        <f>Général!DL7</f>
        <v>3</v>
      </c>
      <c r="DM7" s="19">
        <f>Général!DM7</f>
        <v>3</v>
      </c>
      <c r="DN7" s="19">
        <f>Général!DN7</f>
        <v>3</v>
      </c>
      <c r="DO7" s="19">
        <f>Général!DO7</f>
        <v>3</v>
      </c>
      <c r="DP7" s="19">
        <f>Général!DP7</f>
        <v>3</v>
      </c>
      <c r="DQ7" s="19">
        <f>Général!DQ7</f>
        <v>3</v>
      </c>
      <c r="DR7" s="19">
        <f>Général!DR7</f>
        <v>3</v>
      </c>
      <c r="DS7" s="19">
        <f>Général!DS7</f>
        <v>3</v>
      </c>
      <c r="DT7" s="19">
        <f>Général!DT7</f>
        <v>3</v>
      </c>
      <c r="DU7" s="19">
        <f>Général!DU7</f>
        <v>3</v>
      </c>
      <c r="DV7" s="19">
        <f>Général!DV7</f>
        <v>3</v>
      </c>
      <c r="DW7" s="19">
        <f>Général!DW7</f>
        <v>3</v>
      </c>
      <c r="DX7" s="19">
        <f>Général!DX7</f>
        <v>3</v>
      </c>
      <c r="DY7" s="19">
        <f>Général!DY7</f>
        <v>3</v>
      </c>
      <c r="DZ7" s="19">
        <f>Général!DZ7</f>
        <v>3</v>
      </c>
      <c r="EA7" s="19">
        <f>Général!EA7</f>
        <v>3</v>
      </c>
      <c r="EB7" s="19">
        <f>Général!EB7</f>
        <v>3</v>
      </c>
      <c r="EC7" s="19">
        <f>Général!EC7</f>
        <v>3</v>
      </c>
      <c r="ED7" s="19">
        <f>Général!ED7</f>
        <v>3</v>
      </c>
      <c r="EE7" s="19">
        <f>Général!EE7</f>
        <v>3</v>
      </c>
      <c r="EF7" s="19">
        <f>Général!EF7</f>
        <v>3</v>
      </c>
      <c r="EG7" s="19">
        <f>Général!EG7</f>
        <v>3</v>
      </c>
      <c r="EH7" s="19">
        <f>Général!EH7</f>
        <v>3</v>
      </c>
      <c r="EI7" s="19">
        <f>Général!EI7</f>
        <v>3</v>
      </c>
      <c r="EJ7" s="19">
        <f>Général!EJ7</f>
        <v>3</v>
      </c>
      <c r="EK7" s="19">
        <f>Général!EK7</f>
        <v>3</v>
      </c>
      <c r="EL7" s="19">
        <f>Général!EL7</f>
        <v>3</v>
      </c>
      <c r="EM7" s="19">
        <f>Général!EM7</f>
        <v>3</v>
      </c>
      <c r="EN7" s="19">
        <f>Général!EN7</f>
        <v>3</v>
      </c>
      <c r="EO7" s="19">
        <f>Général!EO7</f>
        <v>3</v>
      </c>
      <c r="EP7" s="19">
        <f>Général!EP7</f>
        <v>3</v>
      </c>
      <c r="EQ7" s="19">
        <f>Général!EQ7</f>
        <v>3</v>
      </c>
      <c r="ER7" s="19">
        <f>Général!ER7</f>
        <v>3</v>
      </c>
      <c r="ES7" s="19">
        <f>Général!ES7</f>
        <v>3</v>
      </c>
      <c r="ET7" s="19">
        <f>Général!ET7</f>
        <v>3</v>
      </c>
      <c r="EU7" s="19">
        <f>Général!EU7</f>
        <v>3</v>
      </c>
      <c r="EV7" s="19">
        <f>Général!EV7</f>
        <v>3</v>
      </c>
      <c r="EW7" s="19">
        <f>Général!EW7</f>
        <v>3</v>
      </c>
      <c r="EX7" s="19">
        <f>Général!EX7</f>
        <v>3</v>
      </c>
      <c r="EY7" s="19">
        <f>Général!EY7</f>
        <v>3</v>
      </c>
      <c r="EZ7" s="19">
        <f>Général!EZ7</f>
        <v>3</v>
      </c>
    </row>
    <row r="8" spans="1:1025" s="57" customFormat="1" ht="30">
      <c r="A8" s="10"/>
      <c r="B8" s="56" t="s">
        <v>81</v>
      </c>
      <c r="D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row>
    <row r="9" spans="1:1025" s="30" customFormat="1" ht="15.75" customHeight="1">
      <c r="B9" s="55"/>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c r="BX9" s="59"/>
      <c r="BY9" s="59"/>
      <c r="BZ9" s="59"/>
      <c r="CA9" s="59"/>
      <c r="CB9" s="59"/>
      <c r="CC9" s="59"/>
      <c r="CD9" s="59"/>
      <c r="CE9" s="59"/>
      <c r="CF9" s="59"/>
      <c r="CG9" s="59"/>
      <c r="CH9" s="59"/>
      <c r="CI9" s="59"/>
      <c r="CJ9" s="59"/>
      <c r="CK9" s="59"/>
      <c r="CL9" s="59"/>
      <c r="CM9" s="59"/>
      <c r="CN9" s="59"/>
      <c r="CO9" s="59"/>
      <c r="CP9" s="59"/>
      <c r="CQ9" s="59"/>
      <c r="CR9" s="59"/>
      <c r="CS9" s="59"/>
      <c r="CT9" s="59"/>
      <c r="CU9" s="59"/>
      <c r="CV9" s="59"/>
      <c r="CW9" s="59"/>
      <c r="CX9" s="59"/>
      <c r="CY9" s="59"/>
      <c r="CZ9" s="59"/>
      <c r="DA9" s="59"/>
      <c r="DB9" s="59"/>
      <c r="DC9" s="59"/>
      <c r="DD9" s="59"/>
      <c r="DE9" s="59"/>
      <c r="DF9" s="59"/>
      <c r="DG9" s="59"/>
      <c r="DH9" s="59"/>
      <c r="DI9" s="59"/>
      <c r="DJ9" s="59"/>
      <c r="DK9" s="59"/>
      <c r="DL9" s="59"/>
      <c r="DM9" s="59"/>
      <c r="DN9" s="59"/>
      <c r="DO9" s="59"/>
      <c r="DP9" s="59"/>
      <c r="DQ9" s="59"/>
      <c r="DR9" s="59"/>
      <c r="DS9" s="59"/>
      <c r="DT9" s="59"/>
      <c r="DU9" s="59"/>
      <c r="DV9" s="59"/>
      <c r="DW9" s="59"/>
      <c r="DX9" s="59"/>
      <c r="DY9" s="59"/>
      <c r="DZ9" s="59"/>
      <c r="EA9" s="59"/>
      <c r="EB9" s="59"/>
      <c r="EC9" s="59"/>
      <c r="ED9" s="59"/>
      <c r="EE9" s="59"/>
      <c r="EF9" s="59"/>
      <c r="EG9" s="59"/>
      <c r="EH9" s="59"/>
      <c r="EI9" s="59"/>
      <c r="EJ9" s="59"/>
      <c r="EK9" s="59"/>
      <c r="EL9" s="59"/>
      <c r="EM9" s="59"/>
      <c r="EN9" s="59"/>
      <c r="EO9" s="59"/>
      <c r="EP9" s="59"/>
      <c r="EQ9" s="59"/>
      <c r="ER9" s="59"/>
      <c r="ES9" s="59"/>
      <c r="ET9" s="59"/>
      <c r="EU9" s="59"/>
      <c r="EV9" s="59"/>
      <c r="EW9" s="59"/>
      <c r="EX9" s="59"/>
      <c r="EY9" s="59"/>
      <c r="EZ9" s="59"/>
    </row>
    <row r="10" spans="1:1025" ht="16.5">
      <c r="B10" s="60" t="s">
        <v>82</v>
      </c>
      <c r="D10" s="61"/>
      <c r="BA10" s="13"/>
    </row>
    <row r="11" spans="1:1025" ht="15">
      <c r="D11" s="62"/>
      <c r="BA11" s="13"/>
    </row>
    <row r="12" spans="1:1025" ht="15">
      <c r="B12" s="63" t="s">
        <v>83</v>
      </c>
      <c r="D12" s="62"/>
    </row>
    <row r="13" spans="1:1025" ht="15">
      <c r="B13" s="10" t="s">
        <v>84</v>
      </c>
      <c r="D13" s="64">
        <f t="shared" ref="D13:D23" si="0">SUM(F13:EZ13)</f>
        <v>0</v>
      </c>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row>
    <row r="14" spans="1:1025" ht="15">
      <c r="B14" s="10" t="s">
        <v>85</v>
      </c>
      <c r="D14" s="64">
        <f t="shared" si="0"/>
        <v>0</v>
      </c>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row>
    <row r="15" spans="1:1025" ht="15">
      <c r="B15" s="10" t="s">
        <v>307</v>
      </c>
      <c r="D15" s="64">
        <f t="shared" si="0"/>
        <v>0</v>
      </c>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row>
    <row r="16" spans="1:1025" ht="15">
      <c r="A16" s="30"/>
      <c r="B16" s="30" t="s">
        <v>308</v>
      </c>
      <c r="C16" s="30"/>
      <c r="D16" s="64"/>
      <c r="E16" s="30"/>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GQ16" s="30"/>
      <c r="GR16" s="30"/>
      <c r="GS16" s="30"/>
      <c r="GT16" s="30"/>
      <c r="GU16" s="30"/>
      <c r="GV16" s="30"/>
      <c r="GW16" s="30"/>
      <c r="GX16" s="30"/>
      <c r="GY16" s="30"/>
      <c r="GZ16" s="30"/>
      <c r="HA16" s="30"/>
      <c r="HB16" s="30"/>
      <c r="HC16" s="30"/>
      <c r="HD16" s="30"/>
      <c r="HE16" s="30"/>
      <c r="HF16" s="30"/>
      <c r="HG16" s="30"/>
      <c r="HH16" s="30"/>
      <c r="HI16" s="30"/>
      <c r="HJ16" s="30"/>
      <c r="HK16" s="30"/>
      <c r="HL16" s="30"/>
      <c r="HM16" s="30"/>
      <c r="HN16" s="30"/>
      <c r="HO16" s="30"/>
      <c r="HP16" s="30"/>
      <c r="HQ16" s="30"/>
      <c r="HR16" s="30"/>
      <c r="HS16" s="30"/>
      <c r="HT16" s="30"/>
      <c r="HU16" s="30"/>
      <c r="HV16" s="30"/>
      <c r="HW16" s="30"/>
      <c r="HX16" s="30"/>
      <c r="HY16" s="30"/>
      <c r="HZ16" s="30"/>
      <c r="IA16" s="30"/>
      <c r="IB16" s="30"/>
      <c r="IC16" s="30"/>
      <c r="ID16" s="30"/>
      <c r="IE16" s="30"/>
      <c r="IF16" s="30"/>
      <c r="IG16" s="30"/>
      <c r="IH16" s="30"/>
      <c r="II16" s="30"/>
      <c r="IJ16" s="30"/>
      <c r="IK16" s="30"/>
      <c r="IL16" s="30"/>
      <c r="IM16" s="30"/>
      <c r="IN16" s="30"/>
      <c r="IO16" s="30"/>
      <c r="IP16" s="30"/>
      <c r="IQ16" s="30"/>
      <c r="IR16" s="30"/>
      <c r="IS16" s="30"/>
      <c r="IT16" s="30"/>
      <c r="IU16" s="30"/>
      <c r="IV16" s="30"/>
      <c r="IW16" s="30"/>
      <c r="IX16" s="30"/>
      <c r="IY16" s="30"/>
      <c r="IZ16" s="30"/>
      <c r="JA16" s="30"/>
      <c r="JB16" s="30"/>
      <c r="JC16" s="30"/>
      <c r="JD16" s="30"/>
      <c r="JE16" s="30"/>
      <c r="JF16" s="30"/>
      <c r="JG16" s="30"/>
      <c r="JH16" s="30"/>
      <c r="JI16" s="30"/>
      <c r="JJ16" s="30"/>
      <c r="JK16" s="30"/>
      <c r="JL16" s="30"/>
      <c r="JM16" s="30"/>
      <c r="JN16" s="30"/>
      <c r="JO16" s="30"/>
      <c r="JP16" s="30"/>
      <c r="JQ16" s="30"/>
      <c r="JR16" s="30"/>
      <c r="JS16" s="30"/>
      <c r="JT16" s="30"/>
      <c r="JU16" s="30"/>
      <c r="JV16" s="30"/>
      <c r="JW16" s="30"/>
      <c r="JX16" s="30"/>
      <c r="JY16" s="30"/>
      <c r="JZ16" s="30"/>
      <c r="KA16" s="30"/>
      <c r="KB16" s="30"/>
      <c r="KC16" s="30"/>
      <c r="KD16" s="30"/>
      <c r="KE16" s="30"/>
      <c r="KF16" s="30"/>
      <c r="KG16" s="30"/>
      <c r="KH16" s="30"/>
      <c r="KI16" s="30"/>
      <c r="KJ16" s="30"/>
      <c r="KK16" s="30"/>
      <c r="KL16" s="30"/>
      <c r="KM16" s="30"/>
      <c r="KN16" s="30"/>
      <c r="KO16" s="30"/>
      <c r="KP16" s="30"/>
      <c r="KQ16" s="30"/>
      <c r="KR16" s="30"/>
      <c r="KS16" s="30"/>
      <c r="KT16" s="30"/>
      <c r="KU16" s="30"/>
      <c r="KV16" s="30"/>
      <c r="KW16" s="30"/>
      <c r="KX16" s="30"/>
      <c r="KY16" s="30"/>
      <c r="KZ16" s="30"/>
      <c r="LA16" s="30"/>
      <c r="LB16" s="30"/>
      <c r="LC16" s="30"/>
      <c r="LD16" s="30"/>
      <c r="LE16" s="30"/>
      <c r="LF16" s="30"/>
      <c r="LG16" s="30"/>
      <c r="LH16" s="30"/>
      <c r="LI16" s="30"/>
      <c r="LJ16" s="30"/>
      <c r="LK16" s="30"/>
      <c r="LL16" s="30"/>
      <c r="LM16" s="30"/>
      <c r="LN16" s="30"/>
      <c r="LO16" s="30"/>
      <c r="LP16" s="30"/>
      <c r="LQ16" s="30"/>
      <c r="LR16" s="30"/>
      <c r="LS16" s="30"/>
      <c r="LT16" s="30"/>
      <c r="LU16" s="30"/>
      <c r="LV16" s="30"/>
      <c r="LW16" s="30"/>
      <c r="LX16" s="30"/>
      <c r="LY16" s="30"/>
      <c r="LZ16" s="30"/>
      <c r="MA16" s="30"/>
      <c r="MB16" s="30"/>
      <c r="MC16" s="30"/>
      <c r="MD16" s="30"/>
      <c r="ME16" s="30"/>
      <c r="MF16" s="30"/>
      <c r="MG16" s="30"/>
      <c r="MH16" s="30"/>
      <c r="MI16" s="30"/>
      <c r="MJ16" s="30"/>
      <c r="MK16" s="30"/>
      <c r="ML16" s="30"/>
      <c r="MM16" s="30"/>
      <c r="MN16" s="30"/>
      <c r="MO16" s="30"/>
      <c r="MP16" s="30"/>
      <c r="MQ16" s="30"/>
      <c r="MR16" s="30"/>
      <c r="MS16" s="30"/>
      <c r="MT16" s="30"/>
      <c r="MU16" s="30"/>
      <c r="MV16" s="30"/>
      <c r="MW16" s="30"/>
      <c r="MX16" s="30"/>
      <c r="MY16" s="30"/>
      <c r="MZ16" s="30"/>
      <c r="NA16" s="30"/>
      <c r="NB16" s="30"/>
      <c r="NC16" s="30"/>
      <c r="ND16" s="30"/>
      <c r="NE16" s="30"/>
      <c r="NF16" s="30"/>
      <c r="NG16" s="30"/>
      <c r="NH16" s="30"/>
      <c r="NI16" s="30"/>
      <c r="NJ16" s="30"/>
      <c r="NK16" s="30"/>
      <c r="NL16" s="30"/>
      <c r="NM16" s="30"/>
      <c r="NN16" s="30"/>
      <c r="NO16" s="30"/>
      <c r="NP16" s="30"/>
      <c r="NQ16" s="30"/>
      <c r="NR16" s="30"/>
      <c r="NS16" s="30"/>
      <c r="NT16" s="30"/>
      <c r="NU16" s="30"/>
      <c r="NV16" s="30"/>
      <c r="NW16" s="30"/>
      <c r="NX16" s="30"/>
      <c r="NY16" s="30"/>
      <c r="NZ16" s="30"/>
      <c r="OA16" s="30"/>
      <c r="OB16" s="30"/>
      <c r="OC16" s="30"/>
      <c r="OD16" s="30"/>
      <c r="OE16" s="30"/>
      <c r="OF16" s="30"/>
      <c r="OG16" s="30"/>
      <c r="OH16" s="30"/>
      <c r="OI16" s="30"/>
      <c r="OJ16" s="30"/>
      <c r="OK16" s="30"/>
      <c r="OL16" s="30"/>
      <c r="OM16" s="30"/>
      <c r="ON16" s="30"/>
      <c r="OO16" s="30"/>
      <c r="OP16" s="30"/>
      <c r="OQ16" s="30"/>
      <c r="OR16" s="30"/>
      <c r="OS16" s="30"/>
      <c r="OT16" s="30"/>
      <c r="OU16" s="30"/>
      <c r="OV16" s="30"/>
      <c r="OW16" s="30"/>
      <c r="OX16" s="30"/>
      <c r="OY16" s="30"/>
      <c r="OZ16" s="30"/>
      <c r="PA16" s="30"/>
      <c r="PB16" s="30"/>
      <c r="PC16" s="30"/>
      <c r="PD16" s="30"/>
      <c r="PE16" s="30"/>
      <c r="PF16" s="30"/>
      <c r="PG16" s="30"/>
      <c r="PH16" s="30"/>
      <c r="PI16" s="30"/>
      <c r="PJ16" s="30"/>
      <c r="PK16" s="30"/>
      <c r="PL16" s="30"/>
      <c r="PM16" s="30"/>
      <c r="PN16" s="30"/>
      <c r="PO16" s="30"/>
      <c r="PP16" s="30"/>
      <c r="PQ16" s="30"/>
      <c r="PR16" s="30"/>
      <c r="PS16" s="30"/>
      <c r="PT16" s="30"/>
      <c r="PU16" s="30"/>
      <c r="PV16" s="30"/>
      <c r="PW16" s="30"/>
      <c r="PX16" s="30"/>
      <c r="PY16" s="30"/>
      <c r="PZ16" s="30"/>
      <c r="QA16" s="30"/>
      <c r="QB16" s="30"/>
      <c r="QC16" s="30"/>
      <c r="QD16" s="30"/>
      <c r="QE16" s="30"/>
      <c r="QF16" s="30"/>
      <c r="QG16" s="30"/>
      <c r="QH16" s="30"/>
      <c r="QI16" s="30"/>
      <c r="QJ16" s="30"/>
      <c r="QK16" s="30"/>
      <c r="QL16" s="30"/>
      <c r="QM16" s="30"/>
      <c r="QN16" s="30"/>
      <c r="QO16" s="30"/>
      <c r="QP16" s="30"/>
      <c r="QQ16" s="30"/>
      <c r="QR16" s="30"/>
      <c r="QS16" s="30"/>
      <c r="QT16" s="30"/>
      <c r="QU16" s="30"/>
      <c r="QV16" s="30"/>
      <c r="QW16" s="30"/>
      <c r="QX16" s="30"/>
      <c r="QY16" s="30"/>
      <c r="QZ16" s="30"/>
      <c r="RA16" s="30"/>
      <c r="RB16" s="30"/>
      <c r="RC16" s="30"/>
      <c r="RD16" s="30"/>
      <c r="RE16" s="30"/>
      <c r="RF16" s="30"/>
      <c r="RG16" s="30"/>
      <c r="RH16" s="30"/>
      <c r="RI16" s="30"/>
      <c r="RJ16" s="30"/>
      <c r="RK16" s="30"/>
      <c r="RL16" s="30"/>
      <c r="RM16" s="30"/>
      <c r="RN16" s="30"/>
      <c r="RO16" s="30"/>
      <c r="RP16" s="30"/>
      <c r="RQ16" s="30"/>
      <c r="RR16" s="30"/>
      <c r="RS16" s="30"/>
      <c r="RT16" s="30"/>
      <c r="RU16" s="30"/>
      <c r="RV16" s="30"/>
      <c r="RW16" s="30"/>
      <c r="RX16" s="30"/>
      <c r="RY16" s="30"/>
      <c r="RZ16" s="30"/>
      <c r="SA16" s="30"/>
      <c r="SB16" s="30"/>
      <c r="SC16" s="30"/>
      <c r="SD16" s="30"/>
      <c r="SE16" s="30"/>
      <c r="SF16" s="30"/>
      <c r="SG16" s="30"/>
      <c r="SH16" s="30"/>
      <c r="SI16" s="30"/>
      <c r="SJ16" s="30"/>
      <c r="SK16" s="30"/>
      <c r="SL16" s="30"/>
      <c r="SM16" s="30"/>
      <c r="SN16" s="30"/>
      <c r="SO16" s="30"/>
      <c r="SP16" s="30"/>
      <c r="SQ16" s="30"/>
      <c r="SR16" s="30"/>
      <c r="SS16" s="30"/>
      <c r="ST16" s="30"/>
      <c r="SU16" s="30"/>
      <c r="SV16" s="30"/>
      <c r="SW16" s="30"/>
      <c r="SX16" s="30"/>
      <c r="SY16" s="30"/>
      <c r="SZ16" s="30"/>
      <c r="TA16" s="30"/>
      <c r="TB16" s="30"/>
      <c r="TC16" s="30"/>
      <c r="TD16" s="30"/>
      <c r="TE16" s="30"/>
      <c r="TF16" s="30"/>
      <c r="TG16" s="30"/>
      <c r="TH16" s="30"/>
      <c r="TI16" s="30"/>
      <c r="TJ16" s="30"/>
      <c r="TK16" s="30"/>
      <c r="TL16" s="30"/>
      <c r="TM16" s="30"/>
      <c r="TN16" s="30"/>
      <c r="TO16" s="30"/>
      <c r="TP16" s="30"/>
      <c r="TQ16" s="30"/>
      <c r="TR16" s="30"/>
      <c r="TS16" s="30"/>
      <c r="TT16" s="30"/>
      <c r="TU16" s="30"/>
      <c r="TV16" s="30"/>
      <c r="TW16" s="30"/>
      <c r="TX16" s="30"/>
      <c r="TY16" s="30"/>
      <c r="TZ16" s="30"/>
      <c r="UA16" s="30"/>
      <c r="UB16" s="30"/>
      <c r="UC16" s="30"/>
      <c r="UD16" s="30"/>
      <c r="UE16" s="30"/>
      <c r="UF16" s="30"/>
      <c r="UG16" s="30"/>
      <c r="UH16" s="30"/>
      <c r="UI16" s="30"/>
      <c r="UJ16" s="30"/>
      <c r="UK16" s="30"/>
      <c r="UL16" s="30"/>
      <c r="UM16" s="30"/>
      <c r="UN16" s="30"/>
      <c r="UO16" s="30"/>
      <c r="UP16" s="30"/>
      <c r="UQ16" s="30"/>
      <c r="UR16" s="30"/>
      <c r="US16" s="30"/>
      <c r="UT16" s="30"/>
      <c r="UU16" s="30"/>
      <c r="UV16" s="30"/>
      <c r="UW16" s="30"/>
      <c r="UX16" s="30"/>
      <c r="UY16" s="30"/>
      <c r="UZ16" s="30"/>
      <c r="VA16" s="30"/>
      <c r="VB16" s="30"/>
      <c r="VC16" s="30"/>
      <c r="VD16" s="30"/>
      <c r="VE16" s="30"/>
      <c r="VF16" s="30"/>
      <c r="VG16" s="30"/>
      <c r="VH16" s="30"/>
      <c r="VI16" s="30"/>
      <c r="VJ16" s="30"/>
      <c r="VK16" s="30"/>
      <c r="VL16" s="30"/>
      <c r="VM16" s="30"/>
      <c r="VN16" s="30"/>
      <c r="VO16" s="30"/>
      <c r="VP16" s="30"/>
      <c r="VQ16" s="30"/>
      <c r="VR16" s="30"/>
      <c r="VS16" s="30"/>
      <c r="VT16" s="30"/>
      <c r="VU16" s="30"/>
      <c r="VV16" s="30"/>
      <c r="VW16" s="30"/>
      <c r="VX16" s="30"/>
      <c r="VY16" s="30"/>
      <c r="VZ16" s="30"/>
      <c r="WA16" s="30"/>
      <c r="WB16" s="30"/>
      <c r="WC16" s="30"/>
      <c r="WD16" s="30"/>
      <c r="WE16" s="30"/>
      <c r="WF16" s="30"/>
      <c r="WG16" s="30"/>
      <c r="WH16" s="30"/>
      <c r="WI16" s="30"/>
      <c r="WJ16" s="30"/>
      <c r="WK16" s="30"/>
      <c r="WL16" s="30"/>
      <c r="WM16" s="30"/>
      <c r="WN16" s="30"/>
      <c r="WO16" s="30"/>
      <c r="WP16" s="30"/>
      <c r="WQ16" s="30"/>
      <c r="WR16" s="30"/>
      <c r="WS16" s="30"/>
      <c r="WT16" s="30"/>
      <c r="WU16" s="30"/>
      <c r="WV16" s="30"/>
      <c r="WW16" s="30"/>
      <c r="WX16" s="30"/>
      <c r="WY16" s="30"/>
      <c r="WZ16" s="30"/>
      <c r="XA16" s="30"/>
      <c r="XB16" s="30"/>
      <c r="XC16" s="30"/>
      <c r="XD16" s="30"/>
      <c r="XE16" s="30"/>
      <c r="XF16" s="30"/>
      <c r="XG16" s="30"/>
      <c r="XH16" s="30"/>
      <c r="XI16" s="30"/>
      <c r="XJ16" s="30"/>
      <c r="XK16" s="30"/>
      <c r="XL16" s="30"/>
      <c r="XM16" s="30"/>
      <c r="XN16" s="30"/>
      <c r="XO16" s="30"/>
      <c r="XP16" s="30"/>
      <c r="XQ16" s="30"/>
      <c r="XR16" s="30"/>
      <c r="XS16" s="30"/>
      <c r="XT16" s="30"/>
      <c r="XU16" s="30"/>
      <c r="XV16" s="30"/>
      <c r="XW16" s="30"/>
      <c r="XX16" s="30"/>
      <c r="XY16" s="30"/>
      <c r="XZ16" s="30"/>
      <c r="YA16" s="30"/>
      <c r="YB16" s="30"/>
      <c r="YC16" s="30"/>
      <c r="YD16" s="30"/>
      <c r="YE16" s="30"/>
      <c r="YF16" s="30"/>
      <c r="YG16" s="30"/>
      <c r="YH16" s="30"/>
      <c r="YI16" s="30"/>
      <c r="YJ16" s="30"/>
      <c r="YK16" s="30"/>
      <c r="YL16" s="30"/>
      <c r="YM16" s="30"/>
      <c r="YN16" s="30"/>
      <c r="YO16" s="30"/>
      <c r="YP16" s="30"/>
      <c r="YQ16" s="30"/>
      <c r="YR16" s="30"/>
      <c r="YS16" s="30"/>
      <c r="YT16" s="30"/>
      <c r="YU16" s="30"/>
      <c r="YV16" s="30"/>
      <c r="YW16" s="30"/>
      <c r="YX16" s="30"/>
      <c r="YY16" s="30"/>
      <c r="YZ16" s="30"/>
      <c r="ZA16" s="30"/>
      <c r="ZB16" s="30"/>
      <c r="ZC16" s="30"/>
      <c r="ZD16" s="30"/>
      <c r="ZE16" s="30"/>
      <c r="ZF16" s="30"/>
      <c r="ZG16" s="30"/>
      <c r="ZH16" s="30"/>
      <c r="ZI16" s="30"/>
      <c r="ZJ16" s="30"/>
      <c r="ZK16" s="30"/>
      <c r="ZL16" s="30"/>
      <c r="ZM16" s="30"/>
      <c r="ZN16" s="30"/>
      <c r="ZO16" s="30"/>
      <c r="ZP16" s="30"/>
      <c r="ZQ16" s="30"/>
      <c r="ZR16" s="30"/>
      <c r="ZS16" s="30"/>
      <c r="ZT16" s="30"/>
      <c r="ZU16" s="30"/>
      <c r="ZV16" s="30"/>
      <c r="ZW16" s="30"/>
      <c r="ZX16" s="30"/>
      <c r="ZY16" s="30"/>
      <c r="ZZ16" s="30"/>
      <c r="AAA16" s="30"/>
      <c r="AAB16" s="30"/>
      <c r="AAC16" s="30"/>
      <c r="AAD16" s="30"/>
      <c r="AAE16" s="30"/>
      <c r="AAF16" s="30"/>
      <c r="AAG16" s="30"/>
      <c r="AAH16" s="30"/>
      <c r="AAI16" s="30"/>
      <c r="AAJ16" s="30"/>
      <c r="AAK16" s="30"/>
      <c r="AAL16" s="30"/>
      <c r="AAM16" s="30"/>
      <c r="AAN16" s="30"/>
      <c r="AAO16" s="30"/>
      <c r="AAP16" s="30"/>
      <c r="AAQ16" s="30"/>
      <c r="AAR16" s="30"/>
      <c r="AAS16" s="30"/>
      <c r="AAT16" s="30"/>
      <c r="AAU16" s="30"/>
      <c r="AAV16" s="30"/>
      <c r="AAW16" s="30"/>
      <c r="AAX16" s="30"/>
      <c r="AAY16" s="30"/>
      <c r="AAZ16" s="30"/>
      <c r="ABA16" s="30"/>
      <c r="ABB16" s="30"/>
      <c r="ABC16" s="30"/>
      <c r="ABD16" s="30"/>
      <c r="ABE16" s="30"/>
      <c r="ABF16" s="30"/>
      <c r="ABG16" s="30"/>
      <c r="ABH16" s="30"/>
      <c r="ABI16" s="30"/>
      <c r="ABJ16" s="30"/>
      <c r="ABK16" s="30"/>
      <c r="ABL16" s="30"/>
      <c r="ABM16" s="30"/>
      <c r="ABN16" s="30"/>
      <c r="ABO16" s="30"/>
      <c r="ABP16" s="30"/>
      <c r="ABQ16" s="30"/>
      <c r="ABR16" s="30"/>
      <c r="ABS16" s="30"/>
      <c r="ABT16" s="30"/>
      <c r="ABU16" s="30"/>
      <c r="ABV16" s="30"/>
      <c r="ABW16" s="30"/>
      <c r="ABX16" s="30"/>
      <c r="ABY16" s="30"/>
      <c r="ABZ16" s="30"/>
      <c r="ACA16" s="30"/>
      <c r="ACB16" s="30"/>
      <c r="ACC16" s="30"/>
      <c r="ACD16" s="30"/>
      <c r="ACE16" s="30"/>
      <c r="ACF16" s="30"/>
      <c r="ACG16" s="30"/>
      <c r="ACH16" s="30"/>
      <c r="ACI16" s="30"/>
      <c r="ACJ16" s="30"/>
      <c r="ACK16" s="30"/>
      <c r="ACL16" s="30"/>
      <c r="ACM16" s="30"/>
      <c r="ACN16" s="30"/>
      <c r="ACO16" s="30"/>
      <c r="ACP16" s="30"/>
      <c r="ACQ16" s="30"/>
      <c r="ACR16" s="30"/>
      <c r="ACS16" s="30"/>
      <c r="ACT16" s="30"/>
      <c r="ACU16" s="30"/>
      <c r="ACV16" s="30"/>
      <c r="ACW16" s="30"/>
      <c r="ACX16" s="30"/>
      <c r="ACY16" s="30"/>
      <c r="ACZ16" s="30"/>
      <c r="ADA16" s="30"/>
      <c r="ADB16" s="30"/>
      <c r="ADC16" s="30"/>
      <c r="ADD16" s="30"/>
      <c r="ADE16" s="30"/>
      <c r="ADF16" s="30"/>
      <c r="ADG16" s="30"/>
      <c r="ADH16" s="30"/>
      <c r="ADI16" s="30"/>
      <c r="ADJ16" s="30"/>
      <c r="ADK16" s="30"/>
      <c r="ADL16" s="30"/>
      <c r="ADM16" s="30"/>
      <c r="ADN16" s="30"/>
      <c r="ADO16" s="30"/>
      <c r="ADP16" s="30"/>
      <c r="ADQ16" s="30"/>
      <c r="ADR16" s="30"/>
      <c r="ADS16" s="30"/>
      <c r="ADT16" s="30"/>
      <c r="ADU16" s="30"/>
      <c r="ADV16" s="30"/>
      <c r="ADW16" s="30"/>
      <c r="ADX16" s="30"/>
      <c r="ADY16" s="30"/>
      <c r="ADZ16" s="30"/>
      <c r="AEA16" s="30"/>
      <c r="AEB16" s="30"/>
      <c r="AEC16" s="30"/>
      <c r="AED16" s="30"/>
      <c r="AEE16" s="30"/>
      <c r="AEF16" s="30"/>
      <c r="AEG16" s="30"/>
      <c r="AEH16" s="30"/>
      <c r="AEI16" s="30"/>
      <c r="AEJ16" s="30"/>
      <c r="AEK16" s="30"/>
      <c r="AEL16" s="30"/>
      <c r="AEM16" s="30"/>
      <c r="AEN16" s="30"/>
      <c r="AEO16" s="30"/>
      <c r="AEP16" s="30"/>
      <c r="AEQ16" s="30"/>
      <c r="AER16" s="30"/>
      <c r="AES16" s="30"/>
      <c r="AET16" s="30"/>
      <c r="AEU16" s="30"/>
      <c r="AEV16" s="30"/>
      <c r="AEW16" s="30"/>
      <c r="AEX16" s="30"/>
      <c r="AEY16" s="30"/>
      <c r="AEZ16" s="30"/>
      <c r="AFA16" s="30"/>
      <c r="AFB16" s="30"/>
      <c r="AFC16" s="30"/>
      <c r="AFD16" s="30"/>
      <c r="AFE16" s="30"/>
      <c r="AFF16" s="30"/>
      <c r="AFG16" s="30"/>
      <c r="AFH16" s="30"/>
      <c r="AFI16" s="30"/>
      <c r="AFJ16" s="30"/>
      <c r="AFK16" s="30"/>
      <c r="AFL16" s="30"/>
      <c r="AFM16" s="30"/>
      <c r="AFN16" s="30"/>
      <c r="AFO16" s="30"/>
      <c r="AFP16" s="30"/>
      <c r="AFQ16" s="30"/>
      <c r="AFR16" s="30"/>
      <c r="AFS16" s="30"/>
      <c r="AFT16" s="30"/>
      <c r="AFU16" s="30"/>
      <c r="AFV16" s="30"/>
      <c r="AFW16" s="30"/>
      <c r="AFX16" s="30"/>
      <c r="AFY16" s="30"/>
      <c r="AFZ16" s="30"/>
      <c r="AGA16" s="30"/>
      <c r="AGB16" s="30"/>
      <c r="AGC16" s="30"/>
      <c r="AGD16" s="30"/>
      <c r="AGE16" s="30"/>
      <c r="AGF16" s="30"/>
      <c r="AGG16" s="30"/>
      <c r="AGH16" s="30"/>
      <c r="AGI16" s="30"/>
      <c r="AGJ16" s="30"/>
      <c r="AGK16" s="30"/>
      <c r="AGL16" s="30"/>
      <c r="AGM16" s="30"/>
      <c r="AGN16" s="30"/>
      <c r="AGO16" s="30"/>
      <c r="AGP16" s="30"/>
      <c r="AGQ16" s="30"/>
      <c r="AGR16" s="30"/>
      <c r="AGS16" s="30"/>
      <c r="AGT16" s="30"/>
      <c r="AGU16" s="30"/>
      <c r="AGV16" s="30"/>
      <c r="AGW16" s="30"/>
      <c r="AGX16" s="30"/>
      <c r="AGY16" s="30"/>
      <c r="AGZ16" s="30"/>
      <c r="AHA16" s="30"/>
      <c r="AHB16" s="30"/>
      <c r="AHC16" s="30"/>
      <c r="AHD16" s="30"/>
      <c r="AHE16" s="30"/>
      <c r="AHF16" s="30"/>
      <c r="AHG16" s="30"/>
      <c r="AHH16" s="30"/>
      <c r="AHI16" s="30"/>
      <c r="AHJ16" s="30"/>
      <c r="AHK16" s="30"/>
      <c r="AHL16" s="30"/>
      <c r="AHM16" s="30"/>
      <c r="AHN16" s="30"/>
      <c r="AHO16" s="30"/>
      <c r="AHP16" s="30"/>
      <c r="AHQ16" s="30"/>
      <c r="AHR16" s="30"/>
      <c r="AHS16" s="30"/>
      <c r="AHT16" s="30"/>
      <c r="AHU16" s="30"/>
      <c r="AHV16" s="30"/>
      <c r="AHW16" s="30"/>
      <c r="AHX16" s="30"/>
      <c r="AHY16" s="30"/>
      <c r="AHZ16" s="30"/>
      <c r="AIA16" s="30"/>
      <c r="AIB16" s="30"/>
      <c r="AIC16" s="30"/>
      <c r="AID16" s="30"/>
      <c r="AIE16" s="30"/>
      <c r="AIF16" s="30"/>
      <c r="AIG16" s="30"/>
      <c r="AIH16" s="30"/>
      <c r="AII16" s="30"/>
      <c r="AIJ16" s="30"/>
      <c r="AIK16" s="30"/>
      <c r="AIL16" s="30"/>
      <c r="AIM16" s="30"/>
      <c r="AIN16" s="30"/>
      <c r="AIO16" s="30"/>
      <c r="AIP16" s="30"/>
      <c r="AIQ16" s="30"/>
      <c r="AIR16" s="30"/>
      <c r="AIS16" s="30"/>
      <c r="AIT16" s="30"/>
      <c r="AIU16" s="30"/>
      <c r="AIV16" s="30"/>
      <c r="AIW16" s="30"/>
      <c r="AIX16" s="30"/>
      <c r="AIY16" s="30"/>
      <c r="AIZ16" s="30"/>
      <c r="AJA16" s="30"/>
      <c r="AJB16" s="30"/>
      <c r="AJC16" s="30"/>
      <c r="AJD16" s="30"/>
      <c r="AJE16" s="30"/>
      <c r="AJF16" s="30"/>
      <c r="AJG16" s="30"/>
      <c r="AJH16" s="30"/>
      <c r="AJI16" s="30"/>
      <c r="AJJ16" s="30"/>
      <c r="AJK16" s="30"/>
      <c r="AJL16" s="30"/>
      <c r="AJM16" s="30"/>
      <c r="AJN16" s="30"/>
      <c r="AJO16" s="30"/>
      <c r="AJP16" s="30"/>
      <c r="AJQ16" s="30"/>
      <c r="AJR16" s="30"/>
      <c r="AJS16" s="30"/>
      <c r="AJT16" s="30"/>
      <c r="AJU16" s="30"/>
      <c r="AJV16" s="30"/>
      <c r="AJW16" s="30"/>
      <c r="AJX16" s="30"/>
      <c r="AJY16" s="30"/>
      <c r="AJZ16" s="30"/>
      <c r="AKA16" s="30"/>
      <c r="AKB16" s="30"/>
      <c r="AKC16" s="30"/>
      <c r="AKD16" s="30"/>
      <c r="AKE16" s="30"/>
      <c r="AKF16" s="30"/>
      <c r="AKG16" s="30"/>
      <c r="AKH16" s="30"/>
      <c r="AKI16" s="30"/>
      <c r="AKJ16" s="30"/>
      <c r="AKK16" s="30"/>
      <c r="AKL16" s="30"/>
      <c r="AKM16" s="30"/>
      <c r="AKN16" s="30"/>
      <c r="AKO16" s="30"/>
      <c r="AKP16" s="30"/>
      <c r="AKQ16" s="30"/>
      <c r="AKR16" s="30"/>
      <c r="AKS16" s="30"/>
      <c r="AKT16" s="30"/>
      <c r="AKU16" s="30"/>
      <c r="AKV16" s="30"/>
      <c r="AKW16" s="30"/>
      <c r="AKX16" s="30"/>
      <c r="AKY16" s="30"/>
      <c r="AKZ16" s="30"/>
      <c r="ALA16" s="30"/>
      <c r="ALB16" s="30"/>
      <c r="ALC16" s="30"/>
      <c r="ALD16" s="30"/>
      <c r="ALE16" s="30"/>
      <c r="ALF16" s="30"/>
      <c r="ALG16" s="30"/>
      <c r="ALH16" s="30"/>
      <c r="ALI16" s="30"/>
      <c r="ALJ16" s="30"/>
      <c r="ALK16" s="30"/>
      <c r="ALL16" s="30"/>
      <c r="ALM16" s="30"/>
      <c r="ALN16" s="30"/>
      <c r="ALO16" s="30"/>
      <c r="ALP16" s="30"/>
      <c r="ALQ16" s="30"/>
      <c r="ALR16" s="30"/>
      <c r="ALS16" s="30"/>
      <c r="ALT16" s="30"/>
      <c r="ALU16" s="30"/>
      <c r="ALV16" s="30"/>
      <c r="ALW16" s="30"/>
      <c r="ALX16" s="30"/>
      <c r="ALY16" s="30"/>
      <c r="ALZ16" s="30"/>
      <c r="AMA16" s="30"/>
      <c r="AMB16" s="30"/>
      <c r="AMC16" s="30"/>
      <c r="AMD16" s="30"/>
      <c r="AME16" s="30"/>
      <c r="AMF16" s="30"/>
      <c r="AMG16" s="30"/>
      <c r="AMH16" s="30"/>
      <c r="AMI16" s="30"/>
      <c r="AMJ16" s="30"/>
      <c r="AMK16" s="30"/>
    </row>
    <row r="17" spans="1:1025" ht="15">
      <c r="A17" s="30"/>
      <c r="B17" s="30" t="s">
        <v>309</v>
      </c>
      <c r="C17" s="30"/>
      <c r="D17" s="64"/>
      <c r="E17" s="30"/>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c r="CH17" s="65"/>
      <c r="CI17" s="65"/>
      <c r="CJ17" s="65"/>
      <c r="CK17" s="65"/>
      <c r="CL17" s="65"/>
      <c r="CM17" s="65"/>
      <c r="CN17" s="65"/>
      <c r="CO17" s="65"/>
      <c r="CP17" s="65"/>
      <c r="CQ17" s="65"/>
      <c r="CR17" s="65"/>
      <c r="CS17" s="65"/>
      <c r="CT17" s="65"/>
      <c r="CU17" s="65"/>
      <c r="CV17" s="65"/>
      <c r="CW17" s="65"/>
      <c r="CX17" s="65"/>
      <c r="CY17" s="65"/>
      <c r="CZ17" s="65"/>
      <c r="DA17" s="65"/>
      <c r="DB17" s="65"/>
      <c r="DC17" s="65"/>
      <c r="DD17" s="65"/>
      <c r="DE17" s="65"/>
      <c r="DF17" s="65"/>
      <c r="DG17" s="65"/>
      <c r="DH17" s="65"/>
      <c r="DI17" s="65"/>
      <c r="DJ17" s="65"/>
      <c r="DK17" s="65"/>
      <c r="DL17" s="65"/>
      <c r="DM17" s="65"/>
      <c r="DN17" s="65"/>
      <c r="DO17" s="65"/>
      <c r="DP17" s="65"/>
      <c r="DQ17" s="65"/>
      <c r="DR17" s="65"/>
      <c r="DS17" s="65"/>
      <c r="DT17" s="65"/>
      <c r="DU17" s="65"/>
      <c r="DV17" s="65"/>
      <c r="DW17" s="65"/>
      <c r="DX17" s="65"/>
      <c r="DY17" s="65"/>
      <c r="DZ17" s="65"/>
      <c r="EA17" s="65"/>
      <c r="EB17" s="65"/>
      <c r="EC17" s="65"/>
      <c r="ED17" s="65"/>
      <c r="EE17" s="65"/>
      <c r="EF17" s="65"/>
      <c r="EG17" s="65"/>
      <c r="EH17" s="65"/>
      <c r="EI17" s="65"/>
      <c r="EJ17" s="65"/>
      <c r="EK17" s="65"/>
      <c r="EL17" s="65"/>
      <c r="EM17" s="65"/>
      <c r="EN17" s="65"/>
      <c r="EO17" s="65"/>
      <c r="EP17" s="65"/>
      <c r="EQ17" s="65"/>
      <c r="ER17" s="65"/>
      <c r="ES17" s="65"/>
      <c r="ET17" s="65"/>
      <c r="EU17" s="65"/>
      <c r="EV17" s="65"/>
      <c r="EW17" s="65"/>
      <c r="EX17" s="65"/>
      <c r="EY17" s="65"/>
      <c r="EZ17" s="65"/>
      <c r="GQ17" s="30"/>
      <c r="GR17" s="30"/>
      <c r="GS17" s="30"/>
      <c r="GT17" s="30"/>
      <c r="GU17" s="30"/>
      <c r="GV17" s="30"/>
      <c r="GW17" s="30"/>
      <c r="GX17" s="30"/>
      <c r="GY17" s="30"/>
      <c r="GZ17" s="30"/>
      <c r="HA17" s="30"/>
      <c r="HB17" s="30"/>
      <c r="HC17" s="30"/>
      <c r="HD17" s="30"/>
      <c r="HE17" s="30"/>
      <c r="HF17" s="30"/>
      <c r="HG17" s="30"/>
      <c r="HH17" s="30"/>
      <c r="HI17" s="30"/>
      <c r="HJ17" s="30"/>
      <c r="HK17" s="30"/>
      <c r="HL17" s="30"/>
      <c r="HM17" s="30"/>
      <c r="HN17" s="30"/>
      <c r="HO17" s="30"/>
      <c r="HP17" s="30"/>
      <c r="HQ17" s="30"/>
      <c r="HR17" s="30"/>
      <c r="HS17" s="30"/>
      <c r="HT17" s="30"/>
      <c r="HU17" s="30"/>
      <c r="HV17" s="30"/>
      <c r="HW17" s="30"/>
      <c r="HX17" s="30"/>
      <c r="HY17" s="30"/>
      <c r="HZ17" s="30"/>
      <c r="IA17" s="30"/>
      <c r="IB17" s="30"/>
      <c r="IC17" s="30"/>
      <c r="ID17" s="30"/>
      <c r="IE17" s="30"/>
      <c r="IF17" s="30"/>
      <c r="IG17" s="30"/>
      <c r="IH17" s="30"/>
      <c r="II17" s="30"/>
      <c r="IJ17" s="30"/>
      <c r="IK17" s="30"/>
      <c r="IL17" s="30"/>
      <c r="IM17" s="30"/>
      <c r="IN17" s="30"/>
      <c r="IO17" s="30"/>
      <c r="IP17" s="30"/>
      <c r="IQ17" s="30"/>
      <c r="IR17" s="30"/>
      <c r="IS17" s="30"/>
      <c r="IT17" s="30"/>
      <c r="IU17" s="30"/>
      <c r="IV17" s="30"/>
      <c r="IW17" s="30"/>
      <c r="IX17" s="30"/>
      <c r="IY17" s="30"/>
      <c r="IZ17" s="30"/>
      <c r="JA17" s="30"/>
      <c r="JB17" s="30"/>
      <c r="JC17" s="30"/>
      <c r="JD17" s="30"/>
      <c r="JE17" s="30"/>
      <c r="JF17" s="30"/>
      <c r="JG17" s="30"/>
      <c r="JH17" s="30"/>
      <c r="JI17" s="30"/>
      <c r="JJ17" s="30"/>
      <c r="JK17" s="30"/>
      <c r="JL17" s="30"/>
      <c r="JM17" s="30"/>
      <c r="JN17" s="30"/>
      <c r="JO17" s="30"/>
      <c r="JP17" s="30"/>
      <c r="JQ17" s="30"/>
      <c r="JR17" s="30"/>
      <c r="JS17" s="30"/>
      <c r="JT17" s="30"/>
      <c r="JU17" s="30"/>
      <c r="JV17" s="30"/>
      <c r="JW17" s="30"/>
      <c r="JX17" s="30"/>
      <c r="JY17" s="30"/>
      <c r="JZ17" s="30"/>
      <c r="KA17" s="30"/>
      <c r="KB17" s="30"/>
      <c r="KC17" s="30"/>
      <c r="KD17" s="30"/>
      <c r="KE17" s="30"/>
      <c r="KF17" s="30"/>
      <c r="KG17" s="30"/>
      <c r="KH17" s="30"/>
      <c r="KI17" s="30"/>
      <c r="KJ17" s="30"/>
      <c r="KK17" s="30"/>
      <c r="KL17" s="30"/>
      <c r="KM17" s="30"/>
      <c r="KN17" s="30"/>
      <c r="KO17" s="30"/>
      <c r="KP17" s="30"/>
      <c r="KQ17" s="30"/>
      <c r="KR17" s="30"/>
      <c r="KS17" s="30"/>
      <c r="KT17" s="30"/>
      <c r="KU17" s="30"/>
      <c r="KV17" s="30"/>
      <c r="KW17" s="30"/>
      <c r="KX17" s="30"/>
      <c r="KY17" s="30"/>
      <c r="KZ17" s="30"/>
      <c r="LA17" s="30"/>
      <c r="LB17" s="30"/>
      <c r="LC17" s="30"/>
      <c r="LD17" s="30"/>
      <c r="LE17" s="30"/>
      <c r="LF17" s="30"/>
      <c r="LG17" s="30"/>
      <c r="LH17" s="30"/>
      <c r="LI17" s="30"/>
      <c r="LJ17" s="30"/>
      <c r="LK17" s="30"/>
      <c r="LL17" s="30"/>
      <c r="LM17" s="30"/>
      <c r="LN17" s="30"/>
      <c r="LO17" s="30"/>
      <c r="LP17" s="30"/>
      <c r="LQ17" s="30"/>
      <c r="LR17" s="30"/>
      <c r="LS17" s="30"/>
      <c r="LT17" s="30"/>
      <c r="LU17" s="30"/>
      <c r="LV17" s="30"/>
      <c r="LW17" s="30"/>
      <c r="LX17" s="30"/>
      <c r="LY17" s="30"/>
      <c r="LZ17" s="30"/>
      <c r="MA17" s="30"/>
      <c r="MB17" s="30"/>
      <c r="MC17" s="30"/>
      <c r="MD17" s="30"/>
      <c r="ME17" s="30"/>
      <c r="MF17" s="30"/>
      <c r="MG17" s="30"/>
      <c r="MH17" s="30"/>
      <c r="MI17" s="30"/>
      <c r="MJ17" s="30"/>
      <c r="MK17" s="30"/>
      <c r="ML17" s="30"/>
      <c r="MM17" s="30"/>
      <c r="MN17" s="30"/>
      <c r="MO17" s="30"/>
      <c r="MP17" s="30"/>
      <c r="MQ17" s="30"/>
      <c r="MR17" s="30"/>
      <c r="MS17" s="30"/>
      <c r="MT17" s="30"/>
      <c r="MU17" s="30"/>
      <c r="MV17" s="30"/>
      <c r="MW17" s="30"/>
      <c r="MX17" s="30"/>
      <c r="MY17" s="30"/>
      <c r="MZ17" s="30"/>
      <c r="NA17" s="30"/>
      <c r="NB17" s="30"/>
      <c r="NC17" s="30"/>
      <c r="ND17" s="30"/>
      <c r="NE17" s="30"/>
      <c r="NF17" s="30"/>
      <c r="NG17" s="30"/>
      <c r="NH17" s="30"/>
      <c r="NI17" s="30"/>
      <c r="NJ17" s="30"/>
      <c r="NK17" s="30"/>
      <c r="NL17" s="30"/>
      <c r="NM17" s="30"/>
      <c r="NN17" s="30"/>
      <c r="NO17" s="30"/>
      <c r="NP17" s="30"/>
      <c r="NQ17" s="30"/>
      <c r="NR17" s="30"/>
      <c r="NS17" s="30"/>
      <c r="NT17" s="30"/>
      <c r="NU17" s="30"/>
      <c r="NV17" s="30"/>
      <c r="NW17" s="30"/>
      <c r="NX17" s="30"/>
      <c r="NY17" s="30"/>
      <c r="NZ17" s="30"/>
      <c r="OA17" s="30"/>
      <c r="OB17" s="30"/>
      <c r="OC17" s="30"/>
      <c r="OD17" s="30"/>
      <c r="OE17" s="30"/>
      <c r="OF17" s="30"/>
      <c r="OG17" s="30"/>
      <c r="OH17" s="30"/>
      <c r="OI17" s="30"/>
      <c r="OJ17" s="30"/>
      <c r="OK17" s="30"/>
      <c r="OL17" s="30"/>
      <c r="OM17" s="30"/>
      <c r="ON17" s="30"/>
      <c r="OO17" s="30"/>
      <c r="OP17" s="30"/>
      <c r="OQ17" s="30"/>
      <c r="OR17" s="30"/>
      <c r="OS17" s="30"/>
      <c r="OT17" s="30"/>
      <c r="OU17" s="30"/>
      <c r="OV17" s="30"/>
      <c r="OW17" s="30"/>
      <c r="OX17" s="30"/>
      <c r="OY17" s="30"/>
      <c r="OZ17" s="30"/>
      <c r="PA17" s="30"/>
      <c r="PB17" s="30"/>
      <c r="PC17" s="30"/>
      <c r="PD17" s="30"/>
      <c r="PE17" s="30"/>
      <c r="PF17" s="30"/>
      <c r="PG17" s="30"/>
      <c r="PH17" s="30"/>
      <c r="PI17" s="30"/>
      <c r="PJ17" s="30"/>
      <c r="PK17" s="30"/>
      <c r="PL17" s="30"/>
      <c r="PM17" s="30"/>
      <c r="PN17" s="30"/>
      <c r="PO17" s="30"/>
      <c r="PP17" s="30"/>
      <c r="PQ17" s="30"/>
      <c r="PR17" s="30"/>
      <c r="PS17" s="30"/>
      <c r="PT17" s="30"/>
      <c r="PU17" s="30"/>
      <c r="PV17" s="30"/>
      <c r="PW17" s="30"/>
      <c r="PX17" s="30"/>
      <c r="PY17" s="30"/>
      <c r="PZ17" s="30"/>
      <c r="QA17" s="30"/>
      <c r="QB17" s="30"/>
      <c r="QC17" s="30"/>
      <c r="QD17" s="30"/>
      <c r="QE17" s="30"/>
      <c r="QF17" s="30"/>
      <c r="QG17" s="30"/>
      <c r="QH17" s="30"/>
      <c r="QI17" s="30"/>
      <c r="QJ17" s="30"/>
      <c r="QK17" s="30"/>
      <c r="QL17" s="30"/>
      <c r="QM17" s="30"/>
      <c r="QN17" s="30"/>
      <c r="QO17" s="30"/>
      <c r="QP17" s="30"/>
      <c r="QQ17" s="30"/>
      <c r="QR17" s="30"/>
      <c r="QS17" s="30"/>
      <c r="QT17" s="30"/>
      <c r="QU17" s="30"/>
      <c r="QV17" s="30"/>
      <c r="QW17" s="30"/>
      <c r="QX17" s="30"/>
      <c r="QY17" s="30"/>
      <c r="QZ17" s="30"/>
      <c r="RA17" s="30"/>
      <c r="RB17" s="30"/>
      <c r="RC17" s="30"/>
      <c r="RD17" s="30"/>
      <c r="RE17" s="30"/>
      <c r="RF17" s="30"/>
      <c r="RG17" s="30"/>
      <c r="RH17" s="30"/>
      <c r="RI17" s="30"/>
      <c r="RJ17" s="30"/>
      <c r="RK17" s="30"/>
      <c r="RL17" s="30"/>
      <c r="RM17" s="30"/>
      <c r="RN17" s="30"/>
      <c r="RO17" s="30"/>
      <c r="RP17" s="30"/>
      <c r="RQ17" s="30"/>
      <c r="RR17" s="30"/>
      <c r="RS17" s="30"/>
      <c r="RT17" s="30"/>
      <c r="RU17" s="30"/>
      <c r="RV17" s="30"/>
      <c r="RW17" s="30"/>
      <c r="RX17" s="30"/>
      <c r="RY17" s="30"/>
      <c r="RZ17" s="30"/>
      <c r="SA17" s="30"/>
      <c r="SB17" s="30"/>
      <c r="SC17" s="30"/>
      <c r="SD17" s="30"/>
      <c r="SE17" s="30"/>
      <c r="SF17" s="30"/>
      <c r="SG17" s="30"/>
      <c r="SH17" s="30"/>
      <c r="SI17" s="30"/>
      <c r="SJ17" s="30"/>
      <c r="SK17" s="30"/>
      <c r="SL17" s="30"/>
      <c r="SM17" s="30"/>
      <c r="SN17" s="30"/>
      <c r="SO17" s="30"/>
      <c r="SP17" s="30"/>
      <c r="SQ17" s="30"/>
      <c r="SR17" s="30"/>
      <c r="SS17" s="30"/>
      <c r="ST17" s="30"/>
      <c r="SU17" s="30"/>
      <c r="SV17" s="30"/>
      <c r="SW17" s="30"/>
      <c r="SX17" s="30"/>
      <c r="SY17" s="30"/>
      <c r="SZ17" s="30"/>
      <c r="TA17" s="30"/>
      <c r="TB17" s="30"/>
      <c r="TC17" s="30"/>
      <c r="TD17" s="30"/>
      <c r="TE17" s="30"/>
      <c r="TF17" s="30"/>
      <c r="TG17" s="30"/>
      <c r="TH17" s="30"/>
      <c r="TI17" s="30"/>
      <c r="TJ17" s="30"/>
      <c r="TK17" s="30"/>
      <c r="TL17" s="30"/>
      <c r="TM17" s="30"/>
      <c r="TN17" s="30"/>
      <c r="TO17" s="30"/>
      <c r="TP17" s="30"/>
      <c r="TQ17" s="30"/>
      <c r="TR17" s="30"/>
      <c r="TS17" s="30"/>
      <c r="TT17" s="30"/>
      <c r="TU17" s="30"/>
      <c r="TV17" s="30"/>
      <c r="TW17" s="30"/>
      <c r="TX17" s="30"/>
      <c r="TY17" s="30"/>
      <c r="TZ17" s="30"/>
      <c r="UA17" s="30"/>
      <c r="UB17" s="30"/>
      <c r="UC17" s="30"/>
      <c r="UD17" s="30"/>
      <c r="UE17" s="30"/>
      <c r="UF17" s="30"/>
      <c r="UG17" s="30"/>
      <c r="UH17" s="30"/>
      <c r="UI17" s="30"/>
      <c r="UJ17" s="30"/>
      <c r="UK17" s="30"/>
      <c r="UL17" s="30"/>
      <c r="UM17" s="30"/>
      <c r="UN17" s="30"/>
      <c r="UO17" s="30"/>
      <c r="UP17" s="30"/>
      <c r="UQ17" s="30"/>
      <c r="UR17" s="30"/>
      <c r="US17" s="30"/>
      <c r="UT17" s="30"/>
      <c r="UU17" s="30"/>
      <c r="UV17" s="30"/>
      <c r="UW17" s="30"/>
      <c r="UX17" s="30"/>
      <c r="UY17" s="30"/>
      <c r="UZ17" s="30"/>
      <c r="VA17" s="30"/>
      <c r="VB17" s="30"/>
      <c r="VC17" s="30"/>
      <c r="VD17" s="30"/>
      <c r="VE17" s="30"/>
      <c r="VF17" s="30"/>
      <c r="VG17" s="30"/>
      <c r="VH17" s="30"/>
      <c r="VI17" s="30"/>
      <c r="VJ17" s="30"/>
      <c r="VK17" s="30"/>
      <c r="VL17" s="30"/>
      <c r="VM17" s="30"/>
      <c r="VN17" s="30"/>
      <c r="VO17" s="30"/>
      <c r="VP17" s="30"/>
      <c r="VQ17" s="30"/>
      <c r="VR17" s="30"/>
      <c r="VS17" s="30"/>
      <c r="VT17" s="30"/>
      <c r="VU17" s="30"/>
      <c r="VV17" s="30"/>
      <c r="VW17" s="30"/>
      <c r="VX17" s="30"/>
      <c r="VY17" s="30"/>
      <c r="VZ17" s="30"/>
      <c r="WA17" s="30"/>
      <c r="WB17" s="30"/>
      <c r="WC17" s="30"/>
      <c r="WD17" s="30"/>
      <c r="WE17" s="30"/>
      <c r="WF17" s="30"/>
      <c r="WG17" s="30"/>
      <c r="WH17" s="30"/>
      <c r="WI17" s="30"/>
      <c r="WJ17" s="30"/>
      <c r="WK17" s="30"/>
      <c r="WL17" s="30"/>
      <c r="WM17" s="30"/>
      <c r="WN17" s="30"/>
      <c r="WO17" s="30"/>
      <c r="WP17" s="30"/>
      <c r="WQ17" s="30"/>
      <c r="WR17" s="30"/>
      <c r="WS17" s="30"/>
      <c r="WT17" s="30"/>
      <c r="WU17" s="30"/>
      <c r="WV17" s="30"/>
      <c r="WW17" s="30"/>
      <c r="WX17" s="30"/>
      <c r="WY17" s="30"/>
      <c r="WZ17" s="30"/>
      <c r="XA17" s="30"/>
      <c r="XB17" s="30"/>
      <c r="XC17" s="30"/>
      <c r="XD17" s="30"/>
      <c r="XE17" s="30"/>
      <c r="XF17" s="30"/>
      <c r="XG17" s="30"/>
      <c r="XH17" s="30"/>
      <c r="XI17" s="30"/>
      <c r="XJ17" s="30"/>
      <c r="XK17" s="30"/>
      <c r="XL17" s="30"/>
      <c r="XM17" s="30"/>
      <c r="XN17" s="30"/>
      <c r="XO17" s="30"/>
      <c r="XP17" s="30"/>
      <c r="XQ17" s="30"/>
      <c r="XR17" s="30"/>
      <c r="XS17" s="30"/>
      <c r="XT17" s="30"/>
      <c r="XU17" s="30"/>
      <c r="XV17" s="30"/>
      <c r="XW17" s="30"/>
      <c r="XX17" s="30"/>
      <c r="XY17" s="30"/>
      <c r="XZ17" s="30"/>
      <c r="YA17" s="30"/>
      <c r="YB17" s="30"/>
      <c r="YC17" s="30"/>
      <c r="YD17" s="30"/>
      <c r="YE17" s="30"/>
      <c r="YF17" s="30"/>
      <c r="YG17" s="30"/>
      <c r="YH17" s="30"/>
      <c r="YI17" s="30"/>
      <c r="YJ17" s="30"/>
      <c r="YK17" s="30"/>
      <c r="YL17" s="30"/>
      <c r="YM17" s="30"/>
      <c r="YN17" s="30"/>
      <c r="YO17" s="30"/>
      <c r="YP17" s="30"/>
      <c r="YQ17" s="30"/>
      <c r="YR17" s="30"/>
      <c r="YS17" s="30"/>
      <c r="YT17" s="30"/>
      <c r="YU17" s="30"/>
      <c r="YV17" s="30"/>
      <c r="YW17" s="30"/>
      <c r="YX17" s="30"/>
      <c r="YY17" s="30"/>
      <c r="YZ17" s="30"/>
      <c r="ZA17" s="30"/>
      <c r="ZB17" s="30"/>
      <c r="ZC17" s="30"/>
      <c r="ZD17" s="30"/>
      <c r="ZE17" s="30"/>
      <c r="ZF17" s="30"/>
      <c r="ZG17" s="30"/>
      <c r="ZH17" s="30"/>
      <c r="ZI17" s="30"/>
      <c r="ZJ17" s="30"/>
      <c r="ZK17" s="30"/>
      <c r="ZL17" s="30"/>
      <c r="ZM17" s="30"/>
      <c r="ZN17" s="30"/>
      <c r="ZO17" s="30"/>
      <c r="ZP17" s="30"/>
      <c r="ZQ17" s="30"/>
      <c r="ZR17" s="30"/>
      <c r="ZS17" s="30"/>
      <c r="ZT17" s="30"/>
      <c r="ZU17" s="30"/>
      <c r="ZV17" s="30"/>
      <c r="ZW17" s="30"/>
      <c r="ZX17" s="30"/>
      <c r="ZY17" s="30"/>
      <c r="ZZ17" s="30"/>
      <c r="AAA17" s="30"/>
      <c r="AAB17" s="30"/>
      <c r="AAC17" s="30"/>
      <c r="AAD17" s="30"/>
      <c r="AAE17" s="30"/>
      <c r="AAF17" s="30"/>
      <c r="AAG17" s="30"/>
      <c r="AAH17" s="30"/>
      <c r="AAI17" s="30"/>
      <c r="AAJ17" s="30"/>
      <c r="AAK17" s="30"/>
      <c r="AAL17" s="30"/>
      <c r="AAM17" s="30"/>
      <c r="AAN17" s="30"/>
      <c r="AAO17" s="30"/>
      <c r="AAP17" s="30"/>
      <c r="AAQ17" s="30"/>
      <c r="AAR17" s="30"/>
      <c r="AAS17" s="30"/>
      <c r="AAT17" s="30"/>
      <c r="AAU17" s="30"/>
      <c r="AAV17" s="30"/>
      <c r="AAW17" s="30"/>
      <c r="AAX17" s="30"/>
      <c r="AAY17" s="30"/>
      <c r="AAZ17" s="30"/>
      <c r="ABA17" s="30"/>
      <c r="ABB17" s="30"/>
      <c r="ABC17" s="30"/>
      <c r="ABD17" s="30"/>
      <c r="ABE17" s="30"/>
      <c r="ABF17" s="30"/>
      <c r="ABG17" s="30"/>
      <c r="ABH17" s="30"/>
      <c r="ABI17" s="30"/>
      <c r="ABJ17" s="30"/>
      <c r="ABK17" s="30"/>
      <c r="ABL17" s="30"/>
      <c r="ABM17" s="30"/>
      <c r="ABN17" s="30"/>
      <c r="ABO17" s="30"/>
      <c r="ABP17" s="30"/>
      <c r="ABQ17" s="30"/>
      <c r="ABR17" s="30"/>
      <c r="ABS17" s="30"/>
      <c r="ABT17" s="30"/>
      <c r="ABU17" s="30"/>
      <c r="ABV17" s="30"/>
      <c r="ABW17" s="30"/>
      <c r="ABX17" s="30"/>
      <c r="ABY17" s="30"/>
      <c r="ABZ17" s="30"/>
      <c r="ACA17" s="30"/>
      <c r="ACB17" s="30"/>
      <c r="ACC17" s="30"/>
      <c r="ACD17" s="30"/>
      <c r="ACE17" s="30"/>
      <c r="ACF17" s="30"/>
      <c r="ACG17" s="30"/>
      <c r="ACH17" s="30"/>
      <c r="ACI17" s="30"/>
      <c r="ACJ17" s="30"/>
      <c r="ACK17" s="30"/>
      <c r="ACL17" s="30"/>
      <c r="ACM17" s="30"/>
      <c r="ACN17" s="30"/>
      <c r="ACO17" s="30"/>
      <c r="ACP17" s="30"/>
      <c r="ACQ17" s="30"/>
      <c r="ACR17" s="30"/>
      <c r="ACS17" s="30"/>
      <c r="ACT17" s="30"/>
      <c r="ACU17" s="30"/>
      <c r="ACV17" s="30"/>
      <c r="ACW17" s="30"/>
      <c r="ACX17" s="30"/>
      <c r="ACY17" s="30"/>
      <c r="ACZ17" s="30"/>
      <c r="ADA17" s="30"/>
      <c r="ADB17" s="30"/>
      <c r="ADC17" s="30"/>
      <c r="ADD17" s="30"/>
      <c r="ADE17" s="30"/>
      <c r="ADF17" s="30"/>
      <c r="ADG17" s="30"/>
      <c r="ADH17" s="30"/>
      <c r="ADI17" s="30"/>
      <c r="ADJ17" s="30"/>
      <c r="ADK17" s="30"/>
      <c r="ADL17" s="30"/>
      <c r="ADM17" s="30"/>
      <c r="ADN17" s="30"/>
      <c r="ADO17" s="30"/>
      <c r="ADP17" s="30"/>
      <c r="ADQ17" s="30"/>
      <c r="ADR17" s="30"/>
      <c r="ADS17" s="30"/>
      <c r="ADT17" s="30"/>
      <c r="ADU17" s="30"/>
      <c r="ADV17" s="30"/>
      <c r="ADW17" s="30"/>
      <c r="ADX17" s="30"/>
      <c r="ADY17" s="30"/>
      <c r="ADZ17" s="30"/>
      <c r="AEA17" s="30"/>
      <c r="AEB17" s="30"/>
      <c r="AEC17" s="30"/>
      <c r="AED17" s="30"/>
      <c r="AEE17" s="30"/>
      <c r="AEF17" s="30"/>
      <c r="AEG17" s="30"/>
      <c r="AEH17" s="30"/>
      <c r="AEI17" s="30"/>
      <c r="AEJ17" s="30"/>
      <c r="AEK17" s="30"/>
      <c r="AEL17" s="30"/>
      <c r="AEM17" s="30"/>
      <c r="AEN17" s="30"/>
      <c r="AEO17" s="30"/>
      <c r="AEP17" s="30"/>
      <c r="AEQ17" s="30"/>
      <c r="AER17" s="30"/>
      <c r="AES17" s="30"/>
      <c r="AET17" s="30"/>
      <c r="AEU17" s="30"/>
      <c r="AEV17" s="30"/>
      <c r="AEW17" s="30"/>
      <c r="AEX17" s="30"/>
      <c r="AEY17" s="30"/>
      <c r="AEZ17" s="30"/>
      <c r="AFA17" s="30"/>
      <c r="AFB17" s="30"/>
      <c r="AFC17" s="30"/>
      <c r="AFD17" s="30"/>
      <c r="AFE17" s="30"/>
      <c r="AFF17" s="30"/>
      <c r="AFG17" s="30"/>
      <c r="AFH17" s="30"/>
      <c r="AFI17" s="30"/>
      <c r="AFJ17" s="30"/>
      <c r="AFK17" s="30"/>
      <c r="AFL17" s="30"/>
      <c r="AFM17" s="30"/>
      <c r="AFN17" s="30"/>
      <c r="AFO17" s="30"/>
      <c r="AFP17" s="30"/>
      <c r="AFQ17" s="30"/>
      <c r="AFR17" s="30"/>
      <c r="AFS17" s="30"/>
      <c r="AFT17" s="30"/>
      <c r="AFU17" s="30"/>
      <c r="AFV17" s="30"/>
      <c r="AFW17" s="30"/>
      <c r="AFX17" s="30"/>
      <c r="AFY17" s="30"/>
      <c r="AFZ17" s="30"/>
      <c r="AGA17" s="30"/>
      <c r="AGB17" s="30"/>
      <c r="AGC17" s="30"/>
      <c r="AGD17" s="30"/>
      <c r="AGE17" s="30"/>
      <c r="AGF17" s="30"/>
      <c r="AGG17" s="30"/>
      <c r="AGH17" s="30"/>
      <c r="AGI17" s="30"/>
      <c r="AGJ17" s="30"/>
      <c r="AGK17" s="30"/>
      <c r="AGL17" s="30"/>
      <c r="AGM17" s="30"/>
      <c r="AGN17" s="30"/>
      <c r="AGO17" s="30"/>
      <c r="AGP17" s="30"/>
      <c r="AGQ17" s="30"/>
      <c r="AGR17" s="30"/>
      <c r="AGS17" s="30"/>
      <c r="AGT17" s="30"/>
      <c r="AGU17" s="30"/>
      <c r="AGV17" s="30"/>
      <c r="AGW17" s="30"/>
      <c r="AGX17" s="30"/>
      <c r="AGY17" s="30"/>
      <c r="AGZ17" s="30"/>
      <c r="AHA17" s="30"/>
      <c r="AHB17" s="30"/>
      <c r="AHC17" s="30"/>
      <c r="AHD17" s="30"/>
      <c r="AHE17" s="30"/>
      <c r="AHF17" s="30"/>
      <c r="AHG17" s="30"/>
      <c r="AHH17" s="30"/>
      <c r="AHI17" s="30"/>
      <c r="AHJ17" s="30"/>
      <c r="AHK17" s="30"/>
      <c r="AHL17" s="30"/>
      <c r="AHM17" s="30"/>
      <c r="AHN17" s="30"/>
      <c r="AHO17" s="30"/>
      <c r="AHP17" s="30"/>
      <c r="AHQ17" s="30"/>
      <c r="AHR17" s="30"/>
      <c r="AHS17" s="30"/>
      <c r="AHT17" s="30"/>
      <c r="AHU17" s="30"/>
      <c r="AHV17" s="30"/>
      <c r="AHW17" s="30"/>
      <c r="AHX17" s="30"/>
      <c r="AHY17" s="30"/>
      <c r="AHZ17" s="30"/>
      <c r="AIA17" s="30"/>
      <c r="AIB17" s="30"/>
      <c r="AIC17" s="30"/>
      <c r="AID17" s="30"/>
      <c r="AIE17" s="30"/>
      <c r="AIF17" s="30"/>
      <c r="AIG17" s="30"/>
      <c r="AIH17" s="30"/>
      <c r="AII17" s="30"/>
      <c r="AIJ17" s="30"/>
      <c r="AIK17" s="30"/>
      <c r="AIL17" s="30"/>
      <c r="AIM17" s="30"/>
      <c r="AIN17" s="30"/>
      <c r="AIO17" s="30"/>
      <c r="AIP17" s="30"/>
      <c r="AIQ17" s="30"/>
      <c r="AIR17" s="30"/>
      <c r="AIS17" s="30"/>
      <c r="AIT17" s="30"/>
      <c r="AIU17" s="30"/>
      <c r="AIV17" s="30"/>
      <c r="AIW17" s="30"/>
      <c r="AIX17" s="30"/>
      <c r="AIY17" s="30"/>
      <c r="AIZ17" s="30"/>
      <c r="AJA17" s="30"/>
      <c r="AJB17" s="30"/>
      <c r="AJC17" s="30"/>
      <c r="AJD17" s="30"/>
      <c r="AJE17" s="30"/>
      <c r="AJF17" s="30"/>
      <c r="AJG17" s="30"/>
      <c r="AJH17" s="30"/>
      <c r="AJI17" s="30"/>
      <c r="AJJ17" s="30"/>
      <c r="AJK17" s="30"/>
      <c r="AJL17" s="30"/>
      <c r="AJM17" s="30"/>
      <c r="AJN17" s="30"/>
      <c r="AJO17" s="30"/>
      <c r="AJP17" s="30"/>
      <c r="AJQ17" s="30"/>
      <c r="AJR17" s="30"/>
      <c r="AJS17" s="30"/>
      <c r="AJT17" s="30"/>
      <c r="AJU17" s="30"/>
      <c r="AJV17" s="30"/>
      <c r="AJW17" s="30"/>
      <c r="AJX17" s="30"/>
      <c r="AJY17" s="30"/>
      <c r="AJZ17" s="30"/>
      <c r="AKA17" s="30"/>
      <c r="AKB17" s="30"/>
      <c r="AKC17" s="30"/>
      <c r="AKD17" s="30"/>
      <c r="AKE17" s="30"/>
      <c r="AKF17" s="30"/>
      <c r="AKG17" s="30"/>
      <c r="AKH17" s="30"/>
      <c r="AKI17" s="30"/>
      <c r="AKJ17" s="30"/>
      <c r="AKK17" s="30"/>
      <c r="AKL17" s="30"/>
      <c r="AKM17" s="30"/>
      <c r="AKN17" s="30"/>
      <c r="AKO17" s="30"/>
      <c r="AKP17" s="30"/>
      <c r="AKQ17" s="30"/>
      <c r="AKR17" s="30"/>
      <c r="AKS17" s="30"/>
      <c r="AKT17" s="30"/>
      <c r="AKU17" s="30"/>
      <c r="AKV17" s="30"/>
      <c r="AKW17" s="30"/>
      <c r="AKX17" s="30"/>
      <c r="AKY17" s="30"/>
      <c r="AKZ17" s="30"/>
      <c r="ALA17" s="30"/>
      <c r="ALB17" s="30"/>
      <c r="ALC17" s="30"/>
      <c r="ALD17" s="30"/>
      <c r="ALE17" s="30"/>
      <c r="ALF17" s="30"/>
      <c r="ALG17" s="30"/>
      <c r="ALH17" s="30"/>
      <c r="ALI17" s="30"/>
      <c r="ALJ17" s="30"/>
      <c r="ALK17" s="30"/>
      <c r="ALL17" s="30"/>
      <c r="ALM17" s="30"/>
      <c r="ALN17" s="30"/>
      <c r="ALO17" s="30"/>
      <c r="ALP17" s="30"/>
      <c r="ALQ17" s="30"/>
      <c r="ALR17" s="30"/>
      <c r="ALS17" s="30"/>
      <c r="ALT17" s="30"/>
      <c r="ALU17" s="30"/>
      <c r="ALV17" s="30"/>
      <c r="ALW17" s="30"/>
      <c r="ALX17" s="30"/>
      <c r="ALY17" s="30"/>
      <c r="ALZ17" s="30"/>
      <c r="AMA17" s="30"/>
      <c r="AMB17" s="30"/>
      <c r="AMC17" s="30"/>
      <c r="AMD17" s="30"/>
      <c r="AME17" s="30"/>
      <c r="AMF17" s="30"/>
      <c r="AMG17" s="30"/>
      <c r="AMH17" s="30"/>
      <c r="AMI17" s="30"/>
      <c r="AMJ17" s="30"/>
      <c r="AMK17" s="30"/>
    </row>
    <row r="18" spans="1:1025" ht="15">
      <c r="A18" s="30"/>
      <c r="B18" s="30" t="s">
        <v>310</v>
      </c>
      <c r="C18" s="30"/>
      <c r="D18" s="64"/>
      <c r="E18" s="30"/>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c r="DI18" s="65"/>
      <c r="DJ18" s="65"/>
      <c r="DK18" s="65"/>
      <c r="DL18" s="65"/>
      <c r="DM18" s="65"/>
      <c r="DN18" s="65"/>
      <c r="DO18" s="65"/>
      <c r="DP18" s="65"/>
      <c r="DQ18" s="65"/>
      <c r="DR18" s="65"/>
      <c r="DS18" s="65"/>
      <c r="DT18" s="65"/>
      <c r="DU18" s="65"/>
      <c r="DV18" s="65"/>
      <c r="DW18" s="65"/>
      <c r="DX18" s="65"/>
      <c r="DY18" s="65"/>
      <c r="DZ18" s="65"/>
      <c r="EA18" s="65"/>
      <c r="EB18" s="65"/>
      <c r="EC18" s="65"/>
      <c r="ED18" s="65"/>
      <c r="EE18" s="65"/>
      <c r="EF18" s="65"/>
      <c r="EG18" s="65"/>
      <c r="EH18" s="65"/>
      <c r="EI18" s="65"/>
      <c r="EJ18" s="65"/>
      <c r="EK18" s="65"/>
      <c r="EL18" s="65"/>
      <c r="EM18" s="65"/>
      <c r="EN18" s="65"/>
      <c r="EO18" s="65"/>
      <c r="EP18" s="65"/>
      <c r="EQ18" s="65"/>
      <c r="ER18" s="65"/>
      <c r="ES18" s="65"/>
      <c r="ET18" s="65"/>
      <c r="EU18" s="65"/>
      <c r="EV18" s="65"/>
      <c r="EW18" s="65"/>
      <c r="EX18" s="65"/>
      <c r="EY18" s="65"/>
      <c r="EZ18" s="65"/>
      <c r="GQ18" s="30"/>
      <c r="GR18" s="30"/>
      <c r="GS18" s="30"/>
      <c r="GT18" s="30"/>
      <c r="GU18" s="30"/>
      <c r="GV18" s="30"/>
      <c r="GW18" s="30"/>
      <c r="GX18" s="30"/>
      <c r="GY18" s="30"/>
      <c r="GZ18" s="30"/>
      <c r="HA18" s="30"/>
      <c r="HB18" s="30"/>
      <c r="HC18" s="30"/>
      <c r="HD18" s="30"/>
      <c r="HE18" s="30"/>
      <c r="HF18" s="30"/>
      <c r="HG18" s="30"/>
      <c r="HH18" s="30"/>
      <c r="HI18" s="30"/>
      <c r="HJ18" s="30"/>
      <c r="HK18" s="30"/>
      <c r="HL18" s="30"/>
      <c r="HM18" s="30"/>
      <c r="HN18" s="30"/>
      <c r="HO18" s="30"/>
      <c r="HP18" s="30"/>
      <c r="HQ18" s="30"/>
      <c r="HR18" s="30"/>
      <c r="HS18" s="30"/>
      <c r="HT18" s="30"/>
      <c r="HU18" s="30"/>
      <c r="HV18" s="30"/>
      <c r="HW18" s="30"/>
      <c r="HX18" s="30"/>
      <c r="HY18" s="30"/>
      <c r="HZ18" s="30"/>
      <c r="IA18" s="30"/>
      <c r="IB18" s="30"/>
      <c r="IC18" s="30"/>
      <c r="ID18" s="30"/>
      <c r="IE18" s="30"/>
      <c r="IF18" s="30"/>
      <c r="IG18" s="30"/>
      <c r="IH18" s="30"/>
      <c r="II18" s="30"/>
      <c r="IJ18" s="30"/>
      <c r="IK18" s="30"/>
      <c r="IL18" s="30"/>
      <c r="IM18" s="30"/>
      <c r="IN18" s="30"/>
      <c r="IO18" s="30"/>
      <c r="IP18" s="30"/>
      <c r="IQ18" s="30"/>
      <c r="IR18" s="30"/>
      <c r="IS18" s="30"/>
      <c r="IT18" s="30"/>
      <c r="IU18" s="30"/>
      <c r="IV18" s="30"/>
      <c r="IW18" s="30"/>
      <c r="IX18" s="30"/>
      <c r="IY18" s="30"/>
      <c r="IZ18" s="30"/>
      <c r="JA18" s="30"/>
      <c r="JB18" s="30"/>
      <c r="JC18" s="30"/>
      <c r="JD18" s="30"/>
      <c r="JE18" s="30"/>
      <c r="JF18" s="30"/>
      <c r="JG18" s="30"/>
      <c r="JH18" s="30"/>
      <c r="JI18" s="30"/>
      <c r="JJ18" s="30"/>
      <c r="JK18" s="30"/>
      <c r="JL18" s="30"/>
      <c r="JM18" s="30"/>
      <c r="JN18" s="30"/>
      <c r="JO18" s="30"/>
      <c r="JP18" s="30"/>
      <c r="JQ18" s="30"/>
      <c r="JR18" s="30"/>
      <c r="JS18" s="30"/>
      <c r="JT18" s="30"/>
      <c r="JU18" s="30"/>
      <c r="JV18" s="30"/>
      <c r="JW18" s="30"/>
      <c r="JX18" s="30"/>
      <c r="JY18" s="30"/>
      <c r="JZ18" s="30"/>
      <c r="KA18" s="30"/>
      <c r="KB18" s="30"/>
      <c r="KC18" s="30"/>
      <c r="KD18" s="30"/>
      <c r="KE18" s="30"/>
      <c r="KF18" s="30"/>
      <c r="KG18" s="30"/>
      <c r="KH18" s="30"/>
      <c r="KI18" s="30"/>
      <c r="KJ18" s="30"/>
      <c r="KK18" s="30"/>
      <c r="KL18" s="30"/>
      <c r="KM18" s="30"/>
      <c r="KN18" s="30"/>
      <c r="KO18" s="30"/>
      <c r="KP18" s="30"/>
      <c r="KQ18" s="30"/>
      <c r="KR18" s="30"/>
      <c r="KS18" s="30"/>
      <c r="KT18" s="30"/>
      <c r="KU18" s="30"/>
      <c r="KV18" s="30"/>
      <c r="KW18" s="30"/>
      <c r="KX18" s="30"/>
      <c r="KY18" s="30"/>
      <c r="KZ18" s="30"/>
      <c r="LA18" s="30"/>
      <c r="LB18" s="30"/>
      <c r="LC18" s="30"/>
      <c r="LD18" s="30"/>
      <c r="LE18" s="30"/>
      <c r="LF18" s="30"/>
      <c r="LG18" s="30"/>
      <c r="LH18" s="30"/>
      <c r="LI18" s="30"/>
      <c r="LJ18" s="30"/>
      <c r="LK18" s="30"/>
      <c r="LL18" s="30"/>
      <c r="LM18" s="30"/>
      <c r="LN18" s="30"/>
      <c r="LO18" s="30"/>
      <c r="LP18" s="30"/>
      <c r="LQ18" s="30"/>
      <c r="LR18" s="30"/>
      <c r="LS18" s="30"/>
      <c r="LT18" s="30"/>
      <c r="LU18" s="30"/>
      <c r="LV18" s="30"/>
      <c r="LW18" s="30"/>
      <c r="LX18" s="30"/>
      <c r="LY18" s="30"/>
      <c r="LZ18" s="30"/>
      <c r="MA18" s="30"/>
      <c r="MB18" s="30"/>
      <c r="MC18" s="30"/>
      <c r="MD18" s="30"/>
      <c r="ME18" s="30"/>
      <c r="MF18" s="30"/>
      <c r="MG18" s="30"/>
      <c r="MH18" s="30"/>
      <c r="MI18" s="30"/>
      <c r="MJ18" s="30"/>
      <c r="MK18" s="30"/>
      <c r="ML18" s="30"/>
      <c r="MM18" s="30"/>
      <c r="MN18" s="30"/>
      <c r="MO18" s="30"/>
      <c r="MP18" s="30"/>
      <c r="MQ18" s="30"/>
      <c r="MR18" s="30"/>
      <c r="MS18" s="30"/>
      <c r="MT18" s="30"/>
      <c r="MU18" s="30"/>
      <c r="MV18" s="30"/>
      <c r="MW18" s="30"/>
      <c r="MX18" s="30"/>
      <c r="MY18" s="30"/>
      <c r="MZ18" s="30"/>
      <c r="NA18" s="30"/>
      <c r="NB18" s="30"/>
      <c r="NC18" s="30"/>
      <c r="ND18" s="30"/>
      <c r="NE18" s="30"/>
      <c r="NF18" s="30"/>
      <c r="NG18" s="30"/>
      <c r="NH18" s="30"/>
      <c r="NI18" s="30"/>
      <c r="NJ18" s="30"/>
      <c r="NK18" s="30"/>
      <c r="NL18" s="30"/>
      <c r="NM18" s="30"/>
      <c r="NN18" s="30"/>
      <c r="NO18" s="30"/>
      <c r="NP18" s="30"/>
      <c r="NQ18" s="30"/>
      <c r="NR18" s="30"/>
      <c r="NS18" s="30"/>
      <c r="NT18" s="30"/>
      <c r="NU18" s="30"/>
      <c r="NV18" s="30"/>
      <c r="NW18" s="30"/>
      <c r="NX18" s="30"/>
      <c r="NY18" s="30"/>
      <c r="NZ18" s="30"/>
      <c r="OA18" s="30"/>
      <c r="OB18" s="30"/>
      <c r="OC18" s="30"/>
      <c r="OD18" s="30"/>
      <c r="OE18" s="30"/>
      <c r="OF18" s="30"/>
      <c r="OG18" s="30"/>
      <c r="OH18" s="30"/>
      <c r="OI18" s="30"/>
      <c r="OJ18" s="30"/>
      <c r="OK18" s="30"/>
      <c r="OL18" s="30"/>
      <c r="OM18" s="30"/>
      <c r="ON18" s="30"/>
      <c r="OO18" s="30"/>
      <c r="OP18" s="30"/>
      <c r="OQ18" s="30"/>
      <c r="OR18" s="30"/>
      <c r="OS18" s="30"/>
      <c r="OT18" s="30"/>
      <c r="OU18" s="30"/>
      <c r="OV18" s="30"/>
      <c r="OW18" s="30"/>
      <c r="OX18" s="30"/>
      <c r="OY18" s="30"/>
      <c r="OZ18" s="30"/>
      <c r="PA18" s="30"/>
      <c r="PB18" s="30"/>
      <c r="PC18" s="30"/>
      <c r="PD18" s="30"/>
      <c r="PE18" s="30"/>
      <c r="PF18" s="30"/>
      <c r="PG18" s="30"/>
      <c r="PH18" s="30"/>
      <c r="PI18" s="30"/>
      <c r="PJ18" s="30"/>
      <c r="PK18" s="30"/>
      <c r="PL18" s="30"/>
      <c r="PM18" s="30"/>
      <c r="PN18" s="30"/>
      <c r="PO18" s="30"/>
      <c r="PP18" s="30"/>
      <c r="PQ18" s="30"/>
      <c r="PR18" s="30"/>
      <c r="PS18" s="30"/>
      <c r="PT18" s="30"/>
      <c r="PU18" s="30"/>
      <c r="PV18" s="30"/>
      <c r="PW18" s="30"/>
      <c r="PX18" s="30"/>
      <c r="PY18" s="30"/>
      <c r="PZ18" s="30"/>
      <c r="QA18" s="30"/>
      <c r="QB18" s="30"/>
      <c r="QC18" s="30"/>
      <c r="QD18" s="30"/>
      <c r="QE18" s="30"/>
      <c r="QF18" s="30"/>
      <c r="QG18" s="30"/>
      <c r="QH18" s="30"/>
      <c r="QI18" s="30"/>
      <c r="QJ18" s="30"/>
      <c r="QK18" s="30"/>
      <c r="QL18" s="30"/>
      <c r="QM18" s="30"/>
      <c r="QN18" s="30"/>
      <c r="QO18" s="30"/>
      <c r="QP18" s="30"/>
      <c r="QQ18" s="30"/>
      <c r="QR18" s="30"/>
      <c r="QS18" s="30"/>
      <c r="QT18" s="30"/>
      <c r="QU18" s="30"/>
      <c r="QV18" s="30"/>
      <c r="QW18" s="30"/>
      <c r="QX18" s="30"/>
      <c r="QY18" s="30"/>
      <c r="QZ18" s="30"/>
      <c r="RA18" s="30"/>
      <c r="RB18" s="30"/>
      <c r="RC18" s="30"/>
      <c r="RD18" s="30"/>
      <c r="RE18" s="30"/>
      <c r="RF18" s="30"/>
      <c r="RG18" s="30"/>
      <c r="RH18" s="30"/>
      <c r="RI18" s="30"/>
      <c r="RJ18" s="30"/>
      <c r="RK18" s="30"/>
      <c r="RL18" s="30"/>
      <c r="RM18" s="30"/>
      <c r="RN18" s="30"/>
      <c r="RO18" s="30"/>
      <c r="RP18" s="30"/>
      <c r="RQ18" s="30"/>
      <c r="RR18" s="30"/>
      <c r="RS18" s="30"/>
      <c r="RT18" s="30"/>
      <c r="RU18" s="30"/>
      <c r="RV18" s="30"/>
      <c r="RW18" s="30"/>
      <c r="RX18" s="30"/>
      <c r="RY18" s="30"/>
      <c r="RZ18" s="30"/>
      <c r="SA18" s="30"/>
      <c r="SB18" s="30"/>
      <c r="SC18" s="30"/>
      <c r="SD18" s="30"/>
      <c r="SE18" s="30"/>
      <c r="SF18" s="30"/>
      <c r="SG18" s="30"/>
      <c r="SH18" s="30"/>
      <c r="SI18" s="30"/>
      <c r="SJ18" s="30"/>
      <c r="SK18" s="30"/>
      <c r="SL18" s="30"/>
      <c r="SM18" s="30"/>
      <c r="SN18" s="30"/>
      <c r="SO18" s="30"/>
      <c r="SP18" s="30"/>
      <c r="SQ18" s="30"/>
      <c r="SR18" s="30"/>
      <c r="SS18" s="30"/>
      <c r="ST18" s="30"/>
      <c r="SU18" s="30"/>
      <c r="SV18" s="30"/>
      <c r="SW18" s="30"/>
      <c r="SX18" s="30"/>
      <c r="SY18" s="30"/>
      <c r="SZ18" s="30"/>
      <c r="TA18" s="30"/>
      <c r="TB18" s="30"/>
      <c r="TC18" s="30"/>
      <c r="TD18" s="30"/>
      <c r="TE18" s="30"/>
      <c r="TF18" s="30"/>
      <c r="TG18" s="30"/>
      <c r="TH18" s="30"/>
      <c r="TI18" s="30"/>
      <c r="TJ18" s="30"/>
      <c r="TK18" s="30"/>
      <c r="TL18" s="30"/>
      <c r="TM18" s="30"/>
      <c r="TN18" s="30"/>
      <c r="TO18" s="30"/>
      <c r="TP18" s="30"/>
      <c r="TQ18" s="30"/>
      <c r="TR18" s="30"/>
      <c r="TS18" s="30"/>
      <c r="TT18" s="30"/>
      <c r="TU18" s="30"/>
      <c r="TV18" s="30"/>
      <c r="TW18" s="30"/>
      <c r="TX18" s="30"/>
      <c r="TY18" s="30"/>
      <c r="TZ18" s="30"/>
      <c r="UA18" s="30"/>
      <c r="UB18" s="30"/>
      <c r="UC18" s="30"/>
      <c r="UD18" s="30"/>
      <c r="UE18" s="30"/>
      <c r="UF18" s="30"/>
      <c r="UG18" s="30"/>
      <c r="UH18" s="30"/>
      <c r="UI18" s="30"/>
      <c r="UJ18" s="30"/>
      <c r="UK18" s="30"/>
      <c r="UL18" s="30"/>
      <c r="UM18" s="30"/>
      <c r="UN18" s="30"/>
      <c r="UO18" s="30"/>
      <c r="UP18" s="30"/>
      <c r="UQ18" s="30"/>
      <c r="UR18" s="30"/>
      <c r="US18" s="30"/>
      <c r="UT18" s="30"/>
      <c r="UU18" s="30"/>
      <c r="UV18" s="30"/>
      <c r="UW18" s="30"/>
      <c r="UX18" s="30"/>
      <c r="UY18" s="30"/>
      <c r="UZ18" s="30"/>
      <c r="VA18" s="30"/>
      <c r="VB18" s="30"/>
      <c r="VC18" s="30"/>
      <c r="VD18" s="30"/>
      <c r="VE18" s="30"/>
      <c r="VF18" s="30"/>
      <c r="VG18" s="30"/>
      <c r="VH18" s="30"/>
      <c r="VI18" s="30"/>
      <c r="VJ18" s="30"/>
      <c r="VK18" s="30"/>
      <c r="VL18" s="30"/>
      <c r="VM18" s="30"/>
      <c r="VN18" s="30"/>
      <c r="VO18" s="30"/>
      <c r="VP18" s="30"/>
      <c r="VQ18" s="30"/>
      <c r="VR18" s="30"/>
      <c r="VS18" s="30"/>
      <c r="VT18" s="30"/>
      <c r="VU18" s="30"/>
      <c r="VV18" s="30"/>
      <c r="VW18" s="30"/>
      <c r="VX18" s="30"/>
      <c r="VY18" s="30"/>
      <c r="VZ18" s="30"/>
      <c r="WA18" s="30"/>
      <c r="WB18" s="30"/>
      <c r="WC18" s="30"/>
      <c r="WD18" s="30"/>
      <c r="WE18" s="30"/>
      <c r="WF18" s="30"/>
      <c r="WG18" s="30"/>
      <c r="WH18" s="30"/>
      <c r="WI18" s="30"/>
      <c r="WJ18" s="30"/>
      <c r="WK18" s="30"/>
      <c r="WL18" s="30"/>
      <c r="WM18" s="30"/>
      <c r="WN18" s="30"/>
      <c r="WO18" s="30"/>
      <c r="WP18" s="30"/>
      <c r="WQ18" s="30"/>
      <c r="WR18" s="30"/>
      <c r="WS18" s="30"/>
      <c r="WT18" s="30"/>
      <c r="WU18" s="30"/>
      <c r="WV18" s="30"/>
      <c r="WW18" s="30"/>
      <c r="WX18" s="30"/>
      <c r="WY18" s="30"/>
      <c r="WZ18" s="30"/>
      <c r="XA18" s="30"/>
      <c r="XB18" s="30"/>
      <c r="XC18" s="30"/>
      <c r="XD18" s="30"/>
      <c r="XE18" s="30"/>
      <c r="XF18" s="30"/>
      <c r="XG18" s="30"/>
      <c r="XH18" s="30"/>
      <c r="XI18" s="30"/>
      <c r="XJ18" s="30"/>
      <c r="XK18" s="30"/>
      <c r="XL18" s="30"/>
      <c r="XM18" s="30"/>
      <c r="XN18" s="30"/>
      <c r="XO18" s="30"/>
      <c r="XP18" s="30"/>
      <c r="XQ18" s="30"/>
      <c r="XR18" s="30"/>
      <c r="XS18" s="30"/>
      <c r="XT18" s="30"/>
      <c r="XU18" s="30"/>
      <c r="XV18" s="30"/>
      <c r="XW18" s="30"/>
      <c r="XX18" s="30"/>
      <c r="XY18" s="30"/>
      <c r="XZ18" s="30"/>
      <c r="YA18" s="30"/>
      <c r="YB18" s="30"/>
      <c r="YC18" s="30"/>
      <c r="YD18" s="30"/>
      <c r="YE18" s="30"/>
      <c r="YF18" s="30"/>
      <c r="YG18" s="30"/>
      <c r="YH18" s="30"/>
      <c r="YI18" s="30"/>
      <c r="YJ18" s="30"/>
      <c r="YK18" s="30"/>
      <c r="YL18" s="30"/>
      <c r="YM18" s="30"/>
      <c r="YN18" s="30"/>
      <c r="YO18" s="30"/>
      <c r="YP18" s="30"/>
      <c r="YQ18" s="30"/>
      <c r="YR18" s="30"/>
      <c r="YS18" s="30"/>
      <c r="YT18" s="30"/>
      <c r="YU18" s="30"/>
      <c r="YV18" s="30"/>
      <c r="YW18" s="30"/>
      <c r="YX18" s="30"/>
      <c r="YY18" s="30"/>
      <c r="YZ18" s="30"/>
      <c r="ZA18" s="30"/>
      <c r="ZB18" s="30"/>
      <c r="ZC18" s="30"/>
      <c r="ZD18" s="30"/>
      <c r="ZE18" s="30"/>
      <c r="ZF18" s="30"/>
      <c r="ZG18" s="30"/>
      <c r="ZH18" s="30"/>
      <c r="ZI18" s="30"/>
      <c r="ZJ18" s="30"/>
      <c r="ZK18" s="30"/>
      <c r="ZL18" s="30"/>
      <c r="ZM18" s="30"/>
      <c r="ZN18" s="30"/>
      <c r="ZO18" s="30"/>
      <c r="ZP18" s="30"/>
      <c r="ZQ18" s="30"/>
      <c r="ZR18" s="30"/>
      <c r="ZS18" s="30"/>
      <c r="ZT18" s="30"/>
      <c r="ZU18" s="30"/>
      <c r="ZV18" s="30"/>
      <c r="ZW18" s="30"/>
      <c r="ZX18" s="30"/>
      <c r="ZY18" s="30"/>
      <c r="ZZ18" s="30"/>
      <c r="AAA18" s="30"/>
      <c r="AAB18" s="30"/>
      <c r="AAC18" s="30"/>
      <c r="AAD18" s="30"/>
      <c r="AAE18" s="30"/>
      <c r="AAF18" s="30"/>
      <c r="AAG18" s="30"/>
      <c r="AAH18" s="30"/>
      <c r="AAI18" s="30"/>
      <c r="AAJ18" s="30"/>
      <c r="AAK18" s="30"/>
      <c r="AAL18" s="30"/>
      <c r="AAM18" s="30"/>
      <c r="AAN18" s="30"/>
      <c r="AAO18" s="30"/>
      <c r="AAP18" s="30"/>
      <c r="AAQ18" s="30"/>
      <c r="AAR18" s="30"/>
      <c r="AAS18" s="30"/>
      <c r="AAT18" s="30"/>
      <c r="AAU18" s="30"/>
      <c r="AAV18" s="30"/>
      <c r="AAW18" s="30"/>
      <c r="AAX18" s="30"/>
      <c r="AAY18" s="30"/>
      <c r="AAZ18" s="30"/>
      <c r="ABA18" s="30"/>
      <c r="ABB18" s="30"/>
      <c r="ABC18" s="30"/>
      <c r="ABD18" s="30"/>
      <c r="ABE18" s="30"/>
      <c r="ABF18" s="30"/>
      <c r="ABG18" s="30"/>
      <c r="ABH18" s="30"/>
      <c r="ABI18" s="30"/>
      <c r="ABJ18" s="30"/>
      <c r="ABK18" s="30"/>
      <c r="ABL18" s="30"/>
      <c r="ABM18" s="30"/>
      <c r="ABN18" s="30"/>
      <c r="ABO18" s="30"/>
      <c r="ABP18" s="30"/>
      <c r="ABQ18" s="30"/>
      <c r="ABR18" s="30"/>
      <c r="ABS18" s="30"/>
      <c r="ABT18" s="30"/>
      <c r="ABU18" s="30"/>
      <c r="ABV18" s="30"/>
      <c r="ABW18" s="30"/>
      <c r="ABX18" s="30"/>
      <c r="ABY18" s="30"/>
      <c r="ABZ18" s="30"/>
      <c r="ACA18" s="30"/>
      <c r="ACB18" s="30"/>
      <c r="ACC18" s="30"/>
      <c r="ACD18" s="30"/>
      <c r="ACE18" s="30"/>
      <c r="ACF18" s="30"/>
      <c r="ACG18" s="30"/>
      <c r="ACH18" s="30"/>
      <c r="ACI18" s="30"/>
      <c r="ACJ18" s="30"/>
      <c r="ACK18" s="30"/>
      <c r="ACL18" s="30"/>
      <c r="ACM18" s="30"/>
      <c r="ACN18" s="30"/>
      <c r="ACO18" s="30"/>
      <c r="ACP18" s="30"/>
      <c r="ACQ18" s="30"/>
      <c r="ACR18" s="30"/>
      <c r="ACS18" s="30"/>
      <c r="ACT18" s="30"/>
      <c r="ACU18" s="30"/>
      <c r="ACV18" s="30"/>
      <c r="ACW18" s="30"/>
      <c r="ACX18" s="30"/>
      <c r="ACY18" s="30"/>
      <c r="ACZ18" s="30"/>
      <c r="ADA18" s="30"/>
      <c r="ADB18" s="30"/>
      <c r="ADC18" s="30"/>
      <c r="ADD18" s="30"/>
      <c r="ADE18" s="30"/>
      <c r="ADF18" s="30"/>
      <c r="ADG18" s="30"/>
      <c r="ADH18" s="30"/>
      <c r="ADI18" s="30"/>
      <c r="ADJ18" s="30"/>
      <c r="ADK18" s="30"/>
      <c r="ADL18" s="30"/>
      <c r="ADM18" s="30"/>
      <c r="ADN18" s="30"/>
      <c r="ADO18" s="30"/>
      <c r="ADP18" s="30"/>
      <c r="ADQ18" s="30"/>
      <c r="ADR18" s="30"/>
      <c r="ADS18" s="30"/>
      <c r="ADT18" s="30"/>
      <c r="ADU18" s="30"/>
      <c r="ADV18" s="30"/>
      <c r="ADW18" s="30"/>
      <c r="ADX18" s="30"/>
      <c r="ADY18" s="30"/>
      <c r="ADZ18" s="30"/>
      <c r="AEA18" s="30"/>
      <c r="AEB18" s="30"/>
      <c r="AEC18" s="30"/>
      <c r="AED18" s="30"/>
      <c r="AEE18" s="30"/>
      <c r="AEF18" s="30"/>
      <c r="AEG18" s="30"/>
      <c r="AEH18" s="30"/>
      <c r="AEI18" s="30"/>
      <c r="AEJ18" s="30"/>
      <c r="AEK18" s="30"/>
      <c r="AEL18" s="30"/>
      <c r="AEM18" s="30"/>
      <c r="AEN18" s="30"/>
      <c r="AEO18" s="30"/>
      <c r="AEP18" s="30"/>
      <c r="AEQ18" s="30"/>
      <c r="AER18" s="30"/>
      <c r="AES18" s="30"/>
      <c r="AET18" s="30"/>
      <c r="AEU18" s="30"/>
      <c r="AEV18" s="30"/>
      <c r="AEW18" s="30"/>
      <c r="AEX18" s="30"/>
      <c r="AEY18" s="30"/>
      <c r="AEZ18" s="30"/>
      <c r="AFA18" s="30"/>
      <c r="AFB18" s="30"/>
      <c r="AFC18" s="30"/>
      <c r="AFD18" s="30"/>
      <c r="AFE18" s="30"/>
      <c r="AFF18" s="30"/>
      <c r="AFG18" s="30"/>
      <c r="AFH18" s="30"/>
      <c r="AFI18" s="30"/>
      <c r="AFJ18" s="30"/>
      <c r="AFK18" s="30"/>
      <c r="AFL18" s="30"/>
      <c r="AFM18" s="30"/>
      <c r="AFN18" s="30"/>
      <c r="AFO18" s="30"/>
      <c r="AFP18" s="30"/>
      <c r="AFQ18" s="30"/>
      <c r="AFR18" s="30"/>
      <c r="AFS18" s="30"/>
      <c r="AFT18" s="30"/>
      <c r="AFU18" s="30"/>
      <c r="AFV18" s="30"/>
      <c r="AFW18" s="30"/>
      <c r="AFX18" s="30"/>
      <c r="AFY18" s="30"/>
      <c r="AFZ18" s="30"/>
      <c r="AGA18" s="30"/>
      <c r="AGB18" s="30"/>
      <c r="AGC18" s="30"/>
      <c r="AGD18" s="30"/>
      <c r="AGE18" s="30"/>
      <c r="AGF18" s="30"/>
      <c r="AGG18" s="30"/>
      <c r="AGH18" s="30"/>
      <c r="AGI18" s="30"/>
      <c r="AGJ18" s="30"/>
      <c r="AGK18" s="30"/>
      <c r="AGL18" s="30"/>
      <c r="AGM18" s="30"/>
      <c r="AGN18" s="30"/>
      <c r="AGO18" s="30"/>
      <c r="AGP18" s="30"/>
      <c r="AGQ18" s="30"/>
      <c r="AGR18" s="30"/>
      <c r="AGS18" s="30"/>
      <c r="AGT18" s="30"/>
      <c r="AGU18" s="30"/>
      <c r="AGV18" s="30"/>
      <c r="AGW18" s="30"/>
      <c r="AGX18" s="30"/>
      <c r="AGY18" s="30"/>
      <c r="AGZ18" s="30"/>
      <c r="AHA18" s="30"/>
      <c r="AHB18" s="30"/>
      <c r="AHC18" s="30"/>
      <c r="AHD18" s="30"/>
      <c r="AHE18" s="30"/>
      <c r="AHF18" s="30"/>
      <c r="AHG18" s="30"/>
      <c r="AHH18" s="30"/>
      <c r="AHI18" s="30"/>
      <c r="AHJ18" s="30"/>
      <c r="AHK18" s="30"/>
      <c r="AHL18" s="30"/>
      <c r="AHM18" s="30"/>
      <c r="AHN18" s="30"/>
      <c r="AHO18" s="30"/>
      <c r="AHP18" s="30"/>
      <c r="AHQ18" s="30"/>
      <c r="AHR18" s="30"/>
      <c r="AHS18" s="30"/>
      <c r="AHT18" s="30"/>
      <c r="AHU18" s="30"/>
      <c r="AHV18" s="30"/>
      <c r="AHW18" s="30"/>
      <c r="AHX18" s="30"/>
      <c r="AHY18" s="30"/>
      <c r="AHZ18" s="30"/>
      <c r="AIA18" s="30"/>
      <c r="AIB18" s="30"/>
      <c r="AIC18" s="30"/>
      <c r="AID18" s="30"/>
      <c r="AIE18" s="30"/>
      <c r="AIF18" s="30"/>
      <c r="AIG18" s="30"/>
      <c r="AIH18" s="30"/>
      <c r="AII18" s="30"/>
      <c r="AIJ18" s="30"/>
      <c r="AIK18" s="30"/>
      <c r="AIL18" s="30"/>
      <c r="AIM18" s="30"/>
      <c r="AIN18" s="30"/>
      <c r="AIO18" s="30"/>
      <c r="AIP18" s="30"/>
      <c r="AIQ18" s="30"/>
      <c r="AIR18" s="30"/>
      <c r="AIS18" s="30"/>
      <c r="AIT18" s="30"/>
      <c r="AIU18" s="30"/>
      <c r="AIV18" s="30"/>
      <c r="AIW18" s="30"/>
      <c r="AIX18" s="30"/>
      <c r="AIY18" s="30"/>
      <c r="AIZ18" s="30"/>
      <c r="AJA18" s="30"/>
      <c r="AJB18" s="30"/>
      <c r="AJC18" s="30"/>
      <c r="AJD18" s="30"/>
      <c r="AJE18" s="30"/>
      <c r="AJF18" s="30"/>
      <c r="AJG18" s="30"/>
      <c r="AJH18" s="30"/>
      <c r="AJI18" s="30"/>
      <c r="AJJ18" s="30"/>
      <c r="AJK18" s="30"/>
      <c r="AJL18" s="30"/>
      <c r="AJM18" s="30"/>
      <c r="AJN18" s="30"/>
      <c r="AJO18" s="30"/>
      <c r="AJP18" s="30"/>
      <c r="AJQ18" s="30"/>
      <c r="AJR18" s="30"/>
      <c r="AJS18" s="30"/>
      <c r="AJT18" s="30"/>
      <c r="AJU18" s="30"/>
      <c r="AJV18" s="30"/>
      <c r="AJW18" s="30"/>
      <c r="AJX18" s="30"/>
      <c r="AJY18" s="30"/>
      <c r="AJZ18" s="30"/>
      <c r="AKA18" s="30"/>
      <c r="AKB18" s="30"/>
      <c r="AKC18" s="30"/>
      <c r="AKD18" s="30"/>
      <c r="AKE18" s="30"/>
      <c r="AKF18" s="30"/>
      <c r="AKG18" s="30"/>
      <c r="AKH18" s="30"/>
      <c r="AKI18" s="30"/>
      <c r="AKJ18" s="30"/>
      <c r="AKK18" s="30"/>
      <c r="AKL18" s="30"/>
      <c r="AKM18" s="30"/>
      <c r="AKN18" s="30"/>
      <c r="AKO18" s="30"/>
      <c r="AKP18" s="30"/>
      <c r="AKQ18" s="30"/>
      <c r="AKR18" s="30"/>
      <c r="AKS18" s="30"/>
      <c r="AKT18" s="30"/>
      <c r="AKU18" s="30"/>
      <c r="AKV18" s="30"/>
      <c r="AKW18" s="30"/>
      <c r="AKX18" s="30"/>
      <c r="AKY18" s="30"/>
      <c r="AKZ18" s="30"/>
      <c r="ALA18" s="30"/>
      <c r="ALB18" s="30"/>
      <c r="ALC18" s="30"/>
      <c r="ALD18" s="30"/>
      <c r="ALE18" s="30"/>
      <c r="ALF18" s="30"/>
      <c r="ALG18" s="30"/>
      <c r="ALH18" s="30"/>
      <c r="ALI18" s="30"/>
      <c r="ALJ18" s="30"/>
      <c r="ALK18" s="30"/>
      <c r="ALL18" s="30"/>
      <c r="ALM18" s="30"/>
      <c r="ALN18" s="30"/>
      <c r="ALO18" s="30"/>
      <c r="ALP18" s="30"/>
      <c r="ALQ18" s="30"/>
      <c r="ALR18" s="30"/>
      <c r="ALS18" s="30"/>
      <c r="ALT18" s="30"/>
      <c r="ALU18" s="30"/>
      <c r="ALV18" s="30"/>
      <c r="ALW18" s="30"/>
      <c r="ALX18" s="30"/>
      <c r="ALY18" s="30"/>
      <c r="ALZ18" s="30"/>
      <c r="AMA18" s="30"/>
      <c r="AMB18" s="30"/>
      <c r="AMC18" s="30"/>
      <c r="AMD18" s="30"/>
      <c r="AME18" s="30"/>
      <c r="AMF18" s="30"/>
      <c r="AMG18" s="30"/>
      <c r="AMH18" s="30"/>
      <c r="AMI18" s="30"/>
      <c r="AMJ18" s="30"/>
      <c r="AMK18" s="30"/>
    </row>
    <row r="19" spans="1:1025" ht="15">
      <c r="A19" s="30"/>
      <c r="B19" s="30" t="s">
        <v>311</v>
      </c>
      <c r="C19" s="30"/>
      <c r="D19" s="64"/>
      <c r="E19" s="30"/>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c r="CC19" s="65"/>
      <c r="CD19" s="65"/>
      <c r="CE19" s="65"/>
      <c r="CF19" s="65"/>
      <c r="CG19" s="65"/>
      <c r="CH19" s="65"/>
      <c r="CI19" s="65"/>
      <c r="CJ19" s="65"/>
      <c r="CK19" s="65"/>
      <c r="CL19" s="65"/>
      <c r="CM19" s="65"/>
      <c r="CN19" s="65"/>
      <c r="CO19" s="65"/>
      <c r="CP19" s="65"/>
      <c r="CQ19" s="65"/>
      <c r="CR19" s="65"/>
      <c r="CS19" s="65"/>
      <c r="CT19" s="65"/>
      <c r="CU19" s="65"/>
      <c r="CV19" s="65"/>
      <c r="CW19" s="65"/>
      <c r="CX19" s="65"/>
      <c r="CY19" s="65"/>
      <c r="CZ19" s="65"/>
      <c r="DA19" s="65"/>
      <c r="DB19" s="65"/>
      <c r="DC19" s="65"/>
      <c r="DD19" s="65"/>
      <c r="DE19" s="65"/>
      <c r="DF19" s="65"/>
      <c r="DG19" s="65"/>
      <c r="DH19" s="65"/>
      <c r="DI19" s="65"/>
      <c r="DJ19" s="65"/>
      <c r="DK19" s="65"/>
      <c r="DL19" s="65"/>
      <c r="DM19" s="65"/>
      <c r="DN19" s="65"/>
      <c r="DO19" s="65"/>
      <c r="DP19" s="65"/>
      <c r="DQ19" s="65"/>
      <c r="DR19" s="65"/>
      <c r="DS19" s="65"/>
      <c r="DT19" s="65"/>
      <c r="DU19" s="65"/>
      <c r="DV19" s="65"/>
      <c r="DW19" s="65"/>
      <c r="DX19" s="65"/>
      <c r="DY19" s="65"/>
      <c r="DZ19" s="65"/>
      <c r="EA19" s="65"/>
      <c r="EB19" s="65"/>
      <c r="EC19" s="65"/>
      <c r="ED19" s="65"/>
      <c r="EE19" s="65"/>
      <c r="EF19" s="65"/>
      <c r="EG19" s="65"/>
      <c r="EH19" s="65"/>
      <c r="EI19" s="65"/>
      <c r="EJ19" s="65"/>
      <c r="EK19" s="65"/>
      <c r="EL19" s="65"/>
      <c r="EM19" s="65"/>
      <c r="EN19" s="65"/>
      <c r="EO19" s="65"/>
      <c r="EP19" s="65"/>
      <c r="EQ19" s="65"/>
      <c r="ER19" s="65"/>
      <c r="ES19" s="65"/>
      <c r="ET19" s="65"/>
      <c r="EU19" s="65"/>
      <c r="EV19" s="65"/>
      <c r="EW19" s="65"/>
      <c r="EX19" s="65"/>
      <c r="EY19" s="65"/>
      <c r="EZ19" s="65"/>
      <c r="GQ19" s="30"/>
      <c r="GR19" s="30"/>
      <c r="GS19" s="30"/>
      <c r="GT19" s="30"/>
      <c r="GU19" s="30"/>
      <c r="GV19" s="30"/>
      <c r="GW19" s="30"/>
      <c r="GX19" s="30"/>
      <c r="GY19" s="30"/>
      <c r="GZ19" s="30"/>
      <c r="HA19" s="30"/>
      <c r="HB19" s="30"/>
      <c r="HC19" s="30"/>
      <c r="HD19" s="30"/>
      <c r="HE19" s="30"/>
      <c r="HF19" s="30"/>
      <c r="HG19" s="30"/>
      <c r="HH19" s="30"/>
      <c r="HI19" s="30"/>
      <c r="HJ19" s="30"/>
      <c r="HK19" s="30"/>
      <c r="HL19" s="30"/>
      <c r="HM19" s="30"/>
      <c r="HN19" s="30"/>
      <c r="HO19" s="30"/>
      <c r="HP19" s="30"/>
      <c r="HQ19" s="30"/>
      <c r="HR19" s="30"/>
      <c r="HS19" s="30"/>
      <c r="HT19" s="30"/>
      <c r="HU19" s="30"/>
      <c r="HV19" s="30"/>
      <c r="HW19" s="30"/>
      <c r="HX19" s="30"/>
      <c r="HY19" s="30"/>
      <c r="HZ19" s="30"/>
      <c r="IA19" s="30"/>
      <c r="IB19" s="30"/>
      <c r="IC19" s="30"/>
      <c r="ID19" s="30"/>
      <c r="IE19" s="30"/>
      <c r="IF19" s="30"/>
      <c r="IG19" s="30"/>
      <c r="IH19" s="30"/>
      <c r="II19" s="30"/>
      <c r="IJ19" s="30"/>
      <c r="IK19" s="30"/>
      <c r="IL19" s="30"/>
      <c r="IM19" s="30"/>
      <c r="IN19" s="30"/>
      <c r="IO19" s="30"/>
      <c r="IP19" s="30"/>
      <c r="IQ19" s="30"/>
      <c r="IR19" s="30"/>
      <c r="IS19" s="30"/>
      <c r="IT19" s="30"/>
      <c r="IU19" s="30"/>
      <c r="IV19" s="30"/>
      <c r="IW19" s="30"/>
      <c r="IX19" s="30"/>
      <c r="IY19" s="30"/>
      <c r="IZ19" s="30"/>
      <c r="JA19" s="30"/>
      <c r="JB19" s="30"/>
      <c r="JC19" s="30"/>
      <c r="JD19" s="30"/>
      <c r="JE19" s="30"/>
      <c r="JF19" s="30"/>
      <c r="JG19" s="30"/>
      <c r="JH19" s="30"/>
      <c r="JI19" s="30"/>
      <c r="JJ19" s="30"/>
      <c r="JK19" s="30"/>
      <c r="JL19" s="30"/>
      <c r="JM19" s="30"/>
      <c r="JN19" s="30"/>
      <c r="JO19" s="30"/>
      <c r="JP19" s="30"/>
      <c r="JQ19" s="30"/>
      <c r="JR19" s="30"/>
      <c r="JS19" s="30"/>
      <c r="JT19" s="30"/>
      <c r="JU19" s="30"/>
      <c r="JV19" s="30"/>
      <c r="JW19" s="30"/>
      <c r="JX19" s="30"/>
      <c r="JY19" s="30"/>
      <c r="JZ19" s="30"/>
      <c r="KA19" s="30"/>
      <c r="KB19" s="30"/>
      <c r="KC19" s="30"/>
      <c r="KD19" s="30"/>
      <c r="KE19" s="30"/>
      <c r="KF19" s="30"/>
      <c r="KG19" s="30"/>
      <c r="KH19" s="30"/>
      <c r="KI19" s="30"/>
      <c r="KJ19" s="30"/>
      <c r="KK19" s="30"/>
      <c r="KL19" s="30"/>
      <c r="KM19" s="30"/>
      <c r="KN19" s="30"/>
      <c r="KO19" s="30"/>
      <c r="KP19" s="30"/>
      <c r="KQ19" s="30"/>
      <c r="KR19" s="30"/>
      <c r="KS19" s="30"/>
      <c r="KT19" s="30"/>
      <c r="KU19" s="30"/>
      <c r="KV19" s="30"/>
      <c r="KW19" s="30"/>
      <c r="KX19" s="30"/>
      <c r="KY19" s="30"/>
      <c r="KZ19" s="30"/>
      <c r="LA19" s="30"/>
      <c r="LB19" s="30"/>
      <c r="LC19" s="30"/>
      <c r="LD19" s="30"/>
      <c r="LE19" s="30"/>
      <c r="LF19" s="30"/>
      <c r="LG19" s="30"/>
      <c r="LH19" s="30"/>
      <c r="LI19" s="30"/>
      <c r="LJ19" s="30"/>
      <c r="LK19" s="30"/>
      <c r="LL19" s="30"/>
      <c r="LM19" s="30"/>
      <c r="LN19" s="30"/>
      <c r="LO19" s="30"/>
      <c r="LP19" s="30"/>
      <c r="LQ19" s="30"/>
      <c r="LR19" s="30"/>
      <c r="LS19" s="30"/>
      <c r="LT19" s="30"/>
      <c r="LU19" s="30"/>
      <c r="LV19" s="30"/>
      <c r="LW19" s="30"/>
      <c r="LX19" s="30"/>
      <c r="LY19" s="30"/>
      <c r="LZ19" s="30"/>
      <c r="MA19" s="30"/>
      <c r="MB19" s="30"/>
      <c r="MC19" s="30"/>
      <c r="MD19" s="30"/>
      <c r="ME19" s="30"/>
      <c r="MF19" s="30"/>
      <c r="MG19" s="30"/>
      <c r="MH19" s="30"/>
      <c r="MI19" s="30"/>
      <c r="MJ19" s="30"/>
      <c r="MK19" s="30"/>
      <c r="ML19" s="30"/>
      <c r="MM19" s="30"/>
      <c r="MN19" s="30"/>
      <c r="MO19" s="30"/>
      <c r="MP19" s="30"/>
      <c r="MQ19" s="30"/>
      <c r="MR19" s="30"/>
      <c r="MS19" s="30"/>
      <c r="MT19" s="30"/>
      <c r="MU19" s="30"/>
      <c r="MV19" s="30"/>
      <c r="MW19" s="30"/>
      <c r="MX19" s="30"/>
      <c r="MY19" s="30"/>
      <c r="MZ19" s="30"/>
      <c r="NA19" s="30"/>
      <c r="NB19" s="30"/>
      <c r="NC19" s="30"/>
      <c r="ND19" s="30"/>
      <c r="NE19" s="30"/>
      <c r="NF19" s="30"/>
      <c r="NG19" s="30"/>
      <c r="NH19" s="30"/>
      <c r="NI19" s="30"/>
      <c r="NJ19" s="30"/>
      <c r="NK19" s="30"/>
      <c r="NL19" s="30"/>
      <c r="NM19" s="30"/>
      <c r="NN19" s="30"/>
      <c r="NO19" s="30"/>
      <c r="NP19" s="30"/>
      <c r="NQ19" s="30"/>
      <c r="NR19" s="30"/>
      <c r="NS19" s="30"/>
      <c r="NT19" s="30"/>
      <c r="NU19" s="30"/>
      <c r="NV19" s="30"/>
      <c r="NW19" s="30"/>
      <c r="NX19" s="30"/>
      <c r="NY19" s="30"/>
      <c r="NZ19" s="30"/>
      <c r="OA19" s="30"/>
      <c r="OB19" s="30"/>
      <c r="OC19" s="30"/>
      <c r="OD19" s="30"/>
      <c r="OE19" s="30"/>
      <c r="OF19" s="30"/>
      <c r="OG19" s="30"/>
      <c r="OH19" s="30"/>
      <c r="OI19" s="30"/>
      <c r="OJ19" s="30"/>
      <c r="OK19" s="30"/>
      <c r="OL19" s="30"/>
      <c r="OM19" s="30"/>
      <c r="ON19" s="30"/>
      <c r="OO19" s="30"/>
      <c r="OP19" s="30"/>
      <c r="OQ19" s="30"/>
      <c r="OR19" s="30"/>
      <c r="OS19" s="30"/>
      <c r="OT19" s="30"/>
      <c r="OU19" s="30"/>
      <c r="OV19" s="30"/>
      <c r="OW19" s="30"/>
      <c r="OX19" s="30"/>
      <c r="OY19" s="30"/>
      <c r="OZ19" s="30"/>
      <c r="PA19" s="30"/>
      <c r="PB19" s="30"/>
      <c r="PC19" s="30"/>
      <c r="PD19" s="30"/>
      <c r="PE19" s="30"/>
      <c r="PF19" s="30"/>
      <c r="PG19" s="30"/>
      <c r="PH19" s="30"/>
      <c r="PI19" s="30"/>
      <c r="PJ19" s="30"/>
      <c r="PK19" s="30"/>
      <c r="PL19" s="30"/>
      <c r="PM19" s="30"/>
      <c r="PN19" s="30"/>
      <c r="PO19" s="30"/>
      <c r="PP19" s="30"/>
      <c r="PQ19" s="30"/>
      <c r="PR19" s="30"/>
      <c r="PS19" s="30"/>
      <c r="PT19" s="30"/>
      <c r="PU19" s="30"/>
      <c r="PV19" s="30"/>
      <c r="PW19" s="30"/>
      <c r="PX19" s="30"/>
      <c r="PY19" s="30"/>
      <c r="PZ19" s="30"/>
      <c r="QA19" s="30"/>
      <c r="QB19" s="30"/>
      <c r="QC19" s="30"/>
      <c r="QD19" s="30"/>
      <c r="QE19" s="30"/>
      <c r="QF19" s="30"/>
      <c r="QG19" s="30"/>
      <c r="QH19" s="30"/>
      <c r="QI19" s="30"/>
      <c r="QJ19" s="30"/>
      <c r="QK19" s="30"/>
      <c r="QL19" s="30"/>
      <c r="QM19" s="30"/>
      <c r="QN19" s="30"/>
      <c r="QO19" s="30"/>
      <c r="QP19" s="30"/>
      <c r="QQ19" s="30"/>
      <c r="QR19" s="30"/>
      <c r="QS19" s="30"/>
      <c r="QT19" s="30"/>
      <c r="QU19" s="30"/>
      <c r="QV19" s="30"/>
      <c r="QW19" s="30"/>
      <c r="QX19" s="30"/>
      <c r="QY19" s="30"/>
      <c r="QZ19" s="30"/>
      <c r="RA19" s="30"/>
      <c r="RB19" s="30"/>
      <c r="RC19" s="30"/>
      <c r="RD19" s="30"/>
      <c r="RE19" s="30"/>
      <c r="RF19" s="30"/>
      <c r="RG19" s="30"/>
      <c r="RH19" s="30"/>
      <c r="RI19" s="30"/>
      <c r="RJ19" s="30"/>
      <c r="RK19" s="30"/>
      <c r="RL19" s="30"/>
      <c r="RM19" s="30"/>
      <c r="RN19" s="30"/>
      <c r="RO19" s="30"/>
      <c r="RP19" s="30"/>
      <c r="RQ19" s="30"/>
      <c r="RR19" s="30"/>
      <c r="RS19" s="30"/>
      <c r="RT19" s="30"/>
      <c r="RU19" s="30"/>
      <c r="RV19" s="30"/>
      <c r="RW19" s="30"/>
      <c r="RX19" s="30"/>
      <c r="RY19" s="30"/>
      <c r="RZ19" s="30"/>
      <c r="SA19" s="30"/>
      <c r="SB19" s="30"/>
      <c r="SC19" s="30"/>
      <c r="SD19" s="30"/>
      <c r="SE19" s="30"/>
      <c r="SF19" s="30"/>
      <c r="SG19" s="30"/>
      <c r="SH19" s="30"/>
      <c r="SI19" s="30"/>
      <c r="SJ19" s="30"/>
      <c r="SK19" s="30"/>
      <c r="SL19" s="30"/>
      <c r="SM19" s="30"/>
      <c r="SN19" s="30"/>
      <c r="SO19" s="30"/>
      <c r="SP19" s="30"/>
      <c r="SQ19" s="30"/>
      <c r="SR19" s="30"/>
      <c r="SS19" s="30"/>
      <c r="ST19" s="30"/>
      <c r="SU19" s="30"/>
      <c r="SV19" s="30"/>
      <c r="SW19" s="30"/>
      <c r="SX19" s="30"/>
      <c r="SY19" s="30"/>
      <c r="SZ19" s="30"/>
      <c r="TA19" s="30"/>
      <c r="TB19" s="30"/>
      <c r="TC19" s="30"/>
      <c r="TD19" s="30"/>
      <c r="TE19" s="30"/>
      <c r="TF19" s="30"/>
      <c r="TG19" s="30"/>
      <c r="TH19" s="30"/>
      <c r="TI19" s="30"/>
      <c r="TJ19" s="30"/>
      <c r="TK19" s="30"/>
      <c r="TL19" s="30"/>
      <c r="TM19" s="30"/>
      <c r="TN19" s="30"/>
      <c r="TO19" s="30"/>
      <c r="TP19" s="30"/>
      <c r="TQ19" s="30"/>
      <c r="TR19" s="30"/>
      <c r="TS19" s="30"/>
      <c r="TT19" s="30"/>
      <c r="TU19" s="30"/>
      <c r="TV19" s="30"/>
      <c r="TW19" s="30"/>
      <c r="TX19" s="30"/>
      <c r="TY19" s="30"/>
      <c r="TZ19" s="30"/>
      <c r="UA19" s="30"/>
      <c r="UB19" s="30"/>
      <c r="UC19" s="30"/>
      <c r="UD19" s="30"/>
      <c r="UE19" s="30"/>
      <c r="UF19" s="30"/>
      <c r="UG19" s="30"/>
      <c r="UH19" s="30"/>
      <c r="UI19" s="30"/>
      <c r="UJ19" s="30"/>
      <c r="UK19" s="30"/>
      <c r="UL19" s="30"/>
      <c r="UM19" s="30"/>
      <c r="UN19" s="30"/>
      <c r="UO19" s="30"/>
      <c r="UP19" s="30"/>
      <c r="UQ19" s="30"/>
      <c r="UR19" s="30"/>
      <c r="US19" s="30"/>
      <c r="UT19" s="30"/>
      <c r="UU19" s="30"/>
      <c r="UV19" s="30"/>
      <c r="UW19" s="30"/>
      <c r="UX19" s="30"/>
      <c r="UY19" s="30"/>
      <c r="UZ19" s="30"/>
      <c r="VA19" s="30"/>
      <c r="VB19" s="30"/>
      <c r="VC19" s="30"/>
      <c r="VD19" s="30"/>
      <c r="VE19" s="30"/>
      <c r="VF19" s="30"/>
      <c r="VG19" s="30"/>
      <c r="VH19" s="30"/>
      <c r="VI19" s="30"/>
      <c r="VJ19" s="30"/>
      <c r="VK19" s="30"/>
      <c r="VL19" s="30"/>
      <c r="VM19" s="30"/>
      <c r="VN19" s="30"/>
      <c r="VO19" s="30"/>
      <c r="VP19" s="30"/>
      <c r="VQ19" s="30"/>
      <c r="VR19" s="30"/>
      <c r="VS19" s="30"/>
      <c r="VT19" s="30"/>
      <c r="VU19" s="30"/>
      <c r="VV19" s="30"/>
      <c r="VW19" s="30"/>
      <c r="VX19" s="30"/>
      <c r="VY19" s="30"/>
      <c r="VZ19" s="30"/>
      <c r="WA19" s="30"/>
      <c r="WB19" s="30"/>
      <c r="WC19" s="30"/>
      <c r="WD19" s="30"/>
      <c r="WE19" s="30"/>
      <c r="WF19" s="30"/>
      <c r="WG19" s="30"/>
      <c r="WH19" s="30"/>
      <c r="WI19" s="30"/>
      <c r="WJ19" s="30"/>
      <c r="WK19" s="30"/>
      <c r="WL19" s="30"/>
      <c r="WM19" s="30"/>
      <c r="WN19" s="30"/>
      <c r="WO19" s="30"/>
      <c r="WP19" s="30"/>
      <c r="WQ19" s="30"/>
      <c r="WR19" s="30"/>
      <c r="WS19" s="30"/>
      <c r="WT19" s="30"/>
      <c r="WU19" s="30"/>
      <c r="WV19" s="30"/>
      <c r="WW19" s="30"/>
      <c r="WX19" s="30"/>
      <c r="WY19" s="30"/>
      <c r="WZ19" s="30"/>
      <c r="XA19" s="30"/>
      <c r="XB19" s="30"/>
      <c r="XC19" s="30"/>
      <c r="XD19" s="30"/>
      <c r="XE19" s="30"/>
      <c r="XF19" s="30"/>
      <c r="XG19" s="30"/>
      <c r="XH19" s="30"/>
      <c r="XI19" s="30"/>
      <c r="XJ19" s="30"/>
      <c r="XK19" s="30"/>
      <c r="XL19" s="30"/>
      <c r="XM19" s="30"/>
      <c r="XN19" s="30"/>
      <c r="XO19" s="30"/>
      <c r="XP19" s="30"/>
      <c r="XQ19" s="30"/>
      <c r="XR19" s="30"/>
      <c r="XS19" s="30"/>
      <c r="XT19" s="30"/>
      <c r="XU19" s="30"/>
      <c r="XV19" s="30"/>
      <c r="XW19" s="30"/>
      <c r="XX19" s="30"/>
      <c r="XY19" s="30"/>
      <c r="XZ19" s="30"/>
      <c r="YA19" s="30"/>
      <c r="YB19" s="30"/>
      <c r="YC19" s="30"/>
      <c r="YD19" s="30"/>
      <c r="YE19" s="30"/>
      <c r="YF19" s="30"/>
      <c r="YG19" s="30"/>
      <c r="YH19" s="30"/>
      <c r="YI19" s="30"/>
      <c r="YJ19" s="30"/>
      <c r="YK19" s="30"/>
      <c r="YL19" s="30"/>
      <c r="YM19" s="30"/>
      <c r="YN19" s="30"/>
      <c r="YO19" s="30"/>
      <c r="YP19" s="30"/>
      <c r="YQ19" s="30"/>
      <c r="YR19" s="30"/>
      <c r="YS19" s="30"/>
      <c r="YT19" s="30"/>
      <c r="YU19" s="30"/>
      <c r="YV19" s="30"/>
      <c r="YW19" s="30"/>
      <c r="YX19" s="30"/>
      <c r="YY19" s="30"/>
      <c r="YZ19" s="30"/>
      <c r="ZA19" s="30"/>
      <c r="ZB19" s="30"/>
      <c r="ZC19" s="30"/>
      <c r="ZD19" s="30"/>
      <c r="ZE19" s="30"/>
      <c r="ZF19" s="30"/>
      <c r="ZG19" s="30"/>
      <c r="ZH19" s="30"/>
      <c r="ZI19" s="30"/>
      <c r="ZJ19" s="30"/>
      <c r="ZK19" s="30"/>
      <c r="ZL19" s="30"/>
      <c r="ZM19" s="30"/>
      <c r="ZN19" s="30"/>
      <c r="ZO19" s="30"/>
      <c r="ZP19" s="30"/>
      <c r="ZQ19" s="30"/>
      <c r="ZR19" s="30"/>
      <c r="ZS19" s="30"/>
      <c r="ZT19" s="30"/>
      <c r="ZU19" s="30"/>
      <c r="ZV19" s="30"/>
      <c r="ZW19" s="30"/>
      <c r="ZX19" s="30"/>
      <c r="ZY19" s="30"/>
      <c r="ZZ19" s="30"/>
      <c r="AAA19" s="30"/>
      <c r="AAB19" s="30"/>
      <c r="AAC19" s="30"/>
      <c r="AAD19" s="30"/>
      <c r="AAE19" s="30"/>
      <c r="AAF19" s="30"/>
      <c r="AAG19" s="30"/>
      <c r="AAH19" s="30"/>
      <c r="AAI19" s="30"/>
      <c r="AAJ19" s="30"/>
      <c r="AAK19" s="30"/>
      <c r="AAL19" s="30"/>
      <c r="AAM19" s="30"/>
      <c r="AAN19" s="30"/>
      <c r="AAO19" s="30"/>
      <c r="AAP19" s="30"/>
      <c r="AAQ19" s="30"/>
      <c r="AAR19" s="30"/>
      <c r="AAS19" s="30"/>
      <c r="AAT19" s="30"/>
      <c r="AAU19" s="30"/>
      <c r="AAV19" s="30"/>
      <c r="AAW19" s="30"/>
      <c r="AAX19" s="30"/>
      <c r="AAY19" s="30"/>
      <c r="AAZ19" s="30"/>
      <c r="ABA19" s="30"/>
      <c r="ABB19" s="30"/>
      <c r="ABC19" s="30"/>
      <c r="ABD19" s="30"/>
      <c r="ABE19" s="30"/>
      <c r="ABF19" s="30"/>
      <c r="ABG19" s="30"/>
      <c r="ABH19" s="30"/>
      <c r="ABI19" s="30"/>
      <c r="ABJ19" s="30"/>
      <c r="ABK19" s="30"/>
      <c r="ABL19" s="30"/>
      <c r="ABM19" s="30"/>
      <c r="ABN19" s="30"/>
      <c r="ABO19" s="30"/>
      <c r="ABP19" s="30"/>
      <c r="ABQ19" s="30"/>
      <c r="ABR19" s="30"/>
      <c r="ABS19" s="30"/>
      <c r="ABT19" s="30"/>
      <c r="ABU19" s="30"/>
      <c r="ABV19" s="30"/>
      <c r="ABW19" s="30"/>
      <c r="ABX19" s="30"/>
      <c r="ABY19" s="30"/>
      <c r="ABZ19" s="30"/>
      <c r="ACA19" s="30"/>
      <c r="ACB19" s="30"/>
      <c r="ACC19" s="30"/>
      <c r="ACD19" s="30"/>
      <c r="ACE19" s="30"/>
      <c r="ACF19" s="30"/>
      <c r="ACG19" s="30"/>
      <c r="ACH19" s="30"/>
      <c r="ACI19" s="30"/>
      <c r="ACJ19" s="30"/>
      <c r="ACK19" s="30"/>
      <c r="ACL19" s="30"/>
      <c r="ACM19" s="30"/>
      <c r="ACN19" s="30"/>
      <c r="ACO19" s="30"/>
      <c r="ACP19" s="30"/>
      <c r="ACQ19" s="30"/>
      <c r="ACR19" s="30"/>
      <c r="ACS19" s="30"/>
      <c r="ACT19" s="30"/>
      <c r="ACU19" s="30"/>
      <c r="ACV19" s="30"/>
      <c r="ACW19" s="30"/>
      <c r="ACX19" s="30"/>
      <c r="ACY19" s="30"/>
      <c r="ACZ19" s="30"/>
      <c r="ADA19" s="30"/>
      <c r="ADB19" s="30"/>
      <c r="ADC19" s="30"/>
      <c r="ADD19" s="30"/>
      <c r="ADE19" s="30"/>
      <c r="ADF19" s="30"/>
      <c r="ADG19" s="30"/>
      <c r="ADH19" s="30"/>
      <c r="ADI19" s="30"/>
      <c r="ADJ19" s="30"/>
      <c r="ADK19" s="30"/>
      <c r="ADL19" s="30"/>
      <c r="ADM19" s="30"/>
      <c r="ADN19" s="30"/>
      <c r="ADO19" s="30"/>
      <c r="ADP19" s="30"/>
      <c r="ADQ19" s="30"/>
      <c r="ADR19" s="30"/>
      <c r="ADS19" s="30"/>
      <c r="ADT19" s="30"/>
      <c r="ADU19" s="30"/>
      <c r="ADV19" s="30"/>
      <c r="ADW19" s="30"/>
      <c r="ADX19" s="30"/>
      <c r="ADY19" s="30"/>
      <c r="ADZ19" s="30"/>
      <c r="AEA19" s="30"/>
      <c r="AEB19" s="30"/>
      <c r="AEC19" s="30"/>
      <c r="AED19" s="30"/>
      <c r="AEE19" s="30"/>
      <c r="AEF19" s="30"/>
      <c r="AEG19" s="30"/>
      <c r="AEH19" s="30"/>
      <c r="AEI19" s="30"/>
      <c r="AEJ19" s="30"/>
      <c r="AEK19" s="30"/>
      <c r="AEL19" s="30"/>
      <c r="AEM19" s="30"/>
      <c r="AEN19" s="30"/>
      <c r="AEO19" s="30"/>
      <c r="AEP19" s="30"/>
      <c r="AEQ19" s="30"/>
      <c r="AER19" s="30"/>
      <c r="AES19" s="30"/>
      <c r="AET19" s="30"/>
      <c r="AEU19" s="30"/>
      <c r="AEV19" s="30"/>
      <c r="AEW19" s="30"/>
      <c r="AEX19" s="30"/>
      <c r="AEY19" s="30"/>
      <c r="AEZ19" s="30"/>
      <c r="AFA19" s="30"/>
      <c r="AFB19" s="30"/>
      <c r="AFC19" s="30"/>
      <c r="AFD19" s="30"/>
      <c r="AFE19" s="30"/>
      <c r="AFF19" s="30"/>
      <c r="AFG19" s="30"/>
      <c r="AFH19" s="30"/>
      <c r="AFI19" s="30"/>
      <c r="AFJ19" s="30"/>
      <c r="AFK19" s="30"/>
      <c r="AFL19" s="30"/>
      <c r="AFM19" s="30"/>
      <c r="AFN19" s="30"/>
      <c r="AFO19" s="30"/>
      <c r="AFP19" s="30"/>
      <c r="AFQ19" s="30"/>
      <c r="AFR19" s="30"/>
      <c r="AFS19" s="30"/>
      <c r="AFT19" s="30"/>
      <c r="AFU19" s="30"/>
      <c r="AFV19" s="30"/>
      <c r="AFW19" s="30"/>
      <c r="AFX19" s="30"/>
      <c r="AFY19" s="30"/>
      <c r="AFZ19" s="30"/>
      <c r="AGA19" s="30"/>
      <c r="AGB19" s="30"/>
      <c r="AGC19" s="30"/>
      <c r="AGD19" s="30"/>
      <c r="AGE19" s="30"/>
      <c r="AGF19" s="30"/>
      <c r="AGG19" s="30"/>
      <c r="AGH19" s="30"/>
      <c r="AGI19" s="30"/>
      <c r="AGJ19" s="30"/>
      <c r="AGK19" s="30"/>
      <c r="AGL19" s="30"/>
      <c r="AGM19" s="30"/>
      <c r="AGN19" s="30"/>
      <c r="AGO19" s="30"/>
      <c r="AGP19" s="30"/>
      <c r="AGQ19" s="30"/>
      <c r="AGR19" s="30"/>
      <c r="AGS19" s="30"/>
      <c r="AGT19" s="30"/>
      <c r="AGU19" s="30"/>
      <c r="AGV19" s="30"/>
      <c r="AGW19" s="30"/>
      <c r="AGX19" s="30"/>
      <c r="AGY19" s="30"/>
      <c r="AGZ19" s="30"/>
      <c r="AHA19" s="30"/>
      <c r="AHB19" s="30"/>
      <c r="AHC19" s="30"/>
      <c r="AHD19" s="30"/>
      <c r="AHE19" s="30"/>
      <c r="AHF19" s="30"/>
      <c r="AHG19" s="30"/>
      <c r="AHH19" s="30"/>
      <c r="AHI19" s="30"/>
      <c r="AHJ19" s="30"/>
      <c r="AHK19" s="30"/>
      <c r="AHL19" s="30"/>
      <c r="AHM19" s="30"/>
      <c r="AHN19" s="30"/>
      <c r="AHO19" s="30"/>
      <c r="AHP19" s="30"/>
      <c r="AHQ19" s="30"/>
      <c r="AHR19" s="30"/>
      <c r="AHS19" s="30"/>
      <c r="AHT19" s="30"/>
      <c r="AHU19" s="30"/>
      <c r="AHV19" s="30"/>
      <c r="AHW19" s="30"/>
      <c r="AHX19" s="30"/>
      <c r="AHY19" s="30"/>
      <c r="AHZ19" s="30"/>
      <c r="AIA19" s="30"/>
      <c r="AIB19" s="30"/>
      <c r="AIC19" s="30"/>
      <c r="AID19" s="30"/>
      <c r="AIE19" s="30"/>
      <c r="AIF19" s="30"/>
      <c r="AIG19" s="30"/>
      <c r="AIH19" s="30"/>
      <c r="AII19" s="30"/>
      <c r="AIJ19" s="30"/>
      <c r="AIK19" s="30"/>
      <c r="AIL19" s="30"/>
      <c r="AIM19" s="30"/>
      <c r="AIN19" s="30"/>
      <c r="AIO19" s="30"/>
      <c r="AIP19" s="30"/>
      <c r="AIQ19" s="30"/>
      <c r="AIR19" s="30"/>
      <c r="AIS19" s="30"/>
      <c r="AIT19" s="30"/>
      <c r="AIU19" s="30"/>
      <c r="AIV19" s="30"/>
      <c r="AIW19" s="30"/>
      <c r="AIX19" s="30"/>
      <c r="AIY19" s="30"/>
      <c r="AIZ19" s="30"/>
      <c r="AJA19" s="30"/>
      <c r="AJB19" s="30"/>
      <c r="AJC19" s="30"/>
      <c r="AJD19" s="30"/>
      <c r="AJE19" s="30"/>
      <c r="AJF19" s="30"/>
      <c r="AJG19" s="30"/>
      <c r="AJH19" s="30"/>
      <c r="AJI19" s="30"/>
      <c r="AJJ19" s="30"/>
      <c r="AJK19" s="30"/>
      <c r="AJL19" s="30"/>
      <c r="AJM19" s="30"/>
      <c r="AJN19" s="30"/>
      <c r="AJO19" s="30"/>
      <c r="AJP19" s="30"/>
      <c r="AJQ19" s="30"/>
      <c r="AJR19" s="30"/>
      <c r="AJS19" s="30"/>
      <c r="AJT19" s="30"/>
      <c r="AJU19" s="30"/>
      <c r="AJV19" s="30"/>
      <c r="AJW19" s="30"/>
      <c r="AJX19" s="30"/>
      <c r="AJY19" s="30"/>
      <c r="AJZ19" s="30"/>
      <c r="AKA19" s="30"/>
      <c r="AKB19" s="30"/>
      <c r="AKC19" s="30"/>
      <c r="AKD19" s="30"/>
      <c r="AKE19" s="30"/>
      <c r="AKF19" s="30"/>
      <c r="AKG19" s="30"/>
      <c r="AKH19" s="30"/>
      <c r="AKI19" s="30"/>
      <c r="AKJ19" s="30"/>
      <c r="AKK19" s="30"/>
      <c r="AKL19" s="30"/>
      <c r="AKM19" s="30"/>
      <c r="AKN19" s="30"/>
      <c r="AKO19" s="30"/>
      <c r="AKP19" s="30"/>
      <c r="AKQ19" s="30"/>
      <c r="AKR19" s="30"/>
      <c r="AKS19" s="30"/>
      <c r="AKT19" s="30"/>
      <c r="AKU19" s="30"/>
      <c r="AKV19" s="30"/>
      <c r="AKW19" s="30"/>
      <c r="AKX19" s="30"/>
      <c r="AKY19" s="30"/>
      <c r="AKZ19" s="30"/>
      <c r="ALA19" s="30"/>
      <c r="ALB19" s="30"/>
      <c r="ALC19" s="30"/>
      <c r="ALD19" s="30"/>
      <c r="ALE19" s="30"/>
      <c r="ALF19" s="30"/>
      <c r="ALG19" s="30"/>
      <c r="ALH19" s="30"/>
      <c r="ALI19" s="30"/>
      <c r="ALJ19" s="30"/>
      <c r="ALK19" s="30"/>
      <c r="ALL19" s="30"/>
      <c r="ALM19" s="30"/>
      <c r="ALN19" s="30"/>
      <c r="ALO19" s="30"/>
      <c r="ALP19" s="30"/>
      <c r="ALQ19" s="30"/>
      <c r="ALR19" s="30"/>
      <c r="ALS19" s="30"/>
      <c r="ALT19" s="30"/>
      <c r="ALU19" s="30"/>
      <c r="ALV19" s="30"/>
      <c r="ALW19" s="30"/>
      <c r="ALX19" s="30"/>
      <c r="ALY19" s="30"/>
      <c r="ALZ19" s="30"/>
      <c r="AMA19" s="30"/>
      <c r="AMB19" s="30"/>
      <c r="AMC19" s="30"/>
      <c r="AMD19" s="30"/>
      <c r="AME19" s="30"/>
      <c r="AMF19" s="30"/>
      <c r="AMG19" s="30"/>
      <c r="AMH19" s="30"/>
      <c r="AMI19" s="30"/>
      <c r="AMJ19" s="30"/>
      <c r="AMK19" s="30"/>
    </row>
    <row r="20" spans="1:1025" ht="15">
      <c r="B20" s="10" t="s">
        <v>86</v>
      </c>
      <c r="D20" s="64">
        <f t="shared" si="0"/>
        <v>0</v>
      </c>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c r="BZ20" s="65"/>
      <c r="CA20" s="65"/>
      <c r="CB20" s="65"/>
      <c r="CC20" s="65"/>
      <c r="CD20" s="65"/>
      <c r="CE20" s="65"/>
      <c r="CF20" s="65"/>
      <c r="CG20" s="65"/>
      <c r="CH20" s="65"/>
      <c r="CI20" s="65"/>
      <c r="CJ20" s="65"/>
      <c r="CK20" s="65"/>
      <c r="CL20" s="65"/>
      <c r="CM20" s="65"/>
      <c r="CN20" s="65"/>
      <c r="CO20" s="65"/>
      <c r="CP20" s="65"/>
      <c r="CQ20" s="65"/>
      <c r="CR20" s="65"/>
      <c r="CS20" s="65"/>
      <c r="CT20" s="65"/>
      <c r="CU20" s="65"/>
      <c r="CV20" s="65"/>
      <c r="CW20" s="65"/>
      <c r="CX20" s="65"/>
      <c r="CY20" s="65"/>
      <c r="CZ20" s="65"/>
      <c r="DA20" s="65"/>
      <c r="DB20" s="65"/>
      <c r="DC20" s="65"/>
      <c r="DD20" s="65"/>
      <c r="DE20" s="65"/>
      <c r="DF20" s="65"/>
      <c r="DG20" s="65"/>
      <c r="DH20" s="65"/>
      <c r="DI20" s="65"/>
      <c r="DJ20" s="65"/>
      <c r="DK20" s="65"/>
      <c r="DL20" s="65"/>
      <c r="DM20" s="65"/>
      <c r="DN20" s="65"/>
      <c r="DO20" s="65"/>
      <c r="DP20" s="65"/>
      <c r="DQ20" s="65"/>
      <c r="DR20" s="65"/>
      <c r="DS20" s="65"/>
      <c r="DT20" s="65"/>
      <c r="DU20" s="65"/>
      <c r="DV20" s="65"/>
      <c r="DW20" s="65"/>
      <c r="DX20" s="65"/>
      <c r="DY20" s="65"/>
      <c r="DZ20" s="65"/>
      <c r="EA20" s="65"/>
      <c r="EB20" s="65"/>
      <c r="EC20" s="65"/>
      <c r="ED20" s="65"/>
      <c r="EE20" s="65"/>
      <c r="EF20" s="65"/>
      <c r="EG20" s="65"/>
      <c r="EH20" s="65"/>
      <c r="EI20" s="65"/>
      <c r="EJ20" s="65"/>
      <c r="EK20" s="65"/>
      <c r="EL20" s="65"/>
      <c r="EM20" s="65"/>
      <c r="EN20" s="65"/>
      <c r="EO20" s="65"/>
      <c r="EP20" s="65"/>
      <c r="EQ20" s="65"/>
      <c r="ER20" s="65"/>
      <c r="ES20" s="65"/>
      <c r="ET20" s="65"/>
      <c r="EU20" s="65"/>
      <c r="EV20" s="65"/>
      <c r="EW20" s="65"/>
      <c r="EX20" s="65"/>
      <c r="EY20" s="65"/>
      <c r="EZ20" s="65"/>
    </row>
    <row r="21" spans="1:1025" ht="15">
      <c r="B21" s="10" t="s">
        <v>87</v>
      </c>
      <c r="D21" s="64">
        <f t="shared" si="0"/>
        <v>0</v>
      </c>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c r="BS21" s="65"/>
      <c r="BT21" s="65"/>
      <c r="BU21" s="65"/>
      <c r="BV21" s="65"/>
      <c r="BW21" s="65"/>
      <c r="BX21" s="65"/>
      <c r="BY21" s="65"/>
      <c r="BZ21" s="65"/>
      <c r="CA21" s="65"/>
      <c r="CB21" s="65"/>
      <c r="CC21" s="65"/>
      <c r="CD21" s="65"/>
      <c r="CE21" s="65"/>
      <c r="CF21" s="65"/>
      <c r="CG21" s="65"/>
      <c r="CH21" s="65"/>
      <c r="CI21" s="65"/>
      <c r="CJ21" s="65"/>
      <c r="CK21" s="65"/>
      <c r="CL21" s="65"/>
      <c r="CM21" s="65"/>
      <c r="CN21" s="65"/>
      <c r="CO21" s="65"/>
      <c r="CP21" s="65"/>
      <c r="CQ21" s="65"/>
      <c r="CR21" s="65"/>
      <c r="CS21" s="65"/>
      <c r="CT21" s="65"/>
      <c r="CU21" s="65"/>
      <c r="CV21" s="65"/>
      <c r="CW21" s="65"/>
      <c r="CX21" s="65"/>
      <c r="CY21" s="65"/>
      <c r="CZ21" s="65"/>
      <c r="DA21" s="65"/>
      <c r="DB21" s="65"/>
      <c r="DC21" s="65"/>
      <c r="DD21" s="65"/>
      <c r="DE21" s="65"/>
      <c r="DF21" s="65"/>
      <c r="DG21" s="65"/>
      <c r="DH21" s="65"/>
      <c r="DI21" s="65"/>
      <c r="DJ21" s="65"/>
      <c r="DK21" s="65"/>
      <c r="DL21" s="65"/>
      <c r="DM21" s="65"/>
      <c r="DN21" s="65"/>
      <c r="DO21" s="65"/>
      <c r="DP21" s="65"/>
      <c r="DQ21" s="65"/>
      <c r="DR21" s="65"/>
      <c r="DS21" s="65"/>
      <c r="DT21" s="65"/>
      <c r="DU21" s="65"/>
      <c r="DV21" s="65"/>
      <c r="DW21" s="65"/>
      <c r="DX21" s="65"/>
      <c r="DY21" s="65"/>
      <c r="DZ21" s="65"/>
      <c r="EA21" s="65"/>
      <c r="EB21" s="65"/>
      <c r="EC21" s="65"/>
      <c r="ED21" s="65"/>
      <c r="EE21" s="65"/>
      <c r="EF21" s="65"/>
      <c r="EG21" s="65"/>
      <c r="EH21" s="65"/>
      <c r="EI21" s="65"/>
      <c r="EJ21" s="65"/>
      <c r="EK21" s="65"/>
      <c r="EL21" s="65"/>
      <c r="EM21" s="65"/>
      <c r="EN21" s="65"/>
      <c r="EO21" s="65"/>
      <c r="EP21" s="65"/>
      <c r="EQ21" s="65"/>
      <c r="ER21" s="65"/>
      <c r="ES21" s="65"/>
      <c r="ET21" s="65"/>
      <c r="EU21" s="65"/>
      <c r="EV21" s="65"/>
      <c r="EW21" s="65"/>
      <c r="EX21" s="65"/>
      <c r="EY21" s="65"/>
      <c r="EZ21" s="65"/>
    </row>
    <row r="22" spans="1:1025" ht="15">
      <c r="B22" s="66" t="s">
        <v>88</v>
      </c>
      <c r="D22" s="64">
        <f t="shared" si="0"/>
        <v>0</v>
      </c>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5"/>
      <c r="BY22" s="65"/>
      <c r="BZ22" s="65"/>
      <c r="CA22" s="65"/>
      <c r="CB22" s="65"/>
      <c r="CC22" s="65"/>
      <c r="CD22" s="65"/>
      <c r="CE22" s="65"/>
      <c r="CF22" s="65"/>
      <c r="CG22" s="65"/>
      <c r="CH22" s="65"/>
      <c r="CI22" s="65"/>
      <c r="CJ22" s="65"/>
      <c r="CK22" s="65"/>
      <c r="CL22" s="65"/>
      <c r="CM22" s="65"/>
      <c r="CN22" s="65"/>
      <c r="CO22" s="65"/>
      <c r="CP22" s="65"/>
      <c r="CQ22" s="65"/>
      <c r="CR22" s="65"/>
      <c r="CS22" s="65"/>
      <c r="CT22" s="65"/>
      <c r="CU22" s="65"/>
      <c r="CV22" s="65"/>
      <c r="CW22" s="65"/>
      <c r="CX22" s="65"/>
      <c r="CY22" s="65"/>
      <c r="CZ22" s="65"/>
      <c r="DA22" s="65"/>
      <c r="DB22" s="65"/>
      <c r="DC22" s="65"/>
      <c r="DD22" s="65"/>
      <c r="DE22" s="65"/>
      <c r="DF22" s="65"/>
      <c r="DG22" s="65"/>
      <c r="DH22" s="65"/>
      <c r="DI22" s="65"/>
      <c r="DJ22" s="65"/>
      <c r="DK22" s="65"/>
      <c r="DL22" s="65"/>
      <c r="DM22" s="65"/>
      <c r="DN22" s="65"/>
      <c r="DO22" s="65"/>
      <c r="DP22" s="65"/>
      <c r="DQ22" s="65"/>
      <c r="DR22" s="65"/>
      <c r="DS22" s="65"/>
      <c r="DT22" s="65"/>
      <c r="DU22" s="65"/>
      <c r="DV22" s="65"/>
      <c r="DW22" s="65"/>
      <c r="DX22" s="65"/>
      <c r="DY22" s="65"/>
      <c r="DZ22" s="65"/>
      <c r="EA22" s="65"/>
      <c r="EB22" s="65"/>
      <c r="EC22" s="65"/>
      <c r="ED22" s="65"/>
      <c r="EE22" s="65"/>
      <c r="EF22" s="65"/>
      <c r="EG22" s="65"/>
      <c r="EH22" s="65"/>
      <c r="EI22" s="65"/>
      <c r="EJ22" s="65"/>
      <c r="EK22" s="65"/>
      <c r="EL22" s="65"/>
      <c r="EM22" s="65"/>
      <c r="EN22" s="65"/>
      <c r="EO22" s="65"/>
      <c r="EP22" s="65"/>
      <c r="EQ22" s="65"/>
      <c r="ER22" s="65"/>
      <c r="ES22" s="65"/>
      <c r="ET22" s="65"/>
      <c r="EU22" s="65"/>
      <c r="EV22" s="65"/>
      <c r="EW22" s="65"/>
      <c r="EX22" s="65"/>
      <c r="EY22" s="65"/>
      <c r="EZ22" s="65"/>
    </row>
    <row r="23" spans="1:1025" s="57" customFormat="1" ht="16.5">
      <c r="A23" s="10"/>
      <c r="B23" s="10" t="s">
        <v>89</v>
      </c>
      <c r="D23" s="64">
        <f t="shared" si="0"/>
        <v>0</v>
      </c>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c r="BZ23" s="65"/>
      <c r="CA23" s="65"/>
      <c r="CB23" s="65"/>
      <c r="CC23" s="65"/>
      <c r="CD23" s="65"/>
      <c r="CE23" s="65"/>
      <c r="CF23" s="65"/>
      <c r="CG23" s="65"/>
      <c r="CH23" s="65"/>
      <c r="CI23" s="65"/>
      <c r="CJ23" s="65"/>
      <c r="CK23" s="65"/>
      <c r="CL23" s="65"/>
      <c r="CM23" s="65"/>
      <c r="CN23" s="65"/>
      <c r="CO23" s="65"/>
      <c r="CP23" s="65"/>
      <c r="CQ23" s="65"/>
      <c r="CR23" s="65"/>
      <c r="CS23" s="65"/>
      <c r="CT23" s="65"/>
      <c r="CU23" s="65"/>
      <c r="CV23" s="65"/>
      <c r="CW23" s="65"/>
      <c r="CX23" s="65"/>
      <c r="CY23" s="65"/>
      <c r="CZ23" s="65"/>
      <c r="DA23" s="65"/>
      <c r="DB23" s="65"/>
      <c r="DC23" s="65"/>
      <c r="DD23" s="65"/>
      <c r="DE23" s="65"/>
      <c r="DF23" s="65"/>
      <c r="DG23" s="65"/>
      <c r="DH23" s="65"/>
      <c r="DI23" s="65"/>
      <c r="DJ23" s="65"/>
      <c r="DK23" s="65"/>
      <c r="DL23" s="65"/>
      <c r="DM23" s="65"/>
      <c r="DN23" s="65"/>
      <c r="DO23" s="65"/>
      <c r="DP23" s="65"/>
      <c r="DQ23" s="65"/>
      <c r="DR23" s="65"/>
      <c r="DS23" s="65"/>
      <c r="DT23" s="65"/>
      <c r="DU23" s="65"/>
      <c r="DV23" s="65"/>
      <c r="DW23" s="65"/>
      <c r="DX23" s="65"/>
      <c r="DY23" s="65"/>
      <c r="DZ23" s="65"/>
      <c r="EA23" s="65"/>
      <c r="EB23" s="65"/>
      <c r="EC23" s="65"/>
      <c r="ED23" s="65"/>
      <c r="EE23" s="65"/>
      <c r="EF23" s="65"/>
      <c r="EG23" s="65"/>
      <c r="EH23" s="65"/>
      <c r="EI23" s="65"/>
      <c r="EJ23" s="65"/>
      <c r="EK23" s="65"/>
      <c r="EL23" s="65"/>
      <c r="EM23" s="65"/>
      <c r="EN23" s="65"/>
      <c r="EO23" s="65"/>
      <c r="EP23" s="65"/>
      <c r="EQ23" s="65"/>
      <c r="ER23" s="65"/>
      <c r="ES23" s="65"/>
      <c r="ET23" s="65"/>
      <c r="EU23" s="65"/>
      <c r="EV23" s="65"/>
      <c r="EW23" s="65"/>
      <c r="EX23" s="65"/>
      <c r="EY23" s="65"/>
      <c r="EZ23" s="65"/>
    </row>
    <row r="24" spans="1:1025" ht="7.5" customHeight="1">
      <c r="A24" s="30"/>
      <c r="B24" s="67"/>
      <c r="D24" s="67"/>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68"/>
      <c r="BU24" s="68"/>
      <c r="BV24" s="68"/>
      <c r="BW24" s="68"/>
      <c r="BX24" s="68"/>
      <c r="BY24" s="68"/>
      <c r="BZ24" s="68"/>
      <c r="CA24" s="68"/>
      <c r="CB24" s="68"/>
      <c r="CC24" s="68"/>
      <c r="CD24" s="68"/>
      <c r="CE24" s="68"/>
      <c r="CF24" s="68"/>
      <c r="CG24" s="68"/>
      <c r="CH24" s="68"/>
      <c r="CI24" s="68"/>
      <c r="CJ24" s="68"/>
      <c r="CK24" s="68"/>
      <c r="CL24" s="68"/>
      <c r="CM24" s="68"/>
      <c r="CN24" s="68"/>
      <c r="CO24" s="68"/>
      <c r="CP24" s="68"/>
      <c r="CQ24" s="68"/>
      <c r="CR24" s="68"/>
      <c r="CS24" s="68"/>
      <c r="CT24" s="68"/>
      <c r="CU24" s="68"/>
      <c r="CV24" s="68"/>
      <c r="CW24" s="68"/>
      <c r="CX24" s="68"/>
      <c r="CY24" s="68"/>
      <c r="CZ24" s="68"/>
      <c r="DA24" s="68"/>
      <c r="DB24" s="68"/>
      <c r="DC24" s="68"/>
      <c r="DD24" s="68"/>
      <c r="DE24" s="68"/>
      <c r="DF24" s="68"/>
      <c r="DG24" s="68"/>
      <c r="DH24" s="68"/>
      <c r="DI24" s="68"/>
      <c r="DJ24" s="68"/>
      <c r="DK24" s="68"/>
      <c r="DL24" s="68"/>
      <c r="DM24" s="68"/>
      <c r="DN24" s="68"/>
      <c r="DO24" s="68"/>
      <c r="DP24" s="68"/>
      <c r="DQ24" s="68"/>
      <c r="DR24" s="68"/>
      <c r="DS24" s="68"/>
      <c r="DT24" s="68"/>
      <c r="DU24" s="68"/>
      <c r="DV24" s="68"/>
      <c r="DW24" s="68"/>
      <c r="DX24" s="68"/>
      <c r="DY24" s="68"/>
      <c r="DZ24" s="68"/>
      <c r="EA24" s="68"/>
      <c r="EB24" s="68"/>
      <c r="EC24" s="68"/>
      <c r="ED24" s="68"/>
      <c r="EE24" s="68"/>
      <c r="EF24" s="68"/>
      <c r="EG24" s="68"/>
      <c r="EH24" s="68"/>
      <c r="EI24" s="68"/>
      <c r="EJ24" s="68"/>
      <c r="EK24" s="68"/>
      <c r="EL24" s="68"/>
      <c r="EM24" s="68"/>
      <c r="EN24" s="68"/>
      <c r="EO24" s="68"/>
      <c r="EP24" s="68"/>
      <c r="EQ24" s="68"/>
      <c r="ER24" s="68"/>
      <c r="ES24" s="68"/>
      <c r="ET24" s="68"/>
      <c r="EU24" s="68"/>
      <c r="EV24" s="68"/>
      <c r="EW24" s="68"/>
      <c r="EX24" s="68"/>
      <c r="EY24" s="68"/>
      <c r="EZ24" s="68"/>
    </row>
    <row r="25" spans="1:1025" ht="15">
      <c r="B25" s="39" t="s">
        <v>90</v>
      </c>
      <c r="D25" s="64">
        <f>SUM(F25:EZ25)</f>
        <v>0</v>
      </c>
      <c r="F25" s="64">
        <f t="shared" ref="F25:AK25" si="1">SUM(F13:F24)</f>
        <v>0</v>
      </c>
      <c r="G25" s="64">
        <f t="shared" si="1"/>
        <v>0</v>
      </c>
      <c r="H25" s="64">
        <f t="shared" si="1"/>
        <v>0</v>
      </c>
      <c r="I25" s="64">
        <f t="shared" si="1"/>
        <v>0</v>
      </c>
      <c r="J25" s="64">
        <f t="shared" si="1"/>
        <v>0</v>
      </c>
      <c r="K25" s="64">
        <f t="shared" si="1"/>
        <v>0</v>
      </c>
      <c r="L25" s="64">
        <f t="shared" si="1"/>
        <v>0</v>
      </c>
      <c r="M25" s="64">
        <f t="shared" si="1"/>
        <v>0</v>
      </c>
      <c r="N25" s="64">
        <f t="shared" si="1"/>
        <v>0</v>
      </c>
      <c r="O25" s="64">
        <f t="shared" si="1"/>
        <v>0</v>
      </c>
      <c r="P25" s="64">
        <f t="shared" si="1"/>
        <v>0</v>
      </c>
      <c r="Q25" s="64">
        <f t="shared" si="1"/>
        <v>0</v>
      </c>
      <c r="R25" s="64">
        <f t="shared" si="1"/>
        <v>0</v>
      </c>
      <c r="S25" s="64">
        <f t="shared" si="1"/>
        <v>0</v>
      </c>
      <c r="T25" s="64">
        <f t="shared" si="1"/>
        <v>0</v>
      </c>
      <c r="U25" s="64">
        <f t="shared" si="1"/>
        <v>0</v>
      </c>
      <c r="V25" s="64">
        <f t="shared" si="1"/>
        <v>0</v>
      </c>
      <c r="W25" s="64">
        <f t="shared" si="1"/>
        <v>0</v>
      </c>
      <c r="X25" s="64">
        <f t="shared" si="1"/>
        <v>0</v>
      </c>
      <c r="Y25" s="64">
        <f t="shared" si="1"/>
        <v>0</v>
      </c>
      <c r="Z25" s="64">
        <f t="shared" si="1"/>
        <v>0</v>
      </c>
      <c r="AA25" s="64">
        <f t="shared" si="1"/>
        <v>0</v>
      </c>
      <c r="AB25" s="64">
        <f t="shared" si="1"/>
        <v>0</v>
      </c>
      <c r="AC25" s="64">
        <f t="shared" si="1"/>
        <v>0</v>
      </c>
      <c r="AD25" s="64">
        <f t="shared" si="1"/>
        <v>0</v>
      </c>
      <c r="AE25" s="64">
        <f t="shared" si="1"/>
        <v>0</v>
      </c>
      <c r="AF25" s="64">
        <f t="shared" si="1"/>
        <v>0</v>
      </c>
      <c r="AG25" s="64">
        <f t="shared" si="1"/>
        <v>0</v>
      </c>
      <c r="AH25" s="64">
        <f t="shared" si="1"/>
        <v>0</v>
      </c>
      <c r="AI25" s="64">
        <f t="shared" si="1"/>
        <v>0</v>
      </c>
      <c r="AJ25" s="64">
        <f t="shared" si="1"/>
        <v>0</v>
      </c>
      <c r="AK25" s="64">
        <f t="shared" si="1"/>
        <v>0</v>
      </c>
      <c r="AL25" s="64">
        <f t="shared" ref="AL25:BQ25" si="2">SUM(AL13:AL24)</f>
        <v>0</v>
      </c>
      <c r="AM25" s="64">
        <f t="shared" si="2"/>
        <v>0</v>
      </c>
      <c r="AN25" s="64">
        <f t="shared" si="2"/>
        <v>0</v>
      </c>
      <c r="AO25" s="64">
        <f t="shared" si="2"/>
        <v>0</v>
      </c>
      <c r="AP25" s="64">
        <f t="shared" si="2"/>
        <v>0</v>
      </c>
      <c r="AQ25" s="64">
        <f t="shared" si="2"/>
        <v>0</v>
      </c>
      <c r="AR25" s="64">
        <f t="shared" si="2"/>
        <v>0</v>
      </c>
      <c r="AS25" s="64">
        <f t="shared" si="2"/>
        <v>0</v>
      </c>
      <c r="AT25" s="64">
        <f t="shared" si="2"/>
        <v>0</v>
      </c>
      <c r="AU25" s="64">
        <f t="shared" si="2"/>
        <v>0</v>
      </c>
      <c r="AV25" s="64">
        <f t="shared" si="2"/>
        <v>0</v>
      </c>
      <c r="AW25" s="64">
        <f t="shared" si="2"/>
        <v>0</v>
      </c>
      <c r="AX25" s="64">
        <f t="shared" si="2"/>
        <v>0</v>
      </c>
      <c r="AY25" s="64">
        <f t="shared" si="2"/>
        <v>0</v>
      </c>
      <c r="AZ25" s="64">
        <f t="shared" si="2"/>
        <v>0</v>
      </c>
      <c r="BA25" s="64">
        <f t="shared" si="2"/>
        <v>0</v>
      </c>
      <c r="BB25" s="64">
        <f t="shared" si="2"/>
        <v>0</v>
      </c>
      <c r="BC25" s="64">
        <f t="shared" si="2"/>
        <v>0</v>
      </c>
      <c r="BD25" s="64">
        <f t="shared" si="2"/>
        <v>0</v>
      </c>
      <c r="BE25" s="64">
        <f t="shared" si="2"/>
        <v>0</v>
      </c>
      <c r="BF25" s="64">
        <f t="shared" si="2"/>
        <v>0</v>
      </c>
      <c r="BG25" s="64">
        <f t="shared" si="2"/>
        <v>0</v>
      </c>
      <c r="BH25" s="64">
        <f t="shared" si="2"/>
        <v>0</v>
      </c>
      <c r="BI25" s="64">
        <f t="shared" si="2"/>
        <v>0</v>
      </c>
      <c r="BJ25" s="64">
        <f t="shared" si="2"/>
        <v>0</v>
      </c>
      <c r="BK25" s="64">
        <f t="shared" si="2"/>
        <v>0</v>
      </c>
      <c r="BL25" s="64">
        <f t="shared" si="2"/>
        <v>0</v>
      </c>
      <c r="BM25" s="64">
        <f t="shared" si="2"/>
        <v>0</v>
      </c>
      <c r="BN25" s="64">
        <f t="shared" si="2"/>
        <v>0</v>
      </c>
      <c r="BO25" s="64">
        <f t="shared" si="2"/>
        <v>0</v>
      </c>
      <c r="BP25" s="64">
        <f t="shared" si="2"/>
        <v>0</v>
      </c>
      <c r="BQ25" s="64">
        <f t="shared" si="2"/>
        <v>0</v>
      </c>
      <c r="BR25" s="64">
        <f t="shared" ref="BR25:CW25" si="3">SUM(BR13:BR24)</f>
        <v>0</v>
      </c>
      <c r="BS25" s="64">
        <f t="shared" si="3"/>
        <v>0</v>
      </c>
      <c r="BT25" s="64">
        <f t="shared" si="3"/>
        <v>0</v>
      </c>
      <c r="BU25" s="64">
        <f t="shared" si="3"/>
        <v>0</v>
      </c>
      <c r="BV25" s="64">
        <f t="shared" si="3"/>
        <v>0</v>
      </c>
      <c r="BW25" s="64">
        <f t="shared" si="3"/>
        <v>0</v>
      </c>
      <c r="BX25" s="64">
        <f t="shared" si="3"/>
        <v>0</v>
      </c>
      <c r="BY25" s="64">
        <f t="shared" si="3"/>
        <v>0</v>
      </c>
      <c r="BZ25" s="64">
        <f t="shared" si="3"/>
        <v>0</v>
      </c>
      <c r="CA25" s="64">
        <f t="shared" si="3"/>
        <v>0</v>
      </c>
      <c r="CB25" s="64">
        <f t="shared" si="3"/>
        <v>0</v>
      </c>
      <c r="CC25" s="64">
        <f t="shared" si="3"/>
        <v>0</v>
      </c>
      <c r="CD25" s="64">
        <f t="shared" si="3"/>
        <v>0</v>
      </c>
      <c r="CE25" s="64">
        <f t="shared" si="3"/>
        <v>0</v>
      </c>
      <c r="CF25" s="64">
        <f t="shared" si="3"/>
        <v>0</v>
      </c>
      <c r="CG25" s="64">
        <f t="shared" si="3"/>
        <v>0</v>
      </c>
      <c r="CH25" s="64">
        <f t="shared" si="3"/>
        <v>0</v>
      </c>
      <c r="CI25" s="64">
        <f t="shared" si="3"/>
        <v>0</v>
      </c>
      <c r="CJ25" s="64">
        <f t="shared" si="3"/>
        <v>0</v>
      </c>
      <c r="CK25" s="64">
        <f t="shared" si="3"/>
        <v>0</v>
      </c>
      <c r="CL25" s="64">
        <f t="shared" si="3"/>
        <v>0</v>
      </c>
      <c r="CM25" s="64">
        <f t="shared" si="3"/>
        <v>0</v>
      </c>
      <c r="CN25" s="64">
        <f t="shared" si="3"/>
        <v>0</v>
      </c>
      <c r="CO25" s="64">
        <f t="shared" si="3"/>
        <v>0</v>
      </c>
      <c r="CP25" s="64">
        <f t="shared" si="3"/>
        <v>0</v>
      </c>
      <c r="CQ25" s="64">
        <f t="shared" si="3"/>
        <v>0</v>
      </c>
      <c r="CR25" s="64">
        <f t="shared" si="3"/>
        <v>0</v>
      </c>
      <c r="CS25" s="64">
        <f t="shared" si="3"/>
        <v>0</v>
      </c>
      <c r="CT25" s="64">
        <f t="shared" si="3"/>
        <v>0</v>
      </c>
      <c r="CU25" s="64">
        <f t="shared" si="3"/>
        <v>0</v>
      </c>
      <c r="CV25" s="64">
        <f t="shared" si="3"/>
        <v>0</v>
      </c>
      <c r="CW25" s="64">
        <f t="shared" si="3"/>
        <v>0</v>
      </c>
      <c r="CX25" s="64">
        <f t="shared" ref="CX25:EC25" si="4">SUM(CX13:CX24)</f>
        <v>0</v>
      </c>
      <c r="CY25" s="64">
        <f t="shared" si="4"/>
        <v>0</v>
      </c>
      <c r="CZ25" s="64">
        <f t="shared" si="4"/>
        <v>0</v>
      </c>
      <c r="DA25" s="64">
        <f t="shared" si="4"/>
        <v>0</v>
      </c>
      <c r="DB25" s="64">
        <f t="shared" si="4"/>
        <v>0</v>
      </c>
      <c r="DC25" s="64">
        <f t="shared" si="4"/>
        <v>0</v>
      </c>
      <c r="DD25" s="64">
        <f t="shared" si="4"/>
        <v>0</v>
      </c>
      <c r="DE25" s="64">
        <f t="shared" si="4"/>
        <v>0</v>
      </c>
      <c r="DF25" s="64">
        <f t="shared" si="4"/>
        <v>0</v>
      </c>
      <c r="DG25" s="64">
        <f t="shared" si="4"/>
        <v>0</v>
      </c>
      <c r="DH25" s="64">
        <f t="shared" si="4"/>
        <v>0</v>
      </c>
      <c r="DI25" s="64">
        <f t="shared" si="4"/>
        <v>0</v>
      </c>
      <c r="DJ25" s="64">
        <f t="shared" si="4"/>
        <v>0</v>
      </c>
      <c r="DK25" s="64">
        <f t="shared" si="4"/>
        <v>0</v>
      </c>
      <c r="DL25" s="64">
        <f t="shared" si="4"/>
        <v>0</v>
      </c>
      <c r="DM25" s="64">
        <f t="shared" si="4"/>
        <v>0</v>
      </c>
      <c r="DN25" s="64">
        <f t="shared" si="4"/>
        <v>0</v>
      </c>
      <c r="DO25" s="64">
        <f t="shared" si="4"/>
        <v>0</v>
      </c>
      <c r="DP25" s="64">
        <f t="shared" si="4"/>
        <v>0</v>
      </c>
      <c r="DQ25" s="64">
        <f t="shared" si="4"/>
        <v>0</v>
      </c>
      <c r="DR25" s="64">
        <f t="shared" si="4"/>
        <v>0</v>
      </c>
      <c r="DS25" s="64">
        <f t="shared" si="4"/>
        <v>0</v>
      </c>
      <c r="DT25" s="64">
        <f t="shared" si="4"/>
        <v>0</v>
      </c>
      <c r="DU25" s="64">
        <f t="shared" si="4"/>
        <v>0</v>
      </c>
      <c r="DV25" s="64">
        <f t="shared" si="4"/>
        <v>0</v>
      </c>
      <c r="DW25" s="64">
        <f t="shared" si="4"/>
        <v>0</v>
      </c>
      <c r="DX25" s="64">
        <f t="shared" si="4"/>
        <v>0</v>
      </c>
      <c r="DY25" s="64">
        <f t="shared" si="4"/>
        <v>0</v>
      </c>
      <c r="DZ25" s="64">
        <f t="shared" si="4"/>
        <v>0</v>
      </c>
      <c r="EA25" s="64">
        <f t="shared" si="4"/>
        <v>0</v>
      </c>
      <c r="EB25" s="64">
        <f t="shared" si="4"/>
        <v>0</v>
      </c>
      <c r="EC25" s="64">
        <f t="shared" si="4"/>
        <v>0</v>
      </c>
      <c r="ED25" s="64">
        <f t="shared" ref="ED25:FI25" si="5">SUM(ED13:ED24)</f>
        <v>0</v>
      </c>
      <c r="EE25" s="64">
        <f t="shared" si="5"/>
        <v>0</v>
      </c>
      <c r="EF25" s="64">
        <f t="shared" si="5"/>
        <v>0</v>
      </c>
      <c r="EG25" s="64">
        <f t="shared" si="5"/>
        <v>0</v>
      </c>
      <c r="EH25" s="64">
        <f t="shared" si="5"/>
        <v>0</v>
      </c>
      <c r="EI25" s="64">
        <f t="shared" si="5"/>
        <v>0</v>
      </c>
      <c r="EJ25" s="64">
        <f t="shared" si="5"/>
        <v>0</v>
      </c>
      <c r="EK25" s="64">
        <f t="shared" si="5"/>
        <v>0</v>
      </c>
      <c r="EL25" s="64">
        <f t="shared" si="5"/>
        <v>0</v>
      </c>
      <c r="EM25" s="64">
        <f t="shared" si="5"/>
        <v>0</v>
      </c>
      <c r="EN25" s="64">
        <f t="shared" si="5"/>
        <v>0</v>
      </c>
      <c r="EO25" s="64">
        <f t="shared" si="5"/>
        <v>0</v>
      </c>
      <c r="EP25" s="64">
        <f t="shared" si="5"/>
        <v>0</v>
      </c>
      <c r="EQ25" s="64">
        <f t="shared" si="5"/>
        <v>0</v>
      </c>
      <c r="ER25" s="64">
        <f t="shared" si="5"/>
        <v>0</v>
      </c>
      <c r="ES25" s="64">
        <f t="shared" si="5"/>
        <v>0</v>
      </c>
      <c r="ET25" s="64">
        <f t="shared" si="5"/>
        <v>0</v>
      </c>
      <c r="EU25" s="64">
        <f t="shared" si="5"/>
        <v>0</v>
      </c>
      <c r="EV25" s="64">
        <f t="shared" si="5"/>
        <v>0</v>
      </c>
      <c r="EW25" s="64">
        <f t="shared" si="5"/>
        <v>0</v>
      </c>
      <c r="EX25" s="64">
        <f t="shared" si="5"/>
        <v>0</v>
      </c>
      <c r="EY25" s="64">
        <f t="shared" si="5"/>
        <v>0</v>
      </c>
      <c r="EZ25" s="64">
        <f t="shared" si="5"/>
        <v>0</v>
      </c>
    </row>
    <row r="26" spans="1:1025" ht="15">
      <c r="D26" s="62"/>
    </row>
    <row r="27" spans="1:1025" ht="15">
      <c r="B27" s="39" t="s">
        <v>91</v>
      </c>
      <c r="D27" s="62"/>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c r="CC27" s="69"/>
      <c r="CD27" s="69"/>
      <c r="CE27" s="69"/>
      <c r="CF27" s="69"/>
      <c r="CG27" s="69"/>
      <c r="CH27" s="69"/>
      <c r="CI27" s="69"/>
      <c r="CJ27" s="69"/>
      <c r="CK27" s="69"/>
      <c r="CL27" s="69"/>
      <c r="CM27" s="69"/>
      <c r="CN27" s="69"/>
      <c r="CO27" s="69"/>
      <c r="CP27" s="69"/>
      <c r="CQ27" s="69"/>
      <c r="CR27" s="69"/>
      <c r="CS27" s="69"/>
      <c r="CT27" s="69"/>
      <c r="CU27" s="69"/>
      <c r="CV27" s="69"/>
      <c r="CW27" s="69"/>
      <c r="CX27" s="69"/>
      <c r="CY27" s="69"/>
      <c r="CZ27" s="69"/>
      <c r="DA27" s="69"/>
      <c r="DB27" s="69"/>
      <c r="DC27" s="69"/>
      <c r="DD27" s="69"/>
      <c r="DE27" s="69"/>
      <c r="DF27" s="69"/>
      <c r="DG27" s="69"/>
      <c r="DH27" s="69"/>
      <c r="DI27" s="69"/>
      <c r="DJ27" s="69"/>
      <c r="DK27" s="69"/>
      <c r="DL27" s="69"/>
      <c r="DM27" s="69"/>
      <c r="DN27" s="69"/>
      <c r="DO27" s="69"/>
      <c r="DP27" s="69"/>
      <c r="DQ27" s="69"/>
      <c r="DR27" s="69"/>
      <c r="DS27" s="69"/>
      <c r="DT27" s="69"/>
      <c r="DU27" s="69"/>
      <c r="DV27" s="69"/>
      <c r="DW27" s="69"/>
      <c r="DX27" s="69"/>
      <c r="DY27" s="69"/>
      <c r="DZ27" s="69"/>
      <c r="EA27" s="69"/>
      <c r="EB27" s="69"/>
      <c r="EC27" s="69"/>
      <c r="ED27" s="69"/>
      <c r="EE27" s="69"/>
      <c r="EF27" s="69"/>
      <c r="EG27" s="69"/>
      <c r="EH27" s="69"/>
      <c r="EI27" s="69"/>
      <c r="EJ27" s="69"/>
      <c r="EK27" s="69"/>
      <c r="EL27" s="69"/>
      <c r="EM27" s="69"/>
      <c r="EN27" s="69"/>
      <c r="EO27" s="69"/>
      <c r="EP27" s="69"/>
      <c r="EQ27" s="69"/>
      <c r="ER27" s="69"/>
      <c r="ES27" s="69"/>
      <c r="ET27" s="69"/>
      <c r="EU27" s="69"/>
      <c r="EV27" s="69"/>
      <c r="EW27" s="69"/>
      <c r="EX27" s="69"/>
      <c r="EY27" s="69"/>
      <c r="EZ27" s="69"/>
    </row>
    <row r="28" spans="1:1025" ht="15">
      <c r="B28" s="10" t="str">
        <f>B13</f>
        <v>Etudes</v>
      </c>
      <c r="D28" s="64">
        <f t="shared" ref="D28:D34" si="6">SUM(F28:EZ28)</f>
        <v>0</v>
      </c>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65"/>
      <c r="BS28" s="65"/>
      <c r="BT28" s="65"/>
      <c r="BU28" s="6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c r="EN28" s="65"/>
      <c r="EO28" s="65"/>
      <c r="EP28" s="65"/>
      <c r="EQ28" s="65"/>
      <c r="ER28" s="65"/>
      <c r="ES28" s="65"/>
      <c r="ET28" s="65"/>
      <c r="EU28" s="65"/>
      <c r="EV28" s="65"/>
      <c r="EW28" s="65"/>
      <c r="EX28" s="65"/>
      <c r="EY28" s="65"/>
      <c r="EZ28" s="65"/>
    </row>
    <row r="29" spans="1:1025" ht="15">
      <c r="B29" s="10" t="str">
        <f>B14</f>
        <v>Turbines</v>
      </c>
      <c r="D29" s="64">
        <f t="shared" si="6"/>
        <v>0</v>
      </c>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c r="BM29" s="65"/>
      <c r="BN29" s="65"/>
      <c r="BO29" s="65"/>
      <c r="BP29" s="65"/>
      <c r="BQ29" s="65"/>
      <c r="BR29" s="65"/>
      <c r="BS29" s="65"/>
      <c r="BT29" s="65"/>
      <c r="BU29" s="6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c r="EN29" s="65"/>
      <c r="EO29" s="65"/>
      <c r="EP29" s="65"/>
      <c r="EQ29" s="65"/>
      <c r="ER29" s="65"/>
      <c r="ES29" s="65"/>
      <c r="ET29" s="65"/>
      <c r="EU29" s="65"/>
      <c r="EV29" s="65"/>
      <c r="EW29" s="65"/>
      <c r="EX29" s="65"/>
      <c r="EY29" s="65"/>
      <c r="EZ29" s="65"/>
    </row>
    <row r="30" spans="1:1025" ht="15">
      <c r="B30" s="10" t="str">
        <f>B15</f>
        <v>Nacelles</v>
      </c>
      <c r="D30" s="64">
        <f t="shared" si="6"/>
        <v>0</v>
      </c>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65"/>
      <c r="BS30" s="65"/>
      <c r="BT30" s="65"/>
      <c r="BU30" s="6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c r="EN30" s="65"/>
      <c r="EO30" s="65"/>
      <c r="EP30" s="65"/>
      <c r="EQ30" s="65"/>
      <c r="ER30" s="65"/>
      <c r="ES30" s="65"/>
      <c r="ET30" s="65"/>
      <c r="EU30" s="65"/>
      <c r="EV30" s="65"/>
      <c r="EW30" s="65"/>
      <c r="EX30" s="65"/>
      <c r="EY30" s="65"/>
      <c r="EZ30" s="65"/>
    </row>
    <row r="31" spans="1:1025" ht="15">
      <c r="B31" s="10" t="str">
        <f>B20</f>
        <v>Frais de SPVs</v>
      </c>
      <c r="D31" s="64">
        <f t="shared" si="6"/>
        <v>0</v>
      </c>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S31" s="65"/>
      <c r="BT31" s="65"/>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c r="EN31" s="65"/>
      <c r="EO31" s="65"/>
      <c r="EP31" s="65"/>
      <c r="EQ31" s="65"/>
      <c r="ER31" s="65"/>
      <c r="ES31" s="65"/>
      <c r="ET31" s="65"/>
      <c r="EU31" s="65"/>
      <c r="EV31" s="65"/>
      <c r="EW31" s="65"/>
      <c r="EX31" s="65"/>
      <c r="EY31" s="65"/>
      <c r="EZ31" s="65"/>
    </row>
    <row r="32" spans="1:1025" ht="15">
      <c r="B32" s="10" t="s">
        <v>87</v>
      </c>
      <c r="D32" s="64">
        <f t="shared" si="6"/>
        <v>0</v>
      </c>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c r="BS32" s="65"/>
      <c r="BT32" s="65"/>
      <c r="BU32" s="65"/>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c r="EN32" s="65"/>
      <c r="EO32" s="65"/>
      <c r="EP32" s="65"/>
      <c r="EQ32" s="65"/>
      <c r="ER32" s="65"/>
      <c r="ES32" s="65"/>
      <c r="ET32" s="65"/>
      <c r="EU32" s="65"/>
      <c r="EV32" s="65"/>
      <c r="EW32" s="65"/>
      <c r="EX32" s="65"/>
      <c r="EY32" s="65"/>
      <c r="EZ32" s="65"/>
    </row>
    <row r="33" spans="1:156" ht="15">
      <c r="B33" s="10" t="str">
        <f>B22</f>
        <v>Autres</v>
      </c>
      <c r="D33" s="64">
        <f t="shared" si="6"/>
        <v>0</v>
      </c>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c r="BS33" s="65"/>
      <c r="BT33" s="65"/>
      <c r="BU33" s="6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c r="EN33" s="65"/>
      <c r="EO33" s="65"/>
      <c r="EP33" s="65"/>
      <c r="EQ33" s="65"/>
      <c r="ER33" s="65"/>
      <c r="ES33" s="65"/>
      <c r="ET33" s="65"/>
      <c r="EU33" s="65"/>
      <c r="EV33" s="65"/>
      <c r="EW33" s="65"/>
      <c r="EX33" s="65"/>
      <c r="EY33" s="65"/>
      <c r="EZ33" s="65"/>
    </row>
    <row r="34" spans="1:156" s="57" customFormat="1" ht="16.5">
      <c r="A34" s="10"/>
      <c r="B34" s="10" t="str">
        <f>B23</f>
        <v>[autre]</v>
      </c>
      <c r="D34" s="64">
        <f t="shared" si="6"/>
        <v>0</v>
      </c>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5"/>
      <c r="BS34" s="65"/>
      <c r="BT34" s="65"/>
      <c r="BU34" s="65"/>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c r="EN34" s="65"/>
      <c r="EO34" s="65"/>
      <c r="EP34" s="65"/>
      <c r="EQ34" s="65"/>
      <c r="ER34" s="65"/>
      <c r="ES34" s="65"/>
      <c r="ET34" s="65"/>
      <c r="EU34" s="65"/>
      <c r="EV34" s="65"/>
      <c r="EW34" s="65"/>
      <c r="EX34" s="65"/>
      <c r="EY34" s="65"/>
      <c r="EZ34" s="65"/>
    </row>
    <row r="35" spans="1:156" ht="7.5" customHeight="1">
      <c r="A35" s="30"/>
      <c r="B35" s="67"/>
      <c r="D35" s="67"/>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8"/>
      <c r="BS35" s="68"/>
      <c r="BT35" s="68"/>
      <c r="BU35" s="68"/>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c r="EN35" s="68"/>
      <c r="EO35" s="68"/>
      <c r="EP35" s="68"/>
      <c r="EQ35" s="68"/>
      <c r="ER35" s="68"/>
      <c r="ES35" s="68"/>
      <c r="ET35" s="68"/>
      <c r="EU35" s="68"/>
      <c r="EV35" s="68"/>
      <c r="EW35" s="68"/>
      <c r="EX35" s="68"/>
      <c r="EY35" s="68"/>
      <c r="EZ35" s="68"/>
    </row>
    <row r="36" spans="1:156" ht="15">
      <c r="B36" s="39" t="s">
        <v>90</v>
      </c>
      <c r="D36" s="64">
        <f>SUM(F36:EZ36)</f>
        <v>0</v>
      </c>
      <c r="F36" s="64">
        <f t="shared" ref="F36:AK36" si="7">SUM(F28:F35)</f>
        <v>0</v>
      </c>
      <c r="G36" s="64">
        <f t="shared" si="7"/>
        <v>0</v>
      </c>
      <c r="H36" s="64">
        <f t="shared" si="7"/>
        <v>0</v>
      </c>
      <c r="I36" s="64">
        <f t="shared" si="7"/>
        <v>0</v>
      </c>
      <c r="J36" s="64">
        <f t="shared" si="7"/>
        <v>0</v>
      </c>
      <c r="K36" s="64">
        <f t="shared" si="7"/>
        <v>0</v>
      </c>
      <c r="L36" s="64">
        <f t="shared" si="7"/>
        <v>0</v>
      </c>
      <c r="M36" s="64">
        <f t="shared" si="7"/>
        <v>0</v>
      </c>
      <c r="N36" s="64">
        <f t="shared" si="7"/>
        <v>0</v>
      </c>
      <c r="O36" s="64">
        <f t="shared" si="7"/>
        <v>0</v>
      </c>
      <c r="P36" s="64">
        <f t="shared" si="7"/>
        <v>0</v>
      </c>
      <c r="Q36" s="64">
        <f t="shared" si="7"/>
        <v>0</v>
      </c>
      <c r="R36" s="64">
        <f t="shared" si="7"/>
        <v>0</v>
      </c>
      <c r="S36" s="64">
        <f t="shared" si="7"/>
        <v>0</v>
      </c>
      <c r="T36" s="64">
        <f t="shared" si="7"/>
        <v>0</v>
      </c>
      <c r="U36" s="64">
        <f t="shared" si="7"/>
        <v>0</v>
      </c>
      <c r="V36" s="64">
        <f t="shared" si="7"/>
        <v>0</v>
      </c>
      <c r="W36" s="64">
        <f t="shared" si="7"/>
        <v>0</v>
      </c>
      <c r="X36" s="64">
        <f t="shared" si="7"/>
        <v>0</v>
      </c>
      <c r="Y36" s="64">
        <f t="shared" si="7"/>
        <v>0</v>
      </c>
      <c r="Z36" s="64">
        <f t="shared" si="7"/>
        <v>0</v>
      </c>
      <c r="AA36" s="64">
        <f t="shared" si="7"/>
        <v>0</v>
      </c>
      <c r="AB36" s="64">
        <f t="shared" si="7"/>
        <v>0</v>
      </c>
      <c r="AC36" s="64">
        <f t="shared" si="7"/>
        <v>0</v>
      </c>
      <c r="AD36" s="64">
        <f t="shared" si="7"/>
        <v>0</v>
      </c>
      <c r="AE36" s="64">
        <f t="shared" si="7"/>
        <v>0</v>
      </c>
      <c r="AF36" s="64">
        <f t="shared" si="7"/>
        <v>0</v>
      </c>
      <c r="AG36" s="64">
        <f t="shared" si="7"/>
        <v>0</v>
      </c>
      <c r="AH36" s="64">
        <f t="shared" si="7"/>
        <v>0</v>
      </c>
      <c r="AI36" s="64">
        <f t="shared" si="7"/>
        <v>0</v>
      </c>
      <c r="AJ36" s="64">
        <f t="shared" si="7"/>
        <v>0</v>
      </c>
      <c r="AK36" s="64">
        <f t="shared" si="7"/>
        <v>0</v>
      </c>
      <c r="AL36" s="64">
        <f t="shared" ref="AL36:BQ36" si="8">SUM(AL28:AL35)</f>
        <v>0</v>
      </c>
      <c r="AM36" s="64">
        <f t="shared" si="8"/>
        <v>0</v>
      </c>
      <c r="AN36" s="64">
        <f t="shared" si="8"/>
        <v>0</v>
      </c>
      <c r="AO36" s="64">
        <f t="shared" si="8"/>
        <v>0</v>
      </c>
      <c r="AP36" s="64">
        <f t="shared" si="8"/>
        <v>0</v>
      </c>
      <c r="AQ36" s="64">
        <f t="shared" si="8"/>
        <v>0</v>
      </c>
      <c r="AR36" s="64">
        <f t="shared" si="8"/>
        <v>0</v>
      </c>
      <c r="AS36" s="64">
        <f t="shared" si="8"/>
        <v>0</v>
      </c>
      <c r="AT36" s="64">
        <f t="shared" si="8"/>
        <v>0</v>
      </c>
      <c r="AU36" s="64">
        <f t="shared" si="8"/>
        <v>0</v>
      </c>
      <c r="AV36" s="64">
        <f t="shared" si="8"/>
        <v>0</v>
      </c>
      <c r="AW36" s="64">
        <f t="shared" si="8"/>
        <v>0</v>
      </c>
      <c r="AX36" s="64">
        <f t="shared" si="8"/>
        <v>0</v>
      </c>
      <c r="AY36" s="64">
        <f t="shared" si="8"/>
        <v>0</v>
      </c>
      <c r="AZ36" s="64">
        <f t="shared" si="8"/>
        <v>0</v>
      </c>
      <c r="BA36" s="64">
        <f t="shared" si="8"/>
        <v>0</v>
      </c>
      <c r="BB36" s="64">
        <f t="shared" si="8"/>
        <v>0</v>
      </c>
      <c r="BC36" s="64">
        <f t="shared" si="8"/>
        <v>0</v>
      </c>
      <c r="BD36" s="64">
        <f t="shared" si="8"/>
        <v>0</v>
      </c>
      <c r="BE36" s="64">
        <f t="shared" si="8"/>
        <v>0</v>
      </c>
      <c r="BF36" s="64">
        <f t="shared" si="8"/>
        <v>0</v>
      </c>
      <c r="BG36" s="64">
        <f t="shared" si="8"/>
        <v>0</v>
      </c>
      <c r="BH36" s="64">
        <f t="shared" si="8"/>
        <v>0</v>
      </c>
      <c r="BI36" s="64">
        <f t="shared" si="8"/>
        <v>0</v>
      </c>
      <c r="BJ36" s="64">
        <f t="shared" si="8"/>
        <v>0</v>
      </c>
      <c r="BK36" s="64">
        <f t="shared" si="8"/>
        <v>0</v>
      </c>
      <c r="BL36" s="64">
        <f t="shared" si="8"/>
        <v>0</v>
      </c>
      <c r="BM36" s="64">
        <f t="shared" si="8"/>
        <v>0</v>
      </c>
      <c r="BN36" s="64">
        <f t="shared" si="8"/>
        <v>0</v>
      </c>
      <c r="BO36" s="64">
        <f t="shared" si="8"/>
        <v>0</v>
      </c>
      <c r="BP36" s="64">
        <f t="shared" si="8"/>
        <v>0</v>
      </c>
      <c r="BQ36" s="64">
        <f t="shared" si="8"/>
        <v>0</v>
      </c>
      <c r="BR36" s="64">
        <f t="shared" ref="BR36:CW36" si="9">SUM(BR28:BR35)</f>
        <v>0</v>
      </c>
      <c r="BS36" s="64">
        <f t="shared" si="9"/>
        <v>0</v>
      </c>
      <c r="BT36" s="64">
        <f t="shared" si="9"/>
        <v>0</v>
      </c>
      <c r="BU36" s="64">
        <f t="shared" si="9"/>
        <v>0</v>
      </c>
      <c r="BV36" s="64">
        <f t="shared" si="9"/>
        <v>0</v>
      </c>
      <c r="BW36" s="64">
        <f t="shared" si="9"/>
        <v>0</v>
      </c>
      <c r="BX36" s="64">
        <f t="shared" si="9"/>
        <v>0</v>
      </c>
      <c r="BY36" s="64">
        <f t="shared" si="9"/>
        <v>0</v>
      </c>
      <c r="BZ36" s="64">
        <f t="shared" si="9"/>
        <v>0</v>
      </c>
      <c r="CA36" s="64">
        <f t="shared" si="9"/>
        <v>0</v>
      </c>
      <c r="CB36" s="64">
        <f t="shared" si="9"/>
        <v>0</v>
      </c>
      <c r="CC36" s="64">
        <f t="shared" si="9"/>
        <v>0</v>
      </c>
      <c r="CD36" s="64">
        <f t="shared" si="9"/>
        <v>0</v>
      </c>
      <c r="CE36" s="64">
        <f t="shared" si="9"/>
        <v>0</v>
      </c>
      <c r="CF36" s="64">
        <f t="shared" si="9"/>
        <v>0</v>
      </c>
      <c r="CG36" s="64">
        <f t="shared" si="9"/>
        <v>0</v>
      </c>
      <c r="CH36" s="64">
        <f t="shared" si="9"/>
        <v>0</v>
      </c>
      <c r="CI36" s="64">
        <f t="shared" si="9"/>
        <v>0</v>
      </c>
      <c r="CJ36" s="64">
        <f t="shared" si="9"/>
        <v>0</v>
      </c>
      <c r="CK36" s="64">
        <f t="shared" si="9"/>
        <v>0</v>
      </c>
      <c r="CL36" s="64">
        <f t="shared" si="9"/>
        <v>0</v>
      </c>
      <c r="CM36" s="64">
        <f t="shared" si="9"/>
        <v>0</v>
      </c>
      <c r="CN36" s="64">
        <f t="shared" si="9"/>
        <v>0</v>
      </c>
      <c r="CO36" s="64">
        <f t="shared" si="9"/>
        <v>0</v>
      </c>
      <c r="CP36" s="64">
        <f t="shared" si="9"/>
        <v>0</v>
      </c>
      <c r="CQ36" s="64">
        <f t="shared" si="9"/>
        <v>0</v>
      </c>
      <c r="CR36" s="64">
        <f t="shared" si="9"/>
        <v>0</v>
      </c>
      <c r="CS36" s="64">
        <f t="shared" si="9"/>
        <v>0</v>
      </c>
      <c r="CT36" s="64">
        <f t="shared" si="9"/>
        <v>0</v>
      </c>
      <c r="CU36" s="64">
        <f t="shared" si="9"/>
        <v>0</v>
      </c>
      <c r="CV36" s="64">
        <f t="shared" si="9"/>
        <v>0</v>
      </c>
      <c r="CW36" s="64">
        <f t="shared" si="9"/>
        <v>0</v>
      </c>
      <c r="CX36" s="64">
        <f t="shared" ref="CX36:EC36" si="10">SUM(CX28:CX35)</f>
        <v>0</v>
      </c>
      <c r="CY36" s="64">
        <f t="shared" si="10"/>
        <v>0</v>
      </c>
      <c r="CZ36" s="64">
        <f t="shared" si="10"/>
        <v>0</v>
      </c>
      <c r="DA36" s="64">
        <f t="shared" si="10"/>
        <v>0</v>
      </c>
      <c r="DB36" s="64">
        <f t="shared" si="10"/>
        <v>0</v>
      </c>
      <c r="DC36" s="64">
        <f t="shared" si="10"/>
        <v>0</v>
      </c>
      <c r="DD36" s="64">
        <f t="shared" si="10"/>
        <v>0</v>
      </c>
      <c r="DE36" s="64">
        <f t="shared" si="10"/>
        <v>0</v>
      </c>
      <c r="DF36" s="64">
        <f t="shared" si="10"/>
        <v>0</v>
      </c>
      <c r="DG36" s="64">
        <f t="shared" si="10"/>
        <v>0</v>
      </c>
      <c r="DH36" s="64">
        <f t="shared" si="10"/>
        <v>0</v>
      </c>
      <c r="DI36" s="64">
        <f t="shared" si="10"/>
        <v>0</v>
      </c>
      <c r="DJ36" s="64">
        <f t="shared" si="10"/>
        <v>0</v>
      </c>
      <c r="DK36" s="64">
        <f t="shared" si="10"/>
        <v>0</v>
      </c>
      <c r="DL36" s="64">
        <f t="shared" si="10"/>
        <v>0</v>
      </c>
      <c r="DM36" s="64">
        <f t="shared" si="10"/>
        <v>0</v>
      </c>
      <c r="DN36" s="64">
        <f t="shared" si="10"/>
        <v>0</v>
      </c>
      <c r="DO36" s="64">
        <f t="shared" si="10"/>
        <v>0</v>
      </c>
      <c r="DP36" s="64">
        <f t="shared" si="10"/>
        <v>0</v>
      </c>
      <c r="DQ36" s="64">
        <f t="shared" si="10"/>
        <v>0</v>
      </c>
      <c r="DR36" s="64">
        <f t="shared" si="10"/>
        <v>0</v>
      </c>
      <c r="DS36" s="64">
        <f t="shared" si="10"/>
        <v>0</v>
      </c>
      <c r="DT36" s="64">
        <f t="shared" si="10"/>
        <v>0</v>
      </c>
      <c r="DU36" s="64">
        <f t="shared" si="10"/>
        <v>0</v>
      </c>
      <c r="DV36" s="64">
        <f t="shared" si="10"/>
        <v>0</v>
      </c>
      <c r="DW36" s="64">
        <f t="shared" si="10"/>
        <v>0</v>
      </c>
      <c r="DX36" s="64">
        <f t="shared" si="10"/>
        <v>0</v>
      </c>
      <c r="DY36" s="64">
        <f t="shared" si="10"/>
        <v>0</v>
      </c>
      <c r="DZ36" s="64">
        <f t="shared" si="10"/>
        <v>0</v>
      </c>
      <c r="EA36" s="64">
        <f t="shared" si="10"/>
        <v>0</v>
      </c>
      <c r="EB36" s="64">
        <f t="shared" si="10"/>
        <v>0</v>
      </c>
      <c r="EC36" s="64">
        <f t="shared" si="10"/>
        <v>0</v>
      </c>
      <c r="ED36" s="64">
        <f t="shared" ref="ED36:EZ36" si="11">SUM(ED28:ED35)</f>
        <v>0</v>
      </c>
      <c r="EE36" s="64">
        <f t="shared" si="11"/>
        <v>0</v>
      </c>
      <c r="EF36" s="64">
        <f t="shared" si="11"/>
        <v>0</v>
      </c>
      <c r="EG36" s="64">
        <f t="shared" si="11"/>
        <v>0</v>
      </c>
      <c r="EH36" s="64">
        <f t="shared" si="11"/>
        <v>0</v>
      </c>
      <c r="EI36" s="64">
        <f t="shared" si="11"/>
        <v>0</v>
      </c>
      <c r="EJ36" s="64">
        <f t="shared" si="11"/>
        <v>0</v>
      </c>
      <c r="EK36" s="64">
        <f t="shared" si="11"/>
        <v>0</v>
      </c>
      <c r="EL36" s="64">
        <f t="shared" si="11"/>
        <v>0</v>
      </c>
      <c r="EM36" s="64">
        <f t="shared" si="11"/>
        <v>0</v>
      </c>
      <c r="EN36" s="64">
        <f t="shared" si="11"/>
        <v>0</v>
      </c>
      <c r="EO36" s="64">
        <f t="shared" si="11"/>
        <v>0</v>
      </c>
      <c r="EP36" s="64">
        <f t="shared" si="11"/>
        <v>0</v>
      </c>
      <c r="EQ36" s="64">
        <f t="shared" si="11"/>
        <v>0</v>
      </c>
      <c r="ER36" s="64">
        <f t="shared" si="11"/>
        <v>0</v>
      </c>
      <c r="ES36" s="64">
        <f t="shared" si="11"/>
        <v>0</v>
      </c>
      <c r="ET36" s="64">
        <f t="shared" si="11"/>
        <v>0</v>
      </c>
      <c r="EU36" s="64">
        <f t="shared" si="11"/>
        <v>0</v>
      </c>
      <c r="EV36" s="64">
        <f t="shared" si="11"/>
        <v>0</v>
      </c>
      <c r="EW36" s="64">
        <f t="shared" si="11"/>
        <v>0</v>
      </c>
      <c r="EX36" s="64">
        <f t="shared" si="11"/>
        <v>0</v>
      </c>
      <c r="EY36" s="64">
        <f t="shared" si="11"/>
        <v>0</v>
      </c>
      <c r="EZ36" s="64">
        <f t="shared" si="11"/>
        <v>0</v>
      </c>
    </row>
    <row r="37" spans="1:156" ht="15">
      <c r="D37" s="62"/>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69"/>
      <c r="BJ37" s="69"/>
      <c r="BK37" s="69"/>
      <c r="BL37" s="69"/>
      <c r="BM37" s="69"/>
      <c r="BN37" s="69"/>
      <c r="BO37" s="69"/>
      <c r="BP37" s="69"/>
      <c r="BQ37" s="69"/>
      <c r="BR37" s="69"/>
      <c r="BS37" s="69"/>
      <c r="BT37" s="69"/>
      <c r="BU37" s="69"/>
      <c r="BV37" s="69"/>
      <c r="BW37" s="69"/>
      <c r="BX37" s="69"/>
      <c r="BY37" s="69"/>
      <c r="BZ37" s="69"/>
      <c r="CA37" s="69"/>
      <c r="CB37" s="69"/>
      <c r="CC37" s="69"/>
      <c r="CD37" s="69"/>
      <c r="CE37" s="69"/>
      <c r="CF37" s="69"/>
      <c r="CG37" s="69"/>
      <c r="CH37" s="69"/>
      <c r="CI37" s="69"/>
      <c r="CJ37" s="69"/>
      <c r="CK37" s="69"/>
      <c r="CL37" s="69"/>
      <c r="CM37" s="69"/>
      <c r="CN37" s="69"/>
      <c r="CO37" s="69"/>
      <c r="CP37" s="69"/>
      <c r="CQ37" s="69"/>
      <c r="CR37" s="69"/>
      <c r="CS37" s="69"/>
      <c r="CT37" s="69"/>
      <c r="CU37" s="69"/>
      <c r="CV37" s="69"/>
      <c r="CW37" s="69"/>
      <c r="CX37" s="69"/>
      <c r="CY37" s="69"/>
      <c r="CZ37" s="69"/>
      <c r="DA37" s="69"/>
      <c r="DB37" s="69"/>
      <c r="DC37" s="69"/>
      <c r="DD37" s="69"/>
      <c r="DE37" s="69"/>
      <c r="DF37" s="69"/>
      <c r="DG37" s="69"/>
      <c r="DH37" s="69"/>
      <c r="DI37" s="69"/>
      <c r="DJ37" s="69"/>
      <c r="DK37" s="69"/>
      <c r="DL37" s="69"/>
      <c r="DM37" s="69"/>
      <c r="DN37" s="69"/>
      <c r="DO37" s="69"/>
      <c r="DP37" s="69"/>
      <c r="DQ37" s="69"/>
      <c r="DR37" s="69"/>
      <c r="DS37" s="69"/>
      <c r="DT37" s="69"/>
      <c r="DU37" s="69"/>
      <c r="DV37" s="69"/>
      <c r="DW37" s="69"/>
      <c r="DX37" s="69"/>
      <c r="DY37" s="69"/>
      <c r="DZ37" s="69"/>
      <c r="EA37" s="69"/>
      <c r="EB37" s="69"/>
      <c r="EC37" s="69"/>
      <c r="ED37" s="69"/>
      <c r="EE37" s="69"/>
      <c r="EF37" s="69"/>
      <c r="EG37" s="69"/>
      <c r="EH37" s="69"/>
      <c r="EI37" s="69"/>
      <c r="EJ37" s="69"/>
      <c r="EK37" s="69"/>
      <c r="EL37" s="69"/>
      <c r="EM37" s="69"/>
      <c r="EN37" s="69"/>
      <c r="EO37" s="69"/>
      <c r="EP37" s="69"/>
      <c r="EQ37" s="69"/>
      <c r="ER37" s="69"/>
      <c r="ES37" s="69"/>
      <c r="ET37" s="69"/>
      <c r="EU37" s="69"/>
      <c r="EV37" s="69"/>
      <c r="EW37" s="69"/>
      <c r="EX37" s="69"/>
      <c r="EY37" s="69"/>
      <c r="EZ37" s="69"/>
    </row>
    <row r="38" spans="1:156" ht="16.5">
      <c r="B38" s="70" t="s">
        <v>92</v>
      </c>
      <c r="D38" s="61"/>
    </row>
    <row r="39" spans="1:156" ht="15">
      <c r="B39" s="39"/>
      <c r="D39" s="62"/>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69"/>
      <c r="BM39" s="69"/>
      <c r="BN39" s="69"/>
      <c r="BO39" s="69"/>
      <c r="BP39" s="69"/>
      <c r="BQ39" s="69"/>
      <c r="BR39" s="69"/>
      <c r="BS39" s="69"/>
      <c r="BT39" s="69"/>
      <c r="BU39" s="69"/>
      <c r="BV39" s="69"/>
      <c r="BW39" s="69"/>
      <c r="BX39" s="69"/>
      <c r="BY39" s="69"/>
      <c r="BZ39" s="69"/>
      <c r="CA39" s="69"/>
      <c r="CB39" s="69"/>
      <c r="CC39" s="69"/>
      <c r="CD39" s="69"/>
      <c r="CE39" s="69"/>
      <c r="CF39" s="69"/>
      <c r="CG39" s="69"/>
      <c r="CH39" s="69"/>
      <c r="CI39" s="69"/>
      <c r="CJ39" s="69"/>
      <c r="CK39" s="69"/>
      <c r="CL39" s="69"/>
      <c r="CM39" s="69"/>
      <c r="CN39" s="69"/>
      <c r="CO39" s="69"/>
      <c r="CP39" s="69"/>
      <c r="CQ39" s="69"/>
      <c r="CR39" s="69"/>
      <c r="CS39" s="69"/>
      <c r="CT39" s="69"/>
      <c r="CU39" s="69"/>
      <c r="CV39" s="69"/>
      <c r="CW39" s="69"/>
      <c r="CX39" s="69"/>
      <c r="CY39" s="69"/>
      <c r="CZ39" s="69"/>
      <c r="DA39" s="69"/>
      <c r="DB39" s="69"/>
      <c r="DC39" s="69"/>
      <c r="DD39" s="69"/>
      <c r="DE39" s="69"/>
      <c r="DF39" s="69"/>
      <c r="DG39" s="69"/>
      <c r="DH39" s="69"/>
      <c r="DI39" s="69"/>
      <c r="DJ39" s="69"/>
      <c r="DK39" s="69"/>
      <c r="DL39" s="69"/>
      <c r="DM39" s="69"/>
      <c r="DN39" s="69"/>
      <c r="DO39" s="69"/>
      <c r="DP39" s="69"/>
      <c r="DQ39" s="69"/>
      <c r="DR39" s="69"/>
      <c r="DS39" s="69"/>
      <c r="DT39" s="69"/>
      <c r="DU39" s="69"/>
      <c r="DV39" s="69"/>
      <c r="DW39" s="69"/>
      <c r="DX39" s="69"/>
      <c r="DY39" s="69"/>
      <c r="DZ39" s="69"/>
      <c r="EA39" s="69"/>
      <c r="EB39" s="69"/>
      <c r="EC39" s="69"/>
      <c r="ED39" s="69"/>
      <c r="EE39" s="69"/>
      <c r="EF39" s="69"/>
      <c r="EG39" s="69"/>
      <c r="EH39" s="69"/>
      <c r="EI39" s="69"/>
      <c r="EJ39" s="69"/>
      <c r="EK39" s="69"/>
      <c r="EL39" s="69"/>
      <c r="EM39" s="69"/>
      <c r="EN39" s="69"/>
      <c r="EO39" s="69"/>
      <c r="EP39" s="69"/>
      <c r="EQ39" s="69"/>
      <c r="ER39" s="69"/>
      <c r="ES39" s="69"/>
      <c r="ET39" s="69"/>
      <c r="EU39" s="69"/>
      <c r="EV39" s="69"/>
      <c r="EW39" s="69"/>
      <c r="EX39" s="69"/>
      <c r="EY39" s="69"/>
      <c r="EZ39" s="69"/>
    </row>
    <row r="40" spans="1:156" ht="15">
      <c r="B40" s="71" t="str">
        <f>B12</f>
        <v>en milliers d'euros constants au 01/01/20XX</v>
      </c>
      <c r="D40" s="62"/>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69"/>
      <c r="BM40" s="69"/>
      <c r="BN40" s="69"/>
      <c r="BO40" s="69"/>
      <c r="BP40" s="69"/>
      <c r="BQ40" s="69"/>
      <c r="BR40" s="69"/>
      <c r="BS40" s="69"/>
      <c r="BT40" s="69"/>
      <c r="BU40" s="69"/>
      <c r="BV40" s="69"/>
      <c r="BW40" s="69"/>
      <c r="BX40" s="69"/>
      <c r="BY40" s="69"/>
      <c r="BZ40" s="69"/>
      <c r="CA40" s="69"/>
      <c r="CB40" s="69"/>
      <c r="CC40" s="69"/>
      <c r="CD40" s="69"/>
      <c r="CE40" s="69"/>
      <c r="CF40" s="69"/>
      <c r="CG40" s="69"/>
      <c r="CH40" s="69"/>
      <c r="CI40" s="69"/>
      <c r="CJ40" s="69"/>
      <c r="CK40" s="69"/>
      <c r="CL40" s="69"/>
      <c r="CM40" s="69"/>
      <c r="CN40" s="69"/>
      <c r="CO40" s="69"/>
      <c r="CP40" s="69"/>
      <c r="CQ40" s="69"/>
      <c r="CR40" s="69"/>
      <c r="CS40" s="69"/>
      <c r="CT40" s="69"/>
      <c r="CU40" s="69"/>
      <c r="CV40" s="69"/>
      <c r="CW40" s="69"/>
      <c r="CX40" s="69"/>
      <c r="CY40" s="69"/>
      <c r="CZ40" s="69"/>
      <c r="DA40" s="69"/>
      <c r="DB40" s="69"/>
      <c r="DC40" s="69"/>
      <c r="DD40" s="69"/>
      <c r="DE40" s="69"/>
      <c r="DF40" s="69"/>
      <c r="DG40" s="69"/>
      <c r="DH40" s="69"/>
      <c r="DI40" s="69"/>
      <c r="DJ40" s="69"/>
      <c r="DK40" s="69"/>
      <c r="DL40" s="69"/>
      <c r="DM40" s="69"/>
      <c r="DN40" s="69"/>
      <c r="DO40" s="69"/>
      <c r="DP40" s="69"/>
      <c r="DQ40" s="69"/>
      <c r="DR40" s="69"/>
      <c r="DS40" s="69"/>
      <c r="DT40" s="69"/>
      <c r="DU40" s="69"/>
      <c r="DV40" s="69"/>
      <c r="DW40" s="69"/>
      <c r="DX40" s="69"/>
      <c r="DY40" s="69"/>
      <c r="DZ40" s="69"/>
      <c r="EA40" s="69"/>
      <c r="EB40" s="69"/>
      <c r="EC40" s="69"/>
      <c r="ED40" s="69"/>
      <c r="EE40" s="69"/>
      <c r="EF40" s="69"/>
      <c r="EG40" s="69"/>
      <c r="EH40" s="69"/>
      <c r="EI40" s="69"/>
      <c r="EJ40" s="69"/>
      <c r="EK40" s="69"/>
      <c r="EL40" s="69"/>
      <c r="EM40" s="69"/>
      <c r="EN40" s="69"/>
      <c r="EO40" s="69"/>
      <c r="EP40" s="69"/>
      <c r="EQ40" s="69"/>
      <c r="ER40" s="69"/>
      <c r="ES40" s="69"/>
      <c r="ET40" s="69"/>
      <c r="EU40" s="69"/>
      <c r="EV40" s="69"/>
      <c r="EW40" s="69"/>
      <c r="EX40" s="69"/>
      <c r="EY40" s="69"/>
      <c r="EZ40" s="69"/>
    </row>
    <row r="41" spans="1:156" ht="15">
      <c r="B41" s="10" t="s">
        <v>80</v>
      </c>
      <c r="D41" s="64">
        <f t="shared" ref="D41:D46" si="12">SUM(F41:EZ41)</f>
        <v>0</v>
      </c>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c r="BL41" s="65"/>
      <c r="BM41" s="65"/>
      <c r="BN41" s="65"/>
      <c r="BO41" s="65"/>
      <c r="BP41" s="65"/>
      <c r="BQ41" s="65"/>
      <c r="BR41" s="65"/>
      <c r="BS41" s="65"/>
      <c r="BT41" s="65"/>
      <c r="BU41" s="65"/>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c r="EN41" s="65"/>
      <c r="EO41" s="65"/>
      <c r="EP41" s="65"/>
      <c r="EQ41" s="65"/>
      <c r="ER41" s="65"/>
      <c r="ES41" s="65"/>
      <c r="ET41" s="65"/>
      <c r="EU41" s="65"/>
      <c r="EV41" s="65"/>
      <c r="EW41" s="65"/>
      <c r="EX41" s="65"/>
      <c r="EY41" s="65"/>
      <c r="EZ41" s="65"/>
    </row>
    <row r="42" spans="1:156" ht="15">
      <c r="B42" s="10" t="s">
        <v>80</v>
      </c>
      <c r="D42" s="64">
        <f t="shared" si="12"/>
        <v>0</v>
      </c>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c r="BG42" s="65"/>
      <c r="BH42" s="65"/>
      <c r="BI42" s="65"/>
      <c r="BJ42" s="65"/>
      <c r="BK42" s="65"/>
      <c r="BL42" s="65"/>
      <c r="BM42" s="65"/>
      <c r="BN42" s="65"/>
      <c r="BO42" s="65"/>
      <c r="BP42" s="65"/>
      <c r="BQ42" s="65"/>
      <c r="BR42" s="65"/>
      <c r="BS42" s="65"/>
      <c r="BT42" s="65"/>
      <c r="BU42" s="65"/>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c r="DV42" s="65"/>
      <c r="DW42" s="65"/>
      <c r="DX42" s="65"/>
      <c r="DY42" s="65"/>
      <c r="DZ42" s="65"/>
      <c r="EA42" s="65"/>
      <c r="EB42" s="65"/>
      <c r="EC42" s="65"/>
      <c r="ED42" s="65"/>
      <c r="EE42" s="65"/>
      <c r="EF42" s="65"/>
      <c r="EG42" s="65"/>
      <c r="EH42" s="65"/>
      <c r="EI42" s="65"/>
      <c r="EJ42" s="65"/>
      <c r="EK42" s="65"/>
      <c r="EL42" s="65"/>
      <c r="EM42" s="65"/>
      <c r="EN42" s="65"/>
      <c r="EO42" s="65"/>
      <c r="EP42" s="65"/>
      <c r="EQ42" s="65"/>
      <c r="ER42" s="65"/>
      <c r="ES42" s="65"/>
      <c r="ET42" s="65"/>
      <c r="EU42" s="65"/>
      <c r="EV42" s="65"/>
      <c r="EW42" s="65"/>
      <c r="EX42" s="65"/>
      <c r="EY42" s="65"/>
      <c r="EZ42" s="65"/>
    </row>
    <row r="43" spans="1:156" ht="15">
      <c r="B43" s="10" t="s">
        <v>80</v>
      </c>
      <c r="D43" s="64">
        <f t="shared" si="12"/>
        <v>0</v>
      </c>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5"/>
      <c r="BL43" s="65"/>
      <c r="BM43" s="65"/>
      <c r="BN43" s="65"/>
      <c r="BO43" s="65"/>
      <c r="BP43" s="65"/>
      <c r="BQ43" s="65"/>
      <c r="BR43" s="65"/>
      <c r="BS43" s="65"/>
      <c r="BT43" s="65"/>
      <c r="BU43" s="6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65"/>
      <c r="DO43" s="65"/>
      <c r="DP43" s="65"/>
      <c r="DQ43" s="65"/>
      <c r="DR43" s="65"/>
      <c r="DS43" s="65"/>
      <c r="DT43" s="65"/>
      <c r="DU43" s="65"/>
      <c r="DV43" s="65"/>
      <c r="DW43" s="65"/>
      <c r="DX43" s="65"/>
      <c r="DY43" s="65"/>
      <c r="DZ43" s="65"/>
      <c r="EA43" s="65"/>
      <c r="EB43" s="65"/>
      <c r="EC43" s="65"/>
      <c r="ED43" s="65"/>
      <c r="EE43" s="65"/>
      <c r="EF43" s="65"/>
      <c r="EG43" s="65"/>
      <c r="EH43" s="65"/>
      <c r="EI43" s="65"/>
      <c r="EJ43" s="65"/>
      <c r="EK43" s="65"/>
      <c r="EL43" s="65"/>
      <c r="EM43" s="65"/>
      <c r="EN43" s="65"/>
      <c r="EO43" s="65"/>
      <c r="EP43" s="65"/>
      <c r="EQ43" s="65"/>
      <c r="ER43" s="65"/>
      <c r="ES43" s="65"/>
      <c r="ET43" s="65"/>
      <c r="EU43" s="65"/>
      <c r="EV43" s="65"/>
      <c r="EW43" s="65"/>
      <c r="EX43" s="65"/>
      <c r="EY43" s="65"/>
      <c r="EZ43" s="65"/>
    </row>
    <row r="44" spans="1:156" ht="15">
      <c r="B44" s="10" t="s">
        <v>80</v>
      </c>
      <c r="D44" s="64">
        <f t="shared" si="12"/>
        <v>0</v>
      </c>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c r="BG44" s="65"/>
      <c r="BH44" s="65"/>
      <c r="BI44" s="65"/>
      <c r="BJ44" s="65"/>
      <c r="BK44" s="65"/>
      <c r="BL44" s="65"/>
      <c r="BM44" s="65"/>
      <c r="BN44" s="65"/>
      <c r="BO44" s="65"/>
      <c r="BP44" s="65"/>
      <c r="BQ44" s="65"/>
      <c r="BR44" s="65"/>
      <c r="BS44" s="65"/>
      <c r="BT44" s="65"/>
      <c r="BU44" s="65"/>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65"/>
      <c r="DF44" s="65"/>
      <c r="DG44" s="65"/>
      <c r="DH44" s="65"/>
      <c r="DI44" s="65"/>
      <c r="DJ44" s="65"/>
      <c r="DK44" s="65"/>
      <c r="DL44" s="65"/>
      <c r="DM44" s="65"/>
      <c r="DN44" s="65"/>
      <c r="DO44" s="65"/>
      <c r="DP44" s="65"/>
      <c r="DQ44" s="65"/>
      <c r="DR44" s="65"/>
      <c r="DS44" s="65"/>
      <c r="DT44" s="65"/>
      <c r="DU44" s="65"/>
      <c r="DV44" s="65"/>
      <c r="DW44" s="65"/>
      <c r="DX44" s="65"/>
      <c r="DY44" s="65"/>
      <c r="DZ44" s="65"/>
      <c r="EA44" s="65"/>
      <c r="EB44" s="65"/>
      <c r="EC44" s="65"/>
      <c r="ED44" s="65"/>
      <c r="EE44" s="65"/>
      <c r="EF44" s="65"/>
      <c r="EG44" s="65"/>
      <c r="EH44" s="65"/>
      <c r="EI44" s="65"/>
      <c r="EJ44" s="65"/>
      <c r="EK44" s="65"/>
      <c r="EL44" s="65"/>
      <c r="EM44" s="65"/>
      <c r="EN44" s="65"/>
      <c r="EO44" s="65"/>
      <c r="EP44" s="65"/>
      <c r="EQ44" s="65"/>
      <c r="ER44" s="65"/>
      <c r="ES44" s="65"/>
      <c r="ET44" s="65"/>
      <c r="EU44" s="65"/>
      <c r="EV44" s="65"/>
      <c r="EW44" s="65"/>
      <c r="EX44" s="65"/>
      <c r="EY44" s="65"/>
      <c r="EZ44" s="65"/>
    </row>
    <row r="45" spans="1:156" ht="15">
      <c r="B45" s="10" t="s">
        <v>80</v>
      </c>
      <c r="D45" s="64">
        <f t="shared" si="12"/>
        <v>0</v>
      </c>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c r="BG45" s="65"/>
      <c r="BH45" s="65"/>
      <c r="BI45" s="65"/>
      <c r="BJ45" s="65"/>
      <c r="BK45" s="65"/>
      <c r="BL45" s="65"/>
      <c r="BM45" s="65"/>
      <c r="BN45" s="65"/>
      <c r="BO45" s="65"/>
      <c r="BP45" s="65"/>
      <c r="BQ45" s="65"/>
      <c r="BR45" s="65"/>
      <c r="BS45" s="65"/>
      <c r="BT45" s="65"/>
      <c r="BU45" s="65"/>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65"/>
      <c r="DO45" s="65"/>
      <c r="DP45" s="65"/>
      <c r="DQ45" s="65"/>
      <c r="DR45" s="65"/>
      <c r="DS45" s="65"/>
      <c r="DT45" s="65"/>
      <c r="DU45" s="65"/>
      <c r="DV45" s="65"/>
      <c r="DW45" s="65"/>
      <c r="DX45" s="65"/>
      <c r="DY45" s="65"/>
      <c r="DZ45" s="65"/>
      <c r="EA45" s="65"/>
      <c r="EB45" s="65"/>
      <c r="EC45" s="65"/>
      <c r="ED45" s="65"/>
      <c r="EE45" s="65"/>
      <c r="EF45" s="65"/>
      <c r="EG45" s="65"/>
      <c r="EH45" s="65"/>
      <c r="EI45" s="65"/>
      <c r="EJ45" s="65"/>
      <c r="EK45" s="65"/>
      <c r="EL45" s="65"/>
      <c r="EM45" s="65"/>
      <c r="EN45" s="65"/>
      <c r="EO45" s="65"/>
      <c r="EP45" s="65"/>
      <c r="EQ45" s="65"/>
      <c r="ER45" s="65"/>
      <c r="ES45" s="65"/>
      <c r="ET45" s="65"/>
      <c r="EU45" s="65"/>
      <c r="EV45" s="65"/>
      <c r="EW45" s="65"/>
      <c r="EX45" s="65"/>
      <c r="EY45" s="65"/>
      <c r="EZ45" s="65"/>
    </row>
    <row r="46" spans="1:156" s="57" customFormat="1" ht="16.5">
      <c r="A46" s="10"/>
      <c r="B46" s="10" t="s">
        <v>80</v>
      </c>
      <c r="D46" s="64">
        <f t="shared" si="12"/>
        <v>0</v>
      </c>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c r="BG46" s="65"/>
      <c r="BH46" s="65"/>
      <c r="BI46" s="65"/>
      <c r="BJ46" s="65"/>
      <c r="BK46" s="65"/>
      <c r="BL46" s="65"/>
      <c r="BM46" s="65"/>
      <c r="BN46" s="65"/>
      <c r="BO46" s="65"/>
      <c r="BP46" s="65"/>
      <c r="BQ46" s="65"/>
      <c r="BR46" s="65"/>
      <c r="BS46" s="65"/>
      <c r="BT46" s="65"/>
      <c r="BU46" s="65"/>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c r="DB46" s="65"/>
      <c r="DC46" s="65"/>
      <c r="DD46" s="65"/>
      <c r="DE46" s="65"/>
      <c r="DF46" s="65"/>
      <c r="DG46" s="65"/>
      <c r="DH46" s="65"/>
      <c r="DI46" s="65"/>
      <c r="DJ46" s="65"/>
      <c r="DK46" s="65"/>
      <c r="DL46" s="65"/>
      <c r="DM46" s="65"/>
      <c r="DN46" s="65"/>
      <c r="DO46" s="65"/>
      <c r="DP46" s="65"/>
      <c r="DQ46" s="65"/>
      <c r="DR46" s="65"/>
      <c r="DS46" s="65"/>
      <c r="DT46" s="65"/>
      <c r="DU46" s="65"/>
      <c r="DV46" s="65"/>
      <c r="DW46" s="65"/>
      <c r="DX46" s="65"/>
      <c r="DY46" s="65"/>
      <c r="DZ46" s="65"/>
      <c r="EA46" s="65"/>
      <c r="EB46" s="65"/>
      <c r="EC46" s="65"/>
      <c r="ED46" s="65"/>
      <c r="EE46" s="65"/>
      <c r="EF46" s="65"/>
      <c r="EG46" s="65"/>
      <c r="EH46" s="65"/>
      <c r="EI46" s="65"/>
      <c r="EJ46" s="65"/>
      <c r="EK46" s="65"/>
      <c r="EL46" s="65"/>
      <c r="EM46" s="65"/>
      <c r="EN46" s="65"/>
      <c r="EO46" s="65"/>
      <c r="EP46" s="65"/>
      <c r="EQ46" s="65"/>
      <c r="ER46" s="65"/>
      <c r="ES46" s="65"/>
      <c r="ET46" s="65"/>
      <c r="EU46" s="65"/>
      <c r="EV46" s="65"/>
      <c r="EW46" s="65"/>
      <c r="EX46" s="65"/>
      <c r="EY46" s="65"/>
      <c r="EZ46" s="65"/>
    </row>
    <row r="47" spans="1:156" ht="7.5" customHeight="1">
      <c r="A47" s="30"/>
      <c r="B47" s="67"/>
      <c r="D47" s="67"/>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c r="AQ47" s="68"/>
      <c r="AR47" s="68"/>
      <c r="AS47" s="68"/>
      <c r="AT47" s="68"/>
      <c r="AU47" s="68"/>
      <c r="AV47" s="68"/>
      <c r="AW47" s="68"/>
      <c r="AX47" s="68"/>
      <c r="AY47" s="68"/>
      <c r="AZ47" s="68"/>
      <c r="BA47" s="68"/>
      <c r="BB47" s="68"/>
      <c r="BC47" s="68"/>
      <c r="BD47" s="68"/>
      <c r="BE47" s="68"/>
      <c r="BF47" s="68"/>
      <c r="BG47" s="68"/>
      <c r="BH47" s="68"/>
      <c r="BI47" s="68"/>
      <c r="BJ47" s="68"/>
      <c r="BK47" s="68"/>
      <c r="BL47" s="68"/>
      <c r="BM47" s="68"/>
      <c r="BN47" s="68"/>
      <c r="BO47" s="68"/>
      <c r="BP47" s="68"/>
      <c r="BQ47" s="68"/>
      <c r="BR47" s="68"/>
      <c r="BS47" s="68"/>
      <c r="BT47" s="68"/>
      <c r="BU47" s="68"/>
      <c r="BV47" s="68"/>
      <c r="BW47" s="68"/>
      <c r="BX47" s="68"/>
      <c r="BY47" s="68"/>
      <c r="BZ47" s="68"/>
      <c r="CA47" s="68"/>
      <c r="CB47" s="68"/>
      <c r="CC47" s="68"/>
      <c r="CD47" s="68"/>
      <c r="CE47" s="68"/>
      <c r="CF47" s="68"/>
      <c r="CG47" s="68"/>
      <c r="CH47" s="68"/>
      <c r="CI47" s="68"/>
      <c r="CJ47" s="68"/>
      <c r="CK47" s="68"/>
      <c r="CL47" s="68"/>
      <c r="CM47" s="68"/>
      <c r="CN47" s="68"/>
      <c r="CO47" s="68"/>
      <c r="CP47" s="68"/>
      <c r="CQ47" s="68"/>
      <c r="CR47" s="68"/>
      <c r="CS47" s="68"/>
      <c r="CT47" s="68"/>
      <c r="CU47" s="68"/>
      <c r="CV47" s="68"/>
      <c r="CW47" s="68"/>
      <c r="CX47" s="68"/>
      <c r="CY47" s="68"/>
      <c r="CZ47" s="68"/>
      <c r="DA47" s="68"/>
      <c r="DB47" s="68"/>
      <c r="DC47" s="68"/>
      <c r="DD47" s="68"/>
      <c r="DE47" s="68"/>
      <c r="DF47" s="68"/>
      <c r="DG47" s="68"/>
      <c r="DH47" s="68"/>
      <c r="DI47" s="68"/>
      <c r="DJ47" s="68"/>
      <c r="DK47" s="68"/>
      <c r="DL47" s="68"/>
      <c r="DM47" s="68"/>
      <c r="DN47" s="68"/>
      <c r="DO47" s="68"/>
      <c r="DP47" s="68"/>
      <c r="DQ47" s="68"/>
      <c r="DR47" s="68"/>
      <c r="DS47" s="68"/>
      <c r="DT47" s="68"/>
      <c r="DU47" s="68"/>
      <c r="DV47" s="68"/>
      <c r="DW47" s="68"/>
      <c r="DX47" s="68"/>
      <c r="DY47" s="68"/>
      <c r="DZ47" s="68"/>
      <c r="EA47" s="68"/>
      <c r="EB47" s="68"/>
      <c r="EC47" s="68"/>
      <c r="ED47" s="68"/>
      <c r="EE47" s="68"/>
      <c r="EF47" s="68"/>
      <c r="EG47" s="68"/>
      <c r="EH47" s="68"/>
      <c r="EI47" s="68"/>
      <c r="EJ47" s="68"/>
      <c r="EK47" s="68"/>
      <c r="EL47" s="68"/>
      <c r="EM47" s="68"/>
      <c r="EN47" s="68"/>
      <c r="EO47" s="68"/>
      <c r="EP47" s="68"/>
      <c r="EQ47" s="68"/>
      <c r="ER47" s="68"/>
      <c r="ES47" s="68"/>
      <c r="ET47" s="68"/>
      <c r="EU47" s="68"/>
      <c r="EV47" s="68"/>
      <c r="EW47" s="68"/>
      <c r="EX47" s="68"/>
      <c r="EY47" s="68"/>
      <c r="EZ47" s="68"/>
    </row>
    <row r="48" spans="1:156" ht="15">
      <c r="B48" s="39" t="s">
        <v>90</v>
      </c>
      <c r="D48" s="64">
        <f>SUM(F48:EZ48)</f>
        <v>0</v>
      </c>
      <c r="F48" s="64">
        <f t="shared" ref="F48:AK48" si="13">SUM(F41:F47)</f>
        <v>0</v>
      </c>
      <c r="G48" s="64">
        <f t="shared" si="13"/>
        <v>0</v>
      </c>
      <c r="H48" s="64">
        <f t="shared" si="13"/>
        <v>0</v>
      </c>
      <c r="I48" s="64">
        <f t="shared" si="13"/>
        <v>0</v>
      </c>
      <c r="J48" s="64">
        <f t="shared" si="13"/>
        <v>0</v>
      </c>
      <c r="K48" s="64">
        <f t="shared" si="13"/>
        <v>0</v>
      </c>
      <c r="L48" s="64">
        <f t="shared" si="13"/>
        <v>0</v>
      </c>
      <c r="M48" s="64">
        <f t="shared" si="13"/>
        <v>0</v>
      </c>
      <c r="N48" s="64">
        <f t="shared" si="13"/>
        <v>0</v>
      </c>
      <c r="O48" s="64">
        <f t="shared" si="13"/>
        <v>0</v>
      </c>
      <c r="P48" s="64">
        <f t="shared" si="13"/>
        <v>0</v>
      </c>
      <c r="Q48" s="64">
        <f t="shared" si="13"/>
        <v>0</v>
      </c>
      <c r="R48" s="64">
        <f t="shared" si="13"/>
        <v>0</v>
      </c>
      <c r="S48" s="64">
        <f t="shared" si="13"/>
        <v>0</v>
      </c>
      <c r="T48" s="64">
        <f t="shared" si="13"/>
        <v>0</v>
      </c>
      <c r="U48" s="64">
        <f t="shared" si="13"/>
        <v>0</v>
      </c>
      <c r="V48" s="64">
        <f t="shared" si="13"/>
        <v>0</v>
      </c>
      <c r="W48" s="64">
        <f t="shared" si="13"/>
        <v>0</v>
      </c>
      <c r="X48" s="64">
        <f t="shared" si="13"/>
        <v>0</v>
      </c>
      <c r="Y48" s="64">
        <f t="shared" si="13"/>
        <v>0</v>
      </c>
      <c r="Z48" s="64">
        <f t="shared" si="13"/>
        <v>0</v>
      </c>
      <c r="AA48" s="64">
        <f t="shared" si="13"/>
        <v>0</v>
      </c>
      <c r="AB48" s="64">
        <f t="shared" si="13"/>
        <v>0</v>
      </c>
      <c r="AC48" s="64">
        <f t="shared" si="13"/>
        <v>0</v>
      </c>
      <c r="AD48" s="64">
        <f t="shared" si="13"/>
        <v>0</v>
      </c>
      <c r="AE48" s="64">
        <f t="shared" si="13"/>
        <v>0</v>
      </c>
      <c r="AF48" s="64">
        <f t="shared" si="13"/>
        <v>0</v>
      </c>
      <c r="AG48" s="64">
        <f t="shared" si="13"/>
        <v>0</v>
      </c>
      <c r="AH48" s="64">
        <f t="shared" si="13"/>
        <v>0</v>
      </c>
      <c r="AI48" s="64">
        <f t="shared" si="13"/>
        <v>0</v>
      </c>
      <c r="AJ48" s="64">
        <f t="shared" si="13"/>
        <v>0</v>
      </c>
      <c r="AK48" s="64">
        <f t="shared" si="13"/>
        <v>0</v>
      </c>
      <c r="AL48" s="64">
        <f t="shared" ref="AL48:BQ48" si="14">SUM(AL41:AL47)</f>
        <v>0</v>
      </c>
      <c r="AM48" s="64">
        <f t="shared" si="14"/>
        <v>0</v>
      </c>
      <c r="AN48" s="64">
        <f t="shared" si="14"/>
        <v>0</v>
      </c>
      <c r="AO48" s="64">
        <f t="shared" si="14"/>
        <v>0</v>
      </c>
      <c r="AP48" s="64">
        <f t="shared" si="14"/>
        <v>0</v>
      </c>
      <c r="AQ48" s="64">
        <f t="shared" si="14"/>
        <v>0</v>
      </c>
      <c r="AR48" s="64">
        <f t="shared" si="14"/>
        <v>0</v>
      </c>
      <c r="AS48" s="64">
        <f t="shared" si="14"/>
        <v>0</v>
      </c>
      <c r="AT48" s="64">
        <f t="shared" si="14"/>
        <v>0</v>
      </c>
      <c r="AU48" s="64">
        <f t="shared" si="14"/>
        <v>0</v>
      </c>
      <c r="AV48" s="64">
        <f t="shared" si="14"/>
        <v>0</v>
      </c>
      <c r="AW48" s="64">
        <f t="shared" si="14"/>
        <v>0</v>
      </c>
      <c r="AX48" s="64">
        <f t="shared" si="14"/>
        <v>0</v>
      </c>
      <c r="AY48" s="64">
        <f t="shared" si="14"/>
        <v>0</v>
      </c>
      <c r="AZ48" s="64">
        <f t="shared" si="14"/>
        <v>0</v>
      </c>
      <c r="BA48" s="64">
        <f t="shared" si="14"/>
        <v>0</v>
      </c>
      <c r="BB48" s="64">
        <f t="shared" si="14"/>
        <v>0</v>
      </c>
      <c r="BC48" s="64">
        <f t="shared" si="14"/>
        <v>0</v>
      </c>
      <c r="BD48" s="64">
        <f t="shared" si="14"/>
        <v>0</v>
      </c>
      <c r="BE48" s="64">
        <f t="shared" si="14"/>
        <v>0</v>
      </c>
      <c r="BF48" s="64">
        <f t="shared" si="14"/>
        <v>0</v>
      </c>
      <c r="BG48" s="64">
        <f t="shared" si="14"/>
        <v>0</v>
      </c>
      <c r="BH48" s="64">
        <f t="shared" si="14"/>
        <v>0</v>
      </c>
      <c r="BI48" s="64">
        <f t="shared" si="14"/>
        <v>0</v>
      </c>
      <c r="BJ48" s="64">
        <f t="shared" si="14"/>
        <v>0</v>
      </c>
      <c r="BK48" s="64">
        <f t="shared" si="14"/>
        <v>0</v>
      </c>
      <c r="BL48" s="64">
        <f t="shared" si="14"/>
        <v>0</v>
      </c>
      <c r="BM48" s="64">
        <f t="shared" si="14"/>
        <v>0</v>
      </c>
      <c r="BN48" s="64">
        <f t="shared" si="14"/>
        <v>0</v>
      </c>
      <c r="BO48" s="64">
        <f t="shared" si="14"/>
        <v>0</v>
      </c>
      <c r="BP48" s="64">
        <f t="shared" si="14"/>
        <v>0</v>
      </c>
      <c r="BQ48" s="64">
        <f t="shared" si="14"/>
        <v>0</v>
      </c>
      <c r="BR48" s="64">
        <f t="shared" ref="BR48:CW48" si="15">SUM(BR41:BR47)</f>
        <v>0</v>
      </c>
      <c r="BS48" s="64">
        <f t="shared" si="15"/>
        <v>0</v>
      </c>
      <c r="BT48" s="64">
        <f t="shared" si="15"/>
        <v>0</v>
      </c>
      <c r="BU48" s="64">
        <f t="shared" si="15"/>
        <v>0</v>
      </c>
      <c r="BV48" s="64">
        <f t="shared" si="15"/>
        <v>0</v>
      </c>
      <c r="BW48" s="64">
        <f t="shared" si="15"/>
        <v>0</v>
      </c>
      <c r="BX48" s="64">
        <f t="shared" si="15"/>
        <v>0</v>
      </c>
      <c r="BY48" s="64">
        <f t="shared" si="15"/>
        <v>0</v>
      </c>
      <c r="BZ48" s="64">
        <f t="shared" si="15"/>
        <v>0</v>
      </c>
      <c r="CA48" s="64">
        <f t="shared" si="15"/>
        <v>0</v>
      </c>
      <c r="CB48" s="64">
        <f t="shared" si="15"/>
        <v>0</v>
      </c>
      <c r="CC48" s="64">
        <f t="shared" si="15"/>
        <v>0</v>
      </c>
      <c r="CD48" s="64">
        <f t="shared" si="15"/>
        <v>0</v>
      </c>
      <c r="CE48" s="64">
        <f t="shared" si="15"/>
        <v>0</v>
      </c>
      <c r="CF48" s="64">
        <f t="shared" si="15"/>
        <v>0</v>
      </c>
      <c r="CG48" s="64">
        <f t="shared" si="15"/>
        <v>0</v>
      </c>
      <c r="CH48" s="64">
        <f t="shared" si="15"/>
        <v>0</v>
      </c>
      <c r="CI48" s="64">
        <f t="shared" si="15"/>
        <v>0</v>
      </c>
      <c r="CJ48" s="64">
        <f t="shared" si="15"/>
        <v>0</v>
      </c>
      <c r="CK48" s="64">
        <f t="shared" si="15"/>
        <v>0</v>
      </c>
      <c r="CL48" s="64">
        <f t="shared" si="15"/>
        <v>0</v>
      </c>
      <c r="CM48" s="64">
        <f t="shared" si="15"/>
        <v>0</v>
      </c>
      <c r="CN48" s="64">
        <f t="shared" si="15"/>
        <v>0</v>
      </c>
      <c r="CO48" s="64">
        <f t="shared" si="15"/>
        <v>0</v>
      </c>
      <c r="CP48" s="64">
        <f t="shared" si="15"/>
        <v>0</v>
      </c>
      <c r="CQ48" s="64">
        <f t="shared" si="15"/>
        <v>0</v>
      </c>
      <c r="CR48" s="64">
        <f t="shared" si="15"/>
        <v>0</v>
      </c>
      <c r="CS48" s="64">
        <f t="shared" si="15"/>
        <v>0</v>
      </c>
      <c r="CT48" s="64">
        <f t="shared" si="15"/>
        <v>0</v>
      </c>
      <c r="CU48" s="64">
        <f t="shared" si="15"/>
        <v>0</v>
      </c>
      <c r="CV48" s="64">
        <f t="shared" si="15"/>
        <v>0</v>
      </c>
      <c r="CW48" s="64">
        <f t="shared" si="15"/>
        <v>0</v>
      </c>
      <c r="CX48" s="64">
        <f t="shared" ref="CX48:EC48" si="16">SUM(CX41:CX47)</f>
        <v>0</v>
      </c>
      <c r="CY48" s="64">
        <f t="shared" si="16"/>
        <v>0</v>
      </c>
      <c r="CZ48" s="64">
        <f t="shared" si="16"/>
        <v>0</v>
      </c>
      <c r="DA48" s="64">
        <f t="shared" si="16"/>
        <v>0</v>
      </c>
      <c r="DB48" s="64">
        <f t="shared" si="16"/>
        <v>0</v>
      </c>
      <c r="DC48" s="64">
        <f t="shared" si="16"/>
        <v>0</v>
      </c>
      <c r="DD48" s="64">
        <f t="shared" si="16"/>
        <v>0</v>
      </c>
      <c r="DE48" s="64">
        <f t="shared" si="16"/>
        <v>0</v>
      </c>
      <c r="DF48" s="64">
        <f t="shared" si="16"/>
        <v>0</v>
      </c>
      <c r="DG48" s="64">
        <f t="shared" si="16"/>
        <v>0</v>
      </c>
      <c r="DH48" s="64">
        <f t="shared" si="16"/>
        <v>0</v>
      </c>
      <c r="DI48" s="64">
        <f t="shared" si="16"/>
        <v>0</v>
      </c>
      <c r="DJ48" s="64">
        <f t="shared" si="16"/>
        <v>0</v>
      </c>
      <c r="DK48" s="64">
        <f t="shared" si="16"/>
        <v>0</v>
      </c>
      <c r="DL48" s="64">
        <f t="shared" si="16"/>
        <v>0</v>
      </c>
      <c r="DM48" s="64">
        <f t="shared" si="16"/>
        <v>0</v>
      </c>
      <c r="DN48" s="64">
        <f t="shared" si="16"/>
        <v>0</v>
      </c>
      <c r="DO48" s="64">
        <f t="shared" si="16"/>
        <v>0</v>
      </c>
      <c r="DP48" s="64">
        <f t="shared" si="16"/>
        <v>0</v>
      </c>
      <c r="DQ48" s="64">
        <f t="shared" si="16"/>
        <v>0</v>
      </c>
      <c r="DR48" s="64">
        <f t="shared" si="16"/>
        <v>0</v>
      </c>
      <c r="DS48" s="64">
        <f t="shared" si="16"/>
        <v>0</v>
      </c>
      <c r="DT48" s="64">
        <f t="shared" si="16"/>
        <v>0</v>
      </c>
      <c r="DU48" s="64">
        <f t="shared" si="16"/>
        <v>0</v>
      </c>
      <c r="DV48" s="64">
        <f t="shared" si="16"/>
        <v>0</v>
      </c>
      <c r="DW48" s="64">
        <f t="shared" si="16"/>
        <v>0</v>
      </c>
      <c r="DX48" s="64">
        <f t="shared" si="16"/>
        <v>0</v>
      </c>
      <c r="DY48" s="64">
        <f t="shared" si="16"/>
        <v>0</v>
      </c>
      <c r="DZ48" s="64">
        <f t="shared" si="16"/>
        <v>0</v>
      </c>
      <c r="EA48" s="64">
        <f t="shared" si="16"/>
        <v>0</v>
      </c>
      <c r="EB48" s="64">
        <f t="shared" si="16"/>
        <v>0</v>
      </c>
      <c r="EC48" s="64">
        <f t="shared" si="16"/>
        <v>0</v>
      </c>
      <c r="ED48" s="64">
        <f t="shared" ref="ED48:EZ48" si="17">SUM(ED41:ED47)</f>
        <v>0</v>
      </c>
      <c r="EE48" s="64">
        <f t="shared" si="17"/>
        <v>0</v>
      </c>
      <c r="EF48" s="64">
        <f t="shared" si="17"/>
        <v>0</v>
      </c>
      <c r="EG48" s="64">
        <f t="shared" si="17"/>
        <v>0</v>
      </c>
      <c r="EH48" s="64">
        <f t="shared" si="17"/>
        <v>0</v>
      </c>
      <c r="EI48" s="64">
        <f t="shared" si="17"/>
        <v>0</v>
      </c>
      <c r="EJ48" s="64">
        <f t="shared" si="17"/>
        <v>0</v>
      </c>
      <c r="EK48" s="64">
        <f t="shared" si="17"/>
        <v>0</v>
      </c>
      <c r="EL48" s="64">
        <f t="shared" si="17"/>
        <v>0</v>
      </c>
      <c r="EM48" s="64">
        <f t="shared" si="17"/>
        <v>0</v>
      </c>
      <c r="EN48" s="64">
        <f t="shared" si="17"/>
        <v>0</v>
      </c>
      <c r="EO48" s="64">
        <f t="shared" si="17"/>
        <v>0</v>
      </c>
      <c r="EP48" s="64">
        <f t="shared" si="17"/>
        <v>0</v>
      </c>
      <c r="EQ48" s="64">
        <f t="shared" si="17"/>
        <v>0</v>
      </c>
      <c r="ER48" s="64">
        <f t="shared" si="17"/>
        <v>0</v>
      </c>
      <c r="ES48" s="64">
        <f t="shared" si="17"/>
        <v>0</v>
      </c>
      <c r="ET48" s="64">
        <f t="shared" si="17"/>
        <v>0</v>
      </c>
      <c r="EU48" s="64">
        <f t="shared" si="17"/>
        <v>0</v>
      </c>
      <c r="EV48" s="64">
        <f t="shared" si="17"/>
        <v>0</v>
      </c>
      <c r="EW48" s="64">
        <f t="shared" si="17"/>
        <v>0</v>
      </c>
      <c r="EX48" s="64">
        <f t="shared" si="17"/>
        <v>0</v>
      </c>
      <c r="EY48" s="64">
        <f t="shared" si="17"/>
        <v>0</v>
      </c>
      <c r="EZ48" s="64">
        <f t="shared" si="17"/>
        <v>0</v>
      </c>
    </row>
    <row r="49" spans="1:156" ht="15">
      <c r="D49" s="62"/>
    </row>
    <row r="50" spans="1:156" ht="15">
      <c r="B50" s="39" t="s">
        <v>91</v>
      </c>
      <c r="D50" s="62"/>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9"/>
      <c r="AS50" s="69"/>
      <c r="AT50" s="69"/>
      <c r="AU50" s="69"/>
      <c r="AV50" s="69"/>
      <c r="AW50" s="69"/>
      <c r="AX50" s="69"/>
      <c r="AY50" s="69"/>
      <c r="AZ50" s="69"/>
      <c r="BA50" s="69"/>
      <c r="BB50" s="69"/>
      <c r="BC50" s="69"/>
      <c r="BD50" s="69"/>
      <c r="BE50" s="69"/>
      <c r="BF50" s="69"/>
      <c r="BG50" s="69"/>
      <c r="BH50" s="69"/>
      <c r="BI50" s="69"/>
      <c r="BJ50" s="69"/>
      <c r="BK50" s="69"/>
      <c r="BL50" s="69"/>
      <c r="BM50" s="69"/>
      <c r="BN50" s="69"/>
      <c r="BO50" s="69"/>
      <c r="BP50" s="69"/>
      <c r="BQ50" s="69"/>
      <c r="BR50" s="69"/>
      <c r="BS50" s="69"/>
      <c r="BT50" s="69"/>
      <c r="BU50" s="69"/>
      <c r="BV50" s="69"/>
      <c r="BW50" s="69"/>
      <c r="BX50" s="69"/>
      <c r="BY50" s="69"/>
      <c r="BZ50" s="69"/>
      <c r="CA50" s="69"/>
      <c r="CB50" s="69"/>
      <c r="CC50" s="69"/>
      <c r="CD50" s="69"/>
      <c r="CE50" s="69"/>
      <c r="CF50" s="69"/>
      <c r="CG50" s="69"/>
      <c r="CH50" s="69"/>
      <c r="CI50" s="69"/>
      <c r="CJ50" s="69"/>
      <c r="CK50" s="69"/>
      <c r="CL50" s="69"/>
      <c r="CM50" s="69"/>
      <c r="CN50" s="69"/>
      <c r="CO50" s="69"/>
      <c r="CP50" s="69"/>
      <c r="CQ50" s="69"/>
      <c r="CR50" s="69"/>
      <c r="CS50" s="69"/>
      <c r="CT50" s="69"/>
      <c r="CU50" s="69"/>
      <c r="CV50" s="69"/>
      <c r="CW50" s="69"/>
      <c r="CX50" s="69"/>
      <c r="CY50" s="69"/>
      <c r="CZ50" s="69"/>
      <c r="DA50" s="69"/>
      <c r="DB50" s="69"/>
      <c r="DC50" s="69"/>
      <c r="DD50" s="69"/>
      <c r="DE50" s="69"/>
      <c r="DF50" s="69"/>
      <c r="DG50" s="69"/>
      <c r="DH50" s="69"/>
      <c r="DI50" s="69"/>
      <c r="DJ50" s="69"/>
      <c r="DK50" s="69"/>
      <c r="DL50" s="69"/>
      <c r="DM50" s="69"/>
      <c r="DN50" s="69"/>
      <c r="DO50" s="69"/>
      <c r="DP50" s="69"/>
      <c r="DQ50" s="69"/>
      <c r="DR50" s="69"/>
      <c r="DS50" s="69"/>
      <c r="DT50" s="69"/>
      <c r="DU50" s="69"/>
      <c r="DV50" s="69"/>
      <c r="DW50" s="69"/>
      <c r="DX50" s="69"/>
      <c r="DY50" s="69"/>
      <c r="DZ50" s="69"/>
      <c r="EA50" s="69"/>
      <c r="EB50" s="69"/>
      <c r="EC50" s="69"/>
      <c r="ED50" s="69"/>
      <c r="EE50" s="69"/>
      <c r="EF50" s="69"/>
      <c r="EG50" s="69"/>
      <c r="EH50" s="69"/>
      <c r="EI50" s="69"/>
      <c r="EJ50" s="69"/>
      <c r="EK50" s="69"/>
      <c r="EL50" s="69"/>
      <c r="EM50" s="69"/>
      <c r="EN50" s="69"/>
      <c r="EO50" s="69"/>
      <c r="EP50" s="69"/>
      <c r="EQ50" s="69"/>
      <c r="ER50" s="69"/>
      <c r="ES50" s="69"/>
      <c r="ET50" s="69"/>
      <c r="EU50" s="69"/>
      <c r="EV50" s="69"/>
      <c r="EW50" s="69"/>
      <c r="EX50" s="69"/>
      <c r="EY50" s="69"/>
      <c r="EZ50" s="69"/>
    </row>
    <row r="51" spans="1:156" ht="15">
      <c r="B51" s="10" t="str">
        <f t="shared" ref="B51:B56" si="18">B41</f>
        <v>[à détailler]</v>
      </c>
      <c r="D51" s="64">
        <f t="shared" ref="D51:D56" si="19">SUM(F51:EZ51)</f>
        <v>0</v>
      </c>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c r="BG51" s="65"/>
      <c r="BH51" s="65"/>
      <c r="BI51" s="65"/>
      <c r="BJ51" s="65"/>
      <c r="BK51" s="65"/>
      <c r="BL51" s="65"/>
      <c r="BM51" s="65"/>
      <c r="BN51" s="65"/>
      <c r="BO51" s="65"/>
      <c r="BP51" s="65"/>
      <c r="BQ51" s="65"/>
      <c r="BR51" s="65"/>
      <c r="BS51" s="65"/>
      <c r="BT51" s="65"/>
      <c r="BU51" s="65"/>
      <c r="BV51" s="65"/>
      <c r="BW51" s="65"/>
      <c r="BX51" s="65"/>
      <c r="BY51" s="65"/>
      <c r="BZ51" s="65"/>
      <c r="CA51" s="65"/>
      <c r="CB51" s="65"/>
      <c r="CC51" s="65"/>
      <c r="CD51" s="65"/>
      <c r="CE51" s="65"/>
      <c r="CF51" s="65"/>
      <c r="CG51" s="65"/>
      <c r="CH51" s="65"/>
      <c r="CI51" s="65"/>
      <c r="CJ51" s="65"/>
      <c r="CK51" s="65"/>
      <c r="CL51" s="65"/>
      <c r="CM51" s="65"/>
      <c r="CN51" s="65"/>
      <c r="CO51" s="65"/>
      <c r="CP51" s="65"/>
      <c r="CQ51" s="65"/>
      <c r="CR51" s="65"/>
      <c r="CS51" s="65"/>
      <c r="CT51" s="65"/>
      <c r="CU51" s="65"/>
      <c r="CV51" s="65"/>
      <c r="CW51" s="65"/>
      <c r="CX51" s="65"/>
      <c r="CY51" s="65"/>
      <c r="CZ51" s="65"/>
      <c r="DA51" s="65"/>
      <c r="DB51" s="65"/>
      <c r="DC51" s="65"/>
      <c r="DD51" s="65"/>
      <c r="DE51" s="65"/>
      <c r="DF51" s="65"/>
      <c r="DG51" s="65"/>
      <c r="DH51" s="65"/>
      <c r="DI51" s="65"/>
      <c r="DJ51" s="65"/>
      <c r="DK51" s="65"/>
      <c r="DL51" s="65"/>
      <c r="DM51" s="65"/>
      <c r="DN51" s="65"/>
      <c r="DO51" s="65"/>
      <c r="DP51" s="65"/>
      <c r="DQ51" s="65"/>
      <c r="DR51" s="65"/>
      <c r="DS51" s="65"/>
      <c r="DT51" s="65"/>
      <c r="DU51" s="65"/>
      <c r="DV51" s="65"/>
      <c r="DW51" s="65"/>
      <c r="DX51" s="65"/>
      <c r="DY51" s="65"/>
      <c r="DZ51" s="65"/>
      <c r="EA51" s="65"/>
      <c r="EB51" s="65"/>
      <c r="EC51" s="65"/>
      <c r="ED51" s="65"/>
      <c r="EE51" s="65"/>
      <c r="EF51" s="65"/>
      <c r="EG51" s="65"/>
      <c r="EH51" s="65"/>
      <c r="EI51" s="65"/>
      <c r="EJ51" s="65"/>
      <c r="EK51" s="65"/>
      <c r="EL51" s="65"/>
      <c r="EM51" s="65"/>
      <c r="EN51" s="65"/>
      <c r="EO51" s="65"/>
      <c r="EP51" s="65"/>
      <c r="EQ51" s="65"/>
      <c r="ER51" s="65"/>
      <c r="ES51" s="65"/>
      <c r="ET51" s="65"/>
      <c r="EU51" s="65"/>
      <c r="EV51" s="65"/>
      <c r="EW51" s="65"/>
      <c r="EX51" s="65"/>
      <c r="EY51" s="65"/>
      <c r="EZ51" s="65"/>
    </row>
    <row r="52" spans="1:156" ht="15">
      <c r="B52" s="10" t="str">
        <f t="shared" si="18"/>
        <v>[à détailler]</v>
      </c>
      <c r="D52" s="64">
        <f t="shared" si="19"/>
        <v>0</v>
      </c>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c r="BH52" s="65"/>
      <c r="BI52" s="65"/>
      <c r="BJ52" s="65"/>
      <c r="BK52" s="65"/>
      <c r="BL52" s="65"/>
      <c r="BM52" s="65"/>
      <c r="BN52" s="65"/>
      <c r="BO52" s="65"/>
      <c r="BP52" s="65"/>
      <c r="BQ52" s="65"/>
      <c r="BR52" s="65"/>
      <c r="BS52" s="65"/>
      <c r="BT52" s="65"/>
      <c r="BU52" s="65"/>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c r="EN52" s="65"/>
      <c r="EO52" s="65"/>
      <c r="EP52" s="65"/>
      <c r="EQ52" s="65"/>
      <c r="ER52" s="65"/>
      <c r="ES52" s="65"/>
      <c r="ET52" s="65"/>
      <c r="EU52" s="65"/>
      <c r="EV52" s="65"/>
      <c r="EW52" s="65"/>
      <c r="EX52" s="65"/>
      <c r="EY52" s="65"/>
      <c r="EZ52" s="65"/>
    </row>
    <row r="53" spans="1:156" ht="15">
      <c r="B53" s="10" t="str">
        <f t="shared" si="18"/>
        <v>[à détailler]</v>
      </c>
      <c r="D53" s="64">
        <f t="shared" si="19"/>
        <v>0</v>
      </c>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H53" s="65"/>
      <c r="BI53" s="65"/>
      <c r="BJ53" s="65"/>
      <c r="BK53" s="65"/>
      <c r="BL53" s="65"/>
      <c r="BM53" s="65"/>
      <c r="BN53" s="65"/>
      <c r="BO53" s="65"/>
      <c r="BP53" s="65"/>
      <c r="BQ53" s="65"/>
      <c r="BR53" s="65"/>
      <c r="BS53" s="65"/>
      <c r="BT53" s="65"/>
      <c r="BU53" s="65"/>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c r="DF53" s="65"/>
      <c r="DG53" s="65"/>
      <c r="DH53" s="65"/>
      <c r="DI53" s="65"/>
      <c r="DJ53" s="65"/>
      <c r="DK53" s="65"/>
      <c r="DL53" s="65"/>
      <c r="DM53" s="65"/>
      <c r="DN53" s="65"/>
      <c r="DO53" s="65"/>
      <c r="DP53" s="65"/>
      <c r="DQ53" s="65"/>
      <c r="DR53" s="65"/>
      <c r="DS53" s="65"/>
      <c r="DT53" s="65"/>
      <c r="DU53" s="65"/>
      <c r="DV53" s="65"/>
      <c r="DW53" s="65"/>
      <c r="DX53" s="65"/>
      <c r="DY53" s="65"/>
      <c r="DZ53" s="65"/>
      <c r="EA53" s="65"/>
      <c r="EB53" s="65"/>
      <c r="EC53" s="65"/>
      <c r="ED53" s="65"/>
      <c r="EE53" s="65"/>
      <c r="EF53" s="65"/>
      <c r="EG53" s="65"/>
      <c r="EH53" s="65"/>
      <c r="EI53" s="65"/>
      <c r="EJ53" s="65"/>
      <c r="EK53" s="65"/>
      <c r="EL53" s="65"/>
      <c r="EM53" s="65"/>
      <c r="EN53" s="65"/>
      <c r="EO53" s="65"/>
      <c r="EP53" s="65"/>
      <c r="EQ53" s="65"/>
      <c r="ER53" s="65"/>
      <c r="ES53" s="65"/>
      <c r="ET53" s="65"/>
      <c r="EU53" s="65"/>
      <c r="EV53" s="65"/>
      <c r="EW53" s="65"/>
      <c r="EX53" s="65"/>
      <c r="EY53" s="65"/>
      <c r="EZ53" s="65"/>
    </row>
    <row r="54" spans="1:156" ht="15">
      <c r="B54" s="10" t="str">
        <f t="shared" si="18"/>
        <v>[à détailler]</v>
      </c>
      <c r="D54" s="64">
        <f t="shared" si="19"/>
        <v>0</v>
      </c>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H54" s="65"/>
      <c r="BI54" s="65"/>
      <c r="BJ54" s="65"/>
      <c r="BK54" s="65"/>
      <c r="BL54" s="65"/>
      <c r="BM54" s="65"/>
      <c r="BN54" s="65"/>
      <c r="BO54" s="65"/>
      <c r="BP54" s="65"/>
      <c r="BQ54" s="65"/>
      <c r="BR54" s="65"/>
      <c r="BS54" s="65"/>
      <c r="BT54" s="65"/>
      <c r="BU54" s="65"/>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c r="EN54" s="65"/>
      <c r="EO54" s="65"/>
      <c r="EP54" s="65"/>
      <c r="EQ54" s="65"/>
      <c r="ER54" s="65"/>
      <c r="ES54" s="65"/>
      <c r="ET54" s="65"/>
      <c r="EU54" s="65"/>
      <c r="EV54" s="65"/>
      <c r="EW54" s="65"/>
      <c r="EX54" s="65"/>
      <c r="EY54" s="65"/>
      <c r="EZ54" s="65"/>
    </row>
    <row r="55" spans="1:156" ht="15">
      <c r="B55" s="10" t="str">
        <f t="shared" si="18"/>
        <v>[à détailler]</v>
      </c>
      <c r="D55" s="64">
        <f t="shared" si="19"/>
        <v>0</v>
      </c>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c r="BG55" s="65"/>
      <c r="BH55" s="65"/>
      <c r="BI55" s="65"/>
      <c r="BJ55" s="65"/>
      <c r="BK55" s="65"/>
      <c r="BL55" s="65"/>
      <c r="BM55" s="65"/>
      <c r="BN55" s="65"/>
      <c r="BO55" s="65"/>
      <c r="BP55" s="65"/>
      <c r="BQ55" s="65"/>
      <c r="BR55" s="65"/>
      <c r="BS55" s="65"/>
      <c r="BT55" s="65"/>
      <c r="BU55" s="65"/>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c r="EN55" s="65"/>
      <c r="EO55" s="65"/>
      <c r="EP55" s="65"/>
      <c r="EQ55" s="65"/>
      <c r="ER55" s="65"/>
      <c r="ES55" s="65"/>
      <c r="ET55" s="65"/>
      <c r="EU55" s="65"/>
      <c r="EV55" s="65"/>
      <c r="EW55" s="65"/>
      <c r="EX55" s="65"/>
      <c r="EY55" s="65"/>
      <c r="EZ55" s="65"/>
    </row>
    <row r="56" spans="1:156" s="57" customFormat="1" ht="16.5">
      <c r="A56" s="10"/>
      <c r="B56" s="10" t="str">
        <f t="shared" si="18"/>
        <v>[à détailler]</v>
      </c>
      <c r="D56" s="64">
        <f t="shared" si="19"/>
        <v>0</v>
      </c>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c r="BG56" s="65"/>
      <c r="BH56" s="65"/>
      <c r="BI56" s="65"/>
      <c r="BJ56" s="65"/>
      <c r="BK56" s="65"/>
      <c r="BL56" s="65"/>
      <c r="BM56" s="65"/>
      <c r="BN56" s="65"/>
      <c r="BO56" s="65"/>
      <c r="BP56" s="65"/>
      <c r="BQ56" s="65"/>
      <c r="BR56" s="65"/>
      <c r="BS56" s="65"/>
      <c r="BT56" s="65"/>
      <c r="BU56" s="6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c r="EN56" s="65"/>
      <c r="EO56" s="65"/>
      <c r="EP56" s="65"/>
      <c r="EQ56" s="65"/>
      <c r="ER56" s="65"/>
      <c r="ES56" s="65"/>
      <c r="ET56" s="65"/>
      <c r="EU56" s="65"/>
      <c r="EV56" s="65"/>
      <c r="EW56" s="65"/>
      <c r="EX56" s="65"/>
      <c r="EY56" s="65"/>
      <c r="EZ56" s="65"/>
    </row>
    <row r="57" spans="1:156" ht="7.5" customHeight="1">
      <c r="A57" s="30"/>
      <c r="B57" s="67"/>
      <c r="D57" s="67"/>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68"/>
      <c r="BN57" s="68"/>
      <c r="BO57" s="68"/>
      <c r="BP57" s="68"/>
      <c r="BQ57" s="68"/>
      <c r="BR57" s="68"/>
      <c r="BS57" s="68"/>
      <c r="BT57" s="68"/>
      <c r="BU57" s="68"/>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c r="EN57" s="68"/>
      <c r="EO57" s="68"/>
      <c r="EP57" s="68"/>
      <c r="EQ57" s="68"/>
      <c r="ER57" s="68"/>
      <c r="ES57" s="68"/>
      <c r="ET57" s="68"/>
      <c r="EU57" s="68"/>
      <c r="EV57" s="68"/>
      <c r="EW57" s="68"/>
      <c r="EX57" s="68"/>
      <c r="EY57" s="68"/>
      <c r="EZ57" s="68"/>
    </row>
    <row r="58" spans="1:156" ht="15">
      <c r="B58" s="39" t="s">
        <v>90</v>
      </c>
      <c r="D58" s="64">
        <f>SUM(F58:EZ58)</f>
        <v>0</v>
      </c>
      <c r="F58" s="64">
        <f t="shared" ref="F58:AK58" si="20">SUM(F51:F57)</f>
        <v>0</v>
      </c>
      <c r="G58" s="64">
        <f t="shared" si="20"/>
        <v>0</v>
      </c>
      <c r="H58" s="64">
        <f t="shared" si="20"/>
        <v>0</v>
      </c>
      <c r="I58" s="64">
        <f t="shared" si="20"/>
        <v>0</v>
      </c>
      <c r="J58" s="64">
        <f t="shared" si="20"/>
        <v>0</v>
      </c>
      <c r="K58" s="64">
        <f t="shared" si="20"/>
        <v>0</v>
      </c>
      <c r="L58" s="64">
        <f t="shared" si="20"/>
        <v>0</v>
      </c>
      <c r="M58" s="64">
        <f t="shared" si="20"/>
        <v>0</v>
      </c>
      <c r="N58" s="64">
        <f t="shared" si="20"/>
        <v>0</v>
      </c>
      <c r="O58" s="64">
        <f t="shared" si="20"/>
        <v>0</v>
      </c>
      <c r="P58" s="64">
        <f t="shared" si="20"/>
        <v>0</v>
      </c>
      <c r="Q58" s="64">
        <f t="shared" si="20"/>
        <v>0</v>
      </c>
      <c r="R58" s="64">
        <f t="shared" si="20"/>
        <v>0</v>
      </c>
      <c r="S58" s="64">
        <f t="shared" si="20"/>
        <v>0</v>
      </c>
      <c r="T58" s="64">
        <f t="shared" si="20"/>
        <v>0</v>
      </c>
      <c r="U58" s="64">
        <f t="shared" si="20"/>
        <v>0</v>
      </c>
      <c r="V58" s="64">
        <f t="shared" si="20"/>
        <v>0</v>
      </c>
      <c r="W58" s="64">
        <f t="shared" si="20"/>
        <v>0</v>
      </c>
      <c r="X58" s="64">
        <f t="shared" si="20"/>
        <v>0</v>
      </c>
      <c r="Y58" s="64">
        <f t="shared" si="20"/>
        <v>0</v>
      </c>
      <c r="Z58" s="64">
        <f t="shared" si="20"/>
        <v>0</v>
      </c>
      <c r="AA58" s="64">
        <f t="shared" si="20"/>
        <v>0</v>
      </c>
      <c r="AB58" s="64">
        <f t="shared" si="20"/>
        <v>0</v>
      </c>
      <c r="AC58" s="64">
        <f t="shared" si="20"/>
        <v>0</v>
      </c>
      <c r="AD58" s="64">
        <f t="shared" si="20"/>
        <v>0</v>
      </c>
      <c r="AE58" s="64">
        <f t="shared" si="20"/>
        <v>0</v>
      </c>
      <c r="AF58" s="64">
        <f t="shared" si="20"/>
        <v>0</v>
      </c>
      <c r="AG58" s="64">
        <f t="shared" si="20"/>
        <v>0</v>
      </c>
      <c r="AH58" s="64">
        <f t="shared" si="20"/>
        <v>0</v>
      </c>
      <c r="AI58" s="64">
        <f t="shared" si="20"/>
        <v>0</v>
      </c>
      <c r="AJ58" s="64">
        <f t="shared" si="20"/>
        <v>0</v>
      </c>
      <c r="AK58" s="64">
        <f t="shared" si="20"/>
        <v>0</v>
      </c>
      <c r="AL58" s="64">
        <f t="shared" ref="AL58:BQ58" si="21">SUM(AL51:AL57)</f>
        <v>0</v>
      </c>
      <c r="AM58" s="64">
        <f t="shared" si="21"/>
        <v>0</v>
      </c>
      <c r="AN58" s="64">
        <f t="shared" si="21"/>
        <v>0</v>
      </c>
      <c r="AO58" s="64">
        <f t="shared" si="21"/>
        <v>0</v>
      </c>
      <c r="AP58" s="64">
        <f t="shared" si="21"/>
        <v>0</v>
      </c>
      <c r="AQ58" s="64">
        <f t="shared" si="21"/>
        <v>0</v>
      </c>
      <c r="AR58" s="64">
        <f t="shared" si="21"/>
        <v>0</v>
      </c>
      <c r="AS58" s="64">
        <f t="shared" si="21"/>
        <v>0</v>
      </c>
      <c r="AT58" s="64">
        <f t="shared" si="21"/>
        <v>0</v>
      </c>
      <c r="AU58" s="64">
        <f t="shared" si="21"/>
        <v>0</v>
      </c>
      <c r="AV58" s="64">
        <f t="shared" si="21"/>
        <v>0</v>
      </c>
      <c r="AW58" s="64">
        <f t="shared" si="21"/>
        <v>0</v>
      </c>
      <c r="AX58" s="64">
        <f t="shared" si="21"/>
        <v>0</v>
      </c>
      <c r="AY58" s="64">
        <f t="shared" si="21"/>
        <v>0</v>
      </c>
      <c r="AZ58" s="64">
        <f t="shared" si="21"/>
        <v>0</v>
      </c>
      <c r="BA58" s="64">
        <f t="shared" si="21"/>
        <v>0</v>
      </c>
      <c r="BB58" s="64">
        <f t="shared" si="21"/>
        <v>0</v>
      </c>
      <c r="BC58" s="64">
        <f t="shared" si="21"/>
        <v>0</v>
      </c>
      <c r="BD58" s="64">
        <f t="shared" si="21"/>
        <v>0</v>
      </c>
      <c r="BE58" s="64">
        <f t="shared" si="21"/>
        <v>0</v>
      </c>
      <c r="BF58" s="64">
        <f t="shared" si="21"/>
        <v>0</v>
      </c>
      <c r="BG58" s="64">
        <f t="shared" si="21"/>
        <v>0</v>
      </c>
      <c r="BH58" s="64">
        <f t="shared" si="21"/>
        <v>0</v>
      </c>
      <c r="BI58" s="64">
        <f t="shared" si="21"/>
        <v>0</v>
      </c>
      <c r="BJ58" s="64">
        <f t="shared" si="21"/>
        <v>0</v>
      </c>
      <c r="BK58" s="64">
        <f t="shared" si="21"/>
        <v>0</v>
      </c>
      <c r="BL58" s="64">
        <f t="shared" si="21"/>
        <v>0</v>
      </c>
      <c r="BM58" s="64">
        <f t="shared" si="21"/>
        <v>0</v>
      </c>
      <c r="BN58" s="64">
        <f t="shared" si="21"/>
        <v>0</v>
      </c>
      <c r="BO58" s="64">
        <f t="shared" si="21"/>
        <v>0</v>
      </c>
      <c r="BP58" s="64">
        <f t="shared" si="21"/>
        <v>0</v>
      </c>
      <c r="BQ58" s="64">
        <f t="shared" si="21"/>
        <v>0</v>
      </c>
      <c r="BR58" s="64">
        <f t="shared" ref="BR58:CW58" si="22">SUM(BR51:BR57)</f>
        <v>0</v>
      </c>
      <c r="BS58" s="64">
        <f t="shared" si="22"/>
        <v>0</v>
      </c>
      <c r="BT58" s="64">
        <f t="shared" si="22"/>
        <v>0</v>
      </c>
      <c r="BU58" s="64">
        <f t="shared" si="22"/>
        <v>0</v>
      </c>
      <c r="BV58" s="64">
        <f t="shared" si="22"/>
        <v>0</v>
      </c>
      <c r="BW58" s="64">
        <f t="shared" si="22"/>
        <v>0</v>
      </c>
      <c r="BX58" s="64">
        <f t="shared" si="22"/>
        <v>0</v>
      </c>
      <c r="BY58" s="64">
        <f t="shared" si="22"/>
        <v>0</v>
      </c>
      <c r="BZ58" s="64">
        <f t="shared" si="22"/>
        <v>0</v>
      </c>
      <c r="CA58" s="64">
        <f t="shared" si="22"/>
        <v>0</v>
      </c>
      <c r="CB58" s="64">
        <f t="shared" si="22"/>
        <v>0</v>
      </c>
      <c r="CC58" s="64">
        <f t="shared" si="22"/>
        <v>0</v>
      </c>
      <c r="CD58" s="64">
        <f t="shared" si="22"/>
        <v>0</v>
      </c>
      <c r="CE58" s="64">
        <f t="shared" si="22"/>
        <v>0</v>
      </c>
      <c r="CF58" s="64">
        <f t="shared" si="22"/>
        <v>0</v>
      </c>
      <c r="CG58" s="64">
        <f t="shared" si="22"/>
        <v>0</v>
      </c>
      <c r="CH58" s="64">
        <f t="shared" si="22"/>
        <v>0</v>
      </c>
      <c r="CI58" s="64">
        <f t="shared" si="22"/>
        <v>0</v>
      </c>
      <c r="CJ58" s="64">
        <f t="shared" si="22"/>
        <v>0</v>
      </c>
      <c r="CK58" s="64">
        <f t="shared" si="22"/>
        <v>0</v>
      </c>
      <c r="CL58" s="64">
        <f t="shared" si="22"/>
        <v>0</v>
      </c>
      <c r="CM58" s="64">
        <f t="shared" si="22"/>
        <v>0</v>
      </c>
      <c r="CN58" s="64">
        <f t="shared" si="22"/>
        <v>0</v>
      </c>
      <c r="CO58" s="64">
        <f t="shared" si="22"/>
        <v>0</v>
      </c>
      <c r="CP58" s="64">
        <f t="shared" si="22"/>
        <v>0</v>
      </c>
      <c r="CQ58" s="64">
        <f t="shared" si="22"/>
        <v>0</v>
      </c>
      <c r="CR58" s="64">
        <f t="shared" si="22"/>
        <v>0</v>
      </c>
      <c r="CS58" s="64">
        <f t="shared" si="22"/>
        <v>0</v>
      </c>
      <c r="CT58" s="64">
        <f t="shared" si="22"/>
        <v>0</v>
      </c>
      <c r="CU58" s="64">
        <f t="shared" si="22"/>
        <v>0</v>
      </c>
      <c r="CV58" s="64">
        <f t="shared" si="22"/>
        <v>0</v>
      </c>
      <c r="CW58" s="64">
        <f t="shared" si="22"/>
        <v>0</v>
      </c>
      <c r="CX58" s="64">
        <f t="shared" ref="CX58:EC58" si="23">SUM(CX51:CX57)</f>
        <v>0</v>
      </c>
      <c r="CY58" s="64">
        <f t="shared" si="23"/>
        <v>0</v>
      </c>
      <c r="CZ58" s="64">
        <f t="shared" si="23"/>
        <v>0</v>
      </c>
      <c r="DA58" s="64">
        <f t="shared" si="23"/>
        <v>0</v>
      </c>
      <c r="DB58" s="64">
        <f t="shared" si="23"/>
        <v>0</v>
      </c>
      <c r="DC58" s="64">
        <f t="shared" si="23"/>
        <v>0</v>
      </c>
      <c r="DD58" s="64">
        <f t="shared" si="23"/>
        <v>0</v>
      </c>
      <c r="DE58" s="64">
        <f t="shared" si="23"/>
        <v>0</v>
      </c>
      <c r="DF58" s="64">
        <f t="shared" si="23"/>
        <v>0</v>
      </c>
      <c r="DG58" s="64">
        <f t="shared" si="23"/>
        <v>0</v>
      </c>
      <c r="DH58" s="64">
        <f t="shared" si="23"/>
        <v>0</v>
      </c>
      <c r="DI58" s="64">
        <f t="shared" si="23"/>
        <v>0</v>
      </c>
      <c r="DJ58" s="64">
        <f t="shared" si="23"/>
        <v>0</v>
      </c>
      <c r="DK58" s="64">
        <f t="shared" si="23"/>
        <v>0</v>
      </c>
      <c r="DL58" s="64">
        <f t="shared" si="23"/>
        <v>0</v>
      </c>
      <c r="DM58" s="64">
        <f t="shared" si="23"/>
        <v>0</v>
      </c>
      <c r="DN58" s="64">
        <f t="shared" si="23"/>
        <v>0</v>
      </c>
      <c r="DO58" s="64">
        <f t="shared" si="23"/>
        <v>0</v>
      </c>
      <c r="DP58" s="64">
        <f t="shared" si="23"/>
        <v>0</v>
      </c>
      <c r="DQ58" s="64">
        <f t="shared" si="23"/>
        <v>0</v>
      </c>
      <c r="DR58" s="64">
        <f t="shared" si="23"/>
        <v>0</v>
      </c>
      <c r="DS58" s="64">
        <f t="shared" si="23"/>
        <v>0</v>
      </c>
      <c r="DT58" s="64">
        <f t="shared" si="23"/>
        <v>0</v>
      </c>
      <c r="DU58" s="64">
        <f t="shared" si="23"/>
        <v>0</v>
      </c>
      <c r="DV58" s="64">
        <f t="shared" si="23"/>
        <v>0</v>
      </c>
      <c r="DW58" s="64">
        <f t="shared" si="23"/>
        <v>0</v>
      </c>
      <c r="DX58" s="64">
        <f t="shared" si="23"/>
        <v>0</v>
      </c>
      <c r="DY58" s="64">
        <f t="shared" si="23"/>
        <v>0</v>
      </c>
      <c r="DZ58" s="64">
        <f t="shared" si="23"/>
        <v>0</v>
      </c>
      <c r="EA58" s="64">
        <f t="shared" si="23"/>
        <v>0</v>
      </c>
      <c r="EB58" s="64">
        <f t="shared" si="23"/>
        <v>0</v>
      </c>
      <c r="EC58" s="64">
        <f t="shared" si="23"/>
        <v>0</v>
      </c>
      <c r="ED58" s="64">
        <f t="shared" ref="ED58:EZ58" si="24">SUM(ED51:ED57)</f>
        <v>0</v>
      </c>
      <c r="EE58" s="64">
        <f t="shared" si="24"/>
        <v>0</v>
      </c>
      <c r="EF58" s="64">
        <f t="shared" si="24"/>
        <v>0</v>
      </c>
      <c r="EG58" s="64">
        <f t="shared" si="24"/>
        <v>0</v>
      </c>
      <c r="EH58" s="64">
        <f t="shared" si="24"/>
        <v>0</v>
      </c>
      <c r="EI58" s="64">
        <f t="shared" si="24"/>
        <v>0</v>
      </c>
      <c r="EJ58" s="64">
        <f t="shared" si="24"/>
        <v>0</v>
      </c>
      <c r="EK58" s="64">
        <f t="shared" si="24"/>
        <v>0</v>
      </c>
      <c r="EL58" s="64">
        <f t="shared" si="24"/>
        <v>0</v>
      </c>
      <c r="EM58" s="64">
        <f t="shared" si="24"/>
        <v>0</v>
      </c>
      <c r="EN58" s="64">
        <f t="shared" si="24"/>
        <v>0</v>
      </c>
      <c r="EO58" s="64">
        <f t="shared" si="24"/>
        <v>0</v>
      </c>
      <c r="EP58" s="64">
        <f t="shared" si="24"/>
        <v>0</v>
      </c>
      <c r="EQ58" s="64">
        <f t="shared" si="24"/>
        <v>0</v>
      </c>
      <c r="ER58" s="64">
        <f t="shared" si="24"/>
        <v>0</v>
      </c>
      <c r="ES58" s="64">
        <f t="shared" si="24"/>
        <v>0</v>
      </c>
      <c r="ET58" s="64">
        <f t="shared" si="24"/>
        <v>0</v>
      </c>
      <c r="EU58" s="64">
        <f t="shared" si="24"/>
        <v>0</v>
      </c>
      <c r="EV58" s="64">
        <f t="shared" si="24"/>
        <v>0</v>
      </c>
      <c r="EW58" s="64">
        <f t="shared" si="24"/>
        <v>0</v>
      </c>
      <c r="EX58" s="64">
        <f t="shared" si="24"/>
        <v>0</v>
      </c>
      <c r="EY58" s="64">
        <f t="shared" si="24"/>
        <v>0</v>
      </c>
      <c r="EZ58" s="64">
        <f t="shared" si="24"/>
        <v>0</v>
      </c>
    </row>
    <row r="59" spans="1:156" ht="15">
      <c r="B59" s="39"/>
      <c r="D59" s="62"/>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9"/>
      <c r="BA59" s="69"/>
      <c r="BB59" s="69"/>
      <c r="BC59" s="69"/>
      <c r="BD59" s="69"/>
      <c r="BE59" s="69"/>
      <c r="BF59" s="69"/>
      <c r="BG59" s="69"/>
      <c r="BH59" s="69"/>
      <c r="BI59" s="69"/>
      <c r="BJ59" s="69"/>
      <c r="BK59" s="69"/>
      <c r="BL59" s="69"/>
      <c r="BM59" s="69"/>
      <c r="BN59" s="69"/>
      <c r="BO59" s="69"/>
      <c r="BP59" s="69"/>
      <c r="BQ59" s="69"/>
      <c r="BR59" s="69"/>
      <c r="BS59" s="69"/>
      <c r="BT59" s="69"/>
      <c r="BU59" s="69"/>
      <c r="BV59" s="69"/>
      <c r="BW59" s="69"/>
      <c r="BX59" s="69"/>
      <c r="BY59" s="69"/>
      <c r="BZ59" s="69"/>
      <c r="CA59" s="69"/>
      <c r="CB59" s="69"/>
      <c r="CC59" s="69"/>
      <c r="CD59" s="69"/>
      <c r="CE59" s="69"/>
      <c r="CF59" s="69"/>
      <c r="CG59" s="69"/>
      <c r="CH59" s="69"/>
      <c r="CI59" s="69"/>
      <c r="CJ59" s="69"/>
      <c r="CK59" s="69"/>
      <c r="CL59" s="69"/>
      <c r="CM59" s="69"/>
      <c r="CN59" s="69"/>
      <c r="CO59" s="69"/>
      <c r="CP59" s="69"/>
      <c r="CQ59" s="69"/>
      <c r="CR59" s="69"/>
      <c r="CS59" s="69"/>
      <c r="CT59" s="69"/>
      <c r="CU59" s="69"/>
      <c r="CV59" s="69"/>
      <c r="CW59" s="69"/>
      <c r="CX59" s="69"/>
      <c r="CY59" s="69"/>
      <c r="CZ59" s="69"/>
      <c r="DA59" s="69"/>
      <c r="DB59" s="69"/>
      <c r="DC59" s="69"/>
      <c r="DD59" s="69"/>
      <c r="DE59" s="69"/>
      <c r="DF59" s="69"/>
      <c r="DG59" s="69"/>
      <c r="DH59" s="69"/>
      <c r="DI59" s="69"/>
      <c r="DJ59" s="69"/>
      <c r="DK59" s="69"/>
      <c r="DL59" s="69"/>
      <c r="DM59" s="69"/>
      <c r="DN59" s="69"/>
      <c r="DO59" s="69"/>
      <c r="DP59" s="69"/>
      <c r="DQ59" s="69"/>
      <c r="DR59" s="69"/>
      <c r="DS59" s="69"/>
      <c r="DT59" s="69"/>
      <c r="DU59" s="69"/>
      <c r="DV59" s="69"/>
      <c r="DW59" s="69"/>
      <c r="DX59" s="69"/>
      <c r="DY59" s="69"/>
      <c r="DZ59" s="69"/>
      <c r="EA59" s="69"/>
      <c r="EB59" s="69"/>
      <c r="EC59" s="69"/>
      <c r="ED59" s="69"/>
      <c r="EE59" s="69"/>
      <c r="EF59" s="69"/>
      <c r="EG59" s="69"/>
      <c r="EH59" s="69"/>
      <c r="EI59" s="69"/>
      <c r="EJ59" s="69"/>
      <c r="EK59" s="69"/>
      <c r="EL59" s="69"/>
      <c r="EM59" s="69"/>
      <c r="EN59" s="69"/>
      <c r="EO59" s="69"/>
      <c r="EP59" s="69"/>
      <c r="EQ59" s="69"/>
      <c r="ER59" s="69"/>
      <c r="ES59" s="69"/>
      <c r="ET59" s="69"/>
      <c r="EU59" s="69"/>
      <c r="EV59" s="69"/>
      <c r="EW59" s="69"/>
      <c r="EX59" s="69"/>
      <c r="EY59" s="69"/>
      <c r="EZ59" s="69"/>
    </row>
    <row r="60" spans="1:156" ht="16.5">
      <c r="B60" s="60" t="s">
        <v>93</v>
      </c>
      <c r="D60" s="61"/>
    </row>
    <row r="61" spans="1:156" ht="15">
      <c r="B61" s="39"/>
      <c r="D61" s="62"/>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69"/>
      <c r="BK61" s="69"/>
      <c r="BL61" s="69"/>
      <c r="BM61" s="69"/>
      <c r="BN61" s="69"/>
      <c r="BO61" s="69"/>
      <c r="BP61" s="69"/>
      <c r="BQ61" s="69"/>
      <c r="BR61" s="69"/>
      <c r="BS61" s="69"/>
      <c r="BT61" s="69"/>
      <c r="BU61" s="69"/>
      <c r="BV61" s="69"/>
      <c r="BW61" s="69"/>
      <c r="BX61" s="69"/>
      <c r="BY61" s="69"/>
      <c r="BZ61" s="69"/>
      <c r="CA61" s="69"/>
      <c r="CB61" s="69"/>
      <c r="CC61" s="69"/>
      <c r="CD61" s="69"/>
      <c r="CE61" s="69"/>
      <c r="CF61" s="69"/>
      <c r="CG61" s="69"/>
      <c r="CH61" s="69"/>
      <c r="CI61" s="69"/>
      <c r="CJ61" s="69"/>
      <c r="CK61" s="69"/>
      <c r="CL61" s="69"/>
      <c r="CM61" s="69"/>
      <c r="CN61" s="69"/>
      <c r="CO61" s="69"/>
      <c r="CP61" s="69"/>
      <c r="CQ61" s="69"/>
      <c r="CR61" s="69"/>
      <c r="CS61" s="69"/>
      <c r="CT61" s="69"/>
      <c r="CU61" s="69"/>
      <c r="CV61" s="69"/>
      <c r="CW61" s="69"/>
      <c r="CX61" s="69"/>
      <c r="CY61" s="69"/>
      <c r="CZ61" s="69"/>
      <c r="DA61" s="69"/>
      <c r="DB61" s="69"/>
      <c r="DC61" s="69"/>
      <c r="DD61" s="69"/>
      <c r="DE61" s="69"/>
      <c r="DF61" s="69"/>
      <c r="DG61" s="69"/>
      <c r="DH61" s="69"/>
      <c r="DI61" s="69"/>
      <c r="DJ61" s="69"/>
      <c r="DK61" s="69"/>
      <c r="DL61" s="69"/>
      <c r="DM61" s="69"/>
      <c r="DN61" s="69"/>
      <c r="DO61" s="69"/>
      <c r="DP61" s="69"/>
      <c r="DQ61" s="69"/>
      <c r="DR61" s="69"/>
      <c r="DS61" s="69"/>
      <c r="DT61" s="69"/>
      <c r="DU61" s="69"/>
      <c r="DV61" s="69"/>
      <c r="DW61" s="69"/>
      <c r="DX61" s="69"/>
      <c r="DY61" s="69"/>
      <c r="DZ61" s="69"/>
      <c r="EA61" s="69"/>
      <c r="EB61" s="69"/>
      <c r="EC61" s="69"/>
      <c r="ED61" s="69"/>
      <c r="EE61" s="69"/>
      <c r="EF61" s="69"/>
      <c r="EG61" s="69"/>
      <c r="EH61" s="69"/>
      <c r="EI61" s="69"/>
      <c r="EJ61" s="69"/>
      <c r="EK61" s="69"/>
      <c r="EL61" s="69"/>
      <c r="EM61" s="69"/>
      <c r="EN61" s="69"/>
      <c r="EO61" s="69"/>
      <c r="EP61" s="69"/>
      <c r="EQ61" s="69"/>
      <c r="ER61" s="69"/>
      <c r="ES61" s="69"/>
      <c r="ET61" s="69"/>
      <c r="EU61" s="69"/>
      <c r="EV61" s="69"/>
      <c r="EW61" s="69"/>
      <c r="EX61" s="69"/>
      <c r="EY61" s="69"/>
      <c r="EZ61" s="69"/>
    </row>
    <row r="62" spans="1:156" ht="15">
      <c r="B62" s="71" t="str">
        <f>B12</f>
        <v>en milliers d'euros constants au 01/01/20XX</v>
      </c>
      <c r="D62" s="62"/>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c r="BE62" s="69"/>
      <c r="BF62" s="69"/>
      <c r="BG62" s="69"/>
      <c r="BH62" s="69"/>
      <c r="BI62" s="69"/>
      <c r="BJ62" s="69"/>
      <c r="BK62" s="69"/>
      <c r="BL62" s="69"/>
      <c r="BM62" s="69"/>
      <c r="BN62" s="69"/>
      <c r="BO62" s="69"/>
      <c r="BP62" s="69"/>
      <c r="BQ62" s="69"/>
      <c r="BR62" s="69"/>
      <c r="BS62" s="69"/>
      <c r="BT62" s="69"/>
      <c r="BU62" s="69"/>
      <c r="BV62" s="69"/>
      <c r="BW62" s="69"/>
      <c r="BX62" s="69"/>
      <c r="BY62" s="69"/>
      <c r="BZ62" s="69"/>
      <c r="CA62" s="69"/>
      <c r="CB62" s="69"/>
      <c r="CC62" s="69"/>
      <c r="CD62" s="69"/>
      <c r="CE62" s="69"/>
      <c r="CF62" s="69"/>
      <c r="CG62" s="69"/>
      <c r="CH62" s="69"/>
      <c r="CI62" s="69"/>
      <c r="CJ62" s="69"/>
      <c r="CK62" s="69"/>
      <c r="CL62" s="69"/>
      <c r="CM62" s="69"/>
      <c r="CN62" s="69"/>
      <c r="CO62" s="69"/>
      <c r="CP62" s="69"/>
      <c r="CQ62" s="69"/>
      <c r="CR62" s="69"/>
      <c r="CS62" s="69"/>
      <c r="CT62" s="69"/>
      <c r="CU62" s="69"/>
      <c r="CV62" s="69"/>
      <c r="CW62" s="69"/>
      <c r="CX62" s="69"/>
      <c r="CY62" s="69"/>
      <c r="CZ62" s="69"/>
      <c r="DA62" s="69"/>
      <c r="DB62" s="69"/>
      <c r="DC62" s="69"/>
      <c r="DD62" s="69"/>
      <c r="DE62" s="69"/>
      <c r="DF62" s="69"/>
      <c r="DG62" s="69"/>
      <c r="DH62" s="69"/>
      <c r="DI62" s="69"/>
      <c r="DJ62" s="69"/>
      <c r="DK62" s="69"/>
      <c r="DL62" s="69"/>
      <c r="DM62" s="69"/>
      <c r="DN62" s="69"/>
      <c r="DO62" s="69"/>
      <c r="DP62" s="69"/>
      <c r="DQ62" s="69"/>
      <c r="DR62" s="69"/>
      <c r="DS62" s="69"/>
      <c r="DT62" s="69"/>
      <c r="DU62" s="69"/>
      <c r="DV62" s="69"/>
      <c r="DW62" s="69"/>
      <c r="DX62" s="69"/>
      <c r="DY62" s="69"/>
      <c r="DZ62" s="69"/>
      <c r="EA62" s="69"/>
      <c r="EB62" s="69"/>
      <c r="EC62" s="69"/>
      <c r="ED62" s="69"/>
      <c r="EE62" s="69"/>
      <c r="EF62" s="69"/>
      <c r="EG62" s="69"/>
      <c r="EH62" s="69"/>
      <c r="EI62" s="69"/>
      <c r="EJ62" s="69"/>
      <c r="EK62" s="69"/>
      <c r="EL62" s="69"/>
      <c r="EM62" s="69"/>
      <c r="EN62" s="69"/>
      <c r="EO62" s="69"/>
      <c r="EP62" s="69"/>
      <c r="EQ62" s="69"/>
      <c r="ER62" s="69"/>
      <c r="ES62" s="69"/>
      <c r="ET62" s="69"/>
      <c r="EU62" s="69"/>
      <c r="EV62" s="69"/>
      <c r="EW62" s="69"/>
      <c r="EX62" s="69"/>
      <c r="EY62" s="69"/>
      <c r="EZ62" s="69"/>
    </row>
    <row r="63" spans="1:156" ht="15">
      <c r="B63" s="10" t="s">
        <v>80</v>
      </c>
      <c r="D63" s="64">
        <f>SUM(F63:EZ63)</f>
        <v>0</v>
      </c>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c r="BG63" s="65"/>
      <c r="BH63" s="65"/>
      <c r="BI63" s="65"/>
      <c r="BJ63" s="65"/>
      <c r="BK63" s="65"/>
      <c r="BL63" s="65"/>
      <c r="BM63" s="65"/>
      <c r="BN63" s="65"/>
      <c r="BO63" s="65"/>
      <c r="BP63" s="65"/>
      <c r="BQ63" s="65"/>
      <c r="BR63" s="65"/>
      <c r="BS63" s="65"/>
      <c r="BT63" s="65"/>
      <c r="BU63" s="65"/>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c r="EO63" s="65"/>
      <c r="EP63" s="65"/>
      <c r="EQ63" s="65"/>
      <c r="ER63" s="65"/>
      <c r="ES63" s="65"/>
      <c r="ET63" s="65"/>
      <c r="EU63" s="65"/>
      <c r="EV63" s="65"/>
      <c r="EW63" s="65"/>
      <c r="EX63" s="65"/>
      <c r="EY63" s="65"/>
      <c r="EZ63" s="65"/>
    </row>
    <row r="64" spans="1:156" ht="15">
      <c r="B64" s="10" t="s">
        <v>80</v>
      </c>
      <c r="D64" s="64">
        <f>SUM(F64:EZ64)</f>
        <v>0</v>
      </c>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c r="BG64" s="65"/>
      <c r="BH64" s="65"/>
      <c r="BI64" s="65"/>
      <c r="BJ64" s="65"/>
      <c r="BK64" s="65"/>
      <c r="BL64" s="65"/>
      <c r="BM64" s="65"/>
      <c r="BN64" s="65"/>
      <c r="BO64" s="65"/>
      <c r="BP64" s="65"/>
      <c r="BQ64" s="65"/>
      <c r="BR64" s="65"/>
      <c r="BS64" s="65"/>
      <c r="BT64" s="65"/>
      <c r="BU64" s="6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c r="EO64" s="65"/>
      <c r="EP64" s="65"/>
      <c r="EQ64" s="65"/>
      <c r="ER64" s="65"/>
      <c r="ES64" s="65"/>
      <c r="ET64" s="65"/>
      <c r="EU64" s="65"/>
      <c r="EV64" s="65"/>
      <c r="EW64" s="65"/>
      <c r="EX64" s="65"/>
      <c r="EY64" s="65"/>
      <c r="EZ64" s="65"/>
    </row>
    <row r="65" spans="1:156" ht="15">
      <c r="B65" s="10" t="s">
        <v>80</v>
      </c>
      <c r="D65" s="64">
        <f>SUM(F65:EZ65)</f>
        <v>0</v>
      </c>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c r="BG65" s="65"/>
      <c r="BH65" s="65"/>
      <c r="BI65" s="65"/>
      <c r="BJ65" s="65"/>
      <c r="BK65" s="65"/>
      <c r="BL65" s="65"/>
      <c r="BM65" s="65"/>
      <c r="BN65" s="65"/>
      <c r="BO65" s="65"/>
      <c r="BP65" s="65"/>
      <c r="BQ65" s="65"/>
      <c r="BR65" s="65"/>
      <c r="BS65" s="65"/>
      <c r="BT65" s="65"/>
      <c r="BU65" s="65"/>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c r="EO65" s="65"/>
      <c r="EP65" s="65"/>
      <c r="EQ65" s="65"/>
      <c r="ER65" s="65"/>
      <c r="ES65" s="65"/>
      <c r="ET65" s="65"/>
      <c r="EU65" s="65"/>
      <c r="EV65" s="65"/>
      <c r="EW65" s="65"/>
      <c r="EX65" s="65"/>
      <c r="EY65" s="65"/>
      <c r="EZ65" s="65"/>
    </row>
    <row r="66" spans="1:156" ht="15">
      <c r="B66" s="10" t="s">
        <v>80</v>
      </c>
      <c r="D66" s="64">
        <f>SUM(F66:EZ66)</f>
        <v>0</v>
      </c>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c r="BG66" s="65"/>
      <c r="BH66" s="65"/>
      <c r="BI66" s="65"/>
      <c r="BJ66" s="65"/>
      <c r="BK66" s="65"/>
      <c r="BL66" s="65"/>
      <c r="BM66" s="65"/>
      <c r="BN66" s="65"/>
      <c r="BO66" s="65"/>
      <c r="BP66" s="65"/>
      <c r="BQ66" s="65"/>
      <c r="BR66" s="65"/>
      <c r="BS66" s="65"/>
      <c r="BT66" s="65"/>
      <c r="BU66" s="65"/>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c r="EN66" s="65"/>
      <c r="EO66" s="65"/>
      <c r="EP66" s="65"/>
      <c r="EQ66" s="65"/>
      <c r="ER66" s="65"/>
      <c r="ES66" s="65"/>
      <c r="ET66" s="65"/>
      <c r="EU66" s="65"/>
      <c r="EV66" s="65"/>
      <c r="EW66" s="65"/>
      <c r="EX66" s="65"/>
      <c r="EY66" s="65"/>
      <c r="EZ66" s="65"/>
    </row>
    <row r="67" spans="1:156" s="57" customFormat="1" ht="16.5">
      <c r="A67" s="10"/>
      <c r="B67" s="10" t="s">
        <v>80</v>
      </c>
      <c r="D67" s="64">
        <f>SUM(F67:EZ67)</f>
        <v>0</v>
      </c>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c r="BG67" s="65"/>
      <c r="BH67" s="65"/>
      <c r="BI67" s="65"/>
      <c r="BJ67" s="65"/>
      <c r="BK67" s="65"/>
      <c r="BL67" s="65"/>
      <c r="BM67" s="65"/>
      <c r="BN67" s="65"/>
      <c r="BO67" s="65"/>
      <c r="BP67" s="65"/>
      <c r="BQ67" s="65"/>
      <c r="BR67" s="65"/>
      <c r="BS67" s="65"/>
      <c r="BT67" s="65"/>
      <c r="BU67" s="65"/>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c r="EO67" s="65"/>
      <c r="EP67" s="65"/>
      <c r="EQ67" s="65"/>
      <c r="ER67" s="65"/>
      <c r="ES67" s="65"/>
      <c r="ET67" s="65"/>
      <c r="EU67" s="65"/>
      <c r="EV67" s="65"/>
      <c r="EW67" s="65"/>
      <c r="EX67" s="65"/>
      <c r="EY67" s="65"/>
      <c r="EZ67" s="65"/>
    </row>
    <row r="68" spans="1:156" ht="7.5" customHeight="1">
      <c r="A68" s="30"/>
      <c r="B68" s="67"/>
      <c r="D68" s="67"/>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68"/>
      <c r="BB68" s="68"/>
      <c r="BC68" s="68"/>
      <c r="BD68" s="68"/>
      <c r="BE68" s="68"/>
      <c r="BF68" s="68"/>
      <c r="BG68" s="68"/>
      <c r="BH68" s="68"/>
      <c r="BI68" s="68"/>
      <c r="BJ68" s="68"/>
      <c r="BK68" s="68"/>
      <c r="BL68" s="68"/>
      <c r="BM68" s="68"/>
      <c r="BN68" s="68"/>
      <c r="BO68" s="68"/>
      <c r="BP68" s="68"/>
      <c r="BQ68" s="68"/>
      <c r="BR68" s="68"/>
      <c r="BS68" s="68"/>
      <c r="BT68" s="68"/>
      <c r="BU68" s="68"/>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c r="EO68" s="68"/>
      <c r="EP68" s="68"/>
      <c r="EQ68" s="68"/>
      <c r="ER68" s="68"/>
      <c r="ES68" s="68"/>
      <c r="ET68" s="68"/>
      <c r="EU68" s="68"/>
      <c r="EV68" s="68"/>
      <c r="EW68" s="68"/>
      <c r="EX68" s="68"/>
      <c r="EY68" s="68"/>
      <c r="EZ68" s="68"/>
    </row>
    <row r="69" spans="1:156" ht="15">
      <c r="B69" s="39" t="s">
        <v>90</v>
      </c>
      <c r="D69" s="64">
        <f>SUM(F69:EZ69)</f>
        <v>0</v>
      </c>
      <c r="F69" s="64">
        <f t="shared" ref="F69:AK69" si="25">SUM(F63:F68)</f>
        <v>0</v>
      </c>
      <c r="G69" s="64">
        <f t="shared" si="25"/>
        <v>0</v>
      </c>
      <c r="H69" s="64">
        <f t="shared" si="25"/>
        <v>0</v>
      </c>
      <c r="I69" s="64">
        <f t="shared" si="25"/>
        <v>0</v>
      </c>
      <c r="J69" s="64">
        <f t="shared" si="25"/>
        <v>0</v>
      </c>
      <c r="K69" s="64">
        <f t="shared" si="25"/>
        <v>0</v>
      </c>
      <c r="L69" s="64">
        <f t="shared" si="25"/>
        <v>0</v>
      </c>
      <c r="M69" s="64">
        <f t="shared" si="25"/>
        <v>0</v>
      </c>
      <c r="N69" s="64">
        <f t="shared" si="25"/>
        <v>0</v>
      </c>
      <c r="O69" s="64">
        <f t="shared" si="25"/>
        <v>0</v>
      </c>
      <c r="P69" s="64">
        <f t="shared" si="25"/>
        <v>0</v>
      </c>
      <c r="Q69" s="64">
        <f t="shared" si="25"/>
        <v>0</v>
      </c>
      <c r="R69" s="64">
        <f t="shared" si="25"/>
        <v>0</v>
      </c>
      <c r="S69" s="64">
        <f t="shared" si="25"/>
        <v>0</v>
      </c>
      <c r="T69" s="64">
        <f t="shared" si="25"/>
        <v>0</v>
      </c>
      <c r="U69" s="64">
        <f t="shared" si="25"/>
        <v>0</v>
      </c>
      <c r="V69" s="64">
        <f t="shared" si="25"/>
        <v>0</v>
      </c>
      <c r="W69" s="64">
        <f t="shared" si="25"/>
        <v>0</v>
      </c>
      <c r="X69" s="64">
        <f t="shared" si="25"/>
        <v>0</v>
      </c>
      <c r="Y69" s="64">
        <f t="shared" si="25"/>
        <v>0</v>
      </c>
      <c r="Z69" s="64">
        <f t="shared" si="25"/>
        <v>0</v>
      </c>
      <c r="AA69" s="64">
        <f t="shared" si="25"/>
        <v>0</v>
      </c>
      <c r="AB69" s="64">
        <f t="shared" si="25"/>
        <v>0</v>
      </c>
      <c r="AC69" s="64">
        <f t="shared" si="25"/>
        <v>0</v>
      </c>
      <c r="AD69" s="64">
        <f t="shared" si="25"/>
        <v>0</v>
      </c>
      <c r="AE69" s="64">
        <f t="shared" si="25"/>
        <v>0</v>
      </c>
      <c r="AF69" s="64">
        <f t="shared" si="25"/>
        <v>0</v>
      </c>
      <c r="AG69" s="64">
        <f t="shared" si="25"/>
        <v>0</v>
      </c>
      <c r="AH69" s="64">
        <f t="shared" si="25"/>
        <v>0</v>
      </c>
      <c r="AI69" s="64">
        <f t="shared" si="25"/>
        <v>0</v>
      </c>
      <c r="AJ69" s="64">
        <f t="shared" si="25"/>
        <v>0</v>
      </c>
      <c r="AK69" s="64">
        <f t="shared" si="25"/>
        <v>0</v>
      </c>
      <c r="AL69" s="64">
        <f t="shared" ref="AL69:BQ69" si="26">SUM(AL63:AL68)</f>
        <v>0</v>
      </c>
      <c r="AM69" s="64">
        <f t="shared" si="26"/>
        <v>0</v>
      </c>
      <c r="AN69" s="64">
        <f t="shared" si="26"/>
        <v>0</v>
      </c>
      <c r="AO69" s="64">
        <f t="shared" si="26"/>
        <v>0</v>
      </c>
      <c r="AP69" s="64">
        <f t="shared" si="26"/>
        <v>0</v>
      </c>
      <c r="AQ69" s="64">
        <f t="shared" si="26"/>
        <v>0</v>
      </c>
      <c r="AR69" s="64">
        <f t="shared" si="26"/>
        <v>0</v>
      </c>
      <c r="AS69" s="64">
        <f t="shared" si="26"/>
        <v>0</v>
      </c>
      <c r="AT69" s="64">
        <f t="shared" si="26"/>
        <v>0</v>
      </c>
      <c r="AU69" s="64">
        <f t="shared" si="26"/>
        <v>0</v>
      </c>
      <c r="AV69" s="64">
        <f t="shared" si="26"/>
        <v>0</v>
      </c>
      <c r="AW69" s="64">
        <f t="shared" si="26"/>
        <v>0</v>
      </c>
      <c r="AX69" s="64">
        <f t="shared" si="26"/>
        <v>0</v>
      </c>
      <c r="AY69" s="64">
        <f t="shared" si="26"/>
        <v>0</v>
      </c>
      <c r="AZ69" s="64">
        <f t="shared" si="26"/>
        <v>0</v>
      </c>
      <c r="BA69" s="64">
        <f t="shared" si="26"/>
        <v>0</v>
      </c>
      <c r="BB69" s="64">
        <f t="shared" si="26"/>
        <v>0</v>
      </c>
      <c r="BC69" s="64">
        <f t="shared" si="26"/>
        <v>0</v>
      </c>
      <c r="BD69" s="64">
        <f t="shared" si="26"/>
        <v>0</v>
      </c>
      <c r="BE69" s="64">
        <f t="shared" si="26"/>
        <v>0</v>
      </c>
      <c r="BF69" s="64">
        <f t="shared" si="26"/>
        <v>0</v>
      </c>
      <c r="BG69" s="64">
        <f t="shared" si="26"/>
        <v>0</v>
      </c>
      <c r="BH69" s="64">
        <f t="shared" si="26"/>
        <v>0</v>
      </c>
      <c r="BI69" s="64">
        <f t="shared" si="26"/>
        <v>0</v>
      </c>
      <c r="BJ69" s="64">
        <f t="shared" si="26"/>
        <v>0</v>
      </c>
      <c r="BK69" s="64">
        <f t="shared" si="26"/>
        <v>0</v>
      </c>
      <c r="BL69" s="64">
        <f t="shared" si="26"/>
        <v>0</v>
      </c>
      <c r="BM69" s="64">
        <f t="shared" si="26"/>
        <v>0</v>
      </c>
      <c r="BN69" s="64">
        <f t="shared" si="26"/>
        <v>0</v>
      </c>
      <c r="BO69" s="64">
        <f t="shared" si="26"/>
        <v>0</v>
      </c>
      <c r="BP69" s="64">
        <f t="shared" si="26"/>
        <v>0</v>
      </c>
      <c r="BQ69" s="64">
        <f t="shared" si="26"/>
        <v>0</v>
      </c>
      <c r="BR69" s="64">
        <f t="shared" ref="BR69:CW69" si="27">SUM(BR63:BR68)</f>
        <v>0</v>
      </c>
      <c r="BS69" s="64">
        <f t="shared" si="27"/>
        <v>0</v>
      </c>
      <c r="BT69" s="64">
        <f t="shared" si="27"/>
        <v>0</v>
      </c>
      <c r="BU69" s="64">
        <f t="shared" si="27"/>
        <v>0</v>
      </c>
      <c r="BV69" s="64">
        <f t="shared" si="27"/>
        <v>0</v>
      </c>
      <c r="BW69" s="64">
        <f t="shared" si="27"/>
        <v>0</v>
      </c>
      <c r="BX69" s="64">
        <f t="shared" si="27"/>
        <v>0</v>
      </c>
      <c r="BY69" s="64">
        <f t="shared" si="27"/>
        <v>0</v>
      </c>
      <c r="BZ69" s="64">
        <f t="shared" si="27"/>
        <v>0</v>
      </c>
      <c r="CA69" s="64">
        <f t="shared" si="27"/>
        <v>0</v>
      </c>
      <c r="CB69" s="64">
        <f t="shared" si="27"/>
        <v>0</v>
      </c>
      <c r="CC69" s="64">
        <f t="shared" si="27"/>
        <v>0</v>
      </c>
      <c r="CD69" s="64">
        <f t="shared" si="27"/>
        <v>0</v>
      </c>
      <c r="CE69" s="64">
        <f t="shared" si="27"/>
        <v>0</v>
      </c>
      <c r="CF69" s="64">
        <f t="shared" si="27"/>
        <v>0</v>
      </c>
      <c r="CG69" s="64">
        <f t="shared" si="27"/>
        <v>0</v>
      </c>
      <c r="CH69" s="64">
        <f t="shared" si="27"/>
        <v>0</v>
      </c>
      <c r="CI69" s="64">
        <f t="shared" si="27"/>
        <v>0</v>
      </c>
      <c r="CJ69" s="64">
        <f t="shared" si="27"/>
        <v>0</v>
      </c>
      <c r="CK69" s="64">
        <f t="shared" si="27"/>
        <v>0</v>
      </c>
      <c r="CL69" s="64">
        <f t="shared" si="27"/>
        <v>0</v>
      </c>
      <c r="CM69" s="64">
        <f t="shared" si="27"/>
        <v>0</v>
      </c>
      <c r="CN69" s="64">
        <f t="shared" si="27"/>
        <v>0</v>
      </c>
      <c r="CO69" s="64">
        <f t="shared" si="27"/>
        <v>0</v>
      </c>
      <c r="CP69" s="64">
        <f t="shared" si="27"/>
        <v>0</v>
      </c>
      <c r="CQ69" s="64">
        <f t="shared" si="27"/>
        <v>0</v>
      </c>
      <c r="CR69" s="64">
        <f t="shared" si="27"/>
        <v>0</v>
      </c>
      <c r="CS69" s="64">
        <f t="shared" si="27"/>
        <v>0</v>
      </c>
      <c r="CT69" s="64">
        <f t="shared" si="27"/>
        <v>0</v>
      </c>
      <c r="CU69" s="64">
        <f t="shared" si="27"/>
        <v>0</v>
      </c>
      <c r="CV69" s="64">
        <f t="shared" si="27"/>
        <v>0</v>
      </c>
      <c r="CW69" s="64">
        <f t="shared" si="27"/>
        <v>0</v>
      </c>
      <c r="CX69" s="64">
        <f t="shared" ref="CX69:EC69" si="28">SUM(CX63:CX68)</f>
        <v>0</v>
      </c>
      <c r="CY69" s="64">
        <f t="shared" si="28"/>
        <v>0</v>
      </c>
      <c r="CZ69" s="64">
        <f t="shared" si="28"/>
        <v>0</v>
      </c>
      <c r="DA69" s="64">
        <f t="shared" si="28"/>
        <v>0</v>
      </c>
      <c r="DB69" s="64">
        <f t="shared" si="28"/>
        <v>0</v>
      </c>
      <c r="DC69" s="64">
        <f t="shared" si="28"/>
        <v>0</v>
      </c>
      <c r="DD69" s="64">
        <f t="shared" si="28"/>
        <v>0</v>
      </c>
      <c r="DE69" s="64">
        <f t="shared" si="28"/>
        <v>0</v>
      </c>
      <c r="DF69" s="64">
        <f t="shared" si="28"/>
        <v>0</v>
      </c>
      <c r="DG69" s="64">
        <f t="shared" si="28"/>
        <v>0</v>
      </c>
      <c r="DH69" s="64">
        <f t="shared" si="28"/>
        <v>0</v>
      </c>
      <c r="DI69" s="64">
        <f t="shared" si="28"/>
        <v>0</v>
      </c>
      <c r="DJ69" s="64">
        <f t="shared" si="28"/>
        <v>0</v>
      </c>
      <c r="DK69" s="64">
        <f t="shared" si="28"/>
        <v>0</v>
      </c>
      <c r="DL69" s="64">
        <f t="shared" si="28"/>
        <v>0</v>
      </c>
      <c r="DM69" s="64">
        <f t="shared" si="28"/>
        <v>0</v>
      </c>
      <c r="DN69" s="64">
        <f t="shared" si="28"/>
        <v>0</v>
      </c>
      <c r="DO69" s="64">
        <f t="shared" si="28"/>
        <v>0</v>
      </c>
      <c r="DP69" s="64">
        <f t="shared" si="28"/>
        <v>0</v>
      </c>
      <c r="DQ69" s="64">
        <f t="shared" si="28"/>
        <v>0</v>
      </c>
      <c r="DR69" s="64">
        <f t="shared" si="28"/>
        <v>0</v>
      </c>
      <c r="DS69" s="64">
        <f t="shared" si="28"/>
        <v>0</v>
      </c>
      <c r="DT69" s="64">
        <f t="shared" si="28"/>
        <v>0</v>
      </c>
      <c r="DU69" s="64">
        <f t="shared" si="28"/>
        <v>0</v>
      </c>
      <c r="DV69" s="64">
        <f t="shared" si="28"/>
        <v>0</v>
      </c>
      <c r="DW69" s="64">
        <f t="shared" si="28"/>
        <v>0</v>
      </c>
      <c r="DX69" s="64">
        <f t="shared" si="28"/>
        <v>0</v>
      </c>
      <c r="DY69" s="64">
        <f t="shared" si="28"/>
        <v>0</v>
      </c>
      <c r="DZ69" s="64">
        <f t="shared" si="28"/>
        <v>0</v>
      </c>
      <c r="EA69" s="64">
        <f t="shared" si="28"/>
        <v>0</v>
      </c>
      <c r="EB69" s="64">
        <f t="shared" si="28"/>
        <v>0</v>
      </c>
      <c r="EC69" s="64">
        <f t="shared" si="28"/>
        <v>0</v>
      </c>
      <c r="ED69" s="64">
        <f t="shared" ref="ED69:EZ69" si="29">SUM(ED63:ED68)</f>
        <v>0</v>
      </c>
      <c r="EE69" s="64">
        <f t="shared" si="29"/>
        <v>0</v>
      </c>
      <c r="EF69" s="64">
        <f t="shared" si="29"/>
        <v>0</v>
      </c>
      <c r="EG69" s="64">
        <f t="shared" si="29"/>
        <v>0</v>
      </c>
      <c r="EH69" s="64">
        <f t="shared" si="29"/>
        <v>0</v>
      </c>
      <c r="EI69" s="64">
        <f t="shared" si="29"/>
        <v>0</v>
      </c>
      <c r="EJ69" s="64">
        <f t="shared" si="29"/>
        <v>0</v>
      </c>
      <c r="EK69" s="64">
        <f t="shared" si="29"/>
        <v>0</v>
      </c>
      <c r="EL69" s="64">
        <f t="shared" si="29"/>
        <v>0</v>
      </c>
      <c r="EM69" s="64">
        <f t="shared" si="29"/>
        <v>0</v>
      </c>
      <c r="EN69" s="64">
        <f t="shared" si="29"/>
        <v>0</v>
      </c>
      <c r="EO69" s="64">
        <f t="shared" si="29"/>
        <v>0</v>
      </c>
      <c r="EP69" s="64">
        <f t="shared" si="29"/>
        <v>0</v>
      </c>
      <c r="EQ69" s="64">
        <f t="shared" si="29"/>
        <v>0</v>
      </c>
      <c r="ER69" s="64">
        <f t="shared" si="29"/>
        <v>0</v>
      </c>
      <c r="ES69" s="64">
        <f t="shared" si="29"/>
        <v>0</v>
      </c>
      <c r="ET69" s="64">
        <f t="shared" si="29"/>
        <v>0</v>
      </c>
      <c r="EU69" s="64">
        <f t="shared" si="29"/>
        <v>0</v>
      </c>
      <c r="EV69" s="64">
        <f t="shared" si="29"/>
        <v>0</v>
      </c>
      <c r="EW69" s="64">
        <f t="shared" si="29"/>
        <v>0</v>
      </c>
      <c r="EX69" s="64">
        <f t="shared" si="29"/>
        <v>0</v>
      </c>
      <c r="EY69" s="64">
        <f t="shared" si="29"/>
        <v>0</v>
      </c>
      <c r="EZ69" s="64">
        <f t="shared" si="29"/>
        <v>0</v>
      </c>
    </row>
    <row r="70" spans="1:156" ht="15">
      <c r="D70" s="62"/>
    </row>
    <row r="71" spans="1:156" ht="15">
      <c r="B71" s="39" t="s">
        <v>91</v>
      </c>
      <c r="D71" s="62"/>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c r="AY71" s="69"/>
      <c r="AZ71" s="69"/>
      <c r="BA71" s="69"/>
      <c r="BB71" s="69"/>
      <c r="BC71" s="69"/>
      <c r="BD71" s="69"/>
      <c r="BE71" s="69"/>
      <c r="BF71" s="69"/>
      <c r="BG71" s="69"/>
      <c r="BH71" s="69"/>
      <c r="BI71" s="69"/>
      <c r="BJ71" s="69"/>
      <c r="BK71" s="69"/>
      <c r="BL71" s="69"/>
      <c r="BM71" s="69"/>
      <c r="BN71" s="69"/>
      <c r="BO71" s="69"/>
      <c r="BP71" s="69"/>
      <c r="BQ71" s="69"/>
      <c r="BR71" s="69"/>
      <c r="BS71" s="69"/>
      <c r="BT71" s="69"/>
      <c r="BU71" s="69"/>
      <c r="BV71" s="69"/>
      <c r="BW71" s="69"/>
      <c r="BX71" s="69"/>
      <c r="BY71" s="69"/>
      <c r="BZ71" s="69"/>
      <c r="CA71" s="69"/>
      <c r="CB71" s="69"/>
      <c r="CC71" s="69"/>
      <c r="CD71" s="69"/>
      <c r="CE71" s="69"/>
      <c r="CF71" s="69"/>
      <c r="CG71" s="69"/>
      <c r="CH71" s="69"/>
      <c r="CI71" s="69"/>
      <c r="CJ71" s="69"/>
      <c r="CK71" s="69"/>
      <c r="CL71" s="69"/>
      <c r="CM71" s="69"/>
      <c r="CN71" s="69"/>
      <c r="CO71" s="69"/>
      <c r="CP71" s="69"/>
      <c r="CQ71" s="69"/>
      <c r="CR71" s="69"/>
      <c r="CS71" s="69"/>
      <c r="CT71" s="69"/>
      <c r="CU71" s="69"/>
      <c r="CV71" s="69"/>
      <c r="CW71" s="69"/>
      <c r="CX71" s="69"/>
      <c r="CY71" s="69"/>
      <c r="CZ71" s="69"/>
      <c r="DA71" s="69"/>
      <c r="DB71" s="69"/>
      <c r="DC71" s="69"/>
      <c r="DD71" s="69"/>
      <c r="DE71" s="69"/>
      <c r="DF71" s="69"/>
      <c r="DG71" s="69"/>
      <c r="DH71" s="69"/>
      <c r="DI71" s="69"/>
      <c r="DJ71" s="69"/>
      <c r="DK71" s="69"/>
      <c r="DL71" s="69"/>
      <c r="DM71" s="69"/>
      <c r="DN71" s="69"/>
      <c r="DO71" s="69"/>
      <c r="DP71" s="69"/>
      <c r="DQ71" s="69"/>
      <c r="DR71" s="69"/>
      <c r="DS71" s="69"/>
      <c r="DT71" s="69"/>
      <c r="DU71" s="69"/>
      <c r="DV71" s="69"/>
      <c r="DW71" s="69"/>
      <c r="DX71" s="69"/>
      <c r="DY71" s="69"/>
      <c r="DZ71" s="69"/>
      <c r="EA71" s="69"/>
      <c r="EB71" s="69"/>
      <c r="EC71" s="69"/>
      <c r="ED71" s="69"/>
      <c r="EE71" s="69"/>
      <c r="EF71" s="69"/>
      <c r="EG71" s="69"/>
      <c r="EH71" s="69"/>
      <c r="EI71" s="69"/>
      <c r="EJ71" s="69"/>
      <c r="EK71" s="69"/>
      <c r="EL71" s="69"/>
      <c r="EM71" s="69"/>
      <c r="EN71" s="69"/>
      <c r="EO71" s="69"/>
      <c r="EP71" s="69"/>
      <c r="EQ71" s="69"/>
      <c r="ER71" s="69"/>
      <c r="ES71" s="69"/>
      <c r="ET71" s="69"/>
      <c r="EU71" s="69"/>
      <c r="EV71" s="69"/>
      <c r="EW71" s="69"/>
      <c r="EX71" s="69"/>
      <c r="EY71" s="69"/>
      <c r="EZ71" s="69"/>
    </row>
    <row r="72" spans="1:156" ht="15">
      <c r="B72" s="10" t="str">
        <f>B63</f>
        <v>[à détailler]</v>
      </c>
      <c r="D72" s="64">
        <f>SUM(F72:EZ72)</f>
        <v>0</v>
      </c>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c r="BG72" s="65"/>
      <c r="BH72" s="65"/>
      <c r="BI72" s="65"/>
      <c r="BJ72" s="65"/>
      <c r="BK72" s="65"/>
      <c r="BL72" s="65"/>
      <c r="BM72" s="65"/>
      <c r="BN72" s="65"/>
      <c r="BO72" s="65"/>
      <c r="BP72" s="65"/>
      <c r="BQ72" s="65"/>
      <c r="BR72" s="65"/>
      <c r="BS72" s="65"/>
      <c r="BT72" s="65"/>
      <c r="BU72" s="65"/>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c r="EN72" s="65"/>
      <c r="EO72" s="65"/>
      <c r="EP72" s="65"/>
      <c r="EQ72" s="65"/>
      <c r="ER72" s="65"/>
      <c r="ES72" s="65"/>
      <c r="ET72" s="65"/>
      <c r="EU72" s="65"/>
      <c r="EV72" s="65"/>
      <c r="EW72" s="65"/>
      <c r="EX72" s="65"/>
      <c r="EY72" s="65"/>
      <c r="EZ72" s="65"/>
    </row>
    <row r="73" spans="1:156" ht="15">
      <c r="B73" s="10" t="str">
        <f>B64</f>
        <v>[à détailler]</v>
      </c>
      <c r="D73" s="64">
        <f>SUM(F73:EZ73)</f>
        <v>0</v>
      </c>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c r="BG73" s="65"/>
      <c r="BH73" s="65"/>
      <c r="BI73" s="65"/>
      <c r="BJ73" s="65"/>
      <c r="BK73" s="65"/>
      <c r="BL73" s="65"/>
      <c r="BM73" s="65"/>
      <c r="BN73" s="65"/>
      <c r="BO73" s="65"/>
      <c r="BP73" s="65"/>
      <c r="BQ73" s="65"/>
      <c r="BR73" s="65"/>
      <c r="BS73" s="65"/>
      <c r="BT73" s="65"/>
      <c r="BU73" s="65"/>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c r="EN73" s="65"/>
      <c r="EO73" s="65"/>
      <c r="EP73" s="65"/>
      <c r="EQ73" s="65"/>
      <c r="ER73" s="65"/>
      <c r="ES73" s="65"/>
      <c r="ET73" s="65"/>
      <c r="EU73" s="65"/>
      <c r="EV73" s="65"/>
      <c r="EW73" s="65"/>
      <c r="EX73" s="65"/>
      <c r="EY73" s="65"/>
      <c r="EZ73" s="65"/>
    </row>
    <row r="74" spans="1:156" ht="15">
      <c r="B74" s="10" t="str">
        <f>B65</f>
        <v>[à détailler]</v>
      </c>
      <c r="D74" s="64">
        <f>SUM(F74:EZ74)</f>
        <v>0</v>
      </c>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c r="BG74" s="65"/>
      <c r="BH74" s="65"/>
      <c r="BI74" s="65"/>
      <c r="BJ74" s="65"/>
      <c r="BK74" s="65"/>
      <c r="BL74" s="65"/>
      <c r="BM74" s="65"/>
      <c r="BN74" s="65"/>
      <c r="BO74" s="65"/>
      <c r="BP74" s="65"/>
      <c r="BQ74" s="65"/>
      <c r="BR74" s="65"/>
      <c r="BS74" s="65"/>
      <c r="BT74" s="65"/>
      <c r="BU74" s="65"/>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c r="DF74" s="65"/>
      <c r="DG74" s="65"/>
      <c r="DH74" s="65"/>
      <c r="DI74" s="65"/>
      <c r="DJ74" s="65"/>
      <c r="DK74" s="65"/>
      <c r="DL74" s="65"/>
      <c r="DM74" s="65"/>
      <c r="DN74" s="65"/>
      <c r="DO74" s="65"/>
      <c r="DP74" s="65"/>
      <c r="DQ74" s="65"/>
      <c r="DR74" s="65"/>
      <c r="DS74" s="65"/>
      <c r="DT74" s="65"/>
      <c r="DU74" s="65"/>
      <c r="DV74" s="65"/>
      <c r="DW74" s="65"/>
      <c r="DX74" s="65"/>
      <c r="DY74" s="65"/>
      <c r="DZ74" s="65"/>
      <c r="EA74" s="65"/>
      <c r="EB74" s="65"/>
      <c r="EC74" s="65"/>
      <c r="ED74" s="65"/>
      <c r="EE74" s="65"/>
      <c r="EF74" s="65"/>
      <c r="EG74" s="65"/>
      <c r="EH74" s="65"/>
      <c r="EI74" s="65"/>
      <c r="EJ74" s="65"/>
      <c r="EK74" s="65"/>
      <c r="EL74" s="65"/>
      <c r="EM74" s="65"/>
      <c r="EN74" s="65"/>
      <c r="EO74" s="65"/>
      <c r="EP74" s="65"/>
      <c r="EQ74" s="65"/>
      <c r="ER74" s="65"/>
      <c r="ES74" s="65"/>
      <c r="ET74" s="65"/>
      <c r="EU74" s="65"/>
      <c r="EV74" s="65"/>
      <c r="EW74" s="65"/>
      <c r="EX74" s="65"/>
      <c r="EY74" s="65"/>
      <c r="EZ74" s="65"/>
    </row>
    <row r="75" spans="1:156" ht="15">
      <c r="B75" s="10" t="str">
        <f>B66</f>
        <v>[à détailler]</v>
      </c>
      <c r="D75" s="64">
        <f>SUM(F75:EZ75)</f>
        <v>0</v>
      </c>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c r="BG75" s="65"/>
      <c r="BH75" s="65"/>
      <c r="BI75" s="65"/>
      <c r="BJ75" s="65"/>
      <c r="BK75" s="65"/>
      <c r="BL75" s="65"/>
      <c r="BM75" s="65"/>
      <c r="BN75" s="65"/>
      <c r="BO75" s="65"/>
      <c r="BP75" s="65"/>
      <c r="BQ75" s="65"/>
      <c r="BR75" s="65"/>
      <c r="BS75" s="65"/>
      <c r="BT75" s="65"/>
      <c r="BU75" s="65"/>
      <c r="BV75" s="65"/>
      <c r="BW75" s="65"/>
      <c r="BX75" s="65"/>
      <c r="BY75" s="65"/>
      <c r="BZ75" s="65"/>
      <c r="CA75" s="65"/>
      <c r="CB75" s="65"/>
      <c r="CC75" s="65"/>
      <c r="CD75" s="65"/>
      <c r="CE75" s="65"/>
      <c r="CF75" s="65"/>
      <c r="CG75" s="65"/>
      <c r="CH75" s="65"/>
      <c r="CI75" s="65"/>
      <c r="CJ75" s="65"/>
      <c r="CK75" s="65"/>
      <c r="CL75" s="65"/>
      <c r="CM75" s="65"/>
      <c r="CN75" s="65"/>
      <c r="CO75" s="65"/>
      <c r="CP75" s="65"/>
      <c r="CQ75" s="65"/>
      <c r="CR75" s="65"/>
      <c r="CS75" s="65"/>
      <c r="CT75" s="65"/>
      <c r="CU75" s="65"/>
      <c r="CV75" s="65"/>
      <c r="CW75" s="65"/>
      <c r="CX75" s="65"/>
      <c r="CY75" s="65"/>
      <c r="CZ75" s="65"/>
      <c r="DA75" s="65"/>
      <c r="DB75" s="65"/>
      <c r="DC75" s="65"/>
      <c r="DD75" s="65"/>
      <c r="DE75" s="65"/>
      <c r="DF75" s="65"/>
      <c r="DG75" s="65"/>
      <c r="DH75" s="65"/>
      <c r="DI75" s="65"/>
      <c r="DJ75" s="65"/>
      <c r="DK75" s="65"/>
      <c r="DL75" s="65"/>
      <c r="DM75" s="65"/>
      <c r="DN75" s="65"/>
      <c r="DO75" s="65"/>
      <c r="DP75" s="65"/>
      <c r="DQ75" s="65"/>
      <c r="DR75" s="65"/>
      <c r="DS75" s="65"/>
      <c r="DT75" s="65"/>
      <c r="DU75" s="65"/>
      <c r="DV75" s="65"/>
      <c r="DW75" s="65"/>
      <c r="DX75" s="65"/>
      <c r="DY75" s="65"/>
      <c r="DZ75" s="65"/>
      <c r="EA75" s="65"/>
      <c r="EB75" s="65"/>
      <c r="EC75" s="65"/>
      <c r="ED75" s="65"/>
      <c r="EE75" s="65"/>
      <c r="EF75" s="65"/>
      <c r="EG75" s="65"/>
      <c r="EH75" s="65"/>
      <c r="EI75" s="65"/>
      <c r="EJ75" s="65"/>
      <c r="EK75" s="65"/>
      <c r="EL75" s="65"/>
      <c r="EM75" s="65"/>
      <c r="EN75" s="65"/>
      <c r="EO75" s="65"/>
      <c r="EP75" s="65"/>
      <c r="EQ75" s="65"/>
      <c r="ER75" s="65"/>
      <c r="ES75" s="65"/>
      <c r="ET75" s="65"/>
      <c r="EU75" s="65"/>
      <c r="EV75" s="65"/>
      <c r="EW75" s="65"/>
      <c r="EX75" s="65"/>
      <c r="EY75" s="65"/>
      <c r="EZ75" s="65"/>
    </row>
    <row r="76" spans="1:156" s="57" customFormat="1" ht="16.5">
      <c r="A76" s="10"/>
      <c r="B76" s="10" t="str">
        <f>B67</f>
        <v>[à détailler]</v>
      </c>
      <c r="D76" s="64">
        <f>SUM(F76:EZ76)</f>
        <v>0</v>
      </c>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c r="BG76" s="65"/>
      <c r="BH76" s="65"/>
      <c r="BI76" s="65"/>
      <c r="BJ76" s="65"/>
      <c r="BK76" s="65"/>
      <c r="BL76" s="65"/>
      <c r="BM76" s="65"/>
      <c r="BN76" s="65"/>
      <c r="BO76" s="65"/>
      <c r="BP76" s="65"/>
      <c r="BQ76" s="65"/>
      <c r="BR76" s="65"/>
      <c r="BS76" s="65"/>
      <c r="BT76" s="65"/>
      <c r="BU76" s="65"/>
      <c r="BV76" s="65"/>
      <c r="BW76" s="65"/>
      <c r="BX76" s="65"/>
      <c r="BY76" s="65"/>
      <c r="BZ76" s="65"/>
      <c r="CA76" s="65"/>
      <c r="CB76" s="65"/>
      <c r="CC76" s="65"/>
      <c r="CD76" s="65"/>
      <c r="CE76" s="65"/>
      <c r="CF76" s="65"/>
      <c r="CG76" s="65"/>
      <c r="CH76" s="65"/>
      <c r="CI76" s="65"/>
      <c r="CJ76" s="65"/>
      <c r="CK76" s="65"/>
      <c r="CL76" s="65"/>
      <c r="CM76" s="65"/>
      <c r="CN76" s="65"/>
      <c r="CO76" s="65"/>
      <c r="CP76" s="65"/>
      <c r="CQ76" s="65"/>
      <c r="CR76" s="65"/>
      <c r="CS76" s="65"/>
      <c r="CT76" s="65"/>
      <c r="CU76" s="65"/>
      <c r="CV76" s="65"/>
      <c r="CW76" s="65"/>
      <c r="CX76" s="65"/>
      <c r="CY76" s="65"/>
      <c r="CZ76" s="65"/>
      <c r="DA76" s="65"/>
      <c r="DB76" s="65"/>
      <c r="DC76" s="65"/>
      <c r="DD76" s="65"/>
      <c r="DE76" s="65"/>
      <c r="DF76" s="65"/>
      <c r="DG76" s="65"/>
      <c r="DH76" s="65"/>
      <c r="DI76" s="65"/>
      <c r="DJ76" s="65"/>
      <c r="DK76" s="65"/>
      <c r="DL76" s="65"/>
      <c r="DM76" s="65"/>
      <c r="DN76" s="65"/>
      <c r="DO76" s="65"/>
      <c r="DP76" s="65"/>
      <c r="DQ76" s="65"/>
      <c r="DR76" s="65"/>
      <c r="DS76" s="65"/>
      <c r="DT76" s="65"/>
      <c r="DU76" s="65"/>
      <c r="DV76" s="65"/>
      <c r="DW76" s="65"/>
      <c r="DX76" s="65"/>
      <c r="DY76" s="65"/>
      <c r="DZ76" s="65"/>
      <c r="EA76" s="65"/>
      <c r="EB76" s="65"/>
      <c r="EC76" s="65"/>
      <c r="ED76" s="65"/>
      <c r="EE76" s="65"/>
      <c r="EF76" s="65"/>
      <c r="EG76" s="65"/>
      <c r="EH76" s="65"/>
      <c r="EI76" s="65"/>
      <c r="EJ76" s="65"/>
      <c r="EK76" s="65"/>
      <c r="EL76" s="65"/>
      <c r="EM76" s="65"/>
      <c r="EN76" s="65"/>
      <c r="EO76" s="65"/>
      <c r="EP76" s="65"/>
      <c r="EQ76" s="65"/>
      <c r="ER76" s="65"/>
      <c r="ES76" s="65"/>
      <c r="ET76" s="65"/>
      <c r="EU76" s="65"/>
      <c r="EV76" s="65"/>
      <c r="EW76" s="65"/>
      <c r="EX76" s="65"/>
      <c r="EY76" s="65"/>
      <c r="EZ76" s="65"/>
    </row>
    <row r="77" spans="1:156" ht="7.5" customHeight="1">
      <c r="A77" s="30"/>
      <c r="B77" s="67"/>
      <c r="D77" s="67"/>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BD77" s="68"/>
      <c r="BE77" s="68"/>
      <c r="BF77" s="68"/>
      <c r="BG77" s="68"/>
      <c r="BH77" s="68"/>
      <c r="BI77" s="68"/>
      <c r="BJ77" s="68"/>
      <c r="BK77" s="68"/>
      <c r="BL77" s="68"/>
      <c r="BM77" s="68"/>
      <c r="BN77" s="68"/>
      <c r="BO77" s="68"/>
      <c r="BP77" s="68"/>
      <c r="BQ77" s="68"/>
      <c r="BR77" s="68"/>
      <c r="BS77" s="68"/>
      <c r="BT77" s="68"/>
      <c r="BU77" s="68"/>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c r="EO77" s="68"/>
      <c r="EP77" s="68"/>
      <c r="EQ77" s="68"/>
      <c r="ER77" s="68"/>
      <c r="ES77" s="68"/>
      <c r="ET77" s="68"/>
      <c r="EU77" s="68"/>
      <c r="EV77" s="68"/>
      <c r="EW77" s="68"/>
      <c r="EX77" s="68"/>
      <c r="EY77" s="68"/>
      <c r="EZ77" s="68"/>
    </row>
    <row r="78" spans="1:156" ht="15">
      <c r="B78" s="39" t="s">
        <v>90</v>
      </c>
      <c r="D78" s="64">
        <f>SUM(F78:EZ78)</f>
        <v>0</v>
      </c>
      <c r="F78" s="64">
        <f t="shared" ref="F78:AK78" si="30">SUM(F72:F77)</f>
        <v>0</v>
      </c>
      <c r="G78" s="64">
        <f t="shared" si="30"/>
        <v>0</v>
      </c>
      <c r="H78" s="64">
        <f t="shared" si="30"/>
        <v>0</v>
      </c>
      <c r="I78" s="64">
        <f t="shared" si="30"/>
        <v>0</v>
      </c>
      <c r="J78" s="64">
        <f t="shared" si="30"/>
        <v>0</v>
      </c>
      <c r="K78" s="64">
        <f t="shared" si="30"/>
        <v>0</v>
      </c>
      <c r="L78" s="64">
        <f t="shared" si="30"/>
        <v>0</v>
      </c>
      <c r="M78" s="64">
        <f t="shared" si="30"/>
        <v>0</v>
      </c>
      <c r="N78" s="64">
        <f t="shared" si="30"/>
        <v>0</v>
      </c>
      <c r="O78" s="64">
        <f t="shared" si="30"/>
        <v>0</v>
      </c>
      <c r="P78" s="64">
        <f t="shared" si="30"/>
        <v>0</v>
      </c>
      <c r="Q78" s="64">
        <f t="shared" si="30"/>
        <v>0</v>
      </c>
      <c r="R78" s="64">
        <f t="shared" si="30"/>
        <v>0</v>
      </c>
      <c r="S78" s="64">
        <f t="shared" si="30"/>
        <v>0</v>
      </c>
      <c r="T78" s="64">
        <f t="shared" si="30"/>
        <v>0</v>
      </c>
      <c r="U78" s="64">
        <f t="shared" si="30"/>
        <v>0</v>
      </c>
      <c r="V78" s="64">
        <f t="shared" si="30"/>
        <v>0</v>
      </c>
      <c r="W78" s="64">
        <f t="shared" si="30"/>
        <v>0</v>
      </c>
      <c r="X78" s="64">
        <f t="shared" si="30"/>
        <v>0</v>
      </c>
      <c r="Y78" s="64">
        <f t="shared" si="30"/>
        <v>0</v>
      </c>
      <c r="Z78" s="64">
        <f t="shared" si="30"/>
        <v>0</v>
      </c>
      <c r="AA78" s="64">
        <f t="shared" si="30"/>
        <v>0</v>
      </c>
      <c r="AB78" s="64">
        <f t="shared" si="30"/>
        <v>0</v>
      </c>
      <c r="AC78" s="64">
        <f t="shared" si="30"/>
        <v>0</v>
      </c>
      <c r="AD78" s="64">
        <f t="shared" si="30"/>
        <v>0</v>
      </c>
      <c r="AE78" s="64">
        <f t="shared" si="30"/>
        <v>0</v>
      </c>
      <c r="AF78" s="64">
        <f t="shared" si="30"/>
        <v>0</v>
      </c>
      <c r="AG78" s="64">
        <f t="shared" si="30"/>
        <v>0</v>
      </c>
      <c r="AH78" s="64">
        <f t="shared" si="30"/>
        <v>0</v>
      </c>
      <c r="AI78" s="64">
        <f t="shared" si="30"/>
        <v>0</v>
      </c>
      <c r="AJ78" s="64">
        <f t="shared" si="30"/>
        <v>0</v>
      </c>
      <c r="AK78" s="64">
        <f t="shared" si="30"/>
        <v>0</v>
      </c>
      <c r="AL78" s="64">
        <f t="shared" ref="AL78:BQ78" si="31">SUM(AL72:AL77)</f>
        <v>0</v>
      </c>
      <c r="AM78" s="64">
        <f t="shared" si="31"/>
        <v>0</v>
      </c>
      <c r="AN78" s="64">
        <f t="shared" si="31"/>
        <v>0</v>
      </c>
      <c r="AO78" s="64">
        <f t="shared" si="31"/>
        <v>0</v>
      </c>
      <c r="AP78" s="64">
        <f t="shared" si="31"/>
        <v>0</v>
      </c>
      <c r="AQ78" s="64">
        <f t="shared" si="31"/>
        <v>0</v>
      </c>
      <c r="AR78" s="64">
        <f t="shared" si="31"/>
        <v>0</v>
      </c>
      <c r="AS78" s="64">
        <f t="shared" si="31"/>
        <v>0</v>
      </c>
      <c r="AT78" s="64">
        <f t="shared" si="31"/>
        <v>0</v>
      </c>
      <c r="AU78" s="64">
        <f t="shared" si="31"/>
        <v>0</v>
      </c>
      <c r="AV78" s="64">
        <f t="shared" si="31"/>
        <v>0</v>
      </c>
      <c r="AW78" s="64">
        <f t="shared" si="31"/>
        <v>0</v>
      </c>
      <c r="AX78" s="64">
        <f t="shared" si="31"/>
        <v>0</v>
      </c>
      <c r="AY78" s="64">
        <f t="shared" si="31"/>
        <v>0</v>
      </c>
      <c r="AZ78" s="64">
        <f t="shared" si="31"/>
        <v>0</v>
      </c>
      <c r="BA78" s="64">
        <f t="shared" si="31"/>
        <v>0</v>
      </c>
      <c r="BB78" s="64">
        <f t="shared" si="31"/>
        <v>0</v>
      </c>
      <c r="BC78" s="64">
        <f t="shared" si="31"/>
        <v>0</v>
      </c>
      <c r="BD78" s="64">
        <f t="shared" si="31"/>
        <v>0</v>
      </c>
      <c r="BE78" s="64">
        <f t="shared" si="31"/>
        <v>0</v>
      </c>
      <c r="BF78" s="64">
        <f t="shared" si="31"/>
        <v>0</v>
      </c>
      <c r="BG78" s="64">
        <f t="shared" si="31"/>
        <v>0</v>
      </c>
      <c r="BH78" s="64">
        <f t="shared" si="31"/>
        <v>0</v>
      </c>
      <c r="BI78" s="64">
        <f t="shared" si="31"/>
        <v>0</v>
      </c>
      <c r="BJ78" s="64">
        <f t="shared" si="31"/>
        <v>0</v>
      </c>
      <c r="BK78" s="64">
        <f t="shared" si="31"/>
        <v>0</v>
      </c>
      <c r="BL78" s="64">
        <f t="shared" si="31"/>
        <v>0</v>
      </c>
      <c r="BM78" s="64">
        <f t="shared" si="31"/>
        <v>0</v>
      </c>
      <c r="BN78" s="64">
        <f t="shared" si="31"/>
        <v>0</v>
      </c>
      <c r="BO78" s="64">
        <f t="shared" si="31"/>
        <v>0</v>
      </c>
      <c r="BP78" s="64">
        <f t="shared" si="31"/>
        <v>0</v>
      </c>
      <c r="BQ78" s="64">
        <f t="shared" si="31"/>
        <v>0</v>
      </c>
      <c r="BR78" s="64">
        <f t="shared" ref="BR78:CW78" si="32">SUM(BR72:BR77)</f>
        <v>0</v>
      </c>
      <c r="BS78" s="64">
        <f t="shared" si="32"/>
        <v>0</v>
      </c>
      <c r="BT78" s="64">
        <f t="shared" si="32"/>
        <v>0</v>
      </c>
      <c r="BU78" s="64">
        <f t="shared" si="32"/>
        <v>0</v>
      </c>
      <c r="BV78" s="64">
        <f t="shared" si="32"/>
        <v>0</v>
      </c>
      <c r="BW78" s="64">
        <f t="shared" si="32"/>
        <v>0</v>
      </c>
      <c r="BX78" s="64">
        <f t="shared" si="32"/>
        <v>0</v>
      </c>
      <c r="BY78" s="64">
        <f t="shared" si="32"/>
        <v>0</v>
      </c>
      <c r="BZ78" s="64">
        <f t="shared" si="32"/>
        <v>0</v>
      </c>
      <c r="CA78" s="64">
        <f t="shared" si="32"/>
        <v>0</v>
      </c>
      <c r="CB78" s="64">
        <f t="shared" si="32"/>
        <v>0</v>
      </c>
      <c r="CC78" s="64">
        <f t="shared" si="32"/>
        <v>0</v>
      </c>
      <c r="CD78" s="64">
        <f t="shared" si="32"/>
        <v>0</v>
      </c>
      <c r="CE78" s="64">
        <f t="shared" si="32"/>
        <v>0</v>
      </c>
      <c r="CF78" s="64">
        <f t="shared" si="32"/>
        <v>0</v>
      </c>
      <c r="CG78" s="64">
        <f t="shared" si="32"/>
        <v>0</v>
      </c>
      <c r="CH78" s="64">
        <f t="shared" si="32"/>
        <v>0</v>
      </c>
      <c r="CI78" s="64">
        <f t="shared" si="32"/>
        <v>0</v>
      </c>
      <c r="CJ78" s="64">
        <f t="shared" si="32"/>
        <v>0</v>
      </c>
      <c r="CK78" s="64">
        <f t="shared" si="32"/>
        <v>0</v>
      </c>
      <c r="CL78" s="64">
        <f t="shared" si="32"/>
        <v>0</v>
      </c>
      <c r="CM78" s="64">
        <f t="shared" si="32"/>
        <v>0</v>
      </c>
      <c r="CN78" s="64">
        <f t="shared" si="32"/>
        <v>0</v>
      </c>
      <c r="CO78" s="64">
        <f t="shared" si="32"/>
        <v>0</v>
      </c>
      <c r="CP78" s="64">
        <f t="shared" si="32"/>
        <v>0</v>
      </c>
      <c r="CQ78" s="64">
        <f t="shared" si="32"/>
        <v>0</v>
      </c>
      <c r="CR78" s="64">
        <f t="shared" si="32"/>
        <v>0</v>
      </c>
      <c r="CS78" s="64">
        <f t="shared" si="32"/>
        <v>0</v>
      </c>
      <c r="CT78" s="64">
        <f t="shared" si="32"/>
        <v>0</v>
      </c>
      <c r="CU78" s="64">
        <f t="shared" si="32"/>
        <v>0</v>
      </c>
      <c r="CV78" s="64">
        <f t="shared" si="32"/>
        <v>0</v>
      </c>
      <c r="CW78" s="64">
        <f t="shared" si="32"/>
        <v>0</v>
      </c>
      <c r="CX78" s="64">
        <f t="shared" ref="CX78:EC78" si="33">SUM(CX72:CX77)</f>
        <v>0</v>
      </c>
      <c r="CY78" s="64">
        <f t="shared" si="33"/>
        <v>0</v>
      </c>
      <c r="CZ78" s="64">
        <f t="shared" si="33"/>
        <v>0</v>
      </c>
      <c r="DA78" s="64">
        <f t="shared" si="33"/>
        <v>0</v>
      </c>
      <c r="DB78" s="64">
        <f t="shared" si="33"/>
        <v>0</v>
      </c>
      <c r="DC78" s="64">
        <f t="shared" si="33"/>
        <v>0</v>
      </c>
      <c r="DD78" s="64">
        <f t="shared" si="33"/>
        <v>0</v>
      </c>
      <c r="DE78" s="64">
        <f t="shared" si="33"/>
        <v>0</v>
      </c>
      <c r="DF78" s="64">
        <f t="shared" si="33"/>
        <v>0</v>
      </c>
      <c r="DG78" s="64">
        <f t="shared" si="33"/>
        <v>0</v>
      </c>
      <c r="DH78" s="64">
        <f t="shared" si="33"/>
        <v>0</v>
      </c>
      <c r="DI78" s="64">
        <f t="shared" si="33"/>
        <v>0</v>
      </c>
      <c r="DJ78" s="64">
        <f t="shared" si="33"/>
        <v>0</v>
      </c>
      <c r="DK78" s="64">
        <f t="shared" si="33"/>
        <v>0</v>
      </c>
      <c r="DL78" s="64">
        <f t="shared" si="33"/>
        <v>0</v>
      </c>
      <c r="DM78" s="64">
        <f t="shared" si="33"/>
        <v>0</v>
      </c>
      <c r="DN78" s="64">
        <f t="shared" si="33"/>
        <v>0</v>
      </c>
      <c r="DO78" s="64">
        <f t="shared" si="33"/>
        <v>0</v>
      </c>
      <c r="DP78" s="64">
        <f t="shared" si="33"/>
        <v>0</v>
      </c>
      <c r="DQ78" s="64">
        <f t="shared" si="33"/>
        <v>0</v>
      </c>
      <c r="DR78" s="64">
        <f t="shared" si="33"/>
        <v>0</v>
      </c>
      <c r="DS78" s="64">
        <f t="shared" si="33"/>
        <v>0</v>
      </c>
      <c r="DT78" s="64">
        <f t="shared" si="33"/>
        <v>0</v>
      </c>
      <c r="DU78" s="64">
        <f t="shared" si="33"/>
        <v>0</v>
      </c>
      <c r="DV78" s="64">
        <f t="shared" si="33"/>
        <v>0</v>
      </c>
      <c r="DW78" s="64">
        <f t="shared" si="33"/>
        <v>0</v>
      </c>
      <c r="DX78" s="64">
        <f t="shared" si="33"/>
        <v>0</v>
      </c>
      <c r="DY78" s="64">
        <f t="shared" si="33"/>
        <v>0</v>
      </c>
      <c r="DZ78" s="64">
        <f t="shared" si="33"/>
        <v>0</v>
      </c>
      <c r="EA78" s="64">
        <f t="shared" si="33"/>
        <v>0</v>
      </c>
      <c r="EB78" s="64">
        <f t="shared" si="33"/>
        <v>0</v>
      </c>
      <c r="EC78" s="64">
        <f t="shared" si="33"/>
        <v>0</v>
      </c>
      <c r="ED78" s="64">
        <f t="shared" ref="ED78:EZ78" si="34">SUM(ED72:ED77)</f>
        <v>0</v>
      </c>
      <c r="EE78" s="64">
        <f t="shared" si="34"/>
        <v>0</v>
      </c>
      <c r="EF78" s="64">
        <f t="shared" si="34"/>
        <v>0</v>
      </c>
      <c r="EG78" s="64">
        <f t="shared" si="34"/>
        <v>0</v>
      </c>
      <c r="EH78" s="64">
        <f t="shared" si="34"/>
        <v>0</v>
      </c>
      <c r="EI78" s="64">
        <f t="shared" si="34"/>
        <v>0</v>
      </c>
      <c r="EJ78" s="64">
        <f t="shared" si="34"/>
        <v>0</v>
      </c>
      <c r="EK78" s="64">
        <f t="shared" si="34"/>
        <v>0</v>
      </c>
      <c r="EL78" s="64">
        <f t="shared" si="34"/>
        <v>0</v>
      </c>
      <c r="EM78" s="64">
        <f t="shared" si="34"/>
        <v>0</v>
      </c>
      <c r="EN78" s="64">
        <f t="shared" si="34"/>
        <v>0</v>
      </c>
      <c r="EO78" s="64">
        <f t="shared" si="34"/>
        <v>0</v>
      </c>
      <c r="EP78" s="64">
        <f t="shared" si="34"/>
        <v>0</v>
      </c>
      <c r="EQ78" s="64">
        <f t="shared" si="34"/>
        <v>0</v>
      </c>
      <c r="ER78" s="64">
        <f t="shared" si="34"/>
        <v>0</v>
      </c>
      <c r="ES78" s="64">
        <f t="shared" si="34"/>
        <v>0</v>
      </c>
      <c r="ET78" s="64">
        <f t="shared" si="34"/>
        <v>0</v>
      </c>
      <c r="EU78" s="64">
        <f t="shared" si="34"/>
        <v>0</v>
      </c>
      <c r="EV78" s="64">
        <f t="shared" si="34"/>
        <v>0</v>
      </c>
      <c r="EW78" s="64">
        <f t="shared" si="34"/>
        <v>0</v>
      </c>
      <c r="EX78" s="64">
        <f t="shared" si="34"/>
        <v>0</v>
      </c>
      <c r="EY78" s="64">
        <f t="shared" si="34"/>
        <v>0</v>
      </c>
      <c r="EZ78" s="64">
        <f t="shared" si="34"/>
        <v>0</v>
      </c>
    </row>
    <row r="79" spans="1:156" ht="15">
      <c r="B79" s="39"/>
      <c r="D79" s="62"/>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69"/>
      <c r="AR79" s="69"/>
      <c r="AS79" s="69"/>
      <c r="AT79" s="69"/>
      <c r="AU79" s="69"/>
      <c r="AV79" s="69"/>
      <c r="AW79" s="69"/>
      <c r="AX79" s="69"/>
      <c r="AY79" s="69"/>
      <c r="AZ79" s="69"/>
      <c r="BA79" s="69"/>
      <c r="BB79" s="69"/>
      <c r="BC79" s="69"/>
      <c r="BD79" s="69"/>
      <c r="BE79" s="69"/>
      <c r="BF79" s="69"/>
      <c r="BG79" s="69"/>
      <c r="BH79" s="69"/>
      <c r="BI79" s="69"/>
      <c r="BJ79" s="69"/>
      <c r="BK79" s="69"/>
      <c r="BL79" s="69"/>
      <c r="BM79" s="69"/>
      <c r="BN79" s="69"/>
      <c r="BO79" s="69"/>
      <c r="BP79" s="69"/>
      <c r="BQ79" s="69"/>
      <c r="BR79" s="69"/>
      <c r="BS79" s="69"/>
      <c r="BT79" s="69"/>
      <c r="BU79" s="69"/>
      <c r="BV79" s="69"/>
      <c r="BW79" s="69"/>
      <c r="BX79" s="69"/>
      <c r="BY79" s="69"/>
      <c r="BZ79" s="69"/>
      <c r="CA79" s="69"/>
      <c r="CB79" s="69"/>
      <c r="CC79" s="69"/>
      <c r="CD79" s="69"/>
      <c r="CE79" s="69"/>
      <c r="CF79" s="69"/>
      <c r="CG79" s="69"/>
      <c r="CH79" s="69"/>
      <c r="CI79" s="69"/>
      <c r="CJ79" s="69"/>
      <c r="CK79" s="69"/>
      <c r="CL79" s="69"/>
      <c r="CM79" s="69"/>
      <c r="CN79" s="69"/>
      <c r="CO79" s="69"/>
      <c r="CP79" s="69"/>
      <c r="CQ79" s="69"/>
      <c r="CR79" s="69"/>
      <c r="CS79" s="69"/>
      <c r="CT79" s="69"/>
      <c r="CU79" s="69"/>
      <c r="CV79" s="69"/>
      <c r="CW79" s="69"/>
      <c r="CX79" s="69"/>
      <c r="CY79" s="69"/>
      <c r="CZ79" s="69"/>
      <c r="DA79" s="69"/>
      <c r="DB79" s="69"/>
      <c r="DC79" s="69"/>
      <c r="DD79" s="69"/>
      <c r="DE79" s="69"/>
      <c r="DF79" s="69"/>
      <c r="DG79" s="69"/>
      <c r="DH79" s="69"/>
      <c r="DI79" s="69"/>
      <c r="DJ79" s="69"/>
      <c r="DK79" s="69"/>
      <c r="DL79" s="69"/>
      <c r="DM79" s="69"/>
      <c r="DN79" s="69"/>
      <c r="DO79" s="69"/>
      <c r="DP79" s="69"/>
      <c r="DQ79" s="69"/>
      <c r="DR79" s="69"/>
      <c r="DS79" s="69"/>
      <c r="DT79" s="69"/>
      <c r="DU79" s="69"/>
      <c r="DV79" s="69"/>
      <c r="DW79" s="69"/>
      <c r="DX79" s="69"/>
      <c r="DY79" s="69"/>
      <c r="DZ79" s="69"/>
      <c r="EA79" s="69"/>
      <c r="EB79" s="69"/>
      <c r="EC79" s="69"/>
      <c r="ED79" s="69"/>
      <c r="EE79" s="69"/>
      <c r="EF79" s="69"/>
      <c r="EG79" s="69"/>
      <c r="EH79" s="69"/>
      <c r="EI79" s="69"/>
      <c r="EJ79" s="69"/>
      <c r="EK79" s="69"/>
      <c r="EL79" s="69"/>
      <c r="EM79" s="69"/>
      <c r="EN79" s="69"/>
      <c r="EO79" s="69"/>
      <c r="EP79" s="69"/>
      <c r="EQ79" s="69"/>
      <c r="ER79" s="69"/>
      <c r="ES79" s="69"/>
      <c r="ET79" s="69"/>
      <c r="EU79" s="69"/>
      <c r="EV79" s="69"/>
      <c r="EW79" s="69"/>
      <c r="EX79" s="69"/>
      <c r="EY79" s="69"/>
      <c r="EZ79" s="69"/>
    </row>
    <row r="80" spans="1:156" ht="16.5">
      <c r="B80" s="60" t="s">
        <v>94</v>
      </c>
      <c r="D80" s="61"/>
    </row>
    <row r="81" spans="1:156" ht="15">
      <c r="D81" s="62"/>
    </row>
    <row r="82" spans="1:156" ht="15">
      <c r="B82" s="72" t="str">
        <f>B12</f>
        <v>en milliers d'euros constants au 01/01/20XX</v>
      </c>
      <c r="D82" s="62"/>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69"/>
      <c r="BN82" s="69"/>
      <c r="BO82" s="69"/>
      <c r="BP82" s="69"/>
      <c r="BQ82" s="69"/>
      <c r="BR82" s="69"/>
      <c r="BS82" s="69"/>
      <c r="BT82" s="69"/>
      <c r="BU82" s="69"/>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c r="EN82" s="69"/>
      <c r="EO82" s="69"/>
      <c r="EP82" s="69"/>
      <c r="EQ82" s="69"/>
      <c r="ER82" s="69"/>
      <c r="ES82" s="69"/>
      <c r="ET82" s="69"/>
      <c r="EU82" s="69"/>
      <c r="EV82" s="69"/>
      <c r="EW82" s="69"/>
      <c r="EX82" s="69"/>
      <c r="EY82" s="69"/>
      <c r="EZ82" s="69"/>
    </row>
    <row r="83" spans="1:156" ht="15">
      <c r="B83" s="10" t="s">
        <v>95</v>
      </c>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c r="AU83" s="69"/>
      <c r="AV83" s="69"/>
      <c r="AW83" s="69"/>
      <c r="AX83" s="69"/>
      <c r="AY83" s="69"/>
      <c r="AZ83" s="69"/>
      <c r="BA83" s="69"/>
      <c r="BB83" s="69"/>
      <c r="BC83" s="69"/>
      <c r="BD83" s="69"/>
      <c r="BE83" s="69"/>
      <c r="BF83" s="69"/>
      <c r="BG83" s="69"/>
      <c r="BH83" s="69"/>
      <c r="BI83" s="69"/>
      <c r="BJ83" s="69"/>
      <c r="BK83" s="69"/>
      <c r="BL83" s="69"/>
      <c r="BM83" s="69"/>
      <c r="BN83" s="69"/>
      <c r="BO83" s="69"/>
      <c r="BP83" s="69"/>
      <c r="BQ83" s="69"/>
      <c r="BR83" s="69"/>
      <c r="BS83" s="69"/>
      <c r="BT83" s="69"/>
      <c r="BU83" s="69"/>
      <c r="BV83" s="69"/>
      <c r="BW83" s="69"/>
      <c r="BX83" s="69"/>
      <c r="BY83" s="69"/>
      <c r="BZ83" s="69"/>
      <c r="CA83" s="69"/>
      <c r="CB83" s="69"/>
      <c r="CC83" s="69"/>
      <c r="CD83" s="69"/>
      <c r="CE83" s="69"/>
      <c r="CF83" s="69"/>
      <c r="CG83" s="69"/>
      <c r="CH83" s="69"/>
      <c r="CI83" s="69"/>
      <c r="CJ83" s="69"/>
      <c r="CK83" s="69"/>
      <c r="CL83" s="69"/>
      <c r="CM83" s="69"/>
      <c r="CN83" s="69"/>
      <c r="CO83" s="69"/>
      <c r="CP83" s="69"/>
      <c r="CQ83" s="69"/>
      <c r="CR83" s="69"/>
      <c r="CS83" s="69"/>
      <c r="CT83" s="69"/>
      <c r="CU83" s="69"/>
      <c r="CV83" s="69"/>
      <c r="CW83" s="69"/>
      <c r="CX83" s="69"/>
      <c r="CY83" s="69"/>
      <c r="CZ83" s="69"/>
      <c r="DA83" s="69"/>
      <c r="DB83" s="69"/>
      <c r="DC83" s="69"/>
      <c r="DD83" s="69"/>
      <c r="DE83" s="69"/>
      <c r="DF83" s="69"/>
      <c r="DG83" s="69"/>
      <c r="DH83" s="69"/>
      <c r="DI83" s="69"/>
      <c r="DJ83" s="69"/>
      <c r="DK83" s="69"/>
      <c r="DL83" s="69"/>
      <c r="DM83" s="69"/>
      <c r="DN83" s="69"/>
      <c r="DO83" s="69"/>
      <c r="DP83" s="69"/>
      <c r="DQ83" s="69"/>
      <c r="DR83" s="69"/>
      <c r="DS83" s="69"/>
      <c r="DT83" s="69"/>
      <c r="DU83" s="69"/>
      <c r="DV83" s="69"/>
      <c r="DW83" s="69"/>
      <c r="DX83" s="69"/>
      <c r="DY83" s="69"/>
      <c r="DZ83" s="69"/>
      <c r="EA83" s="69"/>
      <c r="EB83" s="69"/>
      <c r="EC83" s="69"/>
      <c r="ED83" s="69"/>
      <c r="EE83" s="69"/>
      <c r="EF83" s="69"/>
      <c r="EG83" s="69"/>
      <c r="EH83" s="69"/>
      <c r="EI83" s="69"/>
      <c r="EJ83" s="69"/>
      <c r="EK83" s="69"/>
      <c r="EL83" s="69"/>
      <c r="EM83" s="69"/>
      <c r="EN83" s="69"/>
      <c r="EO83" s="69"/>
      <c r="EP83" s="69"/>
      <c r="EQ83" s="69"/>
      <c r="ER83" s="69"/>
      <c r="ES83" s="69"/>
      <c r="ET83" s="69"/>
      <c r="EU83" s="69"/>
      <c r="EV83" s="69"/>
      <c r="EW83" s="69"/>
      <c r="EX83" s="69"/>
      <c r="EY83" s="69"/>
      <c r="EZ83" s="69"/>
    </row>
    <row r="84" spans="1:156" ht="15">
      <c r="B84" s="10" t="s">
        <v>96</v>
      </c>
      <c r="D84" s="64">
        <f>SUM(F84:EZ84)</f>
        <v>0</v>
      </c>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c r="BG84" s="65"/>
      <c r="BH84" s="65"/>
      <c r="BI84" s="65"/>
      <c r="BJ84" s="65"/>
      <c r="BK84" s="65"/>
      <c r="BL84" s="65"/>
      <c r="BM84" s="65"/>
      <c r="BN84" s="65"/>
      <c r="BO84" s="65"/>
      <c r="BP84" s="65"/>
      <c r="BQ84" s="65"/>
      <c r="BR84" s="65"/>
      <c r="BS84" s="65"/>
      <c r="BT84" s="65"/>
      <c r="BU84" s="65"/>
      <c r="BV84" s="65"/>
      <c r="BW84" s="65"/>
      <c r="BX84" s="65"/>
      <c r="BY84" s="65"/>
      <c r="BZ84" s="65"/>
      <c r="CA84" s="65"/>
      <c r="CB84" s="65"/>
      <c r="CC84" s="65"/>
      <c r="CD84" s="65"/>
      <c r="CE84" s="65"/>
      <c r="CF84" s="65"/>
      <c r="CG84" s="65"/>
      <c r="CH84" s="65"/>
      <c r="CI84" s="65"/>
      <c r="CJ84" s="65"/>
      <c r="CK84" s="65"/>
      <c r="CL84" s="65"/>
      <c r="CM84" s="65"/>
      <c r="CN84" s="65"/>
      <c r="CO84" s="65"/>
      <c r="CP84" s="65"/>
      <c r="CQ84" s="65"/>
      <c r="CR84" s="65"/>
      <c r="CS84" s="65"/>
      <c r="CT84" s="65"/>
      <c r="CU84" s="65"/>
      <c r="CV84" s="65"/>
      <c r="CW84" s="65"/>
      <c r="CX84" s="65"/>
      <c r="CY84" s="65"/>
      <c r="CZ84" s="65"/>
      <c r="DA84" s="65"/>
      <c r="DB84" s="65"/>
      <c r="DC84" s="65"/>
      <c r="DD84" s="65"/>
      <c r="DE84" s="65"/>
      <c r="DF84" s="65"/>
      <c r="DG84" s="65"/>
      <c r="DH84" s="65"/>
      <c r="DI84" s="65"/>
      <c r="DJ84" s="65"/>
      <c r="DK84" s="65"/>
      <c r="DL84" s="65"/>
      <c r="DM84" s="65"/>
      <c r="DN84" s="65"/>
      <c r="DO84" s="65"/>
      <c r="DP84" s="65"/>
      <c r="DQ84" s="65"/>
      <c r="DR84" s="65"/>
      <c r="DS84" s="65"/>
      <c r="DT84" s="65"/>
      <c r="DU84" s="65"/>
      <c r="DV84" s="65"/>
      <c r="DW84" s="65"/>
      <c r="DX84" s="65"/>
      <c r="DY84" s="65"/>
      <c r="DZ84" s="65"/>
      <c r="EA84" s="65"/>
      <c r="EB84" s="65"/>
      <c r="EC84" s="65"/>
      <c r="ED84" s="65"/>
      <c r="EE84" s="65"/>
      <c r="EF84" s="65"/>
      <c r="EG84" s="65"/>
      <c r="EH84" s="65"/>
      <c r="EI84" s="65"/>
      <c r="EJ84" s="65"/>
      <c r="EK84" s="65"/>
      <c r="EL84" s="65"/>
      <c r="EM84" s="65"/>
      <c r="EN84" s="65"/>
      <c r="EO84" s="65"/>
      <c r="EP84" s="65"/>
      <c r="EQ84" s="65"/>
      <c r="ER84" s="65"/>
      <c r="ES84" s="65"/>
      <c r="ET84" s="65"/>
      <c r="EU84" s="65"/>
      <c r="EV84" s="65"/>
      <c r="EW84" s="65"/>
      <c r="EX84" s="65"/>
      <c r="EY84" s="65"/>
      <c r="EZ84" s="65"/>
    </row>
    <row r="85" spans="1:156" ht="15">
      <c r="B85" s="10" t="s">
        <v>97</v>
      </c>
      <c r="D85" s="64">
        <f>SUM(F85:EZ85)</f>
        <v>0</v>
      </c>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c r="BG85" s="65"/>
      <c r="BH85" s="65"/>
      <c r="BI85" s="65"/>
      <c r="BJ85" s="65"/>
      <c r="BK85" s="65"/>
      <c r="BL85" s="65"/>
      <c r="BM85" s="65"/>
      <c r="BN85" s="65"/>
      <c r="BO85" s="65"/>
      <c r="BP85" s="65"/>
      <c r="BQ85" s="65"/>
      <c r="BR85" s="65"/>
      <c r="BS85" s="65"/>
      <c r="BT85" s="65"/>
      <c r="BU85" s="65"/>
      <c r="BV85" s="65"/>
      <c r="BW85" s="65"/>
      <c r="BX85" s="65"/>
      <c r="BY85" s="65"/>
      <c r="BZ85" s="65"/>
      <c r="CA85" s="65"/>
      <c r="CB85" s="65"/>
      <c r="CC85" s="65"/>
      <c r="CD85" s="65"/>
      <c r="CE85" s="65"/>
      <c r="CF85" s="65"/>
      <c r="CG85" s="65"/>
      <c r="CH85" s="65"/>
      <c r="CI85" s="65"/>
      <c r="CJ85" s="65"/>
      <c r="CK85" s="65"/>
      <c r="CL85" s="65"/>
      <c r="CM85" s="65"/>
      <c r="CN85" s="65"/>
      <c r="CO85" s="65"/>
      <c r="CP85" s="65"/>
      <c r="CQ85" s="65"/>
      <c r="CR85" s="65"/>
      <c r="CS85" s="65"/>
      <c r="CT85" s="65"/>
      <c r="CU85" s="65"/>
      <c r="CV85" s="65"/>
      <c r="CW85" s="65"/>
      <c r="CX85" s="65"/>
      <c r="CY85" s="65"/>
      <c r="CZ85" s="65"/>
      <c r="DA85" s="65"/>
      <c r="DB85" s="65"/>
      <c r="DC85" s="65"/>
      <c r="DD85" s="65"/>
      <c r="DE85" s="65"/>
      <c r="DF85" s="65"/>
      <c r="DG85" s="65"/>
      <c r="DH85" s="65"/>
      <c r="DI85" s="65"/>
      <c r="DJ85" s="65"/>
      <c r="DK85" s="65"/>
      <c r="DL85" s="65"/>
      <c r="DM85" s="65"/>
      <c r="DN85" s="65"/>
      <c r="DO85" s="65"/>
      <c r="DP85" s="65"/>
      <c r="DQ85" s="65"/>
      <c r="DR85" s="65"/>
      <c r="DS85" s="65"/>
      <c r="DT85" s="65"/>
      <c r="DU85" s="65"/>
      <c r="DV85" s="65"/>
      <c r="DW85" s="65"/>
      <c r="DX85" s="65"/>
      <c r="DY85" s="65"/>
      <c r="DZ85" s="65"/>
      <c r="EA85" s="65"/>
      <c r="EB85" s="65"/>
      <c r="EC85" s="65"/>
      <c r="ED85" s="65"/>
      <c r="EE85" s="65"/>
      <c r="EF85" s="65"/>
      <c r="EG85" s="65"/>
      <c r="EH85" s="65"/>
      <c r="EI85" s="65"/>
      <c r="EJ85" s="65"/>
      <c r="EK85" s="65"/>
      <c r="EL85" s="65"/>
      <c r="EM85" s="65"/>
      <c r="EN85" s="65"/>
      <c r="EO85" s="65"/>
      <c r="EP85" s="65"/>
      <c r="EQ85" s="65"/>
      <c r="ER85" s="65"/>
      <c r="ES85" s="65"/>
      <c r="ET85" s="65"/>
      <c r="EU85" s="65"/>
      <c r="EV85" s="65"/>
      <c r="EW85" s="65"/>
      <c r="EX85" s="65"/>
      <c r="EY85" s="65"/>
      <c r="EZ85" s="65"/>
    </row>
    <row r="86" spans="1:156" ht="15">
      <c r="B86" s="10" t="s">
        <v>87</v>
      </c>
      <c r="D86" s="64">
        <f>SUM(F86:EZ86)</f>
        <v>0</v>
      </c>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c r="BG86" s="65"/>
      <c r="BH86" s="65"/>
      <c r="BI86" s="65"/>
      <c r="BJ86" s="65"/>
      <c r="BK86" s="65"/>
      <c r="BL86" s="65"/>
      <c r="BM86" s="65"/>
      <c r="BN86" s="65"/>
      <c r="BO86" s="65"/>
      <c r="BP86" s="65"/>
      <c r="BQ86" s="65"/>
      <c r="BR86" s="65"/>
      <c r="BS86" s="65"/>
      <c r="BT86" s="65"/>
      <c r="BU86" s="65"/>
      <c r="BV86" s="65"/>
      <c r="BW86" s="65"/>
      <c r="BX86" s="65"/>
      <c r="BY86" s="65"/>
      <c r="BZ86" s="65"/>
      <c r="CA86" s="65"/>
      <c r="CB86" s="65"/>
      <c r="CC86" s="65"/>
      <c r="CD86" s="65"/>
      <c r="CE86" s="65"/>
      <c r="CF86" s="65"/>
      <c r="CG86" s="65"/>
      <c r="CH86" s="65"/>
      <c r="CI86" s="65"/>
      <c r="CJ86" s="65"/>
      <c r="CK86" s="65"/>
      <c r="CL86" s="65"/>
      <c r="CM86" s="65"/>
      <c r="CN86" s="65"/>
      <c r="CO86" s="65"/>
      <c r="CP86" s="65"/>
      <c r="CQ86" s="65"/>
      <c r="CR86" s="65"/>
      <c r="CS86" s="65"/>
      <c r="CT86" s="65"/>
      <c r="CU86" s="65"/>
      <c r="CV86" s="65"/>
      <c r="CW86" s="65"/>
      <c r="CX86" s="65"/>
      <c r="CY86" s="65"/>
      <c r="CZ86" s="65"/>
      <c r="DA86" s="65"/>
      <c r="DB86" s="65"/>
      <c r="DC86" s="65"/>
      <c r="DD86" s="65"/>
      <c r="DE86" s="65"/>
      <c r="DF86" s="65"/>
      <c r="DG86" s="65"/>
      <c r="DH86" s="65"/>
      <c r="DI86" s="65"/>
      <c r="DJ86" s="65"/>
      <c r="DK86" s="65"/>
      <c r="DL86" s="65"/>
      <c r="DM86" s="65"/>
      <c r="DN86" s="65"/>
      <c r="DO86" s="65"/>
      <c r="DP86" s="65"/>
      <c r="DQ86" s="65"/>
      <c r="DR86" s="65"/>
      <c r="DS86" s="65"/>
      <c r="DT86" s="65"/>
      <c r="DU86" s="65"/>
      <c r="DV86" s="65"/>
      <c r="DW86" s="65"/>
      <c r="DX86" s="65"/>
      <c r="DY86" s="65"/>
      <c r="DZ86" s="65"/>
      <c r="EA86" s="65"/>
      <c r="EB86" s="65"/>
      <c r="EC86" s="65"/>
      <c r="ED86" s="65"/>
      <c r="EE86" s="65"/>
      <c r="EF86" s="65"/>
      <c r="EG86" s="65"/>
      <c r="EH86" s="65"/>
      <c r="EI86" s="65"/>
      <c r="EJ86" s="65"/>
      <c r="EK86" s="65"/>
      <c r="EL86" s="65"/>
      <c r="EM86" s="65"/>
      <c r="EN86" s="65"/>
      <c r="EO86" s="65"/>
      <c r="EP86" s="65"/>
      <c r="EQ86" s="65"/>
      <c r="ER86" s="65"/>
      <c r="ES86" s="65"/>
      <c r="ET86" s="65"/>
      <c r="EU86" s="65"/>
      <c r="EV86" s="65"/>
      <c r="EW86" s="65"/>
      <c r="EX86" s="65"/>
      <c r="EY86" s="65"/>
      <c r="EZ86" s="65"/>
    </row>
    <row r="87" spans="1:156" ht="15">
      <c r="B87" s="10" t="s">
        <v>98</v>
      </c>
      <c r="D87" s="64"/>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c r="BG87" s="65"/>
      <c r="BH87" s="65"/>
      <c r="BI87" s="65"/>
      <c r="BJ87" s="65"/>
      <c r="BK87" s="65"/>
      <c r="BL87" s="65"/>
      <c r="BM87" s="65"/>
      <c r="BN87" s="65"/>
      <c r="BO87" s="65"/>
      <c r="BP87" s="65"/>
      <c r="BQ87" s="65"/>
      <c r="BR87" s="65"/>
      <c r="BS87" s="65"/>
      <c r="BT87" s="65"/>
      <c r="BU87" s="65"/>
      <c r="BV87" s="65"/>
      <c r="BW87" s="65"/>
      <c r="BX87" s="65"/>
      <c r="BY87" s="65"/>
      <c r="BZ87" s="65"/>
      <c r="CA87" s="65"/>
      <c r="CB87" s="65"/>
      <c r="CC87" s="65"/>
      <c r="CD87" s="65"/>
      <c r="CE87" s="65"/>
      <c r="CF87" s="65"/>
      <c r="CG87" s="65"/>
      <c r="CH87" s="65"/>
      <c r="CI87" s="65"/>
      <c r="CJ87" s="65"/>
      <c r="CK87" s="65"/>
      <c r="CL87" s="65"/>
      <c r="CM87" s="65"/>
      <c r="CN87" s="65"/>
      <c r="CO87" s="65"/>
      <c r="CP87" s="65"/>
      <c r="CQ87" s="65"/>
      <c r="CR87" s="65"/>
      <c r="CS87" s="65"/>
      <c r="CT87" s="65"/>
      <c r="CU87" s="65"/>
      <c r="CV87" s="65"/>
      <c r="CW87" s="65"/>
      <c r="CX87" s="65"/>
      <c r="CY87" s="65"/>
      <c r="CZ87" s="65"/>
      <c r="DA87" s="65"/>
      <c r="DB87" s="65"/>
      <c r="DC87" s="65"/>
      <c r="DD87" s="65"/>
      <c r="DE87" s="65"/>
      <c r="DF87" s="65"/>
      <c r="DG87" s="65"/>
      <c r="DH87" s="65"/>
      <c r="DI87" s="65"/>
      <c r="DJ87" s="65"/>
      <c r="DK87" s="65"/>
      <c r="DL87" s="65"/>
      <c r="DM87" s="65"/>
      <c r="DN87" s="65"/>
      <c r="DO87" s="65"/>
      <c r="DP87" s="65"/>
      <c r="DQ87" s="65"/>
      <c r="DR87" s="65"/>
      <c r="DS87" s="65"/>
      <c r="DT87" s="65"/>
      <c r="DU87" s="65"/>
      <c r="DV87" s="65"/>
      <c r="DW87" s="65"/>
      <c r="DX87" s="65"/>
      <c r="DY87" s="65"/>
      <c r="DZ87" s="65"/>
      <c r="EA87" s="65"/>
      <c r="EB87" s="65"/>
      <c r="EC87" s="65"/>
      <c r="ED87" s="65"/>
      <c r="EE87" s="65"/>
      <c r="EF87" s="65"/>
      <c r="EG87" s="65"/>
      <c r="EH87" s="65"/>
      <c r="EI87" s="65"/>
      <c r="EJ87" s="65"/>
      <c r="EK87" s="65"/>
      <c r="EL87" s="65"/>
      <c r="EM87" s="65"/>
      <c r="EN87" s="65"/>
      <c r="EO87" s="65"/>
      <c r="EP87" s="65"/>
      <c r="EQ87" s="65"/>
      <c r="ER87" s="65"/>
      <c r="ES87" s="65"/>
      <c r="ET87" s="65"/>
      <c r="EU87" s="65"/>
      <c r="EV87" s="65"/>
      <c r="EW87" s="65"/>
      <c r="EX87" s="65"/>
      <c r="EY87" s="65"/>
      <c r="EZ87" s="65"/>
    </row>
    <row r="88" spans="1:156" ht="15">
      <c r="B88" s="10" t="s">
        <v>88</v>
      </c>
      <c r="D88" s="64">
        <f>SUM(F88:EZ88)</f>
        <v>0</v>
      </c>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c r="BG88" s="65"/>
      <c r="BH88" s="65"/>
      <c r="BI88" s="65"/>
      <c r="BJ88" s="65"/>
      <c r="BK88" s="65"/>
      <c r="BL88" s="65"/>
      <c r="BM88" s="65"/>
      <c r="BN88" s="65"/>
      <c r="BO88" s="65"/>
      <c r="BP88" s="65"/>
      <c r="BQ88" s="65"/>
      <c r="BR88" s="65"/>
      <c r="BS88" s="65"/>
      <c r="BT88" s="65"/>
      <c r="BU88" s="65"/>
      <c r="BV88" s="65"/>
      <c r="BW88" s="65"/>
      <c r="BX88" s="65"/>
      <c r="BY88" s="65"/>
      <c r="BZ88" s="65"/>
      <c r="CA88" s="65"/>
      <c r="CB88" s="65"/>
      <c r="CC88" s="65"/>
      <c r="CD88" s="65"/>
      <c r="CE88" s="65"/>
      <c r="CF88" s="65"/>
      <c r="CG88" s="65"/>
      <c r="CH88" s="65"/>
      <c r="CI88" s="65"/>
      <c r="CJ88" s="65"/>
      <c r="CK88" s="65"/>
      <c r="CL88" s="65"/>
      <c r="CM88" s="65"/>
      <c r="CN88" s="65"/>
      <c r="CO88" s="65"/>
      <c r="CP88" s="65"/>
      <c r="CQ88" s="65"/>
      <c r="CR88" s="65"/>
      <c r="CS88" s="65"/>
      <c r="CT88" s="65"/>
      <c r="CU88" s="65"/>
      <c r="CV88" s="65"/>
      <c r="CW88" s="65"/>
      <c r="CX88" s="65"/>
      <c r="CY88" s="65"/>
      <c r="CZ88" s="65"/>
      <c r="DA88" s="65"/>
      <c r="DB88" s="65"/>
      <c r="DC88" s="65"/>
      <c r="DD88" s="65"/>
      <c r="DE88" s="65"/>
      <c r="DF88" s="65"/>
      <c r="DG88" s="65"/>
      <c r="DH88" s="65"/>
      <c r="DI88" s="65"/>
      <c r="DJ88" s="65"/>
      <c r="DK88" s="65"/>
      <c r="DL88" s="65"/>
      <c r="DM88" s="65"/>
      <c r="DN88" s="65"/>
      <c r="DO88" s="65"/>
      <c r="DP88" s="65"/>
      <c r="DQ88" s="65"/>
      <c r="DR88" s="65"/>
      <c r="DS88" s="65"/>
      <c r="DT88" s="65"/>
      <c r="DU88" s="65"/>
      <c r="DV88" s="65"/>
      <c r="DW88" s="65"/>
      <c r="DX88" s="65"/>
      <c r="DY88" s="65"/>
      <c r="DZ88" s="65"/>
      <c r="EA88" s="65"/>
      <c r="EB88" s="65"/>
      <c r="EC88" s="65"/>
      <c r="ED88" s="65"/>
      <c r="EE88" s="65"/>
      <c r="EF88" s="65"/>
      <c r="EG88" s="65"/>
      <c r="EH88" s="65"/>
      <c r="EI88" s="65"/>
      <c r="EJ88" s="65"/>
      <c r="EK88" s="65"/>
      <c r="EL88" s="65"/>
      <c r="EM88" s="65"/>
      <c r="EN88" s="65"/>
      <c r="EO88" s="65"/>
      <c r="EP88" s="65"/>
      <c r="EQ88" s="65"/>
      <c r="ER88" s="65"/>
      <c r="ES88" s="65"/>
      <c r="ET88" s="65"/>
      <c r="EU88" s="65"/>
      <c r="EV88" s="65"/>
      <c r="EW88" s="65"/>
      <c r="EX88" s="65"/>
      <c r="EY88" s="65"/>
      <c r="EZ88" s="65"/>
    </row>
    <row r="89" spans="1:156" s="57" customFormat="1" ht="16.5">
      <c r="A89" s="10"/>
      <c r="B89" s="10" t="s">
        <v>80</v>
      </c>
      <c r="D89" s="64">
        <f>SUM(F89:EZ89)</f>
        <v>0</v>
      </c>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c r="BG89" s="65"/>
      <c r="BH89" s="65"/>
      <c r="BI89" s="65"/>
      <c r="BJ89" s="65"/>
      <c r="BK89" s="65"/>
      <c r="BL89" s="65"/>
      <c r="BM89" s="65"/>
      <c r="BN89" s="65"/>
      <c r="BO89" s="65"/>
      <c r="BP89" s="65"/>
      <c r="BQ89" s="65"/>
      <c r="BR89" s="65"/>
      <c r="BS89" s="65"/>
      <c r="BT89" s="65"/>
      <c r="BU89" s="65"/>
      <c r="BV89" s="65"/>
      <c r="BW89" s="65"/>
      <c r="BX89" s="65"/>
      <c r="BY89" s="65"/>
      <c r="BZ89" s="65"/>
      <c r="CA89" s="65"/>
      <c r="CB89" s="65"/>
      <c r="CC89" s="65"/>
      <c r="CD89" s="65"/>
      <c r="CE89" s="65"/>
      <c r="CF89" s="65"/>
      <c r="CG89" s="65"/>
      <c r="CH89" s="65"/>
      <c r="CI89" s="65"/>
      <c r="CJ89" s="65"/>
      <c r="CK89" s="65"/>
      <c r="CL89" s="65"/>
      <c r="CM89" s="65"/>
      <c r="CN89" s="65"/>
      <c r="CO89" s="65"/>
      <c r="CP89" s="65"/>
      <c r="CQ89" s="65"/>
      <c r="CR89" s="65"/>
      <c r="CS89" s="65"/>
      <c r="CT89" s="65"/>
      <c r="CU89" s="65"/>
      <c r="CV89" s="65"/>
      <c r="CW89" s="65"/>
      <c r="CX89" s="65"/>
      <c r="CY89" s="65"/>
      <c r="CZ89" s="65"/>
      <c r="DA89" s="65"/>
      <c r="DB89" s="65"/>
      <c r="DC89" s="65"/>
      <c r="DD89" s="65"/>
      <c r="DE89" s="65"/>
      <c r="DF89" s="65"/>
      <c r="DG89" s="65"/>
      <c r="DH89" s="65"/>
      <c r="DI89" s="65"/>
      <c r="DJ89" s="65"/>
      <c r="DK89" s="65"/>
      <c r="DL89" s="65"/>
      <c r="DM89" s="65"/>
      <c r="DN89" s="65"/>
      <c r="DO89" s="65"/>
      <c r="DP89" s="65"/>
      <c r="DQ89" s="65"/>
      <c r="DR89" s="65"/>
      <c r="DS89" s="65"/>
      <c r="DT89" s="65"/>
      <c r="DU89" s="65"/>
      <c r="DV89" s="65"/>
      <c r="DW89" s="65"/>
      <c r="DX89" s="65"/>
      <c r="DY89" s="65"/>
      <c r="DZ89" s="65"/>
      <c r="EA89" s="65"/>
      <c r="EB89" s="65"/>
      <c r="EC89" s="65"/>
      <c r="ED89" s="65"/>
      <c r="EE89" s="65"/>
      <c r="EF89" s="65"/>
      <c r="EG89" s="65"/>
      <c r="EH89" s="65"/>
      <c r="EI89" s="65"/>
      <c r="EJ89" s="65"/>
      <c r="EK89" s="65"/>
      <c r="EL89" s="65"/>
      <c r="EM89" s="65"/>
      <c r="EN89" s="65"/>
      <c r="EO89" s="65"/>
      <c r="EP89" s="65"/>
      <c r="EQ89" s="65"/>
      <c r="ER89" s="65"/>
      <c r="ES89" s="65"/>
      <c r="ET89" s="65"/>
      <c r="EU89" s="65"/>
      <c r="EV89" s="65"/>
      <c r="EW89" s="65"/>
      <c r="EX89" s="65"/>
      <c r="EY89" s="65"/>
      <c r="EZ89" s="65"/>
    </row>
    <row r="90" spans="1:156" ht="7.5" customHeight="1">
      <c r="A90" s="30"/>
      <c r="B90" s="67"/>
      <c r="D90" s="67"/>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AS90" s="68"/>
      <c r="AT90" s="68"/>
      <c r="AU90" s="68"/>
      <c r="AV90" s="68"/>
      <c r="AW90" s="68"/>
      <c r="AX90" s="68"/>
      <c r="AY90" s="68"/>
      <c r="AZ90" s="68"/>
      <c r="BA90" s="68"/>
      <c r="BB90" s="68"/>
      <c r="BC90" s="68"/>
      <c r="BD90" s="68"/>
      <c r="BE90" s="68"/>
      <c r="BF90" s="68"/>
      <c r="BG90" s="68"/>
      <c r="BH90" s="68"/>
      <c r="BI90" s="68"/>
      <c r="BJ90" s="68"/>
      <c r="BK90" s="68"/>
      <c r="BL90" s="68"/>
      <c r="BM90" s="68"/>
      <c r="BN90" s="68"/>
      <c r="BO90" s="68"/>
      <c r="BP90" s="68"/>
      <c r="BQ90" s="68"/>
      <c r="BR90" s="68"/>
      <c r="BS90" s="68"/>
      <c r="BT90" s="68"/>
      <c r="BU90" s="68"/>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c r="CX90" s="68"/>
      <c r="CY90" s="68"/>
      <c r="CZ90" s="68"/>
      <c r="DA90" s="68"/>
      <c r="DB90" s="68"/>
      <c r="DC90" s="68"/>
      <c r="DD90" s="68"/>
      <c r="DE90" s="68"/>
      <c r="DF90" s="68"/>
      <c r="DG90" s="68"/>
      <c r="DH90" s="68"/>
      <c r="DI90" s="68"/>
      <c r="DJ90" s="68"/>
      <c r="DK90" s="68"/>
      <c r="DL90" s="68"/>
      <c r="DM90" s="68"/>
      <c r="DN90" s="68"/>
      <c r="DO90" s="68"/>
      <c r="DP90" s="68"/>
      <c r="DQ90" s="68"/>
      <c r="DR90" s="68"/>
      <c r="DS90" s="68"/>
      <c r="DT90" s="68"/>
      <c r="DU90" s="68"/>
      <c r="DV90" s="68"/>
      <c r="DW90" s="68"/>
      <c r="DX90" s="68"/>
      <c r="DY90" s="68"/>
      <c r="DZ90" s="68"/>
      <c r="EA90" s="68"/>
      <c r="EB90" s="68"/>
      <c r="EC90" s="68"/>
      <c r="ED90" s="68"/>
      <c r="EE90" s="68"/>
      <c r="EF90" s="68"/>
      <c r="EG90" s="68"/>
      <c r="EH90" s="68"/>
      <c r="EI90" s="68"/>
      <c r="EJ90" s="68"/>
      <c r="EK90" s="68"/>
      <c r="EL90" s="68"/>
      <c r="EM90" s="68"/>
      <c r="EN90" s="68"/>
      <c r="EO90" s="68"/>
      <c r="EP90" s="68"/>
      <c r="EQ90" s="68"/>
      <c r="ER90" s="68"/>
      <c r="ES90" s="68"/>
      <c r="ET90" s="68"/>
      <c r="EU90" s="68"/>
      <c r="EV90" s="68"/>
      <c r="EW90" s="68"/>
      <c r="EX90" s="68"/>
      <c r="EY90" s="68"/>
      <c r="EZ90" s="68"/>
    </row>
    <row r="91" spans="1:156" s="39" customFormat="1" ht="15">
      <c r="B91" s="72" t="s">
        <v>99</v>
      </c>
      <c r="D91" s="64">
        <f>SUM(F91:EZ91)</f>
        <v>0</v>
      </c>
      <c r="F91" s="64">
        <f t="shared" ref="F91:AK91" si="35">SUM(F84:F89)</f>
        <v>0</v>
      </c>
      <c r="G91" s="64">
        <f t="shared" si="35"/>
        <v>0</v>
      </c>
      <c r="H91" s="64">
        <f t="shared" si="35"/>
        <v>0</v>
      </c>
      <c r="I91" s="64">
        <f t="shared" si="35"/>
        <v>0</v>
      </c>
      <c r="J91" s="64">
        <f t="shared" si="35"/>
        <v>0</v>
      </c>
      <c r="K91" s="64">
        <f t="shared" si="35"/>
        <v>0</v>
      </c>
      <c r="L91" s="64">
        <f t="shared" si="35"/>
        <v>0</v>
      </c>
      <c r="M91" s="64">
        <f t="shared" si="35"/>
        <v>0</v>
      </c>
      <c r="N91" s="64">
        <f t="shared" si="35"/>
        <v>0</v>
      </c>
      <c r="O91" s="64">
        <f t="shared" si="35"/>
        <v>0</v>
      </c>
      <c r="P91" s="64">
        <f t="shared" si="35"/>
        <v>0</v>
      </c>
      <c r="Q91" s="64">
        <f t="shared" si="35"/>
        <v>0</v>
      </c>
      <c r="R91" s="64">
        <f t="shared" si="35"/>
        <v>0</v>
      </c>
      <c r="S91" s="64">
        <f t="shared" si="35"/>
        <v>0</v>
      </c>
      <c r="T91" s="64">
        <f t="shared" si="35"/>
        <v>0</v>
      </c>
      <c r="U91" s="64">
        <f t="shared" si="35"/>
        <v>0</v>
      </c>
      <c r="V91" s="64">
        <f t="shared" si="35"/>
        <v>0</v>
      </c>
      <c r="W91" s="64">
        <f t="shared" si="35"/>
        <v>0</v>
      </c>
      <c r="X91" s="64">
        <f t="shared" si="35"/>
        <v>0</v>
      </c>
      <c r="Y91" s="64">
        <f t="shared" si="35"/>
        <v>0</v>
      </c>
      <c r="Z91" s="64">
        <f t="shared" si="35"/>
        <v>0</v>
      </c>
      <c r="AA91" s="64">
        <f t="shared" si="35"/>
        <v>0</v>
      </c>
      <c r="AB91" s="64">
        <f t="shared" si="35"/>
        <v>0</v>
      </c>
      <c r="AC91" s="64">
        <f t="shared" si="35"/>
        <v>0</v>
      </c>
      <c r="AD91" s="64">
        <f t="shared" si="35"/>
        <v>0</v>
      </c>
      <c r="AE91" s="64">
        <f t="shared" si="35"/>
        <v>0</v>
      </c>
      <c r="AF91" s="64">
        <f t="shared" si="35"/>
        <v>0</v>
      </c>
      <c r="AG91" s="64">
        <f t="shared" si="35"/>
        <v>0</v>
      </c>
      <c r="AH91" s="64">
        <f t="shared" si="35"/>
        <v>0</v>
      </c>
      <c r="AI91" s="64">
        <f t="shared" si="35"/>
        <v>0</v>
      </c>
      <c r="AJ91" s="64">
        <f t="shared" si="35"/>
        <v>0</v>
      </c>
      <c r="AK91" s="64">
        <f t="shared" si="35"/>
        <v>0</v>
      </c>
      <c r="AL91" s="64">
        <f t="shared" ref="AL91:BQ91" si="36">SUM(AL84:AL89)</f>
        <v>0</v>
      </c>
      <c r="AM91" s="64">
        <f t="shared" si="36"/>
        <v>0</v>
      </c>
      <c r="AN91" s="64">
        <f t="shared" si="36"/>
        <v>0</v>
      </c>
      <c r="AO91" s="64">
        <f t="shared" si="36"/>
        <v>0</v>
      </c>
      <c r="AP91" s="64">
        <f t="shared" si="36"/>
        <v>0</v>
      </c>
      <c r="AQ91" s="64">
        <f t="shared" si="36"/>
        <v>0</v>
      </c>
      <c r="AR91" s="64">
        <f t="shared" si="36"/>
        <v>0</v>
      </c>
      <c r="AS91" s="64">
        <f t="shared" si="36"/>
        <v>0</v>
      </c>
      <c r="AT91" s="64">
        <f t="shared" si="36"/>
        <v>0</v>
      </c>
      <c r="AU91" s="64">
        <f t="shared" si="36"/>
        <v>0</v>
      </c>
      <c r="AV91" s="64">
        <f t="shared" si="36"/>
        <v>0</v>
      </c>
      <c r="AW91" s="64">
        <f t="shared" si="36"/>
        <v>0</v>
      </c>
      <c r="AX91" s="64">
        <f t="shared" si="36"/>
        <v>0</v>
      </c>
      <c r="AY91" s="64">
        <f t="shared" si="36"/>
        <v>0</v>
      </c>
      <c r="AZ91" s="64">
        <f t="shared" si="36"/>
        <v>0</v>
      </c>
      <c r="BA91" s="64">
        <f t="shared" si="36"/>
        <v>0</v>
      </c>
      <c r="BB91" s="64">
        <f t="shared" si="36"/>
        <v>0</v>
      </c>
      <c r="BC91" s="64">
        <f t="shared" si="36"/>
        <v>0</v>
      </c>
      <c r="BD91" s="64">
        <f t="shared" si="36"/>
        <v>0</v>
      </c>
      <c r="BE91" s="64">
        <f t="shared" si="36"/>
        <v>0</v>
      </c>
      <c r="BF91" s="64">
        <f t="shared" si="36"/>
        <v>0</v>
      </c>
      <c r="BG91" s="64">
        <f t="shared" si="36"/>
        <v>0</v>
      </c>
      <c r="BH91" s="64">
        <f t="shared" si="36"/>
        <v>0</v>
      </c>
      <c r="BI91" s="64">
        <f t="shared" si="36"/>
        <v>0</v>
      </c>
      <c r="BJ91" s="64">
        <f t="shared" si="36"/>
        <v>0</v>
      </c>
      <c r="BK91" s="64">
        <f t="shared" si="36"/>
        <v>0</v>
      </c>
      <c r="BL91" s="64">
        <f t="shared" si="36"/>
        <v>0</v>
      </c>
      <c r="BM91" s="64">
        <f t="shared" si="36"/>
        <v>0</v>
      </c>
      <c r="BN91" s="64">
        <f t="shared" si="36"/>
        <v>0</v>
      </c>
      <c r="BO91" s="64">
        <f t="shared" si="36"/>
        <v>0</v>
      </c>
      <c r="BP91" s="64">
        <f t="shared" si="36"/>
        <v>0</v>
      </c>
      <c r="BQ91" s="64">
        <f t="shared" si="36"/>
        <v>0</v>
      </c>
      <c r="BR91" s="64">
        <f t="shared" ref="BR91:CW91" si="37">SUM(BR84:BR89)</f>
        <v>0</v>
      </c>
      <c r="BS91" s="64">
        <f t="shared" si="37"/>
        <v>0</v>
      </c>
      <c r="BT91" s="64">
        <f t="shared" si="37"/>
        <v>0</v>
      </c>
      <c r="BU91" s="64">
        <f t="shared" si="37"/>
        <v>0</v>
      </c>
      <c r="BV91" s="64">
        <f t="shared" si="37"/>
        <v>0</v>
      </c>
      <c r="BW91" s="64">
        <f t="shared" si="37"/>
        <v>0</v>
      </c>
      <c r="BX91" s="64">
        <f t="shared" si="37"/>
        <v>0</v>
      </c>
      <c r="BY91" s="64">
        <f t="shared" si="37"/>
        <v>0</v>
      </c>
      <c r="BZ91" s="64">
        <f t="shared" si="37"/>
        <v>0</v>
      </c>
      <c r="CA91" s="64">
        <f t="shared" si="37"/>
        <v>0</v>
      </c>
      <c r="CB91" s="64">
        <f t="shared" si="37"/>
        <v>0</v>
      </c>
      <c r="CC91" s="64">
        <f t="shared" si="37"/>
        <v>0</v>
      </c>
      <c r="CD91" s="64">
        <f t="shared" si="37"/>
        <v>0</v>
      </c>
      <c r="CE91" s="64">
        <f t="shared" si="37"/>
        <v>0</v>
      </c>
      <c r="CF91" s="64">
        <f t="shared" si="37"/>
        <v>0</v>
      </c>
      <c r="CG91" s="64">
        <f t="shared" si="37"/>
        <v>0</v>
      </c>
      <c r="CH91" s="64">
        <f t="shared" si="37"/>
        <v>0</v>
      </c>
      <c r="CI91" s="64">
        <f t="shared" si="37"/>
        <v>0</v>
      </c>
      <c r="CJ91" s="64">
        <f t="shared" si="37"/>
        <v>0</v>
      </c>
      <c r="CK91" s="64">
        <f t="shared" si="37"/>
        <v>0</v>
      </c>
      <c r="CL91" s="64">
        <f t="shared" si="37"/>
        <v>0</v>
      </c>
      <c r="CM91" s="64">
        <f t="shared" si="37"/>
        <v>0</v>
      </c>
      <c r="CN91" s="64">
        <f t="shared" si="37"/>
        <v>0</v>
      </c>
      <c r="CO91" s="64">
        <f t="shared" si="37"/>
        <v>0</v>
      </c>
      <c r="CP91" s="64">
        <f t="shared" si="37"/>
        <v>0</v>
      </c>
      <c r="CQ91" s="64">
        <f t="shared" si="37"/>
        <v>0</v>
      </c>
      <c r="CR91" s="64">
        <f t="shared" si="37"/>
        <v>0</v>
      </c>
      <c r="CS91" s="64">
        <f t="shared" si="37"/>
        <v>0</v>
      </c>
      <c r="CT91" s="64">
        <f t="shared" si="37"/>
        <v>0</v>
      </c>
      <c r="CU91" s="64">
        <f t="shared" si="37"/>
        <v>0</v>
      </c>
      <c r="CV91" s="64">
        <f t="shared" si="37"/>
        <v>0</v>
      </c>
      <c r="CW91" s="64">
        <f t="shared" si="37"/>
        <v>0</v>
      </c>
      <c r="CX91" s="64">
        <f t="shared" ref="CX91:EC91" si="38">SUM(CX84:CX89)</f>
        <v>0</v>
      </c>
      <c r="CY91" s="64">
        <f t="shared" si="38"/>
        <v>0</v>
      </c>
      <c r="CZ91" s="64">
        <f t="shared" si="38"/>
        <v>0</v>
      </c>
      <c r="DA91" s="64">
        <f t="shared" si="38"/>
        <v>0</v>
      </c>
      <c r="DB91" s="64">
        <f t="shared" si="38"/>
        <v>0</v>
      </c>
      <c r="DC91" s="64">
        <f t="shared" si="38"/>
        <v>0</v>
      </c>
      <c r="DD91" s="64">
        <f t="shared" si="38"/>
        <v>0</v>
      </c>
      <c r="DE91" s="64">
        <f t="shared" si="38"/>
        <v>0</v>
      </c>
      <c r="DF91" s="64">
        <f t="shared" si="38"/>
        <v>0</v>
      </c>
      <c r="DG91" s="64">
        <f t="shared" si="38"/>
        <v>0</v>
      </c>
      <c r="DH91" s="64">
        <f t="shared" si="38"/>
        <v>0</v>
      </c>
      <c r="DI91" s="64">
        <f t="shared" si="38"/>
        <v>0</v>
      </c>
      <c r="DJ91" s="64">
        <f t="shared" si="38"/>
        <v>0</v>
      </c>
      <c r="DK91" s="64">
        <f t="shared" si="38"/>
        <v>0</v>
      </c>
      <c r="DL91" s="64">
        <f t="shared" si="38"/>
        <v>0</v>
      </c>
      <c r="DM91" s="64">
        <f t="shared" si="38"/>
        <v>0</v>
      </c>
      <c r="DN91" s="64">
        <f t="shared" si="38"/>
        <v>0</v>
      </c>
      <c r="DO91" s="64">
        <f t="shared" si="38"/>
        <v>0</v>
      </c>
      <c r="DP91" s="64">
        <f t="shared" si="38"/>
        <v>0</v>
      </c>
      <c r="DQ91" s="64">
        <f t="shared" si="38"/>
        <v>0</v>
      </c>
      <c r="DR91" s="64">
        <f t="shared" si="38"/>
        <v>0</v>
      </c>
      <c r="DS91" s="64">
        <f t="shared" si="38"/>
        <v>0</v>
      </c>
      <c r="DT91" s="64">
        <f t="shared" si="38"/>
        <v>0</v>
      </c>
      <c r="DU91" s="64">
        <f t="shared" si="38"/>
        <v>0</v>
      </c>
      <c r="DV91" s="64">
        <f t="shared" si="38"/>
        <v>0</v>
      </c>
      <c r="DW91" s="64">
        <f t="shared" si="38"/>
        <v>0</v>
      </c>
      <c r="DX91" s="64">
        <f t="shared" si="38"/>
        <v>0</v>
      </c>
      <c r="DY91" s="64">
        <f t="shared" si="38"/>
        <v>0</v>
      </c>
      <c r="DZ91" s="64">
        <f t="shared" si="38"/>
        <v>0</v>
      </c>
      <c r="EA91" s="64">
        <f t="shared" si="38"/>
        <v>0</v>
      </c>
      <c r="EB91" s="64">
        <f t="shared" si="38"/>
        <v>0</v>
      </c>
      <c r="EC91" s="64">
        <f t="shared" si="38"/>
        <v>0</v>
      </c>
      <c r="ED91" s="64">
        <f t="shared" ref="ED91:EZ91" si="39">SUM(ED84:ED89)</f>
        <v>0</v>
      </c>
      <c r="EE91" s="64">
        <f t="shared" si="39"/>
        <v>0</v>
      </c>
      <c r="EF91" s="64">
        <f t="shared" si="39"/>
        <v>0</v>
      </c>
      <c r="EG91" s="64">
        <f t="shared" si="39"/>
        <v>0</v>
      </c>
      <c r="EH91" s="64">
        <f t="shared" si="39"/>
        <v>0</v>
      </c>
      <c r="EI91" s="64">
        <f t="shared" si="39"/>
        <v>0</v>
      </c>
      <c r="EJ91" s="64">
        <f t="shared" si="39"/>
        <v>0</v>
      </c>
      <c r="EK91" s="64">
        <f t="shared" si="39"/>
        <v>0</v>
      </c>
      <c r="EL91" s="64">
        <f t="shared" si="39"/>
        <v>0</v>
      </c>
      <c r="EM91" s="64">
        <f t="shared" si="39"/>
        <v>0</v>
      </c>
      <c r="EN91" s="64">
        <f t="shared" si="39"/>
        <v>0</v>
      </c>
      <c r="EO91" s="64">
        <f t="shared" si="39"/>
        <v>0</v>
      </c>
      <c r="EP91" s="64">
        <f t="shared" si="39"/>
        <v>0</v>
      </c>
      <c r="EQ91" s="64">
        <f t="shared" si="39"/>
        <v>0</v>
      </c>
      <c r="ER91" s="64">
        <f t="shared" si="39"/>
        <v>0</v>
      </c>
      <c r="ES91" s="64">
        <f t="shared" si="39"/>
        <v>0</v>
      </c>
      <c r="ET91" s="64">
        <f t="shared" si="39"/>
        <v>0</v>
      </c>
      <c r="EU91" s="64">
        <f t="shared" si="39"/>
        <v>0</v>
      </c>
      <c r="EV91" s="64">
        <f t="shared" si="39"/>
        <v>0</v>
      </c>
      <c r="EW91" s="64">
        <f t="shared" si="39"/>
        <v>0</v>
      </c>
      <c r="EX91" s="64">
        <f t="shared" si="39"/>
        <v>0</v>
      </c>
      <c r="EY91" s="64">
        <f t="shared" si="39"/>
        <v>0</v>
      </c>
      <c r="EZ91" s="64">
        <f t="shared" si="39"/>
        <v>0</v>
      </c>
    </row>
    <row r="92" spans="1:156" ht="15">
      <c r="D92" s="62"/>
    </row>
    <row r="93" spans="1:156" ht="15">
      <c r="B93" s="72" t="s">
        <v>91</v>
      </c>
      <c r="D93" s="62"/>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c r="BE93" s="69"/>
      <c r="BF93" s="69"/>
      <c r="BG93" s="69"/>
      <c r="BH93" s="69"/>
      <c r="BI93" s="69"/>
      <c r="BJ93" s="69"/>
      <c r="BK93" s="69"/>
      <c r="BL93" s="69"/>
      <c r="BM93" s="69"/>
      <c r="BN93" s="69"/>
      <c r="BO93" s="69"/>
      <c r="BP93" s="69"/>
      <c r="BQ93" s="69"/>
      <c r="BR93" s="69"/>
      <c r="BS93" s="69"/>
      <c r="BT93" s="69"/>
      <c r="BU93" s="69"/>
      <c r="BV93" s="69"/>
      <c r="BW93" s="69"/>
      <c r="BX93" s="69"/>
      <c r="BY93" s="69"/>
      <c r="BZ93" s="69"/>
      <c r="CA93" s="69"/>
      <c r="CB93" s="69"/>
      <c r="CC93" s="69"/>
      <c r="CD93" s="69"/>
      <c r="CE93" s="69"/>
      <c r="CF93" s="69"/>
      <c r="CG93" s="69"/>
      <c r="CH93" s="69"/>
      <c r="CI93" s="69"/>
      <c r="CJ93" s="69"/>
      <c r="CK93" s="69"/>
      <c r="CL93" s="69"/>
      <c r="CM93" s="69"/>
      <c r="CN93" s="69"/>
      <c r="CO93" s="69"/>
      <c r="CP93" s="69"/>
      <c r="CQ93" s="69"/>
      <c r="CR93" s="69"/>
      <c r="CS93" s="69"/>
      <c r="CT93" s="69"/>
      <c r="CU93" s="69"/>
      <c r="CV93" s="69"/>
      <c r="CW93" s="69"/>
      <c r="CX93" s="69"/>
      <c r="CY93" s="69"/>
      <c r="CZ93" s="69"/>
      <c r="DA93" s="69"/>
      <c r="DB93" s="69"/>
      <c r="DC93" s="69"/>
      <c r="DD93" s="69"/>
      <c r="DE93" s="69"/>
      <c r="DF93" s="69"/>
      <c r="DG93" s="69"/>
      <c r="DH93" s="69"/>
      <c r="DI93" s="69"/>
      <c r="DJ93" s="69"/>
      <c r="DK93" s="69"/>
      <c r="DL93" s="69"/>
      <c r="DM93" s="69"/>
      <c r="DN93" s="69"/>
      <c r="DO93" s="69"/>
      <c r="DP93" s="69"/>
      <c r="DQ93" s="69"/>
      <c r="DR93" s="69"/>
      <c r="DS93" s="69"/>
      <c r="DT93" s="69"/>
      <c r="DU93" s="69"/>
      <c r="DV93" s="69"/>
      <c r="DW93" s="69"/>
      <c r="DX93" s="69"/>
      <c r="DY93" s="69"/>
      <c r="DZ93" s="69"/>
      <c r="EA93" s="69"/>
      <c r="EB93" s="69"/>
      <c r="EC93" s="69"/>
      <c r="ED93" s="69"/>
      <c r="EE93" s="69"/>
      <c r="EF93" s="69"/>
      <c r="EG93" s="69"/>
      <c r="EH93" s="69"/>
      <c r="EI93" s="69"/>
      <c r="EJ93" s="69"/>
      <c r="EK93" s="69"/>
      <c r="EL93" s="69"/>
      <c r="EM93" s="69"/>
      <c r="EN93" s="69"/>
      <c r="EO93" s="69"/>
      <c r="EP93" s="69"/>
      <c r="EQ93" s="69"/>
      <c r="ER93" s="69"/>
      <c r="ES93" s="69"/>
      <c r="ET93" s="69"/>
      <c r="EU93" s="69"/>
      <c r="EV93" s="69"/>
      <c r="EW93" s="69"/>
      <c r="EX93" s="69"/>
      <c r="EY93" s="69"/>
      <c r="EZ93" s="69"/>
    </row>
    <row r="94" spans="1:156" ht="15">
      <c r="B94" s="10" t="str">
        <f t="shared" ref="B94:B100" si="40">B83</f>
        <v>Coûts de maintenance</v>
      </c>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69"/>
      <c r="BA94" s="69"/>
      <c r="BB94" s="69"/>
      <c r="BC94" s="69"/>
      <c r="BD94" s="69"/>
      <c r="BE94" s="69"/>
      <c r="BF94" s="69"/>
      <c r="BG94" s="69"/>
      <c r="BH94" s="69"/>
      <c r="BI94" s="69"/>
      <c r="BJ94" s="69"/>
      <c r="BK94" s="69"/>
      <c r="BL94" s="69"/>
      <c r="BM94" s="69"/>
      <c r="BN94" s="69"/>
      <c r="BO94" s="69"/>
      <c r="BP94" s="69"/>
      <c r="BQ94" s="69"/>
      <c r="BR94" s="69"/>
      <c r="BS94" s="69"/>
      <c r="BT94" s="69"/>
      <c r="BU94" s="69"/>
      <c r="BV94" s="69"/>
      <c r="BW94" s="69"/>
      <c r="BX94" s="69"/>
      <c r="BY94" s="69"/>
      <c r="BZ94" s="69"/>
      <c r="CA94" s="69"/>
      <c r="CB94" s="69"/>
      <c r="CC94" s="69"/>
      <c r="CD94" s="69"/>
      <c r="CE94" s="69"/>
      <c r="CF94" s="69"/>
      <c r="CG94" s="69"/>
      <c r="CH94" s="69"/>
      <c r="CI94" s="69"/>
      <c r="CJ94" s="69"/>
      <c r="CK94" s="69"/>
      <c r="CL94" s="69"/>
      <c r="CM94" s="69"/>
      <c r="CN94" s="69"/>
      <c r="CO94" s="69"/>
      <c r="CP94" s="69"/>
      <c r="CQ94" s="69"/>
      <c r="CR94" s="69"/>
      <c r="CS94" s="69"/>
      <c r="CT94" s="69"/>
      <c r="CU94" s="69"/>
      <c r="CV94" s="69"/>
      <c r="CW94" s="69"/>
      <c r="CX94" s="69"/>
      <c r="CY94" s="69"/>
      <c r="CZ94" s="69"/>
      <c r="DA94" s="69"/>
      <c r="DB94" s="69"/>
      <c r="DC94" s="69"/>
      <c r="DD94" s="69"/>
      <c r="DE94" s="69"/>
      <c r="DF94" s="69"/>
      <c r="DG94" s="69"/>
      <c r="DH94" s="69"/>
      <c r="DI94" s="69"/>
      <c r="DJ94" s="69"/>
      <c r="DK94" s="69"/>
      <c r="DL94" s="69"/>
      <c r="DM94" s="69"/>
      <c r="DN94" s="69"/>
      <c r="DO94" s="69"/>
      <c r="DP94" s="69"/>
      <c r="DQ94" s="69"/>
      <c r="DR94" s="69"/>
      <c r="DS94" s="69"/>
      <c r="DT94" s="69"/>
      <c r="DU94" s="69"/>
      <c r="DV94" s="69"/>
      <c r="DW94" s="69"/>
      <c r="DX94" s="69"/>
      <c r="DY94" s="69"/>
      <c r="DZ94" s="69"/>
      <c r="EA94" s="69"/>
      <c r="EB94" s="69"/>
      <c r="EC94" s="69"/>
      <c r="ED94" s="69"/>
      <c r="EE94" s="69"/>
      <c r="EF94" s="69"/>
      <c r="EG94" s="69"/>
      <c r="EH94" s="69"/>
      <c r="EI94" s="69"/>
      <c r="EJ94" s="69"/>
      <c r="EK94" s="69"/>
      <c r="EL94" s="69"/>
      <c r="EM94" s="69"/>
      <c r="EN94" s="69"/>
      <c r="EO94" s="69"/>
      <c r="EP94" s="69"/>
      <c r="EQ94" s="69"/>
      <c r="ER94" s="69"/>
      <c r="ES94" s="69"/>
      <c r="ET94" s="69"/>
      <c r="EU94" s="69"/>
      <c r="EV94" s="69"/>
      <c r="EW94" s="69"/>
      <c r="EX94" s="69"/>
      <c r="EY94" s="69"/>
      <c r="EZ94" s="69"/>
    </row>
    <row r="95" spans="1:156" ht="15">
      <c r="B95" s="10" t="str">
        <f t="shared" si="40"/>
        <v>Coûts d'exploitation</v>
      </c>
      <c r="D95" s="64">
        <f t="shared" ref="D95:D100" si="41">SUM(F95:EZ95)</f>
        <v>0</v>
      </c>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c r="BG95" s="65"/>
      <c r="BH95" s="65"/>
      <c r="BI95" s="65"/>
      <c r="BJ95" s="65"/>
      <c r="BK95" s="65"/>
      <c r="BL95" s="65"/>
      <c r="BM95" s="65"/>
      <c r="BN95" s="65"/>
      <c r="BO95" s="65"/>
      <c r="BP95" s="65"/>
      <c r="BQ95" s="65"/>
      <c r="BR95" s="65"/>
      <c r="BS95" s="65"/>
      <c r="BT95" s="65"/>
      <c r="BU95" s="65"/>
      <c r="BV95" s="65"/>
      <c r="BW95" s="65"/>
      <c r="BX95" s="65"/>
      <c r="BY95" s="65"/>
      <c r="BZ95" s="65"/>
      <c r="CA95" s="65"/>
      <c r="CB95" s="65"/>
      <c r="CC95" s="65"/>
      <c r="CD95" s="65"/>
      <c r="CE95" s="65"/>
      <c r="CF95" s="65"/>
      <c r="CG95" s="65"/>
      <c r="CH95" s="65"/>
      <c r="CI95" s="65"/>
      <c r="CJ95" s="65"/>
      <c r="CK95" s="65"/>
      <c r="CL95" s="65"/>
      <c r="CM95" s="65"/>
      <c r="CN95" s="65"/>
      <c r="CO95" s="65"/>
      <c r="CP95" s="65"/>
      <c r="CQ95" s="65"/>
      <c r="CR95" s="65"/>
      <c r="CS95" s="65"/>
      <c r="CT95" s="65"/>
      <c r="CU95" s="65"/>
      <c r="CV95" s="65"/>
      <c r="CW95" s="65"/>
      <c r="CX95" s="65"/>
      <c r="CY95" s="65"/>
      <c r="CZ95" s="65"/>
      <c r="DA95" s="65"/>
      <c r="DB95" s="65"/>
      <c r="DC95" s="65"/>
      <c r="DD95" s="65"/>
      <c r="DE95" s="65"/>
      <c r="DF95" s="65"/>
      <c r="DG95" s="65"/>
      <c r="DH95" s="65"/>
      <c r="DI95" s="65"/>
      <c r="DJ95" s="65"/>
      <c r="DK95" s="65"/>
      <c r="DL95" s="65"/>
      <c r="DM95" s="65"/>
      <c r="DN95" s="65"/>
      <c r="DO95" s="65"/>
      <c r="DP95" s="65"/>
      <c r="DQ95" s="65"/>
      <c r="DR95" s="65"/>
      <c r="DS95" s="65"/>
      <c r="DT95" s="65"/>
      <c r="DU95" s="65"/>
      <c r="DV95" s="65"/>
      <c r="DW95" s="65"/>
      <c r="DX95" s="65"/>
      <c r="DY95" s="65"/>
      <c r="DZ95" s="65"/>
      <c r="EA95" s="65"/>
      <c r="EB95" s="65"/>
      <c r="EC95" s="65"/>
      <c r="ED95" s="65"/>
      <c r="EE95" s="65"/>
      <c r="EF95" s="65"/>
      <c r="EG95" s="65"/>
      <c r="EH95" s="65"/>
      <c r="EI95" s="65"/>
      <c r="EJ95" s="65"/>
      <c r="EK95" s="65"/>
      <c r="EL95" s="65"/>
      <c r="EM95" s="65"/>
      <c r="EN95" s="65"/>
      <c r="EO95" s="65"/>
      <c r="EP95" s="65"/>
      <c r="EQ95" s="65"/>
      <c r="ER95" s="65"/>
      <c r="ES95" s="65"/>
      <c r="ET95" s="65"/>
      <c r="EU95" s="65"/>
      <c r="EV95" s="65"/>
      <c r="EW95" s="65"/>
      <c r="EX95" s="65"/>
      <c r="EY95" s="65"/>
      <c r="EZ95" s="65"/>
    </row>
    <row r="96" spans="1:156" ht="15">
      <c r="B96" s="10" t="str">
        <f t="shared" si="40"/>
        <v>Assurances</v>
      </c>
      <c r="D96" s="64">
        <f t="shared" si="41"/>
        <v>0</v>
      </c>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c r="BG96" s="65"/>
      <c r="BH96" s="65"/>
      <c r="BI96" s="65"/>
      <c r="BJ96" s="65"/>
      <c r="BK96" s="65"/>
      <c r="BL96" s="65"/>
      <c r="BM96" s="65"/>
      <c r="BN96" s="65"/>
      <c r="BO96" s="65"/>
      <c r="BP96" s="65"/>
      <c r="BQ96" s="65"/>
      <c r="BR96" s="65"/>
      <c r="BS96" s="65"/>
      <c r="BT96" s="65"/>
      <c r="BU96" s="65"/>
      <c r="BV96" s="65"/>
      <c r="BW96" s="65"/>
      <c r="BX96" s="65"/>
      <c r="BY96" s="65"/>
      <c r="BZ96" s="65"/>
      <c r="CA96" s="65"/>
      <c r="CB96" s="65"/>
      <c r="CC96" s="65"/>
      <c r="CD96" s="65"/>
      <c r="CE96" s="65"/>
      <c r="CF96" s="65"/>
      <c r="CG96" s="65"/>
      <c r="CH96" s="65"/>
      <c r="CI96" s="65"/>
      <c r="CJ96" s="65"/>
      <c r="CK96" s="65"/>
      <c r="CL96" s="65"/>
      <c r="CM96" s="65"/>
      <c r="CN96" s="65"/>
      <c r="CO96" s="65"/>
      <c r="CP96" s="65"/>
      <c r="CQ96" s="65"/>
      <c r="CR96" s="65"/>
      <c r="CS96" s="65"/>
      <c r="CT96" s="65"/>
      <c r="CU96" s="65"/>
      <c r="CV96" s="65"/>
      <c r="CW96" s="65"/>
      <c r="CX96" s="65"/>
      <c r="CY96" s="65"/>
      <c r="CZ96" s="65"/>
      <c r="DA96" s="65"/>
      <c r="DB96" s="65"/>
      <c r="DC96" s="65"/>
      <c r="DD96" s="65"/>
      <c r="DE96" s="65"/>
      <c r="DF96" s="65"/>
      <c r="DG96" s="65"/>
      <c r="DH96" s="65"/>
      <c r="DI96" s="65"/>
      <c r="DJ96" s="65"/>
      <c r="DK96" s="65"/>
      <c r="DL96" s="65"/>
      <c r="DM96" s="65"/>
      <c r="DN96" s="65"/>
      <c r="DO96" s="65"/>
      <c r="DP96" s="65"/>
      <c r="DQ96" s="65"/>
      <c r="DR96" s="65"/>
      <c r="DS96" s="65"/>
      <c r="DT96" s="65"/>
      <c r="DU96" s="65"/>
      <c r="DV96" s="65"/>
      <c r="DW96" s="65"/>
      <c r="DX96" s="65"/>
      <c r="DY96" s="65"/>
      <c r="DZ96" s="65"/>
      <c r="EA96" s="65"/>
      <c r="EB96" s="65"/>
      <c r="EC96" s="65"/>
      <c r="ED96" s="65"/>
      <c r="EE96" s="65"/>
      <c r="EF96" s="65"/>
      <c r="EG96" s="65"/>
      <c r="EH96" s="65"/>
      <c r="EI96" s="65"/>
      <c r="EJ96" s="65"/>
      <c r="EK96" s="65"/>
      <c r="EL96" s="65"/>
      <c r="EM96" s="65"/>
      <c r="EN96" s="65"/>
      <c r="EO96" s="65"/>
      <c r="EP96" s="65"/>
      <c r="EQ96" s="65"/>
      <c r="ER96" s="65"/>
      <c r="ES96" s="65"/>
      <c r="ET96" s="65"/>
      <c r="EU96" s="65"/>
      <c r="EV96" s="65"/>
      <c r="EW96" s="65"/>
      <c r="EX96" s="65"/>
      <c r="EY96" s="65"/>
      <c r="EZ96" s="65"/>
    </row>
    <row r="97" spans="1:156" ht="15">
      <c r="B97" s="10" t="str">
        <f t="shared" si="40"/>
        <v>Aléas</v>
      </c>
      <c r="D97" s="64">
        <f t="shared" si="41"/>
        <v>0</v>
      </c>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c r="BG97" s="65"/>
      <c r="BH97" s="65"/>
      <c r="BI97" s="65"/>
      <c r="BJ97" s="65"/>
      <c r="BK97" s="65"/>
      <c r="BL97" s="65"/>
      <c r="BM97" s="65"/>
      <c r="BN97" s="65"/>
      <c r="BO97" s="65"/>
      <c r="BP97" s="65"/>
      <c r="BQ97" s="65"/>
      <c r="BR97" s="65"/>
      <c r="BS97" s="65"/>
      <c r="BT97" s="65"/>
      <c r="BU97" s="65"/>
      <c r="BV97" s="65"/>
      <c r="BW97" s="65"/>
      <c r="BX97" s="65"/>
      <c r="BY97" s="65"/>
      <c r="BZ97" s="65"/>
      <c r="CA97" s="65"/>
      <c r="CB97" s="65"/>
      <c r="CC97" s="65"/>
      <c r="CD97" s="65"/>
      <c r="CE97" s="65"/>
      <c r="CF97" s="65"/>
      <c r="CG97" s="65"/>
      <c r="CH97" s="65"/>
      <c r="CI97" s="65"/>
      <c r="CJ97" s="65"/>
      <c r="CK97" s="65"/>
      <c r="CL97" s="65"/>
      <c r="CM97" s="65"/>
      <c r="CN97" s="65"/>
      <c r="CO97" s="65"/>
      <c r="CP97" s="65"/>
      <c r="CQ97" s="65"/>
      <c r="CR97" s="65"/>
      <c r="CS97" s="65"/>
      <c r="CT97" s="65"/>
      <c r="CU97" s="65"/>
      <c r="CV97" s="65"/>
      <c r="CW97" s="65"/>
      <c r="CX97" s="65"/>
      <c r="CY97" s="65"/>
      <c r="CZ97" s="65"/>
      <c r="DA97" s="65"/>
      <c r="DB97" s="65"/>
      <c r="DC97" s="65"/>
      <c r="DD97" s="65"/>
      <c r="DE97" s="65"/>
      <c r="DF97" s="65"/>
      <c r="DG97" s="65"/>
      <c r="DH97" s="65"/>
      <c r="DI97" s="65"/>
      <c r="DJ97" s="65"/>
      <c r="DK97" s="65"/>
      <c r="DL97" s="65"/>
      <c r="DM97" s="65"/>
      <c r="DN97" s="65"/>
      <c r="DO97" s="65"/>
      <c r="DP97" s="65"/>
      <c r="DQ97" s="65"/>
      <c r="DR97" s="65"/>
      <c r="DS97" s="65"/>
      <c r="DT97" s="65"/>
      <c r="DU97" s="65"/>
      <c r="DV97" s="65"/>
      <c r="DW97" s="65"/>
      <c r="DX97" s="65"/>
      <c r="DY97" s="65"/>
      <c r="DZ97" s="65"/>
      <c r="EA97" s="65"/>
      <c r="EB97" s="65"/>
      <c r="EC97" s="65"/>
      <c r="ED97" s="65"/>
      <c r="EE97" s="65"/>
      <c r="EF97" s="65"/>
      <c r="EG97" s="65"/>
      <c r="EH97" s="65"/>
      <c r="EI97" s="65"/>
      <c r="EJ97" s="65"/>
      <c r="EK97" s="65"/>
      <c r="EL97" s="65"/>
      <c r="EM97" s="65"/>
      <c r="EN97" s="65"/>
      <c r="EO97" s="65"/>
      <c r="EP97" s="65"/>
      <c r="EQ97" s="65"/>
      <c r="ER97" s="65"/>
      <c r="ES97" s="65"/>
      <c r="ET97" s="65"/>
      <c r="EU97" s="65"/>
      <c r="EV97" s="65"/>
      <c r="EW97" s="65"/>
      <c r="EX97" s="65"/>
      <c r="EY97" s="65"/>
      <c r="EZ97" s="65"/>
    </row>
    <row r="98" spans="1:156" ht="15">
      <c r="B98" s="10" t="str">
        <f t="shared" si="40"/>
        <v>Redevance domaniale</v>
      </c>
      <c r="D98" s="64">
        <f t="shared" si="41"/>
        <v>0</v>
      </c>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c r="BG98" s="65"/>
      <c r="BH98" s="65"/>
      <c r="BI98" s="65"/>
      <c r="BJ98" s="65"/>
      <c r="BK98" s="65"/>
      <c r="BL98" s="65"/>
      <c r="BM98" s="65"/>
      <c r="BN98" s="65"/>
      <c r="BO98" s="65"/>
      <c r="BP98" s="65"/>
      <c r="BQ98" s="65"/>
      <c r="BR98" s="65"/>
      <c r="BS98" s="65"/>
      <c r="BT98" s="65"/>
      <c r="BU98" s="65"/>
      <c r="BV98" s="65"/>
      <c r="BW98" s="65"/>
      <c r="BX98" s="65"/>
      <c r="BY98" s="65"/>
      <c r="BZ98" s="65"/>
      <c r="CA98" s="65"/>
      <c r="CB98" s="65"/>
      <c r="CC98" s="65"/>
      <c r="CD98" s="65"/>
      <c r="CE98" s="65"/>
      <c r="CF98" s="65"/>
      <c r="CG98" s="65"/>
      <c r="CH98" s="65"/>
      <c r="CI98" s="65"/>
      <c r="CJ98" s="65"/>
      <c r="CK98" s="65"/>
      <c r="CL98" s="65"/>
      <c r="CM98" s="65"/>
      <c r="CN98" s="65"/>
      <c r="CO98" s="65"/>
      <c r="CP98" s="65"/>
      <c r="CQ98" s="65"/>
      <c r="CR98" s="65"/>
      <c r="CS98" s="65"/>
      <c r="CT98" s="65"/>
      <c r="CU98" s="65"/>
      <c r="CV98" s="65"/>
      <c r="CW98" s="65"/>
      <c r="CX98" s="65"/>
      <c r="CY98" s="65"/>
      <c r="CZ98" s="65"/>
      <c r="DA98" s="65"/>
      <c r="DB98" s="65"/>
      <c r="DC98" s="65"/>
      <c r="DD98" s="65"/>
      <c r="DE98" s="65"/>
      <c r="DF98" s="65"/>
      <c r="DG98" s="65"/>
      <c r="DH98" s="65"/>
      <c r="DI98" s="65"/>
      <c r="DJ98" s="65"/>
      <c r="DK98" s="65"/>
      <c r="DL98" s="65"/>
      <c r="DM98" s="65"/>
      <c r="DN98" s="65"/>
      <c r="DO98" s="65"/>
      <c r="DP98" s="65"/>
      <c r="DQ98" s="65"/>
      <c r="DR98" s="65"/>
      <c r="DS98" s="65"/>
      <c r="DT98" s="65"/>
      <c r="DU98" s="65"/>
      <c r="DV98" s="65"/>
      <c r="DW98" s="65"/>
      <c r="DX98" s="65"/>
      <c r="DY98" s="65"/>
      <c r="DZ98" s="65"/>
      <c r="EA98" s="65"/>
      <c r="EB98" s="65"/>
      <c r="EC98" s="65"/>
      <c r="ED98" s="65"/>
      <c r="EE98" s="65"/>
      <c r="EF98" s="65"/>
      <c r="EG98" s="65"/>
      <c r="EH98" s="65"/>
      <c r="EI98" s="65"/>
      <c r="EJ98" s="65"/>
      <c r="EK98" s="65"/>
      <c r="EL98" s="65"/>
      <c r="EM98" s="65"/>
      <c r="EN98" s="65"/>
      <c r="EO98" s="65"/>
      <c r="EP98" s="65"/>
      <c r="EQ98" s="65"/>
      <c r="ER98" s="65"/>
      <c r="ES98" s="65"/>
      <c r="ET98" s="65"/>
      <c r="EU98" s="65"/>
      <c r="EV98" s="65"/>
      <c r="EW98" s="65"/>
      <c r="EX98" s="65"/>
      <c r="EY98" s="65"/>
      <c r="EZ98" s="65"/>
    </row>
    <row r="99" spans="1:156" ht="15">
      <c r="B99" s="10" t="str">
        <f t="shared" si="40"/>
        <v>Autres</v>
      </c>
      <c r="D99" s="64">
        <f t="shared" si="41"/>
        <v>0</v>
      </c>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c r="BG99" s="65"/>
      <c r="BH99" s="65"/>
      <c r="BI99" s="65"/>
      <c r="BJ99" s="65"/>
      <c r="BK99" s="65"/>
      <c r="BL99" s="65"/>
      <c r="BM99" s="65"/>
      <c r="BN99" s="65"/>
      <c r="BO99" s="65"/>
      <c r="BP99" s="65"/>
      <c r="BQ99" s="65"/>
      <c r="BR99" s="65"/>
      <c r="BS99" s="65"/>
      <c r="BT99" s="65"/>
      <c r="BU99" s="65"/>
      <c r="BV99" s="65"/>
      <c r="BW99" s="65"/>
      <c r="BX99" s="65"/>
      <c r="BY99" s="65"/>
      <c r="BZ99" s="65"/>
      <c r="CA99" s="65"/>
      <c r="CB99" s="65"/>
      <c r="CC99" s="65"/>
      <c r="CD99" s="65"/>
      <c r="CE99" s="65"/>
      <c r="CF99" s="65"/>
      <c r="CG99" s="65"/>
      <c r="CH99" s="65"/>
      <c r="CI99" s="65"/>
      <c r="CJ99" s="65"/>
      <c r="CK99" s="65"/>
      <c r="CL99" s="65"/>
      <c r="CM99" s="65"/>
      <c r="CN99" s="65"/>
      <c r="CO99" s="65"/>
      <c r="CP99" s="65"/>
      <c r="CQ99" s="65"/>
      <c r="CR99" s="65"/>
      <c r="CS99" s="65"/>
      <c r="CT99" s="65"/>
      <c r="CU99" s="65"/>
      <c r="CV99" s="65"/>
      <c r="CW99" s="65"/>
      <c r="CX99" s="65"/>
      <c r="CY99" s="65"/>
      <c r="CZ99" s="65"/>
      <c r="DA99" s="65"/>
      <c r="DB99" s="65"/>
      <c r="DC99" s="65"/>
      <c r="DD99" s="65"/>
      <c r="DE99" s="65"/>
      <c r="DF99" s="65"/>
      <c r="DG99" s="65"/>
      <c r="DH99" s="65"/>
      <c r="DI99" s="65"/>
      <c r="DJ99" s="65"/>
      <c r="DK99" s="65"/>
      <c r="DL99" s="65"/>
      <c r="DM99" s="65"/>
      <c r="DN99" s="65"/>
      <c r="DO99" s="65"/>
      <c r="DP99" s="65"/>
      <c r="DQ99" s="65"/>
      <c r="DR99" s="65"/>
      <c r="DS99" s="65"/>
      <c r="DT99" s="65"/>
      <c r="DU99" s="65"/>
      <c r="DV99" s="65"/>
      <c r="DW99" s="65"/>
      <c r="DX99" s="65"/>
      <c r="DY99" s="65"/>
      <c r="DZ99" s="65"/>
      <c r="EA99" s="65"/>
      <c r="EB99" s="65"/>
      <c r="EC99" s="65"/>
      <c r="ED99" s="65"/>
      <c r="EE99" s="65"/>
      <c r="EF99" s="65"/>
      <c r="EG99" s="65"/>
      <c r="EH99" s="65"/>
      <c r="EI99" s="65"/>
      <c r="EJ99" s="65"/>
      <c r="EK99" s="65"/>
      <c r="EL99" s="65"/>
      <c r="EM99" s="65"/>
      <c r="EN99" s="65"/>
      <c r="EO99" s="65"/>
      <c r="EP99" s="65"/>
      <c r="EQ99" s="65"/>
      <c r="ER99" s="65"/>
      <c r="ES99" s="65"/>
      <c r="ET99" s="65"/>
      <c r="EU99" s="65"/>
      <c r="EV99" s="65"/>
      <c r="EW99" s="65"/>
      <c r="EX99" s="65"/>
      <c r="EY99" s="65"/>
      <c r="EZ99" s="65"/>
    </row>
    <row r="100" spans="1:156" ht="15">
      <c r="B100" s="10" t="str">
        <f t="shared" si="40"/>
        <v>[à détailler]</v>
      </c>
      <c r="D100" s="64">
        <f t="shared" si="41"/>
        <v>0</v>
      </c>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c r="BG100" s="65"/>
      <c r="BH100" s="65"/>
      <c r="BI100" s="65"/>
      <c r="BJ100" s="65"/>
      <c r="BK100" s="65"/>
      <c r="BL100" s="65"/>
      <c r="BM100" s="65"/>
      <c r="BN100" s="65"/>
      <c r="BO100" s="65"/>
      <c r="BP100" s="65"/>
      <c r="BQ100" s="65"/>
      <c r="BR100" s="65"/>
      <c r="BS100" s="65"/>
      <c r="BT100" s="65"/>
      <c r="BU100" s="65"/>
      <c r="BV100" s="65"/>
      <c r="BW100" s="65"/>
      <c r="BX100" s="65"/>
      <c r="BY100" s="65"/>
      <c r="BZ100" s="65"/>
      <c r="CA100" s="65"/>
      <c r="CB100" s="65"/>
      <c r="CC100" s="65"/>
      <c r="CD100" s="65"/>
      <c r="CE100" s="65"/>
      <c r="CF100" s="65"/>
      <c r="CG100" s="65"/>
      <c r="CH100" s="65"/>
      <c r="CI100" s="65"/>
      <c r="CJ100" s="65"/>
      <c r="CK100" s="65"/>
      <c r="CL100" s="65"/>
      <c r="CM100" s="65"/>
      <c r="CN100" s="65"/>
      <c r="CO100" s="65"/>
      <c r="CP100" s="65"/>
      <c r="CQ100" s="65"/>
      <c r="CR100" s="65"/>
      <c r="CS100" s="65"/>
      <c r="CT100" s="65"/>
      <c r="CU100" s="65"/>
      <c r="CV100" s="65"/>
      <c r="CW100" s="65"/>
      <c r="CX100" s="65"/>
      <c r="CY100" s="65"/>
      <c r="CZ100" s="65"/>
      <c r="DA100" s="65"/>
      <c r="DB100" s="65"/>
      <c r="DC100" s="65"/>
      <c r="DD100" s="65"/>
      <c r="DE100" s="65"/>
      <c r="DF100" s="65"/>
      <c r="DG100" s="65"/>
      <c r="DH100" s="65"/>
      <c r="DI100" s="65"/>
      <c r="DJ100" s="65"/>
      <c r="DK100" s="65"/>
      <c r="DL100" s="65"/>
      <c r="DM100" s="65"/>
      <c r="DN100" s="65"/>
      <c r="DO100" s="65"/>
      <c r="DP100" s="65"/>
      <c r="DQ100" s="65"/>
      <c r="DR100" s="65"/>
      <c r="DS100" s="65"/>
      <c r="DT100" s="65"/>
      <c r="DU100" s="65"/>
      <c r="DV100" s="65"/>
      <c r="DW100" s="65"/>
      <c r="DX100" s="65"/>
      <c r="DY100" s="65"/>
      <c r="DZ100" s="65"/>
      <c r="EA100" s="65"/>
      <c r="EB100" s="65"/>
      <c r="EC100" s="65"/>
      <c r="ED100" s="65"/>
      <c r="EE100" s="65"/>
      <c r="EF100" s="65"/>
      <c r="EG100" s="65"/>
      <c r="EH100" s="65"/>
      <c r="EI100" s="65"/>
      <c r="EJ100" s="65"/>
      <c r="EK100" s="65"/>
      <c r="EL100" s="65"/>
      <c r="EM100" s="65"/>
      <c r="EN100" s="65"/>
      <c r="EO100" s="65"/>
      <c r="EP100" s="65"/>
      <c r="EQ100" s="65"/>
      <c r="ER100" s="65"/>
      <c r="ES100" s="65"/>
      <c r="ET100" s="65"/>
      <c r="EU100" s="65"/>
      <c r="EV100" s="65"/>
      <c r="EW100" s="65"/>
      <c r="EX100" s="65"/>
      <c r="EY100" s="65"/>
      <c r="EZ100" s="65"/>
    </row>
    <row r="101" spans="1:156" ht="7.5" customHeight="1">
      <c r="A101" s="30"/>
      <c r="B101" s="67"/>
      <c r="D101" s="67"/>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8"/>
      <c r="AY101" s="68"/>
      <c r="AZ101" s="68"/>
      <c r="BA101" s="68"/>
      <c r="BB101" s="68"/>
      <c r="BC101" s="68"/>
      <c r="BD101" s="68"/>
      <c r="BE101" s="68"/>
      <c r="BF101" s="68"/>
      <c r="BG101" s="68"/>
      <c r="BH101" s="68"/>
      <c r="BI101" s="68"/>
      <c r="BJ101" s="68"/>
      <c r="BK101" s="68"/>
      <c r="BL101" s="68"/>
      <c r="BM101" s="68"/>
      <c r="BN101" s="68"/>
      <c r="BO101" s="68"/>
      <c r="BP101" s="68"/>
      <c r="BQ101" s="68"/>
      <c r="BR101" s="68"/>
      <c r="BS101" s="68"/>
      <c r="BT101" s="68"/>
      <c r="BU101" s="68"/>
      <c r="BV101" s="68"/>
      <c r="BW101" s="68"/>
      <c r="BX101" s="68"/>
      <c r="BY101" s="68"/>
      <c r="BZ101" s="68"/>
      <c r="CA101" s="68"/>
      <c r="CB101" s="68"/>
      <c r="CC101" s="68"/>
      <c r="CD101" s="68"/>
      <c r="CE101" s="68"/>
      <c r="CF101" s="68"/>
      <c r="CG101" s="68"/>
      <c r="CH101" s="68"/>
      <c r="CI101" s="68"/>
      <c r="CJ101" s="68"/>
      <c r="CK101" s="68"/>
      <c r="CL101" s="68"/>
      <c r="CM101" s="68"/>
      <c r="CN101" s="68"/>
      <c r="CO101" s="68"/>
      <c r="CP101" s="68"/>
      <c r="CQ101" s="68"/>
      <c r="CR101" s="68"/>
      <c r="CS101" s="68"/>
      <c r="CT101" s="68"/>
      <c r="CU101" s="68"/>
      <c r="CV101" s="68"/>
      <c r="CW101" s="68"/>
      <c r="CX101" s="68"/>
      <c r="CY101" s="68"/>
      <c r="CZ101" s="68"/>
      <c r="DA101" s="68"/>
      <c r="DB101" s="68"/>
      <c r="DC101" s="68"/>
      <c r="DD101" s="68"/>
      <c r="DE101" s="68"/>
      <c r="DF101" s="68"/>
      <c r="DG101" s="68"/>
      <c r="DH101" s="68"/>
      <c r="DI101" s="68"/>
      <c r="DJ101" s="68"/>
      <c r="DK101" s="68"/>
      <c r="DL101" s="68"/>
      <c r="DM101" s="68"/>
      <c r="DN101" s="68"/>
      <c r="DO101" s="68"/>
      <c r="DP101" s="68"/>
      <c r="DQ101" s="68"/>
      <c r="DR101" s="68"/>
      <c r="DS101" s="68"/>
      <c r="DT101" s="68"/>
      <c r="DU101" s="68"/>
      <c r="DV101" s="68"/>
      <c r="DW101" s="68"/>
      <c r="DX101" s="68"/>
      <c r="DY101" s="68"/>
      <c r="DZ101" s="68"/>
      <c r="EA101" s="68"/>
      <c r="EB101" s="68"/>
      <c r="EC101" s="68"/>
      <c r="ED101" s="68"/>
      <c r="EE101" s="68"/>
      <c r="EF101" s="68"/>
      <c r="EG101" s="68"/>
      <c r="EH101" s="68"/>
      <c r="EI101" s="68"/>
      <c r="EJ101" s="68"/>
      <c r="EK101" s="68"/>
      <c r="EL101" s="68"/>
      <c r="EM101" s="68"/>
      <c r="EN101" s="68"/>
      <c r="EO101" s="68"/>
      <c r="EP101" s="68"/>
      <c r="EQ101" s="68"/>
      <c r="ER101" s="68"/>
      <c r="ES101" s="68"/>
      <c r="ET101" s="68"/>
      <c r="EU101" s="68"/>
      <c r="EV101" s="68"/>
      <c r="EW101" s="68"/>
      <c r="EX101" s="68"/>
      <c r="EY101" s="68"/>
      <c r="EZ101" s="68"/>
    </row>
    <row r="102" spans="1:156" s="39" customFormat="1" ht="15">
      <c r="B102" s="72" t="s">
        <v>99</v>
      </c>
      <c r="D102" s="64">
        <f>SUM(F102:EZ102)</f>
        <v>0</v>
      </c>
      <c r="F102" s="64">
        <f t="shared" ref="F102:AK102" si="42">SUM(F95:F100)</f>
        <v>0</v>
      </c>
      <c r="G102" s="64">
        <f t="shared" si="42"/>
        <v>0</v>
      </c>
      <c r="H102" s="64">
        <f t="shared" si="42"/>
        <v>0</v>
      </c>
      <c r="I102" s="64">
        <f t="shared" si="42"/>
        <v>0</v>
      </c>
      <c r="J102" s="64">
        <f t="shared" si="42"/>
        <v>0</v>
      </c>
      <c r="K102" s="64">
        <f t="shared" si="42"/>
        <v>0</v>
      </c>
      <c r="L102" s="64">
        <f t="shared" si="42"/>
        <v>0</v>
      </c>
      <c r="M102" s="64">
        <f t="shared" si="42"/>
        <v>0</v>
      </c>
      <c r="N102" s="64">
        <f t="shared" si="42"/>
        <v>0</v>
      </c>
      <c r="O102" s="64">
        <f t="shared" si="42"/>
        <v>0</v>
      </c>
      <c r="P102" s="64">
        <f t="shared" si="42"/>
        <v>0</v>
      </c>
      <c r="Q102" s="64">
        <f t="shared" si="42"/>
        <v>0</v>
      </c>
      <c r="R102" s="64">
        <f t="shared" si="42"/>
        <v>0</v>
      </c>
      <c r="S102" s="64">
        <f t="shared" si="42"/>
        <v>0</v>
      </c>
      <c r="T102" s="64">
        <f t="shared" si="42"/>
        <v>0</v>
      </c>
      <c r="U102" s="64">
        <f t="shared" si="42"/>
        <v>0</v>
      </c>
      <c r="V102" s="64">
        <f t="shared" si="42"/>
        <v>0</v>
      </c>
      <c r="W102" s="64">
        <f t="shared" si="42"/>
        <v>0</v>
      </c>
      <c r="X102" s="64">
        <f t="shared" si="42"/>
        <v>0</v>
      </c>
      <c r="Y102" s="64">
        <f t="shared" si="42"/>
        <v>0</v>
      </c>
      <c r="Z102" s="64">
        <f t="shared" si="42"/>
        <v>0</v>
      </c>
      <c r="AA102" s="64">
        <f t="shared" si="42"/>
        <v>0</v>
      </c>
      <c r="AB102" s="64">
        <f t="shared" si="42"/>
        <v>0</v>
      </c>
      <c r="AC102" s="64">
        <f t="shared" si="42"/>
        <v>0</v>
      </c>
      <c r="AD102" s="64">
        <f t="shared" si="42"/>
        <v>0</v>
      </c>
      <c r="AE102" s="64">
        <f t="shared" si="42"/>
        <v>0</v>
      </c>
      <c r="AF102" s="64">
        <f t="shared" si="42"/>
        <v>0</v>
      </c>
      <c r="AG102" s="64">
        <f t="shared" si="42"/>
        <v>0</v>
      </c>
      <c r="AH102" s="64">
        <f t="shared" si="42"/>
        <v>0</v>
      </c>
      <c r="AI102" s="64">
        <f t="shared" si="42"/>
        <v>0</v>
      </c>
      <c r="AJ102" s="64">
        <f t="shared" si="42"/>
        <v>0</v>
      </c>
      <c r="AK102" s="64">
        <f t="shared" si="42"/>
        <v>0</v>
      </c>
      <c r="AL102" s="64">
        <f t="shared" ref="AL102:BQ102" si="43">SUM(AL95:AL100)</f>
        <v>0</v>
      </c>
      <c r="AM102" s="64">
        <f t="shared" si="43"/>
        <v>0</v>
      </c>
      <c r="AN102" s="64">
        <f t="shared" si="43"/>
        <v>0</v>
      </c>
      <c r="AO102" s="64">
        <f t="shared" si="43"/>
        <v>0</v>
      </c>
      <c r="AP102" s="64">
        <f t="shared" si="43"/>
        <v>0</v>
      </c>
      <c r="AQ102" s="64">
        <f t="shared" si="43"/>
        <v>0</v>
      </c>
      <c r="AR102" s="64">
        <f t="shared" si="43"/>
        <v>0</v>
      </c>
      <c r="AS102" s="64">
        <f t="shared" si="43"/>
        <v>0</v>
      </c>
      <c r="AT102" s="64">
        <f t="shared" si="43"/>
        <v>0</v>
      </c>
      <c r="AU102" s="64">
        <f t="shared" si="43"/>
        <v>0</v>
      </c>
      <c r="AV102" s="64">
        <f t="shared" si="43"/>
        <v>0</v>
      </c>
      <c r="AW102" s="64">
        <f t="shared" si="43"/>
        <v>0</v>
      </c>
      <c r="AX102" s="64">
        <f t="shared" si="43"/>
        <v>0</v>
      </c>
      <c r="AY102" s="64">
        <f t="shared" si="43"/>
        <v>0</v>
      </c>
      <c r="AZ102" s="64">
        <f t="shared" si="43"/>
        <v>0</v>
      </c>
      <c r="BA102" s="64">
        <f t="shared" si="43"/>
        <v>0</v>
      </c>
      <c r="BB102" s="64">
        <f t="shared" si="43"/>
        <v>0</v>
      </c>
      <c r="BC102" s="64">
        <f t="shared" si="43"/>
        <v>0</v>
      </c>
      <c r="BD102" s="64">
        <f t="shared" si="43"/>
        <v>0</v>
      </c>
      <c r="BE102" s="64">
        <f t="shared" si="43"/>
        <v>0</v>
      </c>
      <c r="BF102" s="64">
        <f t="shared" si="43"/>
        <v>0</v>
      </c>
      <c r="BG102" s="64">
        <f t="shared" si="43"/>
        <v>0</v>
      </c>
      <c r="BH102" s="64">
        <f t="shared" si="43"/>
        <v>0</v>
      </c>
      <c r="BI102" s="64">
        <f t="shared" si="43"/>
        <v>0</v>
      </c>
      <c r="BJ102" s="64">
        <f t="shared" si="43"/>
        <v>0</v>
      </c>
      <c r="BK102" s="64">
        <f t="shared" si="43"/>
        <v>0</v>
      </c>
      <c r="BL102" s="64">
        <f t="shared" si="43"/>
        <v>0</v>
      </c>
      <c r="BM102" s="64">
        <f t="shared" si="43"/>
        <v>0</v>
      </c>
      <c r="BN102" s="64">
        <f t="shared" si="43"/>
        <v>0</v>
      </c>
      <c r="BO102" s="64">
        <f t="shared" si="43"/>
        <v>0</v>
      </c>
      <c r="BP102" s="64">
        <f t="shared" si="43"/>
        <v>0</v>
      </c>
      <c r="BQ102" s="64">
        <f t="shared" si="43"/>
        <v>0</v>
      </c>
      <c r="BR102" s="64">
        <f t="shared" ref="BR102:CW102" si="44">SUM(BR95:BR100)</f>
        <v>0</v>
      </c>
      <c r="BS102" s="64">
        <f t="shared" si="44"/>
        <v>0</v>
      </c>
      <c r="BT102" s="64">
        <f t="shared" si="44"/>
        <v>0</v>
      </c>
      <c r="BU102" s="64">
        <f t="shared" si="44"/>
        <v>0</v>
      </c>
      <c r="BV102" s="64">
        <f t="shared" si="44"/>
        <v>0</v>
      </c>
      <c r="BW102" s="64">
        <f t="shared" si="44"/>
        <v>0</v>
      </c>
      <c r="BX102" s="64">
        <f t="shared" si="44"/>
        <v>0</v>
      </c>
      <c r="BY102" s="64">
        <f t="shared" si="44"/>
        <v>0</v>
      </c>
      <c r="BZ102" s="64">
        <f t="shared" si="44"/>
        <v>0</v>
      </c>
      <c r="CA102" s="64">
        <f t="shared" si="44"/>
        <v>0</v>
      </c>
      <c r="CB102" s="64">
        <f t="shared" si="44"/>
        <v>0</v>
      </c>
      <c r="CC102" s="64">
        <f t="shared" si="44"/>
        <v>0</v>
      </c>
      <c r="CD102" s="64">
        <f t="shared" si="44"/>
        <v>0</v>
      </c>
      <c r="CE102" s="64">
        <f t="shared" si="44"/>
        <v>0</v>
      </c>
      <c r="CF102" s="64">
        <f t="shared" si="44"/>
        <v>0</v>
      </c>
      <c r="CG102" s="64">
        <f t="shared" si="44"/>
        <v>0</v>
      </c>
      <c r="CH102" s="64">
        <f t="shared" si="44"/>
        <v>0</v>
      </c>
      <c r="CI102" s="64">
        <f t="shared" si="44"/>
        <v>0</v>
      </c>
      <c r="CJ102" s="64">
        <f t="shared" si="44"/>
        <v>0</v>
      </c>
      <c r="CK102" s="64">
        <f t="shared" si="44"/>
        <v>0</v>
      </c>
      <c r="CL102" s="64">
        <f t="shared" si="44"/>
        <v>0</v>
      </c>
      <c r="CM102" s="64">
        <f t="shared" si="44"/>
        <v>0</v>
      </c>
      <c r="CN102" s="64">
        <f t="shared" si="44"/>
        <v>0</v>
      </c>
      <c r="CO102" s="64">
        <f t="shared" si="44"/>
        <v>0</v>
      </c>
      <c r="CP102" s="64">
        <f t="shared" si="44"/>
        <v>0</v>
      </c>
      <c r="CQ102" s="64">
        <f t="shared" si="44"/>
        <v>0</v>
      </c>
      <c r="CR102" s="64">
        <f t="shared" si="44"/>
        <v>0</v>
      </c>
      <c r="CS102" s="64">
        <f t="shared" si="44"/>
        <v>0</v>
      </c>
      <c r="CT102" s="64">
        <f t="shared" si="44"/>
        <v>0</v>
      </c>
      <c r="CU102" s="64">
        <f t="shared" si="44"/>
        <v>0</v>
      </c>
      <c r="CV102" s="64">
        <f t="shared" si="44"/>
        <v>0</v>
      </c>
      <c r="CW102" s="64">
        <f t="shared" si="44"/>
        <v>0</v>
      </c>
      <c r="CX102" s="64">
        <f t="shared" ref="CX102:EC102" si="45">SUM(CX95:CX100)</f>
        <v>0</v>
      </c>
      <c r="CY102" s="64">
        <f t="shared" si="45"/>
        <v>0</v>
      </c>
      <c r="CZ102" s="64">
        <f t="shared" si="45"/>
        <v>0</v>
      </c>
      <c r="DA102" s="64">
        <f t="shared" si="45"/>
        <v>0</v>
      </c>
      <c r="DB102" s="64">
        <f t="shared" si="45"/>
        <v>0</v>
      </c>
      <c r="DC102" s="64">
        <f t="shared" si="45"/>
        <v>0</v>
      </c>
      <c r="DD102" s="64">
        <f t="shared" si="45"/>
        <v>0</v>
      </c>
      <c r="DE102" s="64">
        <f t="shared" si="45"/>
        <v>0</v>
      </c>
      <c r="DF102" s="64">
        <f t="shared" si="45"/>
        <v>0</v>
      </c>
      <c r="DG102" s="64">
        <f t="shared" si="45"/>
        <v>0</v>
      </c>
      <c r="DH102" s="64">
        <f t="shared" si="45"/>
        <v>0</v>
      </c>
      <c r="DI102" s="64">
        <f t="shared" si="45"/>
        <v>0</v>
      </c>
      <c r="DJ102" s="64">
        <f t="shared" si="45"/>
        <v>0</v>
      </c>
      <c r="DK102" s="64">
        <f t="shared" si="45"/>
        <v>0</v>
      </c>
      <c r="DL102" s="64">
        <f t="shared" si="45"/>
        <v>0</v>
      </c>
      <c r="DM102" s="64">
        <f t="shared" si="45"/>
        <v>0</v>
      </c>
      <c r="DN102" s="64">
        <f t="shared" si="45"/>
        <v>0</v>
      </c>
      <c r="DO102" s="64">
        <f t="shared" si="45"/>
        <v>0</v>
      </c>
      <c r="DP102" s="64">
        <f t="shared" si="45"/>
        <v>0</v>
      </c>
      <c r="DQ102" s="64">
        <f t="shared" si="45"/>
        <v>0</v>
      </c>
      <c r="DR102" s="64">
        <f t="shared" si="45"/>
        <v>0</v>
      </c>
      <c r="DS102" s="64">
        <f t="shared" si="45"/>
        <v>0</v>
      </c>
      <c r="DT102" s="64">
        <f t="shared" si="45"/>
        <v>0</v>
      </c>
      <c r="DU102" s="64">
        <f t="shared" si="45"/>
        <v>0</v>
      </c>
      <c r="DV102" s="64">
        <f t="shared" si="45"/>
        <v>0</v>
      </c>
      <c r="DW102" s="64">
        <f t="shared" si="45"/>
        <v>0</v>
      </c>
      <c r="DX102" s="64">
        <f t="shared" si="45"/>
        <v>0</v>
      </c>
      <c r="DY102" s="64">
        <f t="shared" si="45"/>
        <v>0</v>
      </c>
      <c r="DZ102" s="64">
        <f t="shared" si="45"/>
        <v>0</v>
      </c>
      <c r="EA102" s="64">
        <f t="shared" si="45"/>
        <v>0</v>
      </c>
      <c r="EB102" s="64">
        <f t="shared" si="45"/>
        <v>0</v>
      </c>
      <c r="EC102" s="64">
        <f t="shared" si="45"/>
        <v>0</v>
      </c>
      <c r="ED102" s="64">
        <f t="shared" ref="ED102:EZ102" si="46">SUM(ED95:ED100)</f>
        <v>0</v>
      </c>
      <c r="EE102" s="64">
        <f t="shared" si="46"/>
        <v>0</v>
      </c>
      <c r="EF102" s="64">
        <f t="shared" si="46"/>
        <v>0</v>
      </c>
      <c r="EG102" s="64">
        <f t="shared" si="46"/>
        <v>0</v>
      </c>
      <c r="EH102" s="64">
        <f t="shared" si="46"/>
        <v>0</v>
      </c>
      <c r="EI102" s="64">
        <f t="shared" si="46"/>
        <v>0</v>
      </c>
      <c r="EJ102" s="64">
        <f t="shared" si="46"/>
        <v>0</v>
      </c>
      <c r="EK102" s="64">
        <f t="shared" si="46"/>
        <v>0</v>
      </c>
      <c r="EL102" s="64">
        <f t="shared" si="46"/>
        <v>0</v>
      </c>
      <c r="EM102" s="64">
        <f t="shared" si="46"/>
        <v>0</v>
      </c>
      <c r="EN102" s="64">
        <f t="shared" si="46"/>
        <v>0</v>
      </c>
      <c r="EO102" s="64">
        <f t="shared" si="46"/>
        <v>0</v>
      </c>
      <c r="EP102" s="64">
        <f t="shared" si="46"/>
        <v>0</v>
      </c>
      <c r="EQ102" s="64">
        <f t="shared" si="46"/>
        <v>0</v>
      </c>
      <c r="ER102" s="64">
        <f t="shared" si="46"/>
        <v>0</v>
      </c>
      <c r="ES102" s="64">
        <f t="shared" si="46"/>
        <v>0</v>
      </c>
      <c r="ET102" s="64">
        <f t="shared" si="46"/>
        <v>0</v>
      </c>
      <c r="EU102" s="64">
        <f t="shared" si="46"/>
        <v>0</v>
      </c>
      <c r="EV102" s="64">
        <f t="shared" si="46"/>
        <v>0</v>
      </c>
      <c r="EW102" s="64">
        <f t="shared" si="46"/>
        <v>0</v>
      </c>
      <c r="EX102" s="64">
        <f t="shared" si="46"/>
        <v>0</v>
      </c>
      <c r="EY102" s="64">
        <f t="shared" si="46"/>
        <v>0</v>
      </c>
      <c r="EZ102" s="64">
        <f t="shared" si="46"/>
        <v>0</v>
      </c>
    </row>
  </sheetData>
  <conditionalFormatting sqref="F28:EZ34 F41:EZ46 F51:EZ56 F13:EZ23">
    <cfRule type="expression" dxfId="20" priority="2">
      <formula>F$7&gt;1</formula>
    </cfRule>
  </conditionalFormatting>
  <pageMargins left="0.74791666666666701" right="0.74791666666666701" top="0.98402777777777795" bottom="0.98402777777777795" header="0.51180555555555496" footer="0.51180555555555496"/>
  <pageSetup paperSize="9" firstPageNumber="0" orientation="landscape" horizontalDpi="300" verticalDpi="300"/>
  <headerFooter>
    <oddFooter>&amp;LA88&amp;C&amp;A&amp;R&amp;P/&amp;N</oddFooter>
  </headerFooter>
  <colBreaks count="3" manualBreakCount="3">
    <brk id="29" max="1048575" man="1"/>
    <brk id="43" max="1048575" man="1"/>
    <brk id="57" max="1048575" man="1"/>
  </colBreaks>
</worksheet>
</file>

<file path=xl/worksheets/sheet5.xml><?xml version="1.0" encoding="utf-8"?>
<worksheet xmlns="http://schemas.openxmlformats.org/spreadsheetml/2006/main" xmlns:r="http://schemas.openxmlformats.org/officeDocument/2006/relationships">
  <dimension ref="A1:AMK28"/>
  <sheetViews>
    <sheetView showGridLines="0" zoomScale="80" zoomScaleNormal="80" workbookViewId="0">
      <pane xSplit="4" ySplit="6" topLeftCell="E7" activePane="bottomRight" state="frozen"/>
      <selection pane="topRight" activeCell="E1" sqref="E1"/>
      <selection pane="bottomLeft" activeCell="A7" sqref="A7"/>
      <selection pane="bottomRight" activeCell="E24" sqref="E24"/>
    </sheetView>
  </sheetViews>
  <sheetFormatPr baseColWidth="10" defaultColWidth="9.140625" defaultRowHeight="16.5"/>
  <cols>
    <col min="1" max="1" width="3.140625" style="10" customWidth="1"/>
    <col min="2" max="2" width="80.7109375" style="57" customWidth="1"/>
    <col min="3" max="156" width="15.7109375" style="57" customWidth="1"/>
    <col min="157" max="197" width="15.7109375" hidden="1" customWidth="1"/>
    <col min="198" max="261" width="15.7109375" style="57" hidden="1" customWidth="1"/>
    <col min="262" max="262" width="9.140625" style="57" hidden="1" customWidth="1"/>
    <col min="263" max="303" width="15.7109375" style="57" hidden="1" customWidth="1"/>
    <col min="304" max="410" width="9.140625" style="57" hidden="1" customWidth="1"/>
    <col min="411" max="1025" width="11.5703125" style="57" hidden="1"/>
  </cols>
  <sheetData>
    <row r="1" spans="1:156" s="10" customFormat="1" ht="15.75" customHeight="1"/>
    <row r="2" spans="1:156" ht="15.75" customHeight="1">
      <c r="B2" s="11" t="s">
        <v>16</v>
      </c>
      <c r="C2" s="12"/>
      <c r="AY2" s="13"/>
      <c r="EK2" s="13"/>
    </row>
    <row r="3" spans="1:156" s="12" customFormat="1" ht="15.75" customHeight="1">
      <c r="B3" s="14" t="str">
        <f>Général!C11</f>
        <v>Groupement XXX</v>
      </c>
      <c r="AY3" s="15"/>
      <c r="EK3" s="15"/>
    </row>
    <row r="4" spans="1:156" s="10" customFormat="1" ht="15.75" customHeight="1">
      <c r="C4" s="12"/>
      <c r="AY4" s="13"/>
      <c r="EK4" s="13"/>
    </row>
    <row r="5" spans="1:156" ht="15.75" customHeight="1">
      <c r="B5" s="16" t="s">
        <v>17</v>
      </c>
      <c r="D5" s="10"/>
      <c r="E5" s="10"/>
      <c r="F5" s="17">
        <f>Général!F5</f>
        <v>0</v>
      </c>
      <c r="G5" s="17">
        <f>Général!G5</f>
        <v>183</v>
      </c>
      <c r="H5" s="17">
        <f>Général!H5</f>
        <v>367</v>
      </c>
      <c r="I5" s="17">
        <f>Général!I5</f>
        <v>548</v>
      </c>
      <c r="J5" s="17">
        <f>Général!J5</f>
        <v>732</v>
      </c>
      <c r="K5" s="17">
        <f>Général!K5</f>
        <v>913</v>
      </c>
      <c r="L5" s="17">
        <f>Général!L5</f>
        <v>1097</v>
      </c>
      <c r="M5" s="17">
        <f>Général!M5</f>
        <v>1278</v>
      </c>
      <c r="N5" s="17">
        <f>Général!N5</f>
        <v>1462</v>
      </c>
      <c r="O5" s="17">
        <f>Général!O5</f>
        <v>1644</v>
      </c>
      <c r="P5" s="17">
        <f>Général!P5</f>
        <v>1828</v>
      </c>
      <c r="Q5" s="17">
        <f>Général!Q5</f>
        <v>2009</v>
      </c>
      <c r="R5" s="17">
        <f>Général!R5</f>
        <v>2193</v>
      </c>
      <c r="S5" s="17">
        <f>Général!S5</f>
        <v>2374</v>
      </c>
      <c r="T5" s="17">
        <f>Général!T5</f>
        <v>2558</v>
      </c>
      <c r="U5" s="17">
        <f>Général!U5</f>
        <v>2739</v>
      </c>
      <c r="V5" s="17">
        <f>Général!V5</f>
        <v>2923</v>
      </c>
      <c r="W5" s="17">
        <f>Général!W5</f>
        <v>3105</v>
      </c>
      <c r="X5" s="17">
        <f>Général!X5</f>
        <v>3289</v>
      </c>
      <c r="Y5" s="17">
        <f>Général!Y5</f>
        <v>3470</v>
      </c>
      <c r="Z5" s="17">
        <f>Général!Z5</f>
        <v>3654</v>
      </c>
      <c r="AA5" s="17">
        <f>Général!AA5</f>
        <v>3835</v>
      </c>
      <c r="AB5" s="17">
        <f>Général!AB5</f>
        <v>4019</v>
      </c>
      <c r="AC5" s="17">
        <f>Général!AC5</f>
        <v>4200</v>
      </c>
      <c r="AD5" s="17">
        <f>Général!AD5</f>
        <v>4384</v>
      </c>
      <c r="AE5" s="17">
        <f>Général!AE5</f>
        <v>4566</v>
      </c>
      <c r="AF5" s="17">
        <f>Général!AF5</f>
        <v>4750</v>
      </c>
      <c r="AG5" s="17">
        <f>Général!AG5</f>
        <v>4931</v>
      </c>
      <c r="AH5" s="17">
        <f>Général!AH5</f>
        <v>5115</v>
      </c>
      <c r="AI5" s="17">
        <f>Général!AI5</f>
        <v>5296</v>
      </c>
      <c r="AJ5" s="17">
        <f>Général!AJ5</f>
        <v>5480</v>
      </c>
      <c r="AK5" s="17">
        <f>Général!AK5</f>
        <v>5661</v>
      </c>
      <c r="AL5" s="17">
        <f>Général!AL5</f>
        <v>5845</v>
      </c>
      <c r="AM5" s="17">
        <f>Général!AM5</f>
        <v>6027</v>
      </c>
      <c r="AN5" s="17">
        <f>Général!AN5</f>
        <v>6211</v>
      </c>
      <c r="AO5" s="17">
        <f>Général!AO5</f>
        <v>6392</v>
      </c>
      <c r="AP5" s="17">
        <f>Général!AP5</f>
        <v>6576</v>
      </c>
      <c r="AQ5" s="17">
        <f>Général!AQ5</f>
        <v>6757</v>
      </c>
      <c r="AR5" s="17">
        <f>Général!AR5</f>
        <v>6941</v>
      </c>
      <c r="AS5" s="17">
        <f>Général!AS5</f>
        <v>7122</v>
      </c>
      <c r="AT5" s="17">
        <f>Général!AT5</f>
        <v>7306</v>
      </c>
      <c r="AU5" s="17">
        <f>Général!AU5</f>
        <v>7488</v>
      </c>
      <c r="AV5" s="17">
        <f>Général!AV5</f>
        <v>7672</v>
      </c>
      <c r="AW5" s="17">
        <f>Général!AW5</f>
        <v>7853</v>
      </c>
      <c r="AX5" s="17">
        <f>Général!AX5</f>
        <v>8037</v>
      </c>
      <c r="AY5" s="17">
        <f>Général!AY5</f>
        <v>8218</v>
      </c>
      <c r="AZ5" s="17">
        <f>Général!AZ5</f>
        <v>8402</v>
      </c>
      <c r="BA5" s="17">
        <f>Général!BA5</f>
        <v>8583</v>
      </c>
      <c r="BB5" s="17">
        <f>Général!BB5</f>
        <v>8767</v>
      </c>
      <c r="BC5" s="17">
        <f>Général!BC5</f>
        <v>8949</v>
      </c>
      <c r="BD5" s="17">
        <f>Général!BD5</f>
        <v>9133</v>
      </c>
      <c r="BE5" s="17">
        <f>Général!BE5</f>
        <v>9314</v>
      </c>
      <c r="BF5" s="17">
        <f>Général!BF5</f>
        <v>9498</v>
      </c>
      <c r="BG5" s="17">
        <f>Général!BG5</f>
        <v>9679</v>
      </c>
      <c r="BH5" s="17">
        <f>Général!BH5</f>
        <v>9863</v>
      </c>
      <c r="BI5" s="17">
        <f>Général!BI5</f>
        <v>10044</v>
      </c>
      <c r="BJ5" s="17">
        <f>Général!BJ5</f>
        <v>10228</v>
      </c>
      <c r="BK5" s="17">
        <f>Général!BK5</f>
        <v>10410</v>
      </c>
      <c r="BL5" s="17">
        <f>Général!BL5</f>
        <v>10594</v>
      </c>
      <c r="BM5" s="17">
        <f>Général!BM5</f>
        <v>10775</v>
      </c>
      <c r="BN5" s="17">
        <f>Général!BN5</f>
        <v>10959</v>
      </c>
      <c r="BO5" s="17">
        <f>Général!BO5</f>
        <v>11140</v>
      </c>
      <c r="BP5" s="17">
        <f>Général!BP5</f>
        <v>11324</v>
      </c>
      <c r="BQ5" s="17">
        <f>Général!BQ5</f>
        <v>11505</v>
      </c>
      <c r="BR5" s="17">
        <f>Général!BR5</f>
        <v>11689</v>
      </c>
      <c r="BS5" s="17">
        <f>Général!BS5</f>
        <v>11871</v>
      </c>
      <c r="BT5" s="17">
        <f>Général!BT5</f>
        <v>12055</v>
      </c>
      <c r="BU5" s="17">
        <f>Général!BU5</f>
        <v>12236</v>
      </c>
      <c r="BV5" s="17">
        <f>Général!BV5</f>
        <v>12420</v>
      </c>
      <c r="BW5" s="17">
        <f>Général!BW5</f>
        <v>12601</v>
      </c>
      <c r="BX5" s="17">
        <f>Général!BX5</f>
        <v>12785</v>
      </c>
      <c r="BY5" s="17">
        <f>Général!BY5</f>
        <v>12966</v>
      </c>
      <c r="BZ5" s="17">
        <f>Général!BZ5</f>
        <v>13150</v>
      </c>
      <c r="CA5" s="17">
        <f>Général!CA5</f>
        <v>13332</v>
      </c>
      <c r="CB5" s="17">
        <f>Général!CB5</f>
        <v>13516</v>
      </c>
      <c r="CC5" s="17">
        <f>Général!CC5</f>
        <v>13697</v>
      </c>
      <c r="CD5" s="17">
        <f>Général!CD5</f>
        <v>13881</v>
      </c>
      <c r="CE5" s="17">
        <f>Général!CE5</f>
        <v>14062</v>
      </c>
      <c r="CF5" s="17">
        <f>Général!CF5</f>
        <v>14246</v>
      </c>
      <c r="CG5" s="17">
        <f>Général!CG5</f>
        <v>14427</v>
      </c>
      <c r="CH5" s="17">
        <f>Général!CH5</f>
        <v>14611</v>
      </c>
      <c r="CI5" s="17">
        <f>Général!CI5</f>
        <v>14793</v>
      </c>
      <c r="CJ5" s="17">
        <f>Général!CJ5</f>
        <v>14977</v>
      </c>
      <c r="CK5" s="17">
        <f>Général!CK5</f>
        <v>15158</v>
      </c>
      <c r="CL5" s="17">
        <f>Général!CL5</f>
        <v>15342</v>
      </c>
      <c r="CM5" s="17">
        <f>Général!CM5</f>
        <v>15523</v>
      </c>
      <c r="CN5" s="17">
        <f>Général!CN5</f>
        <v>15707</v>
      </c>
      <c r="CO5" s="17">
        <f>Général!CO5</f>
        <v>15888</v>
      </c>
      <c r="CP5" s="17">
        <f>Général!CP5</f>
        <v>16072</v>
      </c>
      <c r="CQ5" s="17">
        <f>Général!CQ5</f>
        <v>16254</v>
      </c>
      <c r="CR5" s="17">
        <f>Général!CR5</f>
        <v>16438</v>
      </c>
      <c r="CS5" s="17">
        <f>Général!CS5</f>
        <v>16619</v>
      </c>
      <c r="CT5" s="17">
        <f>Général!CT5</f>
        <v>16803</v>
      </c>
      <c r="CU5" s="17">
        <f>Général!CU5</f>
        <v>16984</v>
      </c>
      <c r="CV5" s="17">
        <f>Général!CV5</f>
        <v>17168</v>
      </c>
      <c r="CW5" s="17">
        <f>Général!CW5</f>
        <v>17349</v>
      </c>
      <c r="CX5" s="17">
        <f>Général!CX5</f>
        <v>17533</v>
      </c>
      <c r="CY5" s="17">
        <f>Général!CY5</f>
        <v>17715</v>
      </c>
      <c r="CZ5" s="17">
        <f>Général!CZ5</f>
        <v>17899</v>
      </c>
      <c r="DA5" s="17">
        <f>Général!DA5</f>
        <v>18080</v>
      </c>
      <c r="DB5" s="17">
        <f>Général!DB5</f>
        <v>18264</v>
      </c>
      <c r="DC5" s="17">
        <f>Général!DC5</f>
        <v>18445</v>
      </c>
      <c r="DD5" s="17">
        <f>Général!DD5</f>
        <v>18629</v>
      </c>
      <c r="DE5" s="17">
        <f>Général!DE5</f>
        <v>18810</v>
      </c>
      <c r="DF5" s="17">
        <f>Général!DF5</f>
        <v>18994</v>
      </c>
      <c r="DG5" s="17">
        <f>Général!DG5</f>
        <v>19176</v>
      </c>
      <c r="DH5" s="17">
        <f>Général!DH5</f>
        <v>19360</v>
      </c>
      <c r="DI5" s="17">
        <f>Général!DI5</f>
        <v>19541</v>
      </c>
      <c r="DJ5" s="17">
        <f>Général!DJ5</f>
        <v>19725</v>
      </c>
      <c r="DK5" s="17">
        <f>Général!DK5</f>
        <v>19906</v>
      </c>
      <c r="DL5" s="17">
        <f>Général!DL5</f>
        <v>20090</v>
      </c>
      <c r="DM5" s="17">
        <f>Général!DM5</f>
        <v>20271</v>
      </c>
      <c r="DN5" s="17">
        <f>Général!DN5</f>
        <v>20455</v>
      </c>
      <c r="DO5" s="17">
        <f>Général!DO5</f>
        <v>20637</v>
      </c>
      <c r="DP5" s="17">
        <f>Général!DP5</f>
        <v>20821</v>
      </c>
      <c r="DQ5" s="17">
        <f>Général!DQ5</f>
        <v>21002</v>
      </c>
      <c r="DR5" s="17">
        <f>Général!DR5</f>
        <v>21186</v>
      </c>
      <c r="DS5" s="17">
        <f>Général!DS5</f>
        <v>21367</v>
      </c>
      <c r="DT5" s="17">
        <f>Général!DT5</f>
        <v>21551</v>
      </c>
      <c r="DU5" s="17">
        <f>Général!DU5</f>
        <v>21732</v>
      </c>
      <c r="DV5" s="17">
        <f>Général!DV5</f>
        <v>21916</v>
      </c>
      <c r="DW5" s="17">
        <f>Général!DW5</f>
        <v>22098</v>
      </c>
      <c r="DX5" s="17">
        <f>Général!DX5</f>
        <v>22282</v>
      </c>
      <c r="DY5" s="17">
        <f>Général!DY5</f>
        <v>22463</v>
      </c>
      <c r="DZ5" s="17">
        <f>Général!DZ5</f>
        <v>22647</v>
      </c>
      <c r="EA5" s="17">
        <f>Général!EA5</f>
        <v>22828</v>
      </c>
      <c r="EB5" s="17">
        <f>Général!EB5</f>
        <v>23012</v>
      </c>
      <c r="EC5" s="17">
        <f>Général!EC5</f>
        <v>23193</v>
      </c>
      <c r="ED5" s="17">
        <f>Général!ED5</f>
        <v>23377</v>
      </c>
      <c r="EE5" s="17">
        <f>Général!EE5</f>
        <v>23559</v>
      </c>
      <c r="EF5" s="17">
        <f>Général!EF5</f>
        <v>23743</v>
      </c>
      <c r="EG5" s="17">
        <f>Général!EG5</f>
        <v>23924</v>
      </c>
      <c r="EH5" s="17">
        <f>Général!EH5</f>
        <v>24108</v>
      </c>
      <c r="EI5" s="17">
        <f>Général!EI5</f>
        <v>24289</v>
      </c>
      <c r="EJ5" s="17">
        <f>Général!EJ5</f>
        <v>24473</v>
      </c>
      <c r="EK5" s="17">
        <f>Général!EK5</f>
        <v>24654</v>
      </c>
      <c r="EL5" s="17">
        <f>Général!EL5</f>
        <v>24838</v>
      </c>
      <c r="EM5" s="17">
        <f>Général!EM5</f>
        <v>25020</v>
      </c>
      <c r="EN5" s="17">
        <f>Général!EN5</f>
        <v>25204</v>
      </c>
      <c r="EO5" s="17">
        <f>Général!EO5</f>
        <v>25385</v>
      </c>
      <c r="EP5" s="17">
        <f>Général!EP5</f>
        <v>25569</v>
      </c>
      <c r="EQ5" s="17">
        <f>Général!EQ5</f>
        <v>25750</v>
      </c>
      <c r="ER5" s="17">
        <f>Général!ER5</f>
        <v>25934</v>
      </c>
      <c r="ES5" s="17">
        <f>Général!ES5</f>
        <v>26115</v>
      </c>
      <c r="ET5" s="17">
        <f>Général!ET5</f>
        <v>26299</v>
      </c>
      <c r="EU5" s="17">
        <f>Général!EU5</f>
        <v>26481</v>
      </c>
      <c r="EV5" s="17">
        <f>Général!EV5</f>
        <v>26665</v>
      </c>
      <c r="EW5" s="17">
        <f>Général!EW5</f>
        <v>26846</v>
      </c>
      <c r="EX5" s="17">
        <f>Général!EX5</f>
        <v>27030</v>
      </c>
      <c r="EY5" s="17">
        <f>Général!EY5</f>
        <v>27211</v>
      </c>
      <c r="EZ5" s="17">
        <f>Général!EZ5</f>
        <v>27395</v>
      </c>
    </row>
    <row r="6" spans="1:156" ht="15.75" customHeight="1">
      <c r="B6" s="18" t="s">
        <v>18</v>
      </c>
      <c r="F6" s="17">
        <f>Général!F6</f>
        <v>182</v>
      </c>
      <c r="G6" s="17">
        <f>Général!G6</f>
        <v>366</v>
      </c>
      <c r="H6" s="17">
        <f>Général!H6</f>
        <v>547</v>
      </c>
      <c r="I6" s="17">
        <f>Général!I6</f>
        <v>731</v>
      </c>
      <c r="J6" s="17">
        <f>Général!J6</f>
        <v>912</v>
      </c>
      <c r="K6" s="17">
        <f>Général!K6</f>
        <v>1096</v>
      </c>
      <c r="L6" s="17">
        <f>Général!L6</f>
        <v>1277</v>
      </c>
      <c r="M6" s="17">
        <f>Général!M6</f>
        <v>1461</v>
      </c>
      <c r="N6" s="17">
        <f>Général!N6</f>
        <v>1643</v>
      </c>
      <c r="O6" s="17">
        <f>Général!O6</f>
        <v>1827</v>
      </c>
      <c r="P6" s="17">
        <f>Général!P6</f>
        <v>2008</v>
      </c>
      <c r="Q6" s="17">
        <f>Général!Q6</f>
        <v>2192</v>
      </c>
      <c r="R6" s="17">
        <f>Général!R6</f>
        <v>2373</v>
      </c>
      <c r="S6" s="17">
        <f>Général!S6</f>
        <v>2557</v>
      </c>
      <c r="T6" s="17">
        <f>Général!T6</f>
        <v>2738</v>
      </c>
      <c r="U6" s="17">
        <f>Général!U6</f>
        <v>2922</v>
      </c>
      <c r="V6" s="17">
        <f>Général!V6</f>
        <v>3104</v>
      </c>
      <c r="W6" s="17">
        <f>Général!W6</f>
        <v>3288</v>
      </c>
      <c r="X6" s="17">
        <f>Général!X6</f>
        <v>3469</v>
      </c>
      <c r="Y6" s="17">
        <f>Général!Y6</f>
        <v>3653</v>
      </c>
      <c r="Z6" s="17">
        <f>Général!Z6</f>
        <v>3834</v>
      </c>
      <c r="AA6" s="17">
        <f>Général!AA6</f>
        <v>4018</v>
      </c>
      <c r="AB6" s="17">
        <f>Général!AB6</f>
        <v>4199</v>
      </c>
      <c r="AC6" s="17">
        <f>Général!AC6</f>
        <v>4383</v>
      </c>
      <c r="AD6" s="17">
        <f>Général!AD6</f>
        <v>4565</v>
      </c>
      <c r="AE6" s="17">
        <f>Général!AE6</f>
        <v>4749</v>
      </c>
      <c r="AF6" s="17">
        <f>Général!AF6</f>
        <v>4930</v>
      </c>
      <c r="AG6" s="17">
        <f>Général!AG6</f>
        <v>5114</v>
      </c>
      <c r="AH6" s="17">
        <f>Général!AH6</f>
        <v>5295</v>
      </c>
      <c r="AI6" s="17">
        <f>Général!AI6</f>
        <v>5479</v>
      </c>
      <c r="AJ6" s="17">
        <f>Général!AJ6</f>
        <v>5660</v>
      </c>
      <c r="AK6" s="17">
        <f>Général!AK6</f>
        <v>5844</v>
      </c>
      <c r="AL6" s="17">
        <f>Général!AL6</f>
        <v>6026</v>
      </c>
      <c r="AM6" s="17">
        <f>Général!AM6</f>
        <v>6210</v>
      </c>
      <c r="AN6" s="17">
        <f>Général!AN6</f>
        <v>6391</v>
      </c>
      <c r="AO6" s="17">
        <f>Général!AO6</f>
        <v>6575</v>
      </c>
      <c r="AP6" s="17">
        <f>Général!AP6</f>
        <v>6756</v>
      </c>
      <c r="AQ6" s="17">
        <f>Général!AQ6</f>
        <v>6940</v>
      </c>
      <c r="AR6" s="17">
        <f>Général!AR6</f>
        <v>7121</v>
      </c>
      <c r="AS6" s="17">
        <f>Général!AS6</f>
        <v>7305</v>
      </c>
      <c r="AT6" s="17">
        <f>Général!AT6</f>
        <v>7487</v>
      </c>
      <c r="AU6" s="17">
        <f>Général!AU6</f>
        <v>7671</v>
      </c>
      <c r="AV6" s="17">
        <f>Général!AV6</f>
        <v>7852</v>
      </c>
      <c r="AW6" s="17">
        <f>Général!AW6</f>
        <v>8036</v>
      </c>
      <c r="AX6" s="17">
        <f>Général!AX6</f>
        <v>8217</v>
      </c>
      <c r="AY6" s="17">
        <f>Général!AY6</f>
        <v>8401</v>
      </c>
      <c r="AZ6" s="17">
        <f>Général!AZ6</f>
        <v>8582</v>
      </c>
      <c r="BA6" s="17">
        <f>Général!BA6</f>
        <v>8766</v>
      </c>
      <c r="BB6" s="17">
        <f>Général!BB6</f>
        <v>8948</v>
      </c>
      <c r="BC6" s="17">
        <f>Général!BC6</f>
        <v>9132</v>
      </c>
      <c r="BD6" s="17">
        <f>Général!BD6</f>
        <v>9313</v>
      </c>
      <c r="BE6" s="17">
        <f>Général!BE6</f>
        <v>9497</v>
      </c>
      <c r="BF6" s="17">
        <f>Général!BF6</f>
        <v>9678</v>
      </c>
      <c r="BG6" s="17">
        <f>Général!BG6</f>
        <v>9862</v>
      </c>
      <c r="BH6" s="17">
        <f>Général!BH6</f>
        <v>10043</v>
      </c>
      <c r="BI6" s="17">
        <f>Général!BI6</f>
        <v>10227</v>
      </c>
      <c r="BJ6" s="17">
        <f>Général!BJ6</f>
        <v>10409</v>
      </c>
      <c r="BK6" s="17">
        <f>Général!BK6</f>
        <v>10593</v>
      </c>
      <c r="BL6" s="17">
        <f>Général!BL6</f>
        <v>10774</v>
      </c>
      <c r="BM6" s="17">
        <f>Général!BM6</f>
        <v>10958</v>
      </c>
      <c r="BN6" s="17">
        <f>Général!BN6</f>
        <v>11139</v>
      </c>
      <c r="BO6" s="17">
        <f>Général!BO6</f>
        <v>11323</v>
      </c>
      <c r="BP6" s="17">
        <f>Général!BP6</f>
        <v>11504</v>
      </c>
      <c r="BQ6" s="17">
        <f>Général!BQ6</f>
        <v>11688</v>
      </c>
      <c r="BR6" s="17">
        <f>Général!BR6</f>
        <v>11870</v>
      </c>
      <c r="BS6" s="17">
        <f>Général!BS6</f>
        <v>12054</v>
      </c>
      <c r="BT6" s="17">
        <f>Général!BT6</f>
        <v>12235</v>
      </c>
      <c r="BU6" s="17">
        <f>Général!BU6</f>
        <v>12419</v>
      </c>
      <c r="BV6" s="17">
        <f>Général!BV6</f>
        <v>12600</v>
      </c>
      <c r="BW6" s="17">
        <f>Général!BW6</f>
        <v>12784</v>
      </c>
      <c r="BX6" s="17">
        <f>Général!BX6</f>
        <v>12965</v>
      </c>
      <c r="BY6" s="17">
        <f>Général!BY6</f>
        <v>13149</v>
      </c>
      <c r="BZ6" s="17">
        <f>Général!BZ6</f>
        <v>13331</v>
      </c>
      <c r="CA6" s="17">
        <f>Général!CA6</f>
        <v>13515</v>
      </c>
      <c r="CB6" s="17">
        <f>Général!CB6</f>
        <v>13696</v>
      </c>
      <c r="CC6" s="17">
        <f>Général!CC6</f>
        <v>13880</v>
      </c>
      <c r="CD6" s="17">
        <f>Général!CD6</f>
        <v>14061</v>
      </c>
      <c r="CE6" s="17">
        <f>Général!CE6</f>
        <v>14245</v>
      </c>
      <c r="CF6" s="17">
        <f>Général!CF6</f>
        <v>14426</v>
      </c>
      <c r="CG6" s="17">
        <f>Général!CG6</f>
        <v>14610</v>
      </c>
      <c r="CH6" s="17">
        <f>Général!CH6</f>
        <v>14792</v>
      </c>
      <c r="CI6" s="17">
        <f>Général!CI6</f>
        <v>14976</v>
      </c>
      <c r="CJ6" s="17">
        <f>Général!CJ6</f>
        <v>15157</v>
      </c>
      <c r="CK6" s="17">
        <f>Général!CK6</f>
        <v>15341</v>
      </c>
      <c r="CL6" s="17">
        <f>Général!CL6</f>
        <v>15522</v>
      </c>
      <c r="CM6" s="17">
        <f>Général!CM6</f>
        <v>15706</v>
      </c>
      <c r="CN6" s="17">
        <f>Général!CN6</f>
        <v>15887</v>
      </c>
      <c r="CO6" s="17">
        <f>Général!CO6</f>
        <v>16071</v>
      </c>
      <c r="CP6" s="17">
        <f>Général!CP6</f>
        <v>16253</v>
      </c>
      <c r="CQ6" s="17">
        <f>Général!CQ6</f>
        <v>16437</v>
      </c>
      <c r="CR6" s="17">
        <f>Général!CR6</f>
        <v>16618</v>
      </c>
      <c r="CS6" s="17">
        <f>Général!CS6</f>
        <v>16802</v>
      </c>
      <c r="CT6" s="17">
        <f>Général!CT6</f>
        <v>16983</v>
      </c>
      <c r="CU6" s="17">
        <f>Général!CU6</f>
        <v>17167</v>
      </c>
      <c r="CV6" s="17">
        <f>Général!CV6</f>
        <v>17348</v>
      </c>
      <c r="CW6" s="17">
        <f>Général!CW6</f>
        <v>17532</v>
      </c>
      <c r="CX6" s="17">
        <f>Général!CX6</f>
        <v>17714</v>
      </c>
      <c r="CY6" s="17">
        <f>Général!CY6</f>
        <v>17898</v>
      </c>
      <c r="CZ6" s="17">
        <f>Général!CZ6</f>
        <v>18079</v>
      </c>
      <c r="DA6" s="17">
        <f>Général!DA6</f>
        <v>18263</v>
      </c>
      <c r="DB6" s="17">
        <f>Général!DB6</f>
        <v>18444</v>
      </c>
      <c r="DC6" s="17">
        <f>Général!DC6</f>
        <v>18628</v>
      </c>
      <c r="DD6" s="17">
        <f>Général!DD6</f>
        <v>18809</v>
      </c>
      <c r="DE6" s="17">
        <f>Général!DE6</f>
        <v>18993</v>
      </c>
      <c r="DF6" s="17">
        <f>Général!DF6</f>
        <v>19175</v>
      </c>
      <c r="DG6" s="17">
        <f>Général!DG6</f>
        <v>19359</v>
      </c>
      <c r="DH6" s="17">
        <f>Général!DH6</f>
        <v>19540</v>
      </c>
      <c r="DI6" s="17">
        <f>Général!DI6</f>
        <v>19724</v>
      </c>
      <c r="DJ6" s="17">
        <f>Général!DJ6</f>
        <v>19905</v>
      </c>
      <c r="DK6" s="17">
        <f>Général!DK6</f>
        <v>20089</v>
      </c>
      <c r="DL6" s="17">
        <f>Général!DL6</f>
        <v>20270</v>
      </c>
      <c r="DM6" s="17">
        <f>Général!DM6</f>
        <v>20454</v>
      </c>
      <c r="DN6" s="17">
        <f>Général!DN6</f>
        <v>20636</v>
      </c>
      <c r="DO6" s="17">
        <f>Général!DO6</f>
        <v>20820</v>
      </c>
      <c r="DP6" s="17">
        <f>Général!DP6</f>
        <v>21001</v>
      </c>
      <c r="DQ6" s="17">
        <f>Général!DQ6</f>
        <v>21185</v>
      </c>
      <c r="DR6" s="17">
        <f>Général!DR6</f>
        <v>21366</v>
      </c>
      <c r="DS6" s="17">
        <f>Général!DS6</f>
        <v>21550</v>
      </c>
      <c r="DT6" s="17">
        <f>Général!DT6</f>
        <v>21731</v>
      </c>
      <c r="DU6" s="17">
        <f>Général!DU6</f>
        <v>21915</v>
      </c>
      <c r="DV6" s="17">
        <f>Général!DV6</f>
        <v>22097</v>
      </c>
      <c r="DW6" s="17">
        <f>Général!DW6</f>
        <v>22281</v>
      </c>
      <c r="DX6" s="17">
        <f>Général!DX6</f>
        <v>22462</v>
      </c>
      <c r="DY6" s="17">
        <f>Général!DY6</f>
        <v>22646</v>
      </c>
      <c r="DZ6" s="17">
        <f>Général!DZ6</f>
        <v>22827</v>
      </c>
      <c r="EA6" s="17">
        <f>Général!EA6</f>
        <v>23011</v>
      </c>
      <c r="EB6" s="17">
        <f>Général!EB6</f>
        <v>23192</v>
      </c>
      <c r="EC6" s="17">
        <f>Général!EC6</f>
        <v>23376</v>
      </c>
      <c r="ED6" s="17">
        <f>Général!ED6</f>
        <v>23558</v>
      </c>
      <c r="EE6" s="17">
        <f>Général!EE6</f>
        <v>23742</v>
      </c>
      <c r="EF6" s="17">
        <f>Général!EF6</f>
        <v>23923</v>
      </c>
      <c r="EG6" s="17">
        <f>Général!EG6</f>
        <v>24107</v>
      </c>
      <c r="EH6" s="17">
        <f>Général!EH6</f>
        <v>24288</v>
      </c>
      <c r="EI6" s="17">
        <f>Général!EI6</f>
        <v>24472</v>
      </c>
      <c r="EJ6" s="17">
        <f>Général!EJ6</f>
        <v>24653</v>
      </c>
      <c r="EK6" s="17">
        <f>Général!EK6</f>
        <v>24837</v>
      </c>
      <c r="EL6" s="17">
        <f>Général!EL6</f>
        <v>25019</v>
      </c>
      <c r="EM6" s="17">
        <f>Général!EM6</f>
        <v>25203</v>
      </c>
      <c r="EN6" s="17">
        <f>Général!EN6</f>
        <v>25384</v>
      </c>
      <c r="EO6" s="17">
        <f>Général!EO6</f>
        <v>25568</v>
      </c>
      <c r="EP6" s="17">
        <f>Général!EP6</f>
        <v>25749</v>
      </c>
      <c r="EQ6" s="17">
        <f>Général!EQ6</f>
        <v>25933</v>
      </c>
      <c r="ER6" s="17">
        <f>Général!ER6</f>
        <v>26114</v>
      </c>
      <c r="ES6" s="17">
        <f>Général!ES6</f>
        <v>26298</v>
      </c>
      <c r="ET6" s="17">
        <f>Général!ET6</f>
        <v>26480</v>
      </c>
      <c r="EU6" s="17">
        <f>Général!EU6</f>
        <v>26664</v>
      </c>
      <c r="EV6" s="17">
        <f>Général!EV6</f>
        <v>26845</v>
      </c>
      <c r="EW6" s="17">
        <f>Général!EW6</f>
        <v>27029</v>
      </c>
      <c r="EX6" s="17">
        <f>Général!EX6</f>
        <v>27210</v>
      </c>
      <c r="EY6" s="17">
        <f>Général!EY6</f>
        <v>27394</v>
      </c>
      <c r="EZ6" s="17">
        <f>Général!EZ6</f>
        <v>27575</v>
      </c>
    </row>
    <row r="7" spans="1:156" s="24" customFormat="1" ht="13.5">
      <c r="A7" s="10"/>
      <c r="D7" s="73"/>
    </row>
    <row r="8" spans="1:156" ht="30">
      <c r="B8" s="56" t="s">
        <v>100</v>
      </c>
      <c r="D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CR8" s="58"/>
      <c r="CS8" s="58"/>
      <c r="CT8" s="58"/>
      <c r="CU8" s="58"/>
      <c r="CV8" s="58"/>
      <c r="CW8" s="58"/>
      <c r="CX8" s="58"/>
      <c r="CY8" s="58"/>
      <c r="CZ8" s="58"/>
      <c r="DA8" s="58"/>
      <c r="DB8" s="58"/>
      <c r="DC8" s="58"/>
      <c r="DD8" s="58"/>
      <c r="DE8" s="58"/>
      <c r="DF8" s="58"/>
      <c r="DG8" s="58"/>
      <c r="DH8" s="58"/>
      <c r="DI8" s="58"/>
      <c r="DJ8" s="58"/>
      <c r="DK8" s="58"/>
      <c r="DL8" s="58"/>
      <c r="DM8" s="58"/>
      <c r="DN8" s="58"/>
      <c r="DO8" s="58"/>
      <c r="DP8" s="58"/>
      <c r="DQ8" s="58"/>
      <c r="DR8" s="58"/>
      <c r="DS8" s="58"/>
      <c r="DT8" s="58"/>
      <c r="DU8" s="58"/>
      <c r="DV8" s="58"/>
      <c r="DW8" s="58"/>
      <c r="DX8" s="58"/>
      <c r="DY8" s="58"/>
      <c r="DZ8" s="58"/>
      <c r="EA8" s="58"/>
      <c r="EB8" s="58"/>
      <c r="EC8" s="58"/>
      <c r="ED8" s="58"/>
      <c r="EE8" s="58"/>
      <c r="EF8" s="58"/>
      <c r="EG8" s="58"/>
      <c r="EH8" s="58"/>
      <c r="EI8" s="58"/>
      <c r="EJ8" s="58"/>
      <c r="EK8" s="58"/>
      <c r="EL8" s="58"/>
      <c r="EM8" s="58"/>
      <c r="EN8" s="58"/>
      <c r="EO8" s="58"/>
      <c r="EP8" s="58"/>
      <c r="EQ8" s="58"/>
      <c r="ER8" s="58"/>
      <c r="ES8" s="58"/>
      <c r="ET8" s="58"/>
      <c r="EU8" s="58"/>
      <c r="EV8" s="58"/>
      <c r="EW8" s="58"/>
      <c r="EX8" s="58"/>
      <c r="EY8" s="58"/>
      <c r="EZ8" s="58"/>
    </row>
    <row r="9" spans="1:156">
      <c r="B9" s="56"/>
      <c r="D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8"/>
      <c r="DZ9" s="58"/>
      <c r="EA9" s="58"/>
      <c r="EB9" s="58"/>
      <c r="EC9" s="58"/>
      <c r="ED9" s="58"/>
      <c r="EE9" s="58"/>
      <c r="EF9" s="58"/>
      <c r="EG9" s="58"/>
      <c r="EH9" s="58"/>
      <c r="EI9" s="58"/>
      <c r="EJ9" s="58"/>
      <c r="EK9" s="58"/>
      <c r="EL9" s="58"/>
      <c r="EM9" s="58"/>
      <c r="EN9" s="58"/>
      <c r="EO9" s="58"/>
      <c r="EP9" s="58"/>
      <c r="EQ9" s="58"/>
      <c r="ER9" s="58"/>
      <c r="ES9" s="58"/>
      <c r="ET9" s="58"/>
      <c r="EU9" s="58"/>
      <c r="EV9" s="58"/>
      <c r="EW9" s="58"/>
      <c r="EX9" s="58"/>
      <c r="EY9" s="58"/>
      <c r="EZ9" s="58"/>
    </row>
    <row r="10" spans="1:156">
      <c r="B10" s="60" t="s">
        <v>101</v>
      </c>
      <c r="D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c r="DO10" s="58"/>
      <c r="DP10" s="58"/>
      <c r="DQ10" s="58"/>
      <c r="DR10" s="58"/>
      <c r="DS10" s="58"/>
      <c r="DT10" s="58"/>
      <c r="DU10" s="58"/>
      <c r="DV10" s="58"/>
      <c r="DW10" s="58"/>
      <c r="DX10" s="58"/>
      <c r="DY10" s="58"/>
      <c r="DZ10" s="58"/>
      <c r="EA10" s="58"/>
      <c r="EB10" s="58"/>
      <c r="EC10" s="58"/>
      <c r="ED10" s="58"/>
      <c r="EE10" s="58"/>
      <c r="EF10" s="58"/>
      <c r="EG10" s="58"/>
      <c r="EH10" s="58"/>
      <c r="EI10" s="58"/>
      <c r="EJ10" s="58"/>
      <c r="EK10" s="58"/>
      <c r="EL10" s="58"/>
      <c r="EM10" s="58"/>
      <c r="EN10" s="58"/>
      <c r="EO10" s="58"/>
      <c r="EP10" s="58"/>
      <c r="EQ10" s="58"/>
      <c r="ER10" s="58"/>
      <c r="ES10" s="58"/>
      <c r="ET10" s="58"/>
      <c r="EU10" s="58"/>
      <c r="EV10" s="58"/>
      <c r="EW10" s="58"/>
      <c r="EX10" s="58"/>
      <c r="EY10" s="58"/>
      <c r="EZ10" s="58"/>
    </row>
    <row r="11" spans="1:156">
      <c r="B11" s="74"/>
      <c r="D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CR11" s="58"/>
      <c r="CS11" s="58"/>
      <c r="CT11" s="58"/>
      <c r="CU11" s="58"/>
      <c r="CV11" s="58"/>
      <c r="CW11" s="58"/>
      <c r="CX11" s="58"/>
      <c r="CY11" s="58"/>
      <c r="CZ11" s="58"/>
      <c r="DA11" s="58"/>
      <c r="DB11" s="58"/>
      <c r="DC11" s="58"/>
      <c r="DD11" s="58"/>
      <c r="DE11" s="58"/>
      <c r="DF11" s="58"/>
      <c r="DG11" s="58"/>
      <c r="DH11" s="58"/>
      <c r="DI11" s="58"/>
      <c r="DJ11" s="58"/>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c r="EY11" s="58"/>
      <c r="EZ11" s="58"/>
    </row>
    <row r="12" spans="1:156">
      <c r="B12" s="10" t="s">
        <v>102</v>
      </c>
      <c r="D12" s="75"/>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c r="DV12" s="58"/>
      <c r="DW12" s="58"/>
      <c r="DX12" s="58"/>
      <c r="DY12" s="58"/>
      <c r="DZ12" s="58"/>
      <c r="EA12" s="58"/>
      <c r="EB12" s="58"/>
      <c r="EC12" s="58"/>
      <c r="ED12" s="58"/>
      <c r="EE12" s="58"/>
      <c r="EF12" s="58"/>
      <c r="EG12" s="58"/>
      <c r="EH12" s="58"/>
      <c r="EI12" s="58"/>
      <c r="EJ12" s="58"/>
      <c r="EK12" s="58"/>
      <c r="EL12" s="58"/>
      <c r="EM12" s="58"/>
      <c r="EN12" s="58"/>
      <c r="EO12" s="58"/>
      <c r="EP12" s="58"/>
      <c r="EQ12" s="58"/>
      <c r="ER12" s="58"/>
      <c r="ES12" s="58"/>
      <c r="ET12" s="58"/>
      <c r="EU12" s="58"/>
      <c r="EV12" s="58"/>
      <c r="EW12" s="58"/>
      <c r="EX12" s="58"/>
      <c r="EY12" s="58"/>
      <c r="EZ12" s="58"/>
    </row>
    <row r="13" spans="1:156">
      <c r="B13" s="10" t="s">
        <v>103</v>
      </c>
      <c r="D13" s="75"/>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c r="DV13" s="58"/>
      <c r="DW13" s="58"/>
      <c r="DX13" s="58"/>
      <c r="DY13" s="58"/>
      <c r="DZ13" s="58"/>
      <c r="EA13" s="58"/>
      <c r="EB13" s="58"/>
      <c r="EC13" s="58"/>
      <c r="ED13" s="58"/>
      <c r="EE13" s="58"/>
      <c r="EF13" s="58"/>
      <c r="EG13" s="58"/>
      <c r="EH13" s="58"/>
      <c r="EI13" s="58"/>
      <c r="EJ13" s="58"/>
      <c r="EK13" s="58"/>
      <c r="EL13" s="58"/>
      <c r="EM13" s="58"/>
      <c r="EN13" s="58"/>
      <c r="EO13" s="58"/>
      <c r="EP13" s="58"/>
      <c r="EQ13" s="58"/>
      <c r="ER13" s="58"/>
      <c r="ES13" s="58"/>
      <c r="ET13" s="58"/>
      <c r="EU13" s="58"/>
      <c r="EV13" s="58"/>
      <c r="EW13" s="58"/>
      <c r="EX13" s="58"/>
      <c r="EY13" s="58"/>
      <c r="EZ13" s="58"/>
    </row>
    <row r="14" spans="1:156">
      <c r="B14" s="10" t="s">
        <v>104</v>
      </c>
      <c r="D14" s="64">
        <f>SUM(F14:EZ14)</f>
        <v>0</v>
      </c>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row>
    <row r="15" spans="1:156">
      <c r="B15" s="10" t="s">
        <v>105</v>
      </c>
      <c r="C15" s="76" t="s">
        <v>106</v>
      </c>
      <c r="D15" s="77"/>
      <c r="E15" s="76" t="s">
        <v>107</v>
      </c>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row>
    <row r="16" spans="1:156" s="10" customFormat="1" ht="7.5" customHeight="1">
      <c r="A16" s="30"/>
      <c r="B16" s="67"/>
      <c r="D16" s="67"/>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c r="CO16" s="68"/>
      <c r="CP16" s="68"/>
      <c r="CQ16" s="68"/>
      <c r="CR16" s="68"/>
      <c r="CS16" s="68"/>
      <c r="CT16" s="68"/>
      <c r="CU16" s="68"/>
      <c r="CV16" s="68"/>
      <c r="CW16" s="68"/>
      <c r="CX16" s="68"/>
      <c r="CY16" s="68"/>
      <c r="CZ16" s="68"/>
      <c r="DA16" s="68"/>
      <c r="DB16" s="68"/>
      <c r="DC16" s="68"/>
      <c r="DD16" s="68"/>
      <c r="DE16" s="68"/>
      <c r="DF16" s="68"/>
      <c r="DG16" s="68"/>
      <c r="DH16" s="68"/>
      <c r="DI16" s="68"/>
      <c r="DJ16" s="68"/>
      <c r="DK16" s="68"/>
      <c r="DL16" s="68"/>
      <c r="DM16" s="68"/>
      <c r="DN16" s="68"/>
      <c r="DO16" s="68"/>
      <c r="DP16" s="68"/>
      <c r="DQ16" s="68"/>
      <c r="DR16" s="68"/>
      <c r="DS16" s="68"/>
      <c r="DT16" s="68"/>
      <c r="DU16" s="68"/>
      <c r="DV16" s="68"/>
      <c r="DW16" s="68"/>
      <c r="DX16" s="68"/>
      <c r="DY16" s="68"/>
      <c r="DZ16" s="68"/>
      <c r="EA16" s="68"/>
      <c r="EB16" s="68"/>
      <c r="EC16" s="68"/>
      <c r="ED16" s="68"/>
      <c r="EE16" s="68"/>
      <c r="EF16" s="68"/>
      <c r="EG16" s="68"/>
      <c r="EH16" s="68"/>
      <c r="EI16" s="68"/>
      <c r="EJ16" s="68"/>
      <c r="EK16" s="68"/>
      <c r="EL16" s="68"/>
      <c r="EM16" s="68"/>
      <c r="EN16" s="68"/>
      <c r="EO16" s="68"/>
      <c r="EP16" s="68"/>
      <c r="EQ16" s="68"/>
      <c r="ER16" s="68"/>
      <c r="ES16" s="68"/>
      <c r="ET16" s="68"/>
      <c r="EU16" s="68"/>
      <c r="EV16" s="68"/>
      <c r="EW16" s="68"/>
      <c r="EX16" s="68"/>
      <c r="EY16" s="68"/>
      <c r="EZ16" s="68"/>
    </row>
    <row r="17" spans="1:156" s="65" customFormat="1" ht="15">
      <c r="A17" s="39"/>
      <c r="B17" s="39" t="s">
        <v>108</v>
      </c>
      <c r="C17" s="74"/>
      <c r="D17" s="64">
        <f>SUM(F17:EZ17)</f>
        <v>0</v>
      </c>
      <c r="E17" s="74"/>
    </row>
    <row r="18" spans="1:156">
      <c r="B18" s="39" t="s">
        <v>109</v>
      </c>
      <c r="D18" s="64">
        <f>SUM(F18:EZ18)</f>
        <v>0</v>
      </c>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c r="DI18" s="65"/>
      <c r="DJ18" s="65"/>
      <c r="DK18" s="65"/>
      <c r="DL18" s="65"/>
      <c r="DM18" s="65"/>
      <c r="DN18" s="65"/>
      <c r="DO18" s="65"/>
      <c r="DP18" s="65"/>
      <c r="DQ18" s="65"/>
      <c r="DR18" s="65"/>
      <c r="DS18" s="65"/>
      <c r="DT18" s="65"/>
      <c r="DU18" s="65"/>
      <c r="DV18" s="65"/>
      <c r="DW18" s="65"/>
      <c r="DX18" s="65"/>
      <c r="DY18" s="65"/>
      <c r="DZ18" s="65"/>
      <c r="EA18" s="65"/>
      <c r="EB18" s="65"/>
      <c r="EC18" s="65"/>
      <c r="ED18" s="65"/>
      <c r="EE18" s="65"/>
      <c r="EF18" s="65"/>
      <c r="EG18" s="65"/>
      <c r="EH18" s="65"/>
      <c r="EI18" s="65"/>
      <c r="EJ18" s="65"/>
      <c r="EK18" s="65"/>
      <c r="EL18" s="65"/>
      <c r="EM18" s="65"/>
      <c r="EN18" s="65"/>
      <c r="EO18" s="65"/>
      <c r="EP18" s="65"/>
      <c r="EQ18" s="65"/>
      <c r="ER18" s="65"/>
      <c r="ES18" s="65"/>
      <c r="ET18" s="65"/>
      <c r="EU18" s="65"/>
      <c r="EV18" s="65"/>
      <c r="EW18" s="65"/>
      <c r="EX18" s="65"/>
      <c r="EY18" s="65"/>
      <c r="EZ18" s="65"/>
    </row>
    <row r="19" spans="1:156">
      <c r="B19" s="39" t="s">
        <v>110</v>
      </c>
      <c r="D19" s="64">
        <f>SUM(F19:EZ19)</f>
        <v>0</v>
      </c>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c r="CC19" s="65"/>
      <c r="CD19" s="65"/>
      <c r="CE19" s="65"/>
      <c r="CF19" s="65"/>
      <c r="CG19" s="65"/>
      <c r="CH19" s="65"/>
      <c r="CI19" s="65"/>
      <c r="CJ19" s="65"/>
      <c r="CK19" s="65"/>
      <c r="CL19" s="65"/>
      <c r="CM19" s="65"/>
      <c r="CN19" s="65"/>
      <c r="CO19" s="65"/>
      <c r="CP19" s="65"/>
      <c r="CQ19" s="65"/>
      <c r="CR19" s="65"/>
      <c r="CS19" s="65"/>
      <c r="CT19" s="65"/>
      <c r="CU19" s="65"/>
      <c r="CV19" s="65"/>
      <c r="CW19" s="65"/>
      <c r="CX19" s="65"/>
      <c r="CY19" s="65"/>
      <c r="CZ19" s="65"/>
      <c r="DA19" s="65"/>
      <c r="DB19" s="65"/>
      <c r="DC19" s="65"/>
      <c r="DD19" s="65"/>
      <c r="DE19" s="65"/>
      <c r="DF19" s="65"/>
      <c r="DG19" s="65"/>
      <c r="DH19" s="65"/>
      <c r="DI19" s="65"/>
      <c r="DJ19" s="65"/>
      <c r="DK19" s="65"/>
      <c r="DL19" s="65"/>
      <c r="DM19" s="65"/>
      <c r="DN19" s="65"/>
      <c r="DO19" s="65"/>
      <c r="DP19" s="65"/>
      <c r="DQ19" s="65"/>
      <c r="DR19" s="65"/>
      <c r="DS19" s="65"/>
      <c r="DT19" s="65"/>
      <c r="DU19" s="65"/>
      <c r="DV19" s="65"/>
      <c r="DW19" s="65"/>
      <c r="DX19" s="65"/>
      <c r="DY19" s="65"/>
      <c r="DZ19" s="65"/>
      <c r="EA19" s="65"/>
      <c r="EB19" s="65"/>
      <c r="EC19" s="65"/>
      <c r="ED19" s="65"/>
      <c r="EE19" s="65"/>
      <c r="EF19" s="65"/>
      <c r="EG19" s="65"/>
      <c r="EH19" s="65"/>
      <c r="EI19" s="65"/>
      <c r="EJ19" s="65"/>
      <c r="EK19" s="65"/>
      <c r="EL19" s="65"/>
      <c r="EM19" s="65"/>
      <c r="EN19" s="65"/>
      <c r="EO19" s="65"/>
      <c r="EP19" s="65"/>
      <c r="EQ19" s="65"/>
      <c r="ER19" s="65"/>
      <c r="ES19" s="65"/>
      <c r="ET19" s="65"/>
      <c r="EU19" s="65"/>
      <c r="EV19" s="65"/>
      <c r="EW19" s="65"/>
      <c r="EX19" s="65"/>
      <c r="EY19" s="65"/>
      <c r="EZ19" s="65"/>
    </row>
    <row r="20" spans="1:156" s="10" customFormat="1" ht="7.5" customHeight="1">
      <c r="A20" s="30"/>
      <c r="B20" s="67"/>
      <c r="D20" s="67"/>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68"/>
      <c r="BT20" s="68"/>
      <c r="BU20" s="68"/>
      <c r="BV20" s="68"/>
      <c r="BW20" s="68"/>
      <c r="BX20" s="68"/>
      <c r="BY20" s="68"/>
      <c r="BZ20" s="68"/>
      <c r="CA20" s="68"/>
      <c r="CB20" s="68"/>
      <c r="CC20" s="68"/>
      <c r="CD20" s="68"/>
      <c r="CE20" s="68"/>
      <c r="CF20" s="68"/>
      <c r="CG20" s="68"/>
      <c r="CH20" s="68"/>
      <c r="CI20" s="68"/>
      <c r="CJ20" s="68"/>
      <c r="CK20" s="68"/>
      <c r="CL20" s="68"/>
      <c r="CM20" s="68"/>
      <c r="CN20" s="68"/>
      <c r="CO20" s="68"/>
      <c r="CP20" s="68"/>
      <c r="CQ20" s="68"/>
      <c r="CR20" s="68"/>
      <c r="CS20" s="68"/>
      <c r="CT20" s="68"/>
      <c r="CU20" s="68"/>
      <c r="CV20" s="68"/>
      <c r="CW20" s="68"/>
      <c r="CX20" s="68"/>
      <c r="CY20" s="68"/>
      <c r="CZ20" s="68"/>
      <c r="DA20" s="68"/>
      <c r="DB20" s="68"/>
      <c r="DC20" s="68"/>
      <c r="DD20" s="68"/>
      <c r="DE20" s="68"/>
      <c r="DF20" s="68"/>
      <c r="DG20" s="68"/>
      <c r="DH20" s="68"/>
      <c r="DI20" s="68"/>
      <c r="DJ20" s="68"/>
      <c r="DK20" s="68"/>
      <c r="DL20" s="68"/>
      <c r="DM20" s="68"/>
      <c r="DN20" s="68"/>
      <c r="DO20" s="68"/>
      <c r="DP20" s="68"/>
      <c r="DQ20" s="68"/>
      <c r="DR20" s="68"/>
      <c r="DS20" s="68"/>
      <c r="DT20" s="68"/>
      <c r="DU20" s="68"/>
      <c r="DV20" s="68"/>
      <c r="DW20" s="68"/>
      <c r="DX20" s="68"/>
      <c r="DY20" s="68"/>
      <c r="DZ20" s="68"/>
      <c r="EA20" s="68"/>
      <c r="EB20" s="68"/>
      <c r="EC20" s="68"/>
      <c r="ED20" s="68"/>
      <c r="EE20" s="68"/>
      <c r="EF20" s="68"/>
      <c r="EG20" s="68"/>
      <c r="EH20" s="68"/>
      <c r="EI20" s="68"/>
      <c r="EJ20" s="68"/>
      <c r="EK20" s="68"/>
      <c r="EL20" s="68"/>
      <c r="EM20" s="68"/>
      <c r="EN20" s="68"/>
      <c r="EO20" s="68"/>
      <c r="EP20" s="68"/>
      <c r="EQ20" s="68"/>
      <c r="ER20" s="68"/>
      <c r="ES20" s="68"/>
      <c r="ET20" s="68"/>
      <c r="EU20" s="68"/>
      <c r="EV20" s="68"/>
      <c r="EW20" s="68"/>
      <c r="EX20" s="68"/>
      <c r="EY20" s="68"/>
      <c r="EZ20" s="68"/>
    </row>
    <row r="21" spans="1:156">
      <c r="B21" s="39" t="s">
        <v>90</v>
      </c>
      <c r="D21" s="64">
        <f>SUM(F21:EZ21)</f>
        <v>0</v>
      </c>
      <c r="F21" s="64">
        <f t="shared" ref="F21:AK21" si="0">SUM(F17:F19)</f>
        <v>0</v>
      </c>
      <c r="G21" s="64">
        <f t="shared" si="0"/>
        <v>0</v>
      </c>
      <c r="H21" s="64">
        <f t="shared" si="0"/>
        <v>0</v>
      </c>
      <c r="I21" s="64">
        <f t="shared" si="0"/>
        <v>0</v>
      </c>
      <c r="J21" s="64">
        <f t="shared" si="0"/>
        <v>0</v>
      </c>
      <c r="K21" s="64">
        <f t="shared" si="0"/>
        <v>0</v>
      </c>
      <c r="L21" s="64">
        <f t="shared" si="0"/>
        <v>0</v>
      </c>
      <c r="M21" s="64">
        <f t="shared" si="0"/>
        <v>0</v>
      </c>
      <c r="N21" s="64">
        <f t="shared" si="0"/>
        <v>0</v>
      </c>
      <c r="O21" s="64">
        <f t="shared" si="0"/>
        <v>0</v>
      </c>
      <c r="P21" s="64">
        <f t="shared" si="0"/>
        <v>0</v>
      </c>
      <c r="Q21" s="64">
        <f t="shared" si="0"/>
        <v>0</v>
      </c>
      <c r="R21" s="64">
        <f t="shared" si="0"/>
        <v>0</v>
      </c>
      <c r="S21" s="64">
        <f t="shared" si="0"/>
        <v>0</v>
      </c>
      <c r="T21" s="64">
        <f t="shared" si="0"/>
        <v>0</v>
      </c>
      <c r="U21" s="64">
        <f t="shared" si="0"/>
        <v>0</v>
      </c>
      <c r="V21" s="64">
        <f t="shared" si="0"/>
        <v>0</v>
      </c>
      <c r="W21" s="64">
        <f t="shared" si="0"/>
        <v>0</v>
      </c>
      <c r="X21" s="64">
        <f t="shared" si="0"/>
        <v>0</v>
      </c>
      <c r="Y21" s="64">
        <f t="shared" si="0"/>
        <v>0</v>
      </c>
      <c r="Z21" s="64">
        <f t="shared" si="0"/>
        <v>0</v>
      </c>
      <c r="AA21" s="64">
        <f t="shared" si="0"/>
        <v>0</v>
      </c>
      <c r="AB21" s="64">
        <f t="shared" si="0"/>
        <v>0</v>
      </c>
      <c r="AC21" s="64">
        <f t="shared" si="0"/>
        <v>0</v>
      </c>
      <c r="AD21" s="64">
        <f t="shared" si="0"/>
        <v>0</v>
      </c>
      <c r="AE21" s="64">
        <f t="shared" si="0"/>
        <v>0</v>
      </c>
      <c r="AF21" s="64">
        <f t="shared" si="0"/>
        <v>0</v>
      </c>
      <c r="AG21" s="64">
        <f t="shared" si="0"/>
        <v>0</v>
      </c>
      <c r="AH21" s="64">
        <f t="shared" si="0"/>
        <v>0</v>
      </c>
      <c r="AI21" s="64">
        <f t="shared" si="0"/>
        <v>0</v>
      </c>
      <c r="AJ21" s="64">
        <f t="shared" si="0"/>
        <v>0</v>
      </c>
      <c r="AK21" s="64">
        <f t="shared" si="0"/>
        <v>0</v>
      </c>
      <c r="AL21" s="64">
        <f t="shared" ref="AL21:BQ21" si="1">SUM(AL17:AL19)</f>
        <v>0</v>
      </c>
      <c r="AM21" s="64">
        <f t="shared" si="1"/>
        <v>0</v>
      </c>
      <c r="AN21" s="64">
        <f t="shared" si="1"/>
        <v>0</v>
      </c>
      <c r="AO21" s="64">
        <f t="shared" si="1"/>
        <v>0</v>
      </c>
      <c r="AP21" s="64">
        <f t="shared" si="1"/>
        <v>0</v>
      </c>
      <c r="AQ21" s="64">
        <f t="shared" si="1"/>
        <v>0</v>
      </c>
      <c r="AR21" s="64">
        <f t="shared" si="1"/>
        <v>0</v>
      </c>
      <c r="AS21" s="64">
        <f t="shared" si="1"/>
        <v>0</v>
      </c>
      <c r="AT21" s="64">
        <f t="shared" si="1"/>
        <v>0</v>
      </c>
      <c r="AU21" s="64">
        <f t="shared" si="1"/>
        <v>0</v>
      </c>
      <c r="AV21" s="64">
        <f t="shared" si="1"/>
        <v>0</v>
      </c>
      <c r="AW21" s="64">
        <f t="shared" si="1"/>
        <v>0</v>
      </c>
      <c r="AX21" s="64">
        <f t="shared" si="1"/>
        <v>0</v>
      </c>
      <c r="AY21" s="64">
        <f t="shared" si="1"/>
        <v>0</v>
      </c>
      <c r="AZ21" s="64">
        <f t="shared" si="1"/>
        <v>0</v>
      </c>
      <c r="BA21" s="64">
        <f t="shared" si="1"/>
        <v>0</v>
      </c>
      <c r="BB21" s="64">
        <f t="shared" si="1"/>
        <v>0</v>
      </c>
      <c r="BC21" s="64">
        <f t="shared" si="1"/>
        <v>0</v>
      </c>
      <c r="BD21" s="64">
        <f t="shared" si="1"/>
        <v>0</v>
      </c>
      <c r="BE21" s="64">
        <f t="shared" si="1"/>
        <v>0</v>
      </c>
      <c r="BF21" s="64">
        <f t="shared" si="1"/>
        <v>0</v>
      </c>
      <c r="BG21" s="64">
        <f t="shared" si="1"/>
        <v>0</v>
      </c>
      <c r="BH21" s="64">
        <f t="shared" si="1"/>
        <v>0</v>
      </c>
      <c r="BI21" s="64">
        <f t="shared" si="1"/>
        <v>0</v>
      </c>
      <c r="BJ21" s="64">
        <f t="shared" si="1"/>
        <v>0</v>
      </c>
      <c r="BK21" s="64">
        <f t="shared" si="1"/>
        <v>0</v>
      </c>
      <c r="BL21" s="64">
        <f t="shared" si="1"/>
        <v>0</v>
      </c>
      <c r="BM21" s="64">
        <f t="shared" si="1"/>
        <v>0</v>
      </c>
      <c r="BN21" s="64">
        <f t="shared" si="1"/>
        <v>0</v>
      </c>
      <c r="BO21" s="64">
        <f t="shared" si="1"/>
        <v>0</v>
      </c>
      <c r="BP21" s="64">
        <f t="shared" si="1"/>
        <v>0</v>
      </c>
      <c r="BQ21" s="64">
        <f t="shared" si="1"/>
        <v>0</v>
      </c>
      <c r="BR21" s="64">
        <f t="shared" ref="BR21:CW21" si="2">SUM(BR17:BR19)</f>
        <v>0</v>
      </c>
      <c r="BS21" s="64">
        <f t="shared" si="2"/>
        <v>0</v>
      </c>
      <c r="BT21" s="64">
        <f t="shared" si="2"/>
        <v>0</v>
      </c>
      <c r="BU21" s="64">
        <f t="shared" si="2"/>
        <v>0</v>
      </c>
      <c r="BV21" s="64">
        <f t="shared" si="2"/>
        <v>0</v>
      </c>
      <c r="BW21" s="64">
        <f t="shared" si="2"/>
        <v>0</v>
      </c>
      <c r="BX21" s="64">
        <f t="shared" si="2"/>
        <v>0</v>
      </c>
      <c r="BY21" s="64">
        <f t="shared" si="2"/>
        <v>0</v>
      </c>
      <c r="BZ21" s="64">
        <f t="shared" si="2"/>
        <v>0</v>
      </c>
      <c r="CA21" s="64">
        <f t="shared" si="2"/>
        <v>0</v>
      </c>
      <c r="CB21" s="64">
        <f t="shared" si="2"/>
        <v>0</v>
      </c>
      <c r="CC21" s="64">
        <f t="shared" si="2"/>
        <v>0</v>
      </c>
      <c r="CD21" s="64">
        <f t="shared" si="2"/>
        <v>0</v>
      </c>
      <c r="CE21" s="64">
        <f t="shared" si="2"/>
        <v>0</v>
      </c>
      <c r="CF21" s="64">
        <f t="shared" si="2"/>
        <v>0</v>
      </c>
      <c r="CG21" s="64">
        <f t="shared" si="2"/>
        <v>0</v>
      </c>
      <c r="CH21" s="64">
        <f t="shared" si="2"/>
        <v>0</v>
      </c>
      <c r="CI21" s="64">
        <f t="shared" si="2"/>
        <v>0</v>
      </c>
      <c r="CJ21" s="64">
        <f t="shared" si="2"/>
        <v>0</v>
      </c>
      <c r="CK21" s="64">
        <f t="shared" si="2"/>
        <v>0</v>
      </c>
      <c r="CL21" s="64">
        <f t="shared" si="2"/>
        <v>0</v>
      </c>
      <c r="CM21" s="64">
        <f t="shared" si="2"/>
        <v>0</v>
      </c>
      <c r="CN21" s="64">
        <f t="shared" si="2"/>
        <v>0</v>
      </c>
      <c r="CO21" s="64">
        <f t="shared" si="2"/>
        <v>0</v>
      </c>
      <c r="CP21" s="64">
        <f t="shared" si="2"/>
        <v>0</v>
      </c>
      <c r="CQ21" s="64">
        <f t="shared" si="2"/>
        <v>0</v>
      </c>
      <c r="CR21" s="64">
        <f t="shared" si="2"/>
        <v>0</v>
      </c>
      <c r="CS21" s="64">
        <f t="shared" si="2"/>
        <v>0</v>
      </c>
      <c r="CT21" s="64">
        <f t="shared" si="2"/>
        <v>0</v>
      </c>
      <c r="CU21" s="64">
        <f t="shared" si="2"/>
        <v>0</v>
      </c>
      <c r="CV21" s="64">
        <f t="shared" si="2"/>
        <v>0</v>
      </c>
      <c r="CW21" s="64">
        <f t="shared" si="2"/>
        <v>0</v>
      </c>
      <c r="CX21" s="64">
        <f t="shared" ref="CX21:EC21" si="3">SUM(CX17:CX19)</f>
        <v>0</v>
      </c>
      <c r="CY21" s="64">
        <f t="shared" si="3"/>
        <v>0</v>
      </c>
      <c r="CZ21" s="64">
        <f t="shared" si="3"/>
        <v>0</v>
      </c>
      <c r="DA21" s="64">
        <f t="shared" si="3"/>
        <v>0</v>
      </c>
      <c r="DB21" s="64">
        <f t="shared" si="3"/>
        <v>0</v>
      </c>
      <c r="DC21" s="64">
        <f t="shared" si="3"/>
        <v>0</v>
      </c>
      <c r="DD21" s="64">
        <f t="shared" si="3"/>
        <v>0</v>
      </c>
      <c r="DE21" s="64">
        <f t="shared" si="3"/>
        <v>0</v>
      </c>
      <c r="DF21" s="64">
        <f t="shared" si="3"/>
        <v>0</v>
      </c>
      <c r="DG21" s="64">
        <f t="shared" si="3"/>
        <v>0</v>
      </c>
      <c r="DH21" s="64">
        <f t="shared" si="3"/>
        <v>0</v>
      </c>
      <c r="DI21" s="64">
        <f t="shared" si="3"/>
        <v>0</v>
      </c>
      <c r="DJ21" s="64">
        <f t="shared" si="3"/>
        <v>0</v>
      </c>
      <c r="DK21" s="64">
        <f t="shared" si="3"/>
        <v>0</v>
      </c>
      <c r="DL21" s="64">
        <f t="shared" si="3"/>
        <v>0</v>
      </c>
      <c r="DM21" s="64">
        <f t="shared" si="3"/>
        <v>0</v>
      </c>
      <c r="DN21" s="64">
        <f t="shared" si="3"/>
        <v>0</v>
      </c>
      <c r="DO21" s="64">
        <f t="shared" si="3"/>
        <v>0</v>
      </c>
      <c r="DP21" s="64">
        <f t="shared" si="3"/>
        <v>0</v>
      </c>
      <c r="DQ21" s="64">
        <f t="shared" si="3"/>
        <v>0</v>
      </c>
      <c r="DR21" s="64">
        <f t="shared" si="3"/>
        <v>0</v>
      </c>
      <c r="DS21" s="64">
        <f t="shared" si="3"/>
        <v>0</v>
      </c>
      <c r="DT21" s="64">
        <f t="shared" si="3"/>
        <v>0</v>
      </c>
      <c r="DU21" s="64">
        <f t="shared" si="3"/>
        <v>0</v>
      </c>
      <c r="DV21" s="64">
        <f t="shared" si="3"/>
        <v>0</v>
      </c>
      <c r="DW21" s="64">
        <f t="shared" si="3"/>
        <v>0</v>
      </c>
      <c r="DX21" s="64">
        <f t="shared" si="3"/>
        <v>0</v>
      </c>
      <c r="DY21" s="64">
        <f t="shared" si="3"/>
        <v>0</v>
      </c>
      <c r="DZ21" s="64">
        <f t="shared" si="3"/>
        <v>0</v>
      </c>
      <c r="EA21" s="64">
        <f t="shared" si="3"/>
        <v>0</v>
      </c>
      <c r="EB21" s="64">
        <f t="shared" si="3"/>
        <v>0</v>
      </c>
      <c r="EC21" s="64">
        <f t="shared" si="3"/>
        <v>0</v>
      </c>
      <c r="ED21" s="64">
        <f t="shared" ref="ED21:EZ21" si="4">SUM(ED17:ED19)</f>
        <v>0</v>
      </c>
      <c r="EE21" s="64">
        <f t="shared" si="4"/>
        <v>0</v>
      </c>
      <c r="EF21" s="64">
        <f t="shared" si="4"/>
        <v>0</v>
      </c>
      <c r="EG21" s="64">
        <f t="shared" si="4"/>
        <v>0</v>
      </c>
      <c r="EH21" s="64">
        <f t="shared" si="4"/>
        <v>0</v>
      </c>
      <c r="EI21" s="64">
        <f t="shared" si="4"/>
        <v>0</v>
      </c>
      <c r="EJ21" s="64">
        <f t="shared" si="4"/>
        <v>0</v>
      </c>
      <c r="EK21" s="64">
        <f t="shared" si="4"/>
        <v>0</v>
      </c>
      <c r="EL21" s="64">
        <f t="shared" si="4"/>
        <v>0</v>
      </c>
      <c r="EM21" s="64">
        <f t="shared" si="4"/>
        <v>0</v>
      </c>
      <c r="EN21" s="64">
        <f t="shared" si="4"/>
        <v>0</v>
      </c>
      <c r="EO21" s="64">
        <f t="shared" si="4"/>
        <v>0</v>
      </c>
      <c r="EP21" s="64">
        <f t="shared" si="4"/>
        <v>0</v>
      </c>
      <c r="EQ21" s="64">
        <f t="shared" si="4"/>
        <v>0</v>
      </c>
      <c r="ER21" s="64">
        <f t="shared" si="4"/>
        <v>0</v>
      </c>
      <c r="ES21" s="64">
        <f t="shared" si="4"/>
        <v>0</v>
      </c>
      <c r="ET21" s="64">
        <f t="shared" si="4"/>
        <v>0</v>
      </c>
      <c r="EU21" s="64">
        <f t="shared" si="4"/>
        <v>0</v>
      </c>
      <c r="EV21" s="64">
        <f t="shared" si="4"/>
        <v>0</v>
      </c>
      <c r="EW21" s="64">
        <f t="shared" si="4"/>
        <v>0</v>
      </c>
      <c r="EX21" s="64">
        <f t="shared" si="4"/>
        <v>0</v>
      </c>
      <c r="EY21" s="64">
        <f t="shared" si="4"/>
        <v>0</v>
      </c>
      <c r="EZ21" s="64">
        <f t="shared" si="4"/>
        <v>0</v>
      </c>
    </row>
    <row r="22" spans="1:156">
      <c r="B22" s="74"/>
      <c r="D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c r="CO22" s="58"/>
      <c r="CP22" s="58"/>
      <c r="CQ22" s="58"/>
      <c r="CR22" s="58"/>
      <c r="CS22" s="58"/>
      <c r="CT22" s="58"/>
      <c r="CU22" s="58"/>
      <c r="CV22" s="58"/>
      <c r="CW22" s="58"/>
      <c r="CX22" s="58"/>
      <c r="CY22" s="58"/>
      <c r="CZ22" s="58"/>
      <c r="DA22" s="58"/>
      <c r="DB22" s="58"/>
      <c r="DC22" s="58"/>
      <c r="DD22" s="58"/>
      <c r="DE22" s="58"/>
      <c r="DF22" s="58"/>
      <c r="DG22" s="58"/>
      <c r="DH22" s="58"/>
      <c r="DI22" s="58"/>
      <c r="DJ22" s="58"/>
      <c r="DK22" s="58"/>
      <c r="DL22" s="58"/>
      <c r="DM22" s="58"/>
      <c r="DN22" s="58"/>
      <c r="DO22" s="58"/>
      <c r="DP22" s="58"/>
      <c r="DQ22" s="58"/>
      <c r="DR22" s="58"/>
      <c r="DS22" s="58"/>
      <c r="DT22" s="58"/>
      <c r="DU22" s="58"/>
      <c r="DV22" s="58"/>
      <c r="DW22" s="58"/>
      <c r="DX22" s="58"/>
      <c r="DY22" s="58"/>
      <c r="DZ22" s="58"/>
      <c r="EA22" s="58"/>
      <c r="EB22" s="58"/>
      <c r="EC22" s="58"/>
      <c r="ED22" s="58"/>
      <c r="EE22" s="58"/>
      <c r="EF22" s="58"/>
      <c r="EG22" s="58"/>
      <c r="EH22" s="58"/>
      <c r="EI22" s="58"/>
      <c r="EJ22" s="58"/>
      <c r="EK22" s="58"/>
      <c r="EL22" s="58"/>
      <c r="EM22" s="58"/>
      <c r="EN22" s="58"/>
      <c r="EO22" s="58"/>
      <c r="EP22" s="58"/>
      <c r="EQ22" s="58"/>
      <c r="ER22" s="58"/>
      <c r="ES22" s="58"/>
      <c r="ET22" s="58"/>
      <c r="EU22" s="58"/>
      <c r="EV22" s="58"/>
      <c r="EW22" s="58"/>
      <c r="EX22" s="58"/>
      <c r="EY22" s="58"/>
      <c r="EZ22" s="58"/>
    </row>
    <row r="23" spans="1:156" ht="45">
      <c r="B23" s="78" t="s">
        <v>111</v>
      </c>
      <c r="D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c r="CO23" s="58"/>
      <c r="CP23" s="58"/>
      <c r="CQ23" s="58"/>
      <c r="CR23" s="58"/>
      <c r="CS23" s="58"/>
      <c r="CT23" s="58"/>
      <c r="CU23" s="58"/>
      <c r="CV23" s="58"/>
      <c r="CW23" s="58"/>
      <c r="CX23" s="58"/>
      <c r="CY23" s="58"/>
      <c r="CZ23" s="58"/>
      <c r="DA23" s="58"/>
      <c r="DB23" s="58"/>
      <c r="DC23" s="58"/>
      <c r="DD23" s="58"/>
      <c r="DE23" s="58"/>
      <c r="DF23" s="58"/>
      <c r="DG23" s="58"/>
      <c r="DH23" s="58"/>
      <c r="DI23" s="58"/>
      <c r="DJ23" s="58"/>
      <c r="DK23" s="58"/>
      <c r="DL23" s="58"/>
      <c r="DM23" s="58"/>
      <c r="DN23" s="58"/>
      <c r="DO23" s="58"/>
      <c r="DP23" s="58"/>
      <c r="DQ23" s="58"/>
      <c r="DR23" s="58"/>
      <c r="DS23" s="58"/>
      <c r="DT23" s="58"/>
      <c r="DU23" s="58"/>
      <c r="DV23" s="58"/>
      <c r="DW23" s="58"/>
      <c r="DX23" s="58"/>
      <c r="DY23" s="58"/>
      <c r="DZ23" s="58"/>
      <c r="EA23" s="58"/>
      <c r="EB23" s="58"/>
      <c r="EC23" s="58"/>
      <c r="ED23" s="58"/>
      <c r="EE23" s="58"/>
      <c r="EF23" s="58"/>
      <c r="EG23" s="58"/>
      <c r="EH23" s="58"/>
      <c r="EI23" s="58"/>
      <c r="EJ23" s="58"/>
      <c r="EK23" s="58"/>
      <c r="EL23" s="58"/>
      <c r="EM23" s="58"/>
      <c r="EN23" s="58"/>
      <c r="EO23" s="58"/>
      <c r="EP23" s="58"/>
      <c r="EQ23" s="58"/>
      <c r="ER23" s="58"/>
      <c r="ES23" s="58"/>
      <c r="ET23" s="58"/>
      <c r="EU23" s="58"/>
      <c r="EV23" s="58"/>
      <c r="EW23" s="58"/>
      <c r="EX23" s="58"/>
      <c r="EY23" s="58"/>
      <c r="EZ23" s="58"/>
    </row>
    <row r="24" spans="1:156">
      <c r="B24" s="10" t="s">
        <v>112</v>
      </c>
      <c r="C24" s="76" t="s">
        <v>106</v>
      </c>
      <c r="D24" s="77"/>
      <c r="E24" s="76" t="s">
        <v>107</v>
      </c>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65"/>
      <c r="CH24" s="65"/>
      <c r="CI24" s="65"/>
      <c r="CJ24" s="65"/>
      <c r="CK24" s="65"/>
      <c r="CL24" s="65"/>
      <c r="CM24" s="65"/>
      <c r="CN24" s="65"/>
      <c r="CO24" s="65"/>
      <c r="CP24" s="65"/>
      <c r="CQ24" s="65"/>
      <c r="CR24" s="65"/>
      <c r="CS24" s="65"/>
      <c r="CT24" s="65"/>
      <c r="CU24" s="65"/>
      <c r="CV24" s="65"/>
      <c r="CW24" s="65"/>
      <c r="CX24" s="65"/>
      <c r="CY24" s="65"/>
      <c r="CZ24" s="65"/>
      <c r="DA24" s="65"/>
      <c r="DB24" s="65"/>
      <c r="DC24" s="65"/>
      <c r="DD24" s="65"/>
      <c r="DE24" s="65"/>
      <c r="DF24" s="65"/>
      <c r="DG24" s="65"/>
      <c r="DH24" s="65"/>
      <c r="DI24" s="65"/>
      <c r="DJ24" s="65"/>
      <c r="DK24" s="65"/>
      <c r="DL24" s="65"/>
      <c r="DM24" s="65"/>
      <c r="DN24" s="65"/>
      <c r="DO24" s="65"/>
      <c r="DP24" s="65"/>
      <c r="DQ24" s="65"/>
      <c r="DR24" s="65"/>
      <c r="DS24" s="65"/>
      <c r="DT24" s="65"/>
      <c r="DU24" s="65"/>
      <c r="DV24" s="65"/>
      <c r="DW24" s="65"/>
      <c r="DX24" s="65"/>
      <c r="DY24" s="65"/>
      <c r="DZ24" s="65"/>
      <c r="EA24" s="65"/>
      <c r="EB24" s="65"/>
      <c r="EC24" s="65"/>
      <c r="ED24" s="65"/>
      <c r="EE24" s="65"/>
      <c r="EF24" s="65"/>
      <c r="EG24" s="65"/>
      <c r="EH24" s="65"/>
      <c r="EI24" s="65"/>
      <c r="EJ24" s="65"/>
      <c r="EK24" s="65"/>
      <c r="EL24" s="65"/>
      <c r="EM24" s="65"/>
      <c r="EN24" s="65"/>
      <c r="EO24" s="65"/>
      <c r="EP24" s="65"/>
      <c r="EQ24" s="65"/>
      <c r="ER24" s="65"/>
      <c r="ES24" s="65"/>
      <c r="ET24" s="65"/>
      <c r="EU24" s="65"/>
      <c r="EV24" s="65"/>
      <c r="EW24" s="65"/>
      <c r="EX24" s="65"/>
      <c r="EY24" s="65"/>
      <c r="EZ24" s="65"/>
    </row>
    <row r="25" spans="1:156" s="65" customFormat="1" ht="15">
      <c r="A25" s="39"/>
      <c r="B25" s="39" t="s">
        <v>113</v>
      </c>
      <c r="C25" s="74"/>
      <c r="D25" s="64">
        <f>SUM(F25:EZ25)</f>
        <v>0</v>
      </c>
      <c r="E25" s="74"/>
    </row>
    <row r="26" spans="1:156">
      <c r="B26" s="10" t="s">
        <v>114</v>
      </c>
      <c r="D26" s="75"/>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69"/>
      <c r="CN26" s="69"/>
      <c r="CO26" s="69"/>
      <c r="CP26" s="69"/>
      <c r="CQ26" s="69"/>
      <c r="CR26" s="69"/>
      <c r="CS26" s="69"/>
      <c r="CT26" s="69"/>
      <c r="CU26" s="69"/>
      <c r="CV26" s="69"/>
      <c r="CW26" s="69"/>
      <c r="CX26" s="69"/>
      <c r="CY26" s="69"/>
      <c r="CZ26" s="69"/>
      <c r="DA26" s="69"/>
      <c r="DB26" s="69"/>
      <c r="DC26" s="69"/>
      <c r="DD26" s="69"/>
      <c r="DE26" s="69"/>
      <c r="DF26" s="69"/>
      <c r="DG26" s="69"/>
      <c r="DH26" s="69"/>
      <c r="DI26" s="69"/>
      <c r="DJ26" s="69"/>
      <c r="DK26" s="69"/>
      <c r="DL26" s="69"/>
      <c r="DM26" s="69"/>
      <c r="DN26" s="69"/>
      <c r="DO26" s="69"/>
      <c r="DP26" s="69"/>
      <c r="DQ26" s="69"/>
      <c r="DR26" s="69"/>
      <c r="DS26" s="69"/>
      <c r="DT26" s="69"/>
      <c r="DU26" s="69"/>
      <c r="DV26" s="69"/>
      <c r="DW26" s="69"/>
      <c r="DX26" s="69"/>
      <c r="DY26" s="69"/>
      <c r="DZ26" s="69"/>
      <c r="EA26" s="69"/>
      <c r="EB26" s="69"/>
      <c r="EC26" s="69"/>
      <c r="ED26" s="69"/>
      <c r="EE26" s="69"/>
      <c r="EF26" s="69"/>
      <c r="EG26" s="69"/>
      <c r="EH26" s="69"/>
      <c r="EI26" s="69"/>
      <c r="EJ26" s="69"/>
      <c r="EK26" s="69"/>
      <c r="EL26" s="69"/>
      <c r="EM26" s="69"/>
      <c r="EN26" s="69"/>
      <c r="EO26" s="69"/>
      <c r="EP26" s="69"/>
      <c r="EQ26" s="69"/>
      <c r="ER26" s="69"/>
      <c r="ES26" s="69"/>
      <c r="ET26" s="69"/>
      <c r="EU26" s="69"/>
      <c r="EV26" s="69"/>
      <c r="EW26" s="69"/>
      <c r="EX26" s="69"/>
      <c r="EY26" s="69"/>
      <c r="EZ26" s="69"/>
    </row>
    <row r="27" spans="1:156">
      <c r="B27" s="10" t="s">
        <v>115</v>
      </c>
      <c r="C27" s="76" t="s">
        <v>106</v>
      </c>
      <c r="D27" s="77"/>
      <c r="E27" s="76" t="s">
        <v>107</v>
      </c>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5"/>
      <c r="CL27" s="65"/>
      <c r="CM27" s="65"/>
      <c r="CN27" s="65"/>
      <c r="CO27" s="65"/>
      <c r="CP27" s="65"/>
      <c r="CQ27" s="65"/>
      <c r="CR27" s="65"/>
      <c r="CS27" s="65"/>
      <c r="CT27" s="65"/>
      <c r="CU27" s="65"/>
      <c r="CV27" s="65"/>
      <c r="CW27" s="65"/>
      <c r="CX27" s="65"/>
      <c r="CY27" s="65"/>
      <c r="CZ27" s="65"/>
      <c r="DA27" s="65"/>
      <c r="DB27" s="65"/>
      <c r="DC27" s="65"/>
      <c r="DD27" s="65"/>
      <c r="DE27" s="65"/>
      <c r="DF27" s="65"/>
      <c r="DG27" s="65"/>
      <c r="DH27" s="65"/>
      <c r="DI27" s="65"/>
      <c r="DJ27" s="65"/>
      <c r="DK27" s="65"/>
      <c r="DL27" s="65"/>
      <c r="DM27" s="65"/>
      <c r="DN27" s="65"/>
      <c r="DO27" s="65"/>
      <c r="DP27" s="65"/>
      <c r="DQ27" s="65"/>
      <c r="DR27" s="65"/>
      <c r="DS27" s="65"/>
      <c r="DT27" s="65"/>
      <c r="DU27" s="65"/>
      <c r="DV27" s="65"/>
      <c r="DW27" s="65"/>
      <c r="DX27" s="65"/>
      <c r="DY27" s="65"/>
      <c r="DZ27" s="65"/>
      <c r="EA27" s="65"/>
      <c r="EB27" s="65"/>
      <c r="EC27" s="65"/>
      <c r="ED27" s="65"/>
      <c r="EE27" s="65"/>
      <c r="EF27" s="65"/>
      <c r="EG27" s="65"/>
      <c r="EH27" s="65"/>
      <c r="EI27" s="65"/>
      <c r="EJ27" s="65"/>
      <c r="EK27" s="65"/>
      <c r="EL27" s="65"/>
      <c r="EM27" s="65"/>
      <c r="EN27" s="65"/>
      <c r="EO27" s="65"/>
      <c r="EP27" s="65"/>
      <c r="EQ27" s="65"/>
      <c r="ER27" s="65"/>
      <c r="ES27" s="65"/>
      <c r="ET27" s="65"/>
      <c r="EU27" s="65"/>
      <c r="EV27" s="65"/>
      <c r="EW27" s="65"/>
      <c r="EX27" s="65"/>
      <c r="EY27" s="65"/>
      <c r="EZ27" s="65"/>
    </row>
    <row r="28" spans="1:156">
      <c r="B28" s="39" t="s">
        <v>116</v>
      </c>
      <c r="D28" s="64">
        <f>SUM(F28:EZ28)</f>
        <v>0</v>
      </c>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65"/>
      <c r="BS28" s="65"/>
      <c r="BT28" s="65"/>
      <c r="BU28" s="6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c r="EN28" s="65"/>
      <c r="EO28" s="65"/>
      <c r="EP28" s="65"/>
      <c r="EQ28" s="65"/>
      <c r="ER28" s="65"/>
      <c r="ES28" s="65"/>
      <c r="ET28" s="65"/>
      <c r="EU28" s="65"/>
      <c r="EV28" s="65"/>
      <c r="EW28" s="65"/>
      <c r="EX28" s="65"/>
      <c r="EY28" s="65"/>
      <c r="EZ28" s="65"/>
    </row>
  </sheetData>
  <pageMargins left="0.74791666666666701" right="0.74791666666666701" top="0.98402777777777795" bottom="0.98402777777777795" header="0.51180555555555496" footer="0.5"/>
  <pageSetup paperSize="9" firstPageNumber="0" pageOrder="overThenDown" orientation="landscape" horizontalDpi="300" verticalDpi="300"/>
  <headerFooter>
    <oddFooter>&amp;LA88&amp;C&amp;A&amp;R&amp;P/&amp;N</oddFooter>
  </headerFooter>
  <colBreaks count="3" manualBreakCount="3">
    <brk id="119" max="1048575" man="1"/>
    <brk id="135" max="1048575" man="1"/>
    <brk id="149" max="1048575" man="1"/>
  </colBreaks>
</worksheet>
</file>

<file path=xl/worksheets/sheet6.xml><?xml version="1.0" encoding="utf-8"?>
<worksheet xmlns="http://schemas.openxmlformats.org/spreadsheetml/2006/main" xmlns:r="http://schemas.openxmlformats.org/officeDocument/2006/relationships">
  <dimension ref="A1:AMK1048576"/>
  <sheetViews>
    <sheetView showGridLines="0" zoomScale="80" zoomScaleNormal="80" workbookViewId="0">
      <pane xSplit="4" ySplit="6" topLeftCell="E7" activePane="bottomRight" state="frozen"/>
      <selection pane="topRight" activeCell="E1" sqref="E1"/>
      <selection pane="bottomLeft" activeCell="A31" sqref="A31"/>
      <selection pane="bottomRight" activeCell="F191" sqref="F191"/>
    </sheetView>
  </sheetViews>
  <sheetFormatPr baseColWidth="10" defaultColWidth="9.140625" defaultRowHeight="13.5"/>
  <cols>
    <col min="1" max="1" width="3.140625" style="10" customWidth="1"/>
    <col min="2" max="2" width="80.7109375" style="79" customWidth="1"/>
    <col min="3" max="3" width="15.7109375" style="24" customWidth="1"/>
    <col min="4" max="4" width="18.42578125" style="24" customWidth="1"/>
    <col min="5" max="95" width="15.7109375" style="24" customWidth="1"/>
    <col min="96" max="156" width="15.7109375" customWidth="1"/>
    <col min="157" max="220" width="11.5703125" style="24" hidden="1"/>
    <col min="221" max="1025" width="16.7109375" style="24" hidden="1" customWidth="1"/>
  </cols>
  <sheetData>
    <row r="1" spans="1:231" s="10" customFormat="1" ht="15.75" customHeight="1"/>
    <row r="2" spans="1:231" ht="15.75" customHeight="1">
      <c r="B2" s="11" t="s">
        <v>16</v>
      </c>
      <c r="C2" s="12"/>
      <c r="AY2" s="13"/>
    </row>
    <row r="3" spans="1:231" s="12" customFormat="1" ht="15.75" customHeight="1">
      <c r="B3" s="14" t="str">
        <f>Général!C11</f>
        <v>Groupement XXX</v>
      </c>
      <c r="AY3" s="15"/>
    </row>
    <row r="4" spans="1:231" s="10" customFormat="1" ht="15.75" customHeight="1">
      <c r="C4" s="12"/>
      <c r="AY4" s="13"/>
    </row>
    <row r="5" spans="1:231" ht="15.75" customHeight="1">
      <c r="B5" s="16" t="s">
        <v>17</v>
      </c>
      <c r="D5" s="10"/>
      <c r="E5" s="10"/>
      <c r="F5" s="17">
        <f>Général!F5</f>
        <v>0</v>
      </c>
      <c r="G5" s="17">
        <f>Général!G5</f>
        <v>183</v>
      </c>
      <c r="H5" s="17">
        <f>Général!H5</f>
        <v>367</v>
      </c>
      <c r="I5" s="17">
        <f>Général!I5</f>
        <v>548</v>
      </c>
      <c r="J5" s="17">
        <f>Général!J5</f>
        <v>732</v>
      </c>
      <c r="K5" s="17">
        <f>Général!K5</f>
        <v>913</v>
      </c>
      <c r="L5" s="17">
        <f>Général!L5</f>
        <v>1097</v>
      </c>
      <c r="M5" s="17">
        <f>Général!M5</f>
        <v>1278</v>
      </c>
      <c r="N5" s="17">
        <f>Général!N5</f>
        <v>1462</v>
      </c>
      <c r="O5" s="17">
        <f>Général!O5</f>
        <v>1644</v>
      </c>
      <c r="P5" s="17">
        <f>Général!P5</f>
        <v>1828</v>
      </c>
      <c r="Q5" s="17">
        <f>Général!Q5</f>
        <v>2009</v>
      </c>
      <c r="R5" s="17">
        <f>Général!R5</f>
        <v>2193</v>
      </c>
      <c r="S5" s="17">
        <f>Général!S5</f>
        <v>2374</v>
      </c>
      <c r="T5" s="17">
        <f>Général!T5</f>
        <v>2558</v>
      </c>
      <c r="U5" s="17">
        <f>Général!U5</f>
        <v>2739</v>
      </c>
      <c r="V5" s="17">
        <f>Général!V5</f>
        <v>2923</v>
      </c>
      <c r="W5" s="17">
        <f>Général!W5</f>
        <v>3105</v>
      </c>
      <c r="X5" s="17">
        <f>Général!X5</f>
        <v>3289</v>
      </c>
      <c r="Y5" s="17">
        <f>Général!Y5</f>
        <v>3470</v>
      </c>
      <c r="Z5" s="17">
        <f>Général!Z5</f>
        <v>3654</v>
      </c>
      <c r="AA5" s="17">
        <f>Général!AA5</f>
        <v>3835</v>
      </c>
      <c r="AB5" s="17">
        <f>Général!AB5</f>
        <v>4019</v>
      </c>
      <c r="AC5" s="17">
        <f>Général!AC5</f>
        <v>4200</v>
      </c>
      <c r="AD5" s="17">
        <f>Général!AD5</f>
        <v>4384</v>
      </c>
      <c r="AE5" s="17">
        <f>Général!AE5</f>
        <v>4566</v>
      </c>
      <c r="AF5" s="17">
        <f>Général!AF5</f>
        <v>4750</v>
      </c>
      <c r="AG5" s="17">
        <f>Général!AG5</f>
        <v>4931</v>
      </c>
      <c r="AH5" s="17">
        <f>Général!AH5</f>
        <v>5115</v>
      </c>
      <c r="AI5" s="17">
        <f>Général!AI5</f>
        <v>5296</v>
      </c>
      <c r="AJ5" s="17">
        <f>Général!AJ5</f>
        <v>5480</v>
      </c>
      <c r="AK5" s="17">
        <f>Général!AK5</f>
        <v>5661</v>
      </c>
      <c r="AL5" s="17">
        <f>Général!AL5</f>
        <v>5845</v>
      </c>
      <c r="AM5" s="17">
        <f>Général!AM5</f>
        <v>6027</v>
      </c>
      <c r="AN5" s="17">
        <f>Général!AN5</f>
        <v>6211</v>
      </c>
      <c r="AO5" s="17">
        <f>Général!AO5</f>
        <v>6392</v>
      </c>
      <c r="AP5" s="17">
        <f>Général!AP5</f>
        <v>6576</v>
      </c>
      <c r="AQ5" s="17">
        <f>Général!AQ5</f>
        <v>6757</v>
      </c>
      <c r="AR5" s="17">
        <f>Général!AR5</f>
        <v>6941</v>
      </c>
      <c r="AS5" s="17">
        <f>Général!AS5</f>
        <v>7122</v>
      </c>
      <c r="AT5" s="17">
        <f>Général!AT5</f>
        <v>7306</v>
      </c>
      <c r="AU5" s="17">
        <f>Général!AU5</f>
        <v>7488</v>
      </c>
      <c r="AV5" s="17">
        <f>Général!AV5</f>
        <v>7672</v>
      </c>
      <c r="AW5" s="17">
        <f>Général!AW5</f>
        <v>7853</v>
      </c>
      <c r="AX5" s="17">
        <f>Général!AX5</f>
        <v>8037</v>
      </c>
      <c r="AY5" s="17">
        <f>Général!AY5</f>
        <v>8218</v>
      </c>
      <c r="AZ5" s="17">
        <f>Général!AZ5</f>
        <v>8402</v>
      </c>
      <c r="BA5" s="17">
        <f>Général!BA5</f>
        <v>8583</v>
      </c>
      <c r="BB5" s="17">
        <f>Général!BB5</f>
        <v>8767</v>
      </c>
      <c r="BC5" s="17">
        <f>Général!BC5</f>
        <v>8949</v>
      </c>
      <c r="BD5" s="17">
        <f>Général!BD5</f>
        <v>9133</v>
      </c>
      <c r="BE5" s="17">
        <f>Général!BE5</f>
        <v>9314</v>
      </c>
      <c r="BF5" s="17">
        <f>Général!BF5</f>
        <v>9498</v>
      </c>
      <c r="BG5" s="17">
        <f>Général!BG5</f>
        <v>9679</v>
      </c>
      <c r="BH5" s="17">
        <f>Général!BH5</f>
        <v>9863</v>
      </c>
      <c r="BI5" s="17">
        <f>Général!BI5</f>
        <v>10044</v>
      </c>
      <c r="BJ5" s="17">
        <f>Général!BJ5</f>
        <v>10228</v>
      </c>
      <c r="BK5" s="17">
        <f>Général!BK5</f>
        <v>10410</v>
      </c>
      <c r="BL5" s="17">
        <f>Général!BL5</f>
        <v>10594</v>
      </c>
      <c r="BM5" s="17">
        <f>Général!BM5</f>
        <v>10775</v>
      </c>
      <c r="BN5" s="17">
        <f>Général!BN5</f>
        <v>10959</v>
      </c>
      <c r="BO5" s="17">
        <f>Général!BO5</f>
        <v>11140</v>
      </c>
      <c r="BP5" s="17">
        <f>Général!BP5</f>
        <v>11324</v>
      </c>
      <c r="BQ5" s="17">
        <f>Général!BQ5</f>
        <v>11505</v>
      </c>
      <c r="BR5" s="17">
        <f>Général!BR5</f>
        <v>11689</v>
      </c>
      <c r="BS5" s="17">
        <f>Général!BS5</f>
        <v>11871</v>
      </c>
      <c r="BT5" s="17">
        <f>Général!BT5</f>
        <v>12055</v>
      </c>
      <c r="BU5" s="17">
        <f>Général!BU5</f>
        <v>12236</v>
      </c>
      <c r="BV5" s="17">
        <f>Général!BV5</f>
        <v>12420</v>
      </c>
      <c r="BW5" s="17">
        <f>Général!BW5</f>
        <v>12601</v>
      </c>
      <c r="BX5" s="17">
        <f>Général!BX5</f>
        <v>12785</v>
      </c>
      <c r="BY5" s="17">
        <f>Général!BY5</f>
        <v>12966</v>
      </c>
      <c r="BZ5" s="17">
        <f>Général!BZ5</f>
        <v>13150</v>
      </c>
      <c r="CA5" s="17">
        <f>Général!CA5</f>
        <v>13332</v>
      </c>
      <c r="CB5" s="17">
        <f>Général!CB5</f>
        <v>13516</v>
      </c>
      <c r="CC5" s="17">
        <f>Général!CC5</f>
        <v>13697</v>
      </c>
      <c r="CD5" s="17">
        <f>Général!CD5</f>
        <v>13881</v>
      </c>
      <c r="CE5" s="17">
        <f>Général!CE5</f>
        <v>14062</v>
      </c>
      <c r="CF5" s="17">
        <f>Général!CF5</f>
        <v>14246</v>
      </c>
      <c r="CG5" s="17">
        <f>Général!CG5</f>
        <v>14427</v>
      </c>
      <c r="CH5" s="17">
        <f>Général!CH5</f>
        <v>14611</v>
      </c>
      <c r="CI5" s="17">
        <f>Général!CI5</f>
        <v>14793</v>
      </c>
      <c r="CJ5" s="17">
        <f>Général!CJ5</f>
        <v>14977</v>
      </c>
      <c r="CK5" s="17">
        <f>Général!CK5</f>
        <v>15158</v>
      </c>
      <c r="CL5" s="17">
        <f>Général!CL5</f>
        <v>15342</v>
      </c>
      <c r="CM5" s="17">
        <f>Général!CM5</f>
        <v>15523</v>
      </c>
      <c r="CN5" s="17">
        <f>Général!CN5</f>
        <v>15707</v>
      </c>
      <c r="CO5" s="17">
        <f>Général!CO5</f>
        <v>15888</v>
      </c>
      <c r="CP5" s="17">
        <f>Général!CP5</f>
        <v>16072</v>
      </c>
      <c r="CQ5" s="17">
        <f>Général!CQ5</f>
        <v>16254</v>
      </c>
      <c r="CR5" s="17">
        <f>Général!CR5</f>
        <v>16438</v>
      </c>
      <c r="CS5" s="17">
        <f>Général!CS5</f>
        <v>16619</v>
      </c>
      <c r="CT5" s="17">
        <f>Général!CT5</f>
        <v>16803</v>
      </c>
      <c r="CU5" s="17">
        <f>Général!CU5</f>
        <v>16984</v>
      </c>
      <c r="CV5" s="17">
        <f>Général!CV5</f>
        <v>17168</v>
      </c>
      <c r="CW5" s="17">
        <f>Général!CW5</f>
        <v>17349</v>
      </c>
      <c r="CX5" s="17">
        <f>Général!CX5</f>
        <v>17533</v>
      </c>
      <c r="CY5" s="17">
        <f>Général!CY5</f>
        <v>17715</v>
      </c>
      <c r="CZ5" s="17">
        <f>Général!CZ5</f>
        <v>17899</v>
      </c>
      <c r="DA5" s="17">
        <f>Général!DA5</f>
        <v>18080</v>
      </c>
      <c r="DB5" s="17">
        <f>Général!DB5</f>
        <v>18264</v>
      </c>
      <c r="DC5" s="17">
        <f>Général!DC5</f>
        <v>18445</v>
      </c>
      <c r="DD5" s="17">
        <f>Général!DD5</f>
        <v>18629</v>
      </c>
      <c r="DE5" s="17">
        <f>Général!DE5</f>
        <v>18810</v>
      </c>
      <c r="DF5" s="17">
        <f>Général!DF5</f>
        <v>18994</v>
      </c>
      <c r="DG5" s="17">
        <f>Général!DG5</f>
        <v>19176</v>
      </c>
      <c r="DH5" s="17">
        <f>Général!DH5</f>
        <v>19360</v>
      </c>
      <c r="DI5" s="17">
        <f>Général!DI5</f>
        <v>19541</v>
      </c>
      <c r="DJ5" s="17">
        <f>Général!DJ5</f>
        <v>19725</v>
      </c>
      <c r="DK5" s="17">
        <f>Général!DK5</f>
        <v>19906</v>
      </c>
      <c r="DL5" s="17">
        <f>Général!DL5</f>
        <v>20090</v>
      </c>
      <c r="DM5" s="17">
        <f>Général!DM5</f>
        <v>20271</v>
      </c>
      <c r="DN5" s="17">
        <f>Général!DN5</f>
        <v>20455</v>
      </c>
      <c r="DO5" s="17">
        <f>Général!DO5</f>
        <v>20637</v>
      </c>
      <c r="DP5" s="17">
        <f>Général!DP5</f>
        <v>20821</v>
      </c>
      <c r="DQ5" s="17">
        <f>Général!DQ5</f>
        <v>21002</v>
      </c>
      <c r="DR5" s="17">
        <f>Général!DR5</f>
        <v>21186</v>
      </c>
      <c r="DS5" s="17">
        <f>Général!DS5</f>
        <v>21367</v>
      </c>
      <c r="DT5" s="17">
        <f>Général!DT5</f>
        <v>21551</v>
      </c>
      <c r="DU5" s="17">
        <f>Général!DU5</f>
        <v>21732</v>
      </c>
      <c r="DV5" s="17">
        <f>Général!DV5</f>
        <v>21916</v>
      </c>
      <c r="DW5" s="17">
        <f>Général!DW5</f>
        <v>22098</v>
      </c>
      <c r="DX5" s="17">
        <f>Général!DX5</f>
        <v>22282</v>
      </c>
      <c r="DY5" s="17">
        <f>Général!DY5</f>
        <v>22463</v>
      </c>
      <c r="DZ5" s="17">
        <f>Général!DZ5</f>
        <v>22647</v>
      </c>
      <c r="EA5" s="17">
        <f>Général!EA5</f>
        <v>22828</v>
      </c>
      <c r="EB5" s="17">
        <f>Général!EB5</f>
        <v>23012</v>
      </c>
      <c r="EC5" s="17">
        <f>Général!EC5</f>
        <v>23193</v>
      </c>
      <c r="ED5" s="17">
        <f>Général!ED5</f>
        <v>23377</v>
      </c>
      <c r="EE5" s="17">
        <f>Général!EE5</f>
        <v>23559</v>
      </c>
      <c r="EF5" s="17">
        <f>Général!EF5</f>
        <v>23743</v>
      </c>
      <c r="EG5" s="17">
        <f>Général!EG5</f>
        <v>23924</v>
      </c>
      <c r="EH5" s="17">
        <f>Général!EH5</f>
        <v>24108</v>
      </c>
      <c r="EI5" s="17">
        <f>Général!EI5</f>
        <v>24289</v>
      </c>
      <c r="EJ5" s="17">
        <f>Général!EJ5</f>
        <v>24473</v>
      </c>
      <c r="EK5" s="17">
        <f>Général!EK5</f>
        <v>24654</v>
      </c>
      <c r="EL5" s="17">
        <f>Général!EL5</f>
        <v>24838</v>
      </c>
      <c r="EM5" s="17">
        <f>Général!EM5</f>
        <v>25020</v>
      </c>
      <c r="EN5" s="17">
        <f>Général!EN5</f>
        <v>25204</v>
      </c>
      <c r="EO5" s="17">
        <f>Général!EO5</f>
        <v>25385</v>
      </c>
      <c r="EP5" s="17">
        <f>Général!EP5</f>
        <v>25569</v>
      </c>
      <c r="EQ5" s="17">
        <f>Général!EQ5</f>
        <v>25750</v>
      </c>
      <c r="ER5" s="17">
        <f>Général!ER5</f>
        <v>25934</v>
      </c>
      <c r="ES5" s="17">
        <f>Général!ES5</f>
        <v>26115</v>
      </c>
      <c r="ET5" s="17">
        <f>Général!ET5</f>
        <v>26299</v>
      </c>
      <c r="EU5" s="17">
        <f>Général!EU5</f>
        <v>26481</v>
      </c>
      <c r="EV5" s="17">
        <f>Général!EV5</f>
        <v>26665</v>
      </c>
      <c r="EW5" s="17">
        <f>Général!EW5</f>
        <v>26846</v>
      </c>
      <c r="EX5" s="17">
        <f>Général!EX5</f>
        <v>27030</v>
      </c>
      <c r="EY5" s="17">
        <f>Général!EY5</f>
        <v>27211</v>
      </c>
      <c r="EZ5" s="17">
        <f>Général!EZ5</f>
        <v>27395</v>
      </c>
      <c r="FA5" s="17">
        <f>Général!EI5</f>
        <v>24289</v>
      </c>
      <c r="FB5" s="17">
        <f>Général!EJ5</f>
        <v>24473</v>
      </c>
      <c r="FC5" s="17">
        <f>Général!EK5</f>
        <v>24654</v>
      </c>
      <c r="FD5" s="17">
        <f>Général!EL5</f>
        <v>24838</v>
      </c>
      <c r="FE5" s="17">
        <f>Général!EM5</f>
        <v>25020</v>
      </c>
      <c r="FF5" s="17">
        <f>Général!EN5</f>
        <v>25204</v>
      </c>
      <c r="FG5" s="17">
        <f>Général!EO5</f>
        <v>25385</v>
      </c>
      <c r="FH5" s="17">
        <f>Général!EP5</f>
        <v>25569</v>
      </c>
      <c r="FI5" s="17">
        <f>Général!EQ5</f>
        <v>25750</v>
      </c>
      <c r="FJ5" s="17">
        <f>Général!ER5</f>
        <v>25934</v>
      </c>
      <c r="FK5" s="17">
        <f>Général!ES5</f>
        <v>26115</v>
      </c>
      <c r="FL5" s="17">
        <f>Général!ET5</f>
        <v>26299</v>
      </c>
      <c r="FM5" s="17">
        <f>Général!EU5</f>
        <v>26481</v>
      </c>
      <c r="FN5" s="17">
        <f>Général!EV5</f>
        <v>26665</v>
      </c>
      <c r="FO5" s="17">
        <f>Général!EW5</f>
        <v>26846</v>
      </c>
      <c r="FP5" s="17">
        <f>Général!EX5</f>
        <v>27030</v>
      </c>
      <c r="FQ5" s="17">
        <f>Général!EY5</f>
        <v>27211</v>
      </c>
      <c r="FR5" s="17">
        <f>Général!EZ5</f>
        <v>27395</v>
      </c>
      <c r="FS5" s="17" t="e">
        <f>Général!#REF!</f>
        <v>#REF!</v>
      </c>
      <c r="FT5" s="17" t="e">
        <f>Général!#REF!</f>
        <v>#REF!</v>
      </c>
      <c r="FU5" s="17" t="e">
        <f>Général!#REF!</f>
        <v>#REF!</v>
      </c>
      <c r="FV5" s="17" t="e">
        <f>Général!#REF!</f>
        <v>#REF!</v>
      </c>
      <c r="FW5" s="17" t="e">
        <f>Général!#REF!</f>
        <v>#REF!</v>
      </c>
      <c r="FX5" s="17" t="e">
        <f>Général!#REF!</f>
        <v>#REF!</v>
      </c>
      <c r="FY5" s="17" t="e">
        <f>Général!#REF!</f>
        <v>#REF!</v>
      </c>
      <c r="FZ5" s="17" t="e">
        <f>Général!#REF!</f>
        <v>#REF!</v>
      </c>
      <c r="GA5" s="17" t="e">
        <f>Général!#REF!</f>
        <v>#REF!</v>
      </c>
      <c r="GB5" s="17" t="e">
        <f>Général!#REF!</f>
        <v>#REF!</v>
      </c>
      <c r="GC5" s="17" t="e">
        <f>Général!#REF!</f>
        <v>#REF!</v>
      </c>
      <c r="GD5" s="17" t="e">
        <f>Général!#REF!</f>
        <v>#REF!</v>
      </c>
      <c r="GE5" s="17" t="e">
        <f>Général!#REF!</f>
        <v>#REF!</v>
      </c>
      <c r="GF5" s="17" t="e">
        <f>Général!#REF!</f>
        <v>#REF!</v>
      </c>
      <c r="GG5" s="17" t="e">
        <f>Général!#REF!</f>
        <v>#REF!</v>
      </c>
      <c r="GH5" s="17" t="e">
        <f>Général!#REF!</f>
        <v>#REF!</v>
      </c>
      <c r="GI5" s="17" t="e">
        <f>Général!#REF!</f>
        <v>#REF!</v>
      </c>
      <c r="GJ5" s="17" t="e">
        <f>Général!#REF!</f>
        <v>#REF!</v>
      </c>
      <c r="GK5" s="17" t="e">
        <f>Général!#REF!</f>
        <v>#REF!</v>
      </c>
      <c r="GL5" s="17" t="e">
        <f>Général!#REF!</f>
        <v>#REF!</v>
      </c>
      <c r="GM5" s="17" t="e">
        <f>Général!#REF!</f>
        <v>#REF!</v>
      </c>
      <c r="GN5" s="17" t="e">
        <f>Général!#REF!</f>
        <v>#REF!</v>
      </c>
      <c r="GO5" s="17" t="e">
        <f>Général!#REF!</f>
        <v>#REF!</v>
      </c>
      <c r="GP5" s="17" t="e">
        <f>Général!#REF!</f>
        <v>#REF!</v>
      </c>
      <c r="GQ5" s="17" t="e">
        <f>Général!#REF!</f>
        <v>#REF!</v>
      </c>
      <c r="GR5" s="17" t="e">
        <f>Général!#REF!</f>
        <v>#REF!</v>
      </c>
      <c r="GS5" s="17" t="e">
        <f>Général!#REF!</f>
        <v>#REF!</v>
      </c>
      <c r="GT5" s="17" t="e">
        <f>Général!#REF!</f>
        <v>#REF!</v>
      </c>
      <c r="GU5" s="17" t="e">
        <f>Général!#REF!</f>
        <v>#REF!</v>
      </c>
      <c r="GV5" s="17" t="e">
        <f>Général!#REF!</f>
        <v>#REF!</v>
      </c>
      <c r="GW5" s="17" t="e">
        <f>Général!#REF!</f>
        <v>#REF!</v>
      </c>
      <c r="GX5" s="17" t="e">
        <f>Général!#REF!</f>
        <v>#REF!</v>
      </c>
      <c r="GY5" s="17" t="e">
        <f>Général!#REF!</f>
        <v>#REF!</v>
      </c>
      <c r="GZ5" s="17" t="e">
        <f>Général!#REF!</f>
        <v>#REF!</v>
      </c>
      <c r="HA5" s="17" t="e">
        <f>Général!#REF!</f>
        <v>#REF!</v>
      </c>
      <c r="HB5" s="17" t="e">
        <f>Général!#REF!</f>
        <v>#REF!</v>
      </c>
      <c r="HC5" s="17" t="e">
        <f>Général!#REF!</f>
        <v>#REF!</v>
      </c>
      <c r="HD5" s="17" t="e">
        <f>Général!#REF!</f>
        <v>#REF!</v>
      </c>
      <c r="HE5" s="17" t="e">
        <f>Général!#REF!</f>
        <v>#REF!</v>
      </c>
      <c r="HF5" s="17" t="e">
        <f>Général!#REF!</f>
        <v>#REF!</v>
      </c>
      <c r="HG5" s="17" t="e">
        <f>Général!#REF!</f>
        <v>#REF!</v>
      </c>
      <c r="HH5" s="17" t="e">
        <f>Général!#REF!</f>
        <v>#REF!</v>
      </c>
      <c r="HI5" s="17" t="e">
        <f>Général!#REF!</f>
        <v>#REF!</v>
      </c>
      <c r="HJ5" s="17" t="e">
        <f>Général!#REF!</f>
        <v>#REF!</v>
      </c>
      <c r="HK5" s="17" t="e">
        <f>Général!#REF!</f>
        <v>#REF!</v>
      </c>
      <c r="HL5" s="17" t="e">
        <f>Général!#REF!</f>
        <v>#REF!</v>
      </c>
      <c r="HM5" s="17" t="e">
        <f>Général!#REF!</f>
        <v>#REF!</v>
      </c>
      <c r="HN5" s="17" t="e">
        <f>Général!#REF!</f>
        <v>#REF!</v>
      </c>
      <c r="HO5" s="17" t="e">
        <f>Général!#REF!</f>
        <v>#REF!</v>
      </c>
      <c r="HP5" s="17" t="e">
        <f>Général!#REF!</f>
        <v>#REF!</v>
      </c>
      <c r="HQ5" s="17" t="e">
        <f>Général!#REF!</f>
        <v>#REF!</v>
      </c>
      <c r="HR5" s="17" t="e">
        <f>Général!#REF!</f>
        <v>#REF!</v>
      </c>
      <c r="HS5" s="17" t="e">
        <f>Général!#REF!</f>
        <v>#REF!</v>
      </c>
      <c r="HT5" s="17" t="e">
        <f>Général!#REF!</f>
        <v>#REF!</v>
      </c>
      <c r="HU5" s="17" t="e">
        <f>Général!#REF!</f>
        <v>#REF!</v>
      </c>
      <c r="HV5" s="17" t="e">
        <f>Général!#REF!</f>
        <v>#REF!</v>
      </c>
      <c r="HW5" s="17" t="e">
        <f>Général!#REF!</f>
        <v>#REF!</v>
      </c>
    </row>
    <row r="6" spans="1:231" ht="15.75" customHeight="1">
      <c r="B6" s="18" t="s">
        <v>18</v>
      </c>
      <c r="F6" s="17">
        <f>Général!F6</f>
        <v>182</v>
      </c>
      <c r="G6" s="17">
        <f>Général!G6</f>
        <v>366</v>
      </c>
      <c r="H6" s="17">
        <f>Général!H6</f>
        <v>547</v>
      </c>
      <c r="I6" s="17">
        <f>Général!I6</f>
        <v>731</v>
      </c>
      <c r="J6" s="17">
        <f>Général!J6</f>
        <v>912</v>
      </c>
      <c r="K6" s="17">
        <f>Général!K6</f>
        <v>1096</v>
      </c>
      <c r="L6" s="17">
        <f>Général!L6</f>
        <v>1277</v>
      </c>
      <c r="M6" s="17">
        <f>Général!M6</f>
        <v>1461</v>
      </c>
      <c r="N6" s="17">
        <f>Général!N6</f>
        <v>1643</v>
      </c>
      <c r="O6" s="17">
        <f>Général!O6</f>
        <v>1827</v>
      </c>
      <c r="P6" s="17">
        <f>Général!P6</f>
        <v>2008</v>
      </c>
      <c r="Q6" s="17">
        <f>Général!Q6</f>
        <v>2192</v>
      </c>
      <c r="R6" s="17">
        <f>Général!R6</f>
        <v>2373</v>
      </c>
      <c r="S6" s="17">
        <f>Général!S6</f>
        <v>2557</v>
      </c>
      <c r="T6" s="17">
        <f>Général!T6</f>
        <v>2738</v>
      </c>
      <c r="U6" s="17">
        <f>Général!U6</f>
        <v>2922</v>
      </c>
      <c r="V6" s="17">
        <f>Général!V6</f>
        <v>3104</v>
      </c>
      <c r="W6" s="17">
        <f>Général!W6</f>
        <v>3288</v>
      </c>
      <c r="X6" s="17">
        <f>Général!X6</f>
        <v>3469</v>
      </c>
      <c r="Y6" s="17">
        <f>Général!Y6</f>
        <v>3653</v>
      </c>
      <c r="Z6" s="17">
        <f>Général!Z6</f>
        <v>3834</v>
      </c>
      <c r="AA6" s="17">
        <f>Général!AA6</f>
        <v>4018</v>
      </c>
      <c r="AB6" s="17">
        <f>Général!AB6</f>
        <v>4199</v>
      </c>
      <c r="AC6" s="17">
        <f>Général!AC6</f>
        <v>4383</v>
      </c>
      <c r="AD6" s="17">
        <f>Général!AD6</f>
        <v>4565</v>
      </c>
      <c r="AE6" s="17">
        <f>Général!AE6</f>
        <v>4749</v>
      </c>
      <c r="AF6" s="17">
        <f>Général!AF6</f>
        <v>4930</v>
      </c>
      <c r="AG6" s="17">
        <f>Général!AG6</f>
        <v>5114</v>
      </c>
      <c r="AH6" s="17">
        <f>Général!AH6</f>
        <v>5295</v>
      </c>
      <c r="AI6" s="17">
        <f>Général!AI6</f>
        <v>5479</v>
      </c>
      <c r="AJ6" s="17">
        <f>Général!AJ6</f>
        <v>5660</v>
      </c>
      <c r="AK6" s="17">
        <f>Général!AK6</f>
        <v>5844</v>
      </c>
      <c r="AL6" s="17">
        <f>Général!AL6</f>
        <v>6026</v>
      </c>
      <c r="AM6" s="17">
        <f>Général!AM6</f>
        <v>6210</v>
      </c>
      <c r="AN6" s="17">
        <f>Général!AN6</f>
        <v>6391</v>
      </c>
      <c r="AO6" s="17">
        <f>Général!AO6</f>
        <v>6575</v>
      </c>
      <c r="AP6" s="17">
        <f>Général!AP6</f>
        <v>6756</v>
      </c>
      <c r="AQ6" s="17">
        <f>Général!AQ6</f>
        <v>6940</v>
      </c>
      <c r="AR6" s="17">
        <f>Général!AR6</f>
        <v>7121</v>
      </c>
      <c r="AS6" s="17">
        <f>Général!AS6</f>
        <v>7305</v>
      </c>
      <c r="AT6" s="17">
        <f>Général!AT6</f>
        <v>7487</v>
      </c>
      <c r="AU6" s="17">
        <f>Général!AU6</f>
        <v>7671</v>
      </c>
      <c r="AV6" s="17">
        <f>Général!AV6</f>
        <v>7852</v>
      </c>
      <c r="AW6" s="17">
        <f>Général!AW6</f>
        <v>8036</v>
      </c>
      <c r="AX6" s="17">
        <f>Général!AX6</f>
        <v>8217</v>
      </c>
      <c r="AY6" s="17">
        <f>Général!AY6</f>
        <v>8401</v>
      </c>
      <c r="AZ6" s="17">
        <f>Général!AZ6</f>
        <v>8582</v>
      </c>
      <c r="BA6" s="17">
        <f>Général!BA6</f>
        <v>8766</v>
      </c>
      <c r="BB6" s="17">
        <f>Général!BB6</f>
        <v>8948</v>
      </c>
      <c r="BC6" s="17">
        <f>Général!BC6</f>
        <v>9132</v>
      </c>
      <c r="BD6" s="17">
        <f>Général!BD6</f>
        <v>9313</v>
      </c>
      <c r="BE6" s="17">
        <f>Général!BE6</f>
        <v>9497</v>
      </c>
      <c r="BF6" s="17">
        <f>Général!BF6</f>
        <v>9678</v>
      </c>
      <c r="BG6" s="17">
        <f>Général!BG6</f>
        <v>9862</v>
      </c>
      <c r="BH6" s="17">
        <f>Général!BH6</f>
        <v>10043</v>
      </c>
      <c r="BI6" s="17">
        <f>Général!BI6</f>
        <v>10227</v>
      </c>
      <c r="BJ6" s="17">
        <f>Général!BJ6</f>
        <v>10409</v>
      </c>
      <c r="BK6" s="17">
        <f>Général!BK6</f>
        <v>10593</v>
      </c>
      <c r="BL6" s="17">
        <f>Général!BL6</f>
        <v>10774</v>
      </c>
      <c r="BM6" s="17">
        <f>Général!BM6</f>
        <v>10958</v>
      </c>
      <c r="BN6" s="17">
        <f>Général!BN6</f>
        <v>11139</v>
      </c>
      <c r="BO6" s="17">
        <f>Général!BO6</f>
        <v>11323</v>
      </c>
      <c r="BP6" s="17">
        <f>Général!BP6</f>
        <v>11504</v>
      </c>
      <c r="BQ6" s="17">
        <f>Général!BQ6</f>
        <v>11688</v>
      </c>
      <c r="BR6" s="17">
        <f>Général!BR6</f>
        <v>11870</v>
      </c>
      <c r="BS6" s="17">
        <f>Général!BS6</f>
        <v>12054</v>
      </c>
      <c r="BT6" s="17">
        <f>Général!BT6</f>
        <v>12235</v>
      </c>
      <c r="BU6" s="17">
        <f>Général!BU6</f>
        <v>12419</v>
      </c>
      <c r="BV6" s="17">
        <f>Général!BV6</f>
        <v>12600</v>
      </c>
      <c r="BW6" s="17">
        <f>Général!BW6</f>
        <v>12784</v>
      </c>
      <c r="BX6" s="17">
        <f>Général!BX6</f>
        <v>12965</v>
      </c>
      <c r="BY6" s="17">
        <f>Général!BY6</f>
        <v>13149</v>
      </c>
      <c r="BZ6" s="17">
        <f>Général!BZ6</f>
        <v>13331</v>
      </c>
      <c r="CA6" s="17">
        <f>Général!CA6</f>
        <v>13515</v>
      </c>
      <c r="CB6" s="17">
        <f>Général!CB6</f>
        <v>13696</v>
      </c>
      <c r="CC6" s="17">
        <f>Général!CC6</f>
        <v>13880</v>
      </c>
      <c r="CD6" s="17">
        <f>Général!CD6</f>
        <v>14061</v>
      </c>
      <c r="CE6" s="17">
        <f>Général!CE6</f>
        <v>14245</v>
      </c>
      <c r="CF6" s="17">
        <f>Général!CF6</f>
        <v>14426</v>
      </c>
      <c r="CG6" s="17">
        <f>Général!CG6</f>
        <v>14610</v>
      </c>
      <c r="CH6" s="17">
        <f>Général!CH6</f>
        <v>14792</v>
      </c>
      <c r="CI6" s="17">
        <f>Général!CI6</f>
        <v>14976</v>
      </c>
      <c r="CJ6" s="17">
        <f>Général!CJ6</f>
        <v>15157</v>
      </c>
      <c r="CK6" s="17">
        <f>Général!CK6</f>
        <v>15341</v>
      </c>
      <c r="CL6" s="17">
        <f>Général!CL6</f>
        <v>15522</v>
      </c>
      <c r="CM6" s="17">
        <f>Général!CM6</f>
        <v>15706</v>
      </c>
      <c r="CN6" s="17">
        <f>Général!CN6</f>
        <v>15887</v>
      </c>
      <c r="CO6" s="17">
        <f>Général!CO6</f>
        <v>16071</v>
      </c>
      <c r="CP6" s="17">
        <f>Général!CP6</f>
        <v>16253</v>
      </c>
      <c r="CQ6" s="17">
        <f>Général!CQ6</f>
        <v>16437</v>
      </c>
      <c r="CR6" s="17">
        <f>Général!CR6</f>
        <v>16618</v>
      </c>
      <c r="CS6" s="17">
        <f>Général!CS6</f>
        <v>16802</v>
      </c>
      <c r="CT6" s="17">
        <f>Général!CT6</f>
        <v>16983</v>
      </c>
      <c r="CU6" s="17">
        <f>Général!CU6</f>
        <v>17167</v>
      </c>
      <c r="CV6" s="17">
        <f>Général!CV6</f>
        <v>17348</v>
      </c>
      <c r="CW6" s="17">
        <f>Général!CW6</f>
        <v>17532</v>
      </c>
      <c r="CX6" s="17">
        <f>Général!CX6</f>
        <v>17714</v>
      </c>
      <c r="CY6" s="17">
        <f>Général!CY6</f>
        <v>17898</v>
      </c>
      <c r="CZ6" s="17">
        <f>Général!CZ6</f>
        <v>18079</v>
      </c>
      <c r="DA6" s="17">
        <f>Général!DA6</f>
        <v>18263</v>
      </c>
      <c r="DB6" s="17">
        <f>Général!DB6</f>
        <v>18444</v>
      </c>
      <c r="DC6" s="17">
        <f>Général!DC6</f>
        <v>18628</v>
      </c>
      <c r="DD6" s="17">
        <f>Général!DD6</f>
        <v>18809</v>
      </c>
      <c r="DE6" s="17">
        <f>Général!DE6</f>
        <v>18993</v>
      </c>
      <c r="DF6" s="17">
        <f>Général!DF6</f>
        <v>19175</v>
      </c>
      <c r="DG6" s="17">
        <f>Général!DG6</f>
        <v>19359</v>
      </c>
      <c r="DH6" s="17">
        <f>Général!DH6</f>
        <v>19540</v>
      </c>
      <c r="DI6" s="17">
        <f>Général!DI6</f>
        <v>19724</v>
      </c>
      <c r="DJ6" s="17">
        <f>Général!DJ6</f>
        <v>19905</v>
      </c>
      <c r="DK6" s="17">
        <f>Général!DK6</f>
        <v>20089</v>
      </c>
      <c r="DL6" s="17">
        <f>Général!DL6</f>
        <v>20270</v>
      </c>
      <c r="DM6" s="17">
        <f>Général!DM6</f>
        <v>20454</v>
      </c>
      <c r="DN6" s="17">
        <f>Général!DN6</f>
        <v>20636</v>
      </c>
      <c r="DO6" s="17">
        <f>Général!DO6</f>
        <v>20820</v>
      </c>
      <c r="DP6" s="17">
        <f>Général!DP6</f>
        <v>21001</v>
      </c>
      <c r="DQ6" s="17">
        <f>Général!DQ6</f>
        <v>21185</v>
      </c>
      <c r="DR6" s="17">
        <f>Général!DR6</f>
        <v>21366</v>
      </c>
      <c r="DS6" s="17">
        <f>Général!DS6</f>
        <v>21550</v>
      </c>
      <c r="DT6" s="17">
        <f>Général!DT6</f>
        <v>21731</v>
      </c>
      <c r="DU6" s="17">
        <f>Général!DU6</f>
        <v>21915</v>
      </c>
      <c r="DV6" s="17">
        <f>Général!DV6</f>
        <v>22097</v>
      </c>
      <c r="DW6" s="17">
        <f>Général!DW6</f>
        <v>22281</v>
      </c>
      <c r="DX6" s="17">
        <f>Général!DX6</f>
        <v>22462</v>
      </c>
      <c r="DY6" s="17">
        <f>Général!DY6</f>
        <v>22646</v>
      </c>
      <c r="DZ6" s="17">
        <f>Général!DZ6</f>
        <v>22827</v>
      </c>
      <c r="EA6" s="17">
        <f>Général!EA6</f>
        <v>23011</v>
      </c>
      <c r="EB6" s="17">
        <f>Général!EB6</f>
        <v>23192</v>
      </c>
      <c r="EC6" s="17">
        <f>Général!EC6</f>
        <v>23376</v>
      </c>
      <c r="ED6" s="17">
        <f>Général!ED6</f>
        <v>23558</v>
      </c>
      <c r="EE6" s="17">
        <f>Général!EE6</f>
        <v>23742</v>
      </c>
      <c r="EF6" s="17">
        <f>Général!EF6</f>
        <v>23923</v>
      </c>
      <c r="EG6" s="17">
        <f>Général!EG6</f>
        <v>24107</v>
      </c>
      <c r="EH6" s="17">
        <f>Général!EH6</f>
        <v>24288</v>
      </c>
      <c r="EI6" s="17">
        <f>Général!EI6</f>
        <v>24472</v>
      </c>
      <c r="EJ6" s="17">
        <f>Général!EJ6</f>
        <v>24653</v>
      </c>
      <c r="EK6" s="17">
        <f>Général!EK6</f>
        <v>24837</v>
      </c>
      <c r="EL6" s="17">
        <f>Général!EL6</f>
        <v>25019</v>
      </c>
      <c r="EM6" s="17">
        <f>Général!EM6</f>
        <v>25203</v>
      </c>
      <c r="EN6" s="17">
        <f>Général!EN6</f>
        <v>25384</v>
      </c>
      <c r="EO6" s="17">
        <f>Général!EO6</f>
        <v>25568</v>
      </c>
      <c r="EP6" s="17">
        <f>Général!EP6</f>
        <v>25749</v>
      </c>
      <c r="EQ6" s="17">
        <f>Général!EQ6</f>
        <v>25933</v>
      </c>
      <c r="ER6" s="17">
        <f>Général!ER6</f>
        <v>26114</v>
      </c>
      <c r="ES6" s="17">
        <f>Général!ES6</f>
        <v>26298</v>
      </c>
      <c r="ET6" s="17">
        <f>Général!ET6</f>
        <v>26480</v>
      </c>
      <c r="EU6" s="17">
        <f>Général!EU6</f>
        <v>26664</v>
      </c>
      <c r="EV6" s="17">
        <f>Général!EV6</f>
        <v>26845</v>
      </c>
      <c r="EW6" s="17">
        <f>Général!EW6</f>
        <v>27029</v>
      </c>
      <c r="EX6" s="17">
        <f>Général!EX6</f>
        <v>27210</v>
      </c>
      <c r="EY6" s="17">
        <f>Général!EY6</f>
        <v>27394</v>
      </c>
      <c r="EZ6" s="17">
        <f>Général!EZ6</f>
        <v>27575</v>
      </c>
      <c r="FA6" s="17">
        <f>Général!EI6</f>
        <v>24472</v>
      </c>
      <c r="FB6" s="17">
        <f>Général!EJ6</f>
        <v>24653</v>
      </c>
      <c r="FC6" s="17">
        <f>Général!EK6</f>
        <v>24837</v>
      </c>
      <c r="FD6" s="17">
        <f>Général!EL6</f>
        <v>25019</v>
      </c>
      <c r="FE6" s="17">
        <f>Général!EM6</f>
        <v>25203</v>
      </c>
      <c r="FF6" s="17">
        <f>Général!EN6</f>
        <v>25384</v>
      </c>
      <c r="FG6" s="17">
        <f>Général!EO6</f>
        <v>25568</v>
      </c>
      <c r="FH6" s="17">
        <f>Général!EP6</f>
        <v>25749</v>
      </c>
      <c r="FI6" s="17">
        <f>Général!EQ6</f>
        <v>25933</v>
      </c>
      <c r="FJ6" s="17">
        <f>Général!ER6</f>
        <v>26114</v>
      </c>
      <c r="FK6" s="17">
        <f>Général!ES6</f>
        <v>26298</v>
      </c>
      <c r="FL6" s="17">
        <f>Général!ET6</f>
        <v>26480</v>
      </c>
      <c r="FM6" s="17">
        <f>Général!EU6</f>
        <v>26664</v>
      </c>
      <c r="FN6" s="17">
        <f>Général!EV6</f>
        <v>26845</v>
      </c>
      <c r="FO6" s="17">
        <f>Général!EW6</f>
        <v>27029</v>
      </c>
      <c r="FP6" s="17">
        <f>Général!EX6</f>
        <v>27210</v>
      </c>
      <c r="FQ6" s="17">
        <f>Général!EY6</f>
        <v>27394</v>
      </c>
      <c r="FR6" s="17">
        <f>Général!EZ6</f>
        <v>27575</v>
      </c>
      <c r="FS6" s="17" t="e">
        <f>Général!#REF!</f>
        <v>#REF!</v>
      </c>
      <c r="FT6" s="17" t="e">
        <f>Général!#REF!</f>
        <v>#REF!</v>
      </c>
      <c r="FU6" s="17" t="e">
        <f>Général!#REF!</f>
        <v>#REF!</v>
      </c>
      <c r="FV6" s="17" t="e">
        <f>Général!#REF!</f>
        <v>#REF!</v>
      </c>
      <c r="FW6" s="17" t="e">
        <f>Général!#REF!</f>
        <v>#REF!</v>
      </c>
      <c r="FX6" s="17" t="e">
        <f>Général!#REF!</f>
        <v>#REF!</v>
      </c>
      <c r="FY6" s="17" t="e">
        <f>Général!#REF!</f>
        <v>#REF!</v>
      </c>
      <c r="FZ6" s="17" t="e">
        <f>Général!#REF!</f>
        <v>#REF!</v>
      </c>
      <c r="GA6" s="17" t="e">
        <f>Général!#REF!</f>
        <v>#REF!</v>
      </c>
      <c r="GB6" s="17" t="e">
        <f>Général!#REF!</f>
        <v>#REF!</v>
      </c>
      <c r="GC6" s="17" t="e">
        <f>Général!#REF!</f>
        <v>#REF!</v>
      </c>
      <c r="GD6" s="17" t="e">
        <f>Général!#REF!</f>
        <v>#REF!</v>
      </c>
      <c r="GE6" s="17" t="e">
        <f>Général!#REF!</f>
        <v>#REF!</v>
      </c>
      <c r="GF6" s="17" t="e">
        <f>Général!#REF!</f>
        <v>#REF!</v>
      </c>
      <c r="GG6" s="17" t="e">
        <f>Général!#REF!</f>
        <v>#REF!</v>
      </c>
      <c r="GH6" s="17" t="e">
        <f>Général!#REF!</f>
        <v>#REF!</v>
      </c>
      <c r="GI6" s="17" t="e">
        <f>Général!#REF!</f>
        <v>#REF!</v>
      </c>
      <c r="GJ6" s="17" t="e">
        <f>Général!#REF!</f>
        <v>#REF!</v>
      </c>
      <c r="GK6" s="17" t="e">
        <f>Général!#REF!</f>
        <v>#REF!</v>
      </c>
      <c r="GL6" s="17" t="e">
        <f>Général!#REF!</f>
        <v>#REF!</v>
      </c>
      <c r="GM6" s="17" t="e">
        <f>Général!#REF!</f>
        <v>#REF!</v>
      </c>
      <c r="GN6" s="17" t="e">
        <f>Général!#REF!</f>
        <v>#REF!</v>
      </c>
      <c r="GO6" s="17" t="e">
        <f>Général!#REF!</f>
        <v>#REF!</v>
      </c>
      <c r="GP6" s="17" t="e">
        <f>Général!#REF!</f>
        <v>#REF!</v>
      </c>
      <c r="GQ6" s="17" t="e">
        <f>Général!#REF!</f>
        <v>#REF!</v>
      </c>
      <c r="GR6" s="17" t="e">
        <f>Général!#REF!</f>
        <v>#REF!</v>
      </c>
      <c r="GS6" s="17" t="e">
        <f>Général!#REF!</f>
        <v>#REF!</v>
      </c>
      <c r="GT6" s="17" t="e">
        <f>Général!#REF!</f>
        <v>#REF!</v>
      </c>
      <c r="GU6" s="17" t="e">
        <f>Général!#REF!</f>
        <v>#REF!</v>
      </c>
      <c r="GV6" s="17" t="e">
        <f>Général!#REF!</f>
        <v>#REF!</v>
      </c>
      <c r="GW6" s="17" t="e">
        <f>Général!#REF!</f>
        <v>#REF!</v>
      </c>
      <c r="GX6" s="17" t="e">
        <f>Général!#REF!</f>
        <v>#REF!</v>
      </c>
      <c r="GY6" s="17" t="e">
        <f>Général!#REF!</f>
        <v>#REF!</v>
      </c>
      <c r="GZ6" s="17" t="e">
        <f>Général!#REF!</f>
        <v>#REF!</v>
      </c>
      <c r="HA6" s="17" t="e">
        <f>Général!#REF!</f>
        <v>#REF!</v>
      </c>
      <c r="HB6" s="17" t="e">
        <f>Général!#REF!</f>
        <v>#REF!</v>
      </c>
      <c r="HC6" s="17" t="e">
        <f>Général!#REF!</f>
        <v>#REF!</v>
      </c>
      <c r="HD6" s="17" t="e">
        <f>Général!#REF!</f>
        <v>#REF!</v>
      </c>
      <c r="HE6" s="17" t="e">
        <f>Général!#REF!</f>
        <v>#REF!</v>
      </c>
      <c r="HF6" s="17" t="e">
        <f>Général!#REF!</f>
        <v>#REF!</v>
      </c>
      <c r="HG6" s="17" t="e">
        <f>Général!#REF!</f>
        <v>#REF!</v>
      </c>
      <c r="HH6" s="17" t="e">
        <f>Général!#REF!</f>
        <v>#REF!</v>
      </c>
      <c r="HI6" s="17" t="e">
        <f>Général!#REF!</f>
        <v>#REF!</v>
      </c>
      <c r="HJ6" s="17" t="e">
        <f>Général!#REF!</f>
        <v>#REF!</v>
      </c>
      <c r="HK6" s="17" t="e">
        <f>Général!#REF!</f>
        <v>#REF!</v>
      </c>
      <c r="HL6" s="17" t="e">
        <f>Général!#REF!</f>
        <v>#REF!</v>
      </c>
      <c r="HM6" s="17" t="e">
        <f>Général!#REF!</f>
        <v>#REF!</v>
      </c>
      <c r="HN6" s="17" t="e">
        <f>Général!#REF!</f>
        <v>#REF!</v>
      </c>
      <c r="HO6" s="17" t="e">
        <f>Général!#REF!</f>
        <v>#REF!</v>
      </c>
      <c r="HP6" s="17" t="e">
        <f>Général!#REF!</f>
        <v>#REF!</v>
      </c>
      <c r="HQ6" s="17" t="e">
        <f>Général!#REF!</f>
        <v>#REF!</v>
      </c>
      <c r="HR6" s="17" t="e">
        <f>Général!#REF!</f>
        <v>#REF!</v>
      </c>
      <c r="HS6" s="17" t="e">
        <f>Général!#REF!</f>
        <v>#REF!</v>
      </c>
      <c r="HT6" s="17" t="e">
        <f>Général!#REF!</f>
        <v>#REF!</v>
      </c>
      <c r="HU6" s="17" t="e">
        <f>Général!#REF!</f>
        <v>#REF!</v>
      </c>
      <c r="HV6" s="17" t="e">
        <f>Général!#REF!</f>
        <v>#REF!</v>
      </c>
      <c r="HW6" s="17" t="e">
        <f>Général!#REF!</f>
        <v>#REF!</v>
      </c>
    </row>
    <row r="7" spans="1:231" s="30" customFormat="1" ht="15.75" customHeight="1">
      <c r="B7" s="55"/>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row>
    <row r="8" spans="1:231" ht="16.5">
      <c r="B8" s="80" t="s">
        <v>117</v>
      </c>
      <c r="D8" s="81"/>
      <c r="F8" s="81"/>
      <c r="BA8" s="82"/>
    </row>
    <row r="9" spans="1:231">
      <c r="B9" s="24" t="s">
        <v>118</v>
      </c>
      <c r="BA9" s="82"/>
    </row>
    <row r="10" spans="1:231">
      <c r="BA10" s="82"/>
    </row>
    <row r="11" spans="1:231" ht="15">
      <c r="B11" s="38" t="s">
        <v>119</v>
      </c>
    </row>
    <row r="13" spans="1:231" ht="15">
      <c r="B13" s="83" t="s">
        <v>120</v>
      </c>
      <c r="D13" s="84"/>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c r="BH13" s="85"/>
      <c r="BI13" s="85"/>
      <c r="BJ13" s="85"/>
      <c r="BK13" s="85"/>
      <c r="BL13" s="85"/>
      <c r="BM13" s="85"/>
      <c r="BN13" s="85"/>
      <c r="BO13" s="85"/>
      <c r="BP13" s="85"/>
      <c r="BQ13" s="85"/>
      <c r="BR13" s="85"/>
      <c r="BS13" s="85"/>
      <c r="BT13" s="85"/>
      <c r="BU13" s="85"/>
      <c r="BV13" s="85"/>
      <c r="BW13" s="85"/>
      <c r="BX13" s="85"/>
      <c r="BY13" s="85"/>
      <c r="BZ13" s="85"/>
      <c r="CA13" s="85"/>
      <c r="CB13" s="85"/>
      <c r="CC13" s="85"/>
      <c r="CD13" s="85"/>
      <c r="CE13" s="85"/>
      <c r="CF13" s="85"/>
      <c r="CG13" s="85"/>
      <c r="CH13" s="85"/>
      <c r="CI13" s="85"/>
      <c r="CJ13" s="85"/>
      <c r="CK13" s="85"/>
      <c r="CL13" s="85"/>
      <c r="CM13" s="85"/>
      <c r="CN13" s="85"/>
      <c r="CO13" s="85"/>
      <c r="CP13" s="85"/>
      <c r="CQ13" s="85"/>
    </row>
    <row r="14" spans="1:231" s="86" customFormat="1" ht="15">
      <c r="A14" s="10"/>
      <c r="B14" s="86" t="s">
        <v>121</v>
      </c>
      <c r="D14" s="87">
        <f>SUM(F14:EG14)</f>
        <v>0</v>
      </c>
      <c r="E14" s="24"/>
      <c r="F14" s="88">
        <v>0</v>
      </c>
      <c r="G14" s="87">
        <f t="shared" ref="G14:AL14" si="0">F19</f>
        <v>0</v>
      </c>
      <c r="H14" s="87">
        <f t="shared" si="0"/>
        <v>0</v>
      </c>
      <c r="I14" s="87">
        <f t="shared" si="0"/>
        <v>0</v>
      </c>
      <c r="J14" s="87">
        <f t="shared" si="0"/>
        <v>0</v>
      </c>
      <c r="K14" s="87">
        <f t="shared" si="0"/>
        <v>0</v>
      </c>
      <c r="L14" s="87">
        <f t="shared" si="0"/>
        <v>0</v>
      </c>
      <c r="M14" s="87">
        <f t="shared" si="0"/>
        <v>0</v>
      </c>
      <c r="N14" s="87">
        <f t="shared" si="0"/>
        <v>0</v>
      </c>
      <c r="O14" s="87">
        <f t="shared" si="0"/>
        <v>0</v>
      </c>
      <c r="P14" s="87">
        <f t="shared" si="0"/>
        <v>0</v>
      </c>
      <c r="Q14" s="87">
        <f t="shared" si="0"/>
        <v>0</v>
      </c>
      <c r="R14" s="87">
        <f t="shared" si="0"/>
        <v>0</v>
      </c>
      <c r="S14" s="87">
        <f t="shared" si="0"/>
        <v>0</v>
      </c>
      <c r="T14" s="87">
        <f t="shared" si="0"/>
        <v>0</v>
      </c>
      <c r="U14" s="87">
        <f t="shared" si="0"/>
        <v>0</v>
      </c>
      <c r="V14" s="87">
        <f t="shared" si="0"/>
        <v>0</v>
      </c>
      <c r="W14" s="87">
        <f t="shared" si="0"/>
        <v>0</v>
      </c>
      <c r="X14" s="87">
        <f t="shared" si="0"/>
        <v>0</v>
      </c>
      <c r="Y14" s="87">
        <f t="shared" si="0"/>
        <v>0</v>
      </c>
      <c r="Z14" s="87">
        <f t="shared" si="0"/>
        <v>0</v>
      </c>
      <c r="AA14" s="87">
        <f t="shared" si="0"/>
        <v>0</v>
      </c>
      <c r="AB14" s="87">
        <f t="shared" si="0"/>
        <v>0</v>
      </c>
      <c r="AC14" s="87">
        <f t="shared" si="0"/>
        <v>0</v>
      </c>
      <c r="AD14" s="87">
        <f t="shared" si="0"/>
        <v>0</v>
      </c>
      <c r="AE14" s="87">
        <f t="shared" si="0"/>
        <v>0</v>
      </c>
      <c r="AF14" s="87">
        <f t="shared" si="0"/>
        <v>0</v>
      </c>
      <c r="AG14" s="87">
        <f t="shared" si="0"/>
        <v>0</v>
      </c>
      <c r="AH14" s="87">
        <f t="shared" si="0"/>
        <v>0</v>
      </c>
      <c r="AI14" s="87">
        <f t="shared" si="0"/>
        <v>0</v>
      </c>
      <c r="AJ14" s="87">
        <f t="shared" si="0"/>
        <v>0</v>
      </c>
      <c r="AK14" s="87">
        <f t="shared" si="0"/>
        <v>0</v>
      </c>
      <c r="AL14" s="87">
        <f t="shared" si="0"/>
        <v>0</v>
      </c>
      <c r="AM14" s="87">
        <f t="shared" ref="AM14:BR14" si="1">AL19</f>
        <v>0</v>
      </c>
      <c r="AN14" s="87">
        <f t="shared" si="1"/>
        <v>0</v>
      </c>
      <c r="AO14" s="87">
        <f t="shared" si="1"/>
        <v>0</v>
      </c>
      <c r="AP14" s="87">
        <f t="shared" si="1"/>
        <v>0</v>
      </c>
      <c r="AQ14" s="87">
        <f t="shared" si="1"/>
        <v>0</v>
      </c>
      <c r="AR14" s="87">
        <f t="shared" si="1"/>
        <v>0</v>
      </c>
      <c r="AS14" s="87">
        <f t="shared" si="1"/>
        <v>0</v>
      </c>
      <c r="AT14" s="87">
        <f t="shared" si="1"/>
        <v>0</v>
      </c>
      <c r="AU14" s="87">
        <f t="shared" si="1"/>
        <v>0</v>
      </c>
      <c r="AV14" s="87">
        <f t="shared" si="1"/>
        <v>0</v>
      </c>
      <c r="AW14" s="87">
        <f t="shared" si="1"/>
        <v>0</v>
      </c>
      <c r="AX14" s="87">
        <f t="shared" si="1"/>
        <v>0</v>
      </c>
      <c r="AY14" s="87">
        <f t="shared" si="1"/>
        <v>0</v>
      </c>
      <c r="AZ14" s="87">
        <f t="shared" si="1"/>
        <v>0</v>
      </c>
      <c r="BA14" s="87">
        <f t="shared" si="1"/>
        <v>0</v>
      </c>
      <c r="BB14" s="87">
        <f t="shared" si="1"/>
        <v>0</v>
      </c>
      <c r="BC14" s="87">
        <f t="shared" si="1"/>
        <v>0</v>
      </c>
      <c r="BD14" s="87">
        <f t="shared" si="1"/>
        <v>0</v>
      </c>
      <c r="BE14" s="87">
        <f t="shared" si="1"/>
        <v>0</v>
      </c>
      <c r="BF14" s="87">
        <f t="shared" si="1"/>
        <v>0</v>
      </c>
      <c r="BG14" s="87">
        <f t="shared" si="1"/>
        <v>0</v>
      </c>
      <c r="BH14" s="87">
        <f t="shared" si="1"/>
        <v>0</v>
      </c>
      <c r="BI14" s="87">
        <f t="shared" si="1"/>
        <v>0</v>
      </c>
      <c r="BJ14" s="87">
        <f t="shared" si="1"/>
        <v>0</v>
      </c>
      <c r="BK14" s="87">
        <f t="shared" si="1"/>
        <v>0</v>
      </c>
      <c r="BL14" s="87">
        <f t="shared" si="1"/>
        <v>0</v>
      </c>
      <c r="BM14" s="87">
        <f t="shared" si="1"/>
        <v>0</v>
      </c>
      <c r="BN14" s="87">
        <f t="shared" si="1"/>
        <v>0</v>
      </c>
      <c r="BO14" s="87">
        <f t="shared" si="1"/>
        <v>0</v>
      </c>
      <c r="BP14" s="87">
        <f t="shared" si="1"/>
        <v>0</v>
      </c>
      <c r="BQ14" s="87">
        <f t="shared" si="1"/>
        <v>0</v>
      </c>
      <c r="BR14" s="87">
        <f t="shared" si="1"/>
        <v>0</v>
      </c>
      <c r="BS14" s="87">
        <f t="shared" ref="BS14:CX14" si="2">BR19</f>
        <v>0</v>
      </c>
      <c r="BT14" s="87">
        <f t="shared" si="2"/>
        <v>0</v>
      </c>
      <c r="BU14" s="87">
        <f t="shared" si="2"/>
        <v>0</v>
      </c>
      <c r="BV14" s="87">
        <f t="shared" si="2"/>
        <v>0</v>
      </c>
      <c r="BW14" s="87">
        <f t="shared" si="2"/>
        <v>0</v>
      </c>
      <c r="BX14" s="87">
        <f t="shared" si="2"/>
        <v>0</v>
      </c>
      <c r="BY14" s="87">
        <f t="shared" si="2"/>
        <v>0</v>
      </c>
      <c r="BZ14" s="87">
        <f t="shared" si="2"/>
        <v>0</v>
      </c>
      <c r="CA14" s="87">
        <f t="shared" si="2"/>
        <v>0</v>
      </c>
      <c r="CB14" s="87">
        <f t="shared" si="2"/>
        <v>0</v>
      </c>
      <c r="CC14" s="87">
        <f t="shared" si="2"/>
        <v>0</v>
      </c>
      <c r="CD14" s="87">
        <f t="shared" si="2"/>
        <v>0</v>
      </c>
      <c r="CE14" s="87">
        <f t="shared" si="2"/>
        <v>0</v>
      </c>
      <c r="CF14" s="87">
        <f t="shared" si="2"/>
        <v>0</v>
      </c>
      <c r="CG14" s="87">
        <f t="shared" si="2"/>
        <v>0</v>
      </c>
      <c r="CH14" s="87">
        <f t="shared" si="2"/>
        <v>0</v>
      </c>
      <c r="CI14" s="87">
        <f t="shared" si="2"/>
        <v>0</v>
      </c>
      <c r="CJ14" s="87">
        <f t="shared" si="2"/>
        <v>0</v>
      </c>
      <c r="CK14" s="87">
        <f t="shared" si="2"/>
        <v>0</v>
      </c>
      <c r="CL14" s="87">
        <f t="shared" si="2"/>
        <v>0</v>
      </c>
      <c r="CM14" s="87">
        <f t="shared" si="2"/>
        <v>0</v>
      </c>
      <c r="CN14" s="87">
        <f t="shared" si="2"/>
        <v>0</v>
      </c>
      <c r="CO14" s="87">
        <f t="shared" si="2"/>
        <v>0</v>
      </c>
      <c r="CP14" s="87">
        <f t="shared" si="2"/>
        <v>0</v>
      </c>
      <c r="CQ14" s="87">
        <f t="shared" si="2"/>
        <v>0</v>
      </c>
      <c r="CR14" s="87">
        <f t="shared" si="2"/>
        <v>0</v>
      </c>
      <c r="CS14" s="87">
        <f t="shared" si="2"/>
        <v>0</v>
      </c>
      <c r="CT14" s="87">
        <f t="shared" si="2"/>
        <v>0</v>
      </c>
      <c r="CU14" s="87">
        <f t="shared" si="2"/>
        <v>0</v>
      </c>
      <c r="CV14" s="87">
        <f t="shared" si="2"/>
        <v>0</v>
      </c>
      <c r="CW14" s="87">
        <f t="shared" si="2"/>
        <v>0</v>
      </c>
      <c r="CX14" s="87">
        <f t="shared" si="2"/>
        <v>0</v>
      </c>
      <c r="CY14" s="87">
        <f t="shared" ref="CY14:ED14" si="3">CX19</f>
        <v>0</v>
      </c>
      <c r="CZ14" s="87">
        <f t="shared" si="3"/>
        <v>0</v>
      </c>
      <c r="DA14" s="87">
        <f t="shared" si="3"/>
        <v>0</v>
      </c>
      <c r="DB14" s="87">
        <f t="shared" si="3"/>
        <v>0</v>
      </c>
      <c r="DC14" s="87">
        <f t="shared" si="3"/>
        <v>0</v>
      </c>
      <c r="DD14" s="87">
        <f t="shared" si="3"/>
        <v>0</v>
      </c>
      <c r="DE14" s="87">
        <f t="shared" si="3"/>
        <v>0</v>
      </c>
      <c r="DF14" s="87">
        <f t="shared" si="3"/>
        <v>0</v>
      </c>
      <c r="DG14" s="87">
        <f t="shared" si="3"/>
        <v>0</v>
      </c>
      <c r="DH14" s="87">
        <f t="shared" si="3"/>
        <v>0</v>
      </c>
      <c r="DI14" s="87">
        <f t="shared" si="3"/>
        <v>0</v>
      </c>
      <c r="DJ14" s="87">
        <f t="shared" si="3"/>
        <v>0</v>
      </c>
      <c r="DK14" s="87">
        <f t="shared" si="3"/>
        <v>0</v>
      </c>
      <c r="DL14" s="87">
        <f t="shared" si="3"/>
        <v>0</v>
      </c>
      <c r="DM14" s="87">
        <f t="shared" si="3"/>
        <v>0</v>
      </c>
      <c r="DN14" s="87">
        <f t="shared" si="3"/>
        <v>0</v>
      </c>
      <c r="DO14" s="87">
        <f t="shared" si="3"/>
        <v>0</v>
      </c>
      <c r="DP14" s="87">
        <f t="shared" si="3"/>
        <v>0</v>
      </c>
      <c r="DQ14" s="87">
        <f t="shared" si="3"/>
        <v>0</v>
      </c>
      <c r="DR14" s="87">
        <f t="shared" si="3"/>
        <v>0</v>
      </c>
      <c r="DS14" s="87">
        <f t="shared" si="3"/>
        <v>0</v>
      </c>
      <c r="DT14" s="87">
        <f t="shared" si="3"/>
        <v>0</v>
      </c>
      <c r="DU14" s="87">
        <f t="shared" si="3"/>
        <v>0</v>
      </c>
      <c r="DV14" s="87">
        <f t="shared" si="3"/>
        <v>0</v>
      </c>
      <c r="DW14" s="87">
        <f t="shared" si="3"/>
        <v>0</v>
      </c>
      <c r="DX14" s="87">
        <f t="shared" si="3"/>
        <v>0</v>
      </c>
      <c r="DY14" s="87">
        <f t="shared" si="3"/>
        <v>0</v>
      </c>
      <c r="DZ14" s="87">
        <f t="shared" si="3"/>
        <v>0</v>
      </c>
      <c r="EA14" s="87">
        <f t="shared" si="3"/>
        <v>0</v>
      </c>
      <c r="EB14" s="87">
        <f t="shared" si="3"/>
        <v>0</v>
      </c>
      <c r="EC14" s="87">
        <f t="shared" si="3"/>
        <v>0</v>
      </c>
      <c r="ED14" s="87">
        <f t="shared" si="3"/>
        <v>0</v>
      </c>
      <c r="EE14" s="87">
        <f t="shared" ref="EE14:EZ14" si="4">ED19</f>
        <v>0</v>
      </c>
      <c r="EF14" s="87">
        <f t="shared" si="4"/>
        <v>0</v>
      </c>
      <c r="EG14" s="87">
        <f t="shared" si="4"/>
        <v>0</v>
      </c>
      <c r="EH14" s="87">
        <f t="shared" si="4"/>
        <v>0</v>
      </c>
      <c r="EI14" s="87">
        <f t="shared" si="4"/>
        <v>0</v>
      </c>
      <c r="EJ14" s="87">
        <f t="shared" si="4"/>
        <v>0</v>
      </c>
      <c r="EK14" s="87">
        <f t="shared" si="4"/>
        <v>0</v>
      </c>
      <c r="EL14" s="87">
        <f t="shared" si="4"/>
        <v>0</v>
      </c>
      <c r="EM14" s="87">
        <f t="shared" si="4"/>
        <v>0</v>
      </c>
      <c r="EN14" s="87">
        <f t="shared" si="4"/>
        <v>0</v>
      </c>
      <c r="EO14" s="87">
        <f t="shared" si="4"/>
        <v>0</v>
      </c>
      <c r="EP14" s="87">
        <f t="shared" si="4"/>
        <v>0</v>
      </c>
      <c r="EQ14" s="87">
        <f t="shared" si="4"/>
        <v>0</v>
      </c>
      <c r="ER14" s="87">
        <f t="shared" si="4"/>
        <v>0</v>
      </c>
      <c r="ES14" s="87">
        <f t="shared" si="4"/>
        <v>0</v>
      </c>
      <c r="ET14" s="87">
        <f t="shared" si="4"/>
        <v>0</v>
      </c>
      <c r="EU14" s="87">
        <f t="shared" si="4"/>
        <v>0</v>
      </c>
      <c r="EV14" s="87">
        <f t="shared" si="4"/>
        <v>0</v>
      </c>
      <c r="EW14" s="87">
        <f t="shared" si="4"/>
        <v>0</v>
      </c>
      <c r="EX14" s="87">
        <f t="shared" si="4"/>
        <v>0</v>
      </c>
      <c r="EY14" s="87">
        <f t="shared" si="4"/>
        <v>0</v>
      </c>
      <c r="EZ14" s="87">
        <f t="shared" si="4"/>
        <v>0</v>
      </c>
    </row>
    <row r="15" spans="1:231" s="89" customFormat="1">
      <c r="A15" s="30"/>
      <c r="B15" s="89" t="s">
        <v>122</v>
      </c>
      <c r="D15" s="90">
        <f>SUM(F15:EG15)</f>
        <v>0</v>
      </c>
      <c r="E15" s="24"/>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91"/>
      <c r="BS15" s="91"/>
      <c r="BT15" s="91"/>
      <c r="BU15" s="91"/>
      <c r="BV15" s="91"/>
      <c r="BW15" s="91"/>
      <c r="BX15" s="91"/>
      <c r="BY15" s="91"/>
      <c r="BZ15" s="91"/>
      <c r="CA15" s="91"/>
      <c r="CB15" s="91"/>
      <c r="CC15" s="91"/>
      <c r="CD15" s="91"/>
      <c r="CE15" s="91"/>
      <c r="CF15" s="91"/>
      <c r="CG15" s="91"/>
      <c r="CH15" s="91"/>
      <c r="CI15" s="91"/>
      <c r="CJ15" s="91"/>
      <c r="CK15" s="91"/>
      <c r="CL15" s="91"/>
      <c r="CM15" s="91"/>
      <c r="CN15" s="91"/>
      <c r="CO15" s="91"/>
      <c r="CP15" s="91"/>
      <c r="CQ15" s="91"/>
      <c r="CR15" s="91"/>
      <c r="CS15" s="91"/>
      <c r="CT15" s="91"/>
      <c r="CU15" s="91"/>
      <c r="CV15" s="91"/>
      <c r="CW15" s="91"/>
      <c r="CX15" s="91"/>
      <c r="CY15" s="91"/>
      <c r="CZ15" s="91"/>
      <c r="DA15" s="91"/>
      <c r="DB15" s="91"/>
      <c r="DC15" s="91"/>
      <c r="DD15" s="91"/>
      <c r="DE15" s="91"/>
      <c r="DF15" s="91"/>
      <c r="DG15" s="91"/>
      <c r="DH15" s="91"/>
      <c r="DI15" s="91"/>
      <c r="DJ15" s="91"/>
      <c r="DK15" s="91"/>
      <c r="DL15" s="91"/>
      <c r="DM15" s="91"/>
      <c r="DN15" s="91"/>
      <c r="DO15" s="91"/>
      <c r="DP15" s="91"/>
      <c r="DQ15" s="91"/>
      <c r="DR15" s="91"/>
      <c r="DS15" s="91"/>
      <c r="DT15" s="91"/>
      <c r="DU15" s="91"/>
      <c r="DV15" s="91"/>
      <c r="DW15" s="91"/>
      <c r="DX15" s="91"/>
      <c r="DY15" s="91"/>
      <c r="DZ15" s="91"/>
      <c r="EA15" s="91"/>
      <c r="EB15" s="91"/>
      <c r="EC15" s="91"/>
      <c r="ED15" s="91"/>
      <c r="EE15" s="91"/>
      <c r="EF15" s="91"/>
      <c r="EG15" s="91"/>
      <c r="EH15" s="91"/>
      <c r="EI15" s="91"/>
      <c r="EJ15" s="91"/>
      <c r="EK15" s="91"/>
      <c r="EL15" s="91"/>
      <c r="EM15" s="91"/>
      <c r="EN15" s="91"/>
      <c r="EO15" s="91"/>
      <c r="EP15" s="91"/>
      <c r="EQ15" s="91"/>
      <c r="ER15" s="91"/>
      <c r="ES15" s="91"/>
      <c r="ET15" s="91"/>
      <c r="EU15" s="91"/>
      <c r="EV15" s="91"/>
      <c r="EW15" s="91"/>
      <c r="EX15" s="91"/>
      <c r="EY15" s="91"/>
      <c r="EZ15" s="91"/>
    </row>
    <row r="16" spans="1:231">
      <c r="B16" s="92" t="s">
        <v>123</v>
      </c>
      <c r="D16" s="90">
        <f>SUM(F16:EG16)</f>
        <v>0</v>
      </c>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1"/>
      <c r="BW16" s="91"/>
      <c r="BX16" s="91"/>
      <c r="BY16" s="91"/>
      <c r="BZ16" s="91"/>
      <c r="CA16" s="91"/>
      <c r="CB16" s="91"/>
      <c r="CC16" s="91"/>
      <c r="CD16" s="91"/>
      <c r="CE16" s="91"/>
      <c r="CF16" s="91"/>
      <c r="CG16" s="91"/>
      <c r="CH16" s="91"/>
      <c r="CI16" s="91"/>
      <c r="CJ16" s="91"/>
      <c r="CK16" s="91"/>
      <c r="CL16" s="91"/>
      <c r="CM16" s="91"/>
      <c r="CN16" s="91"/>
      <c r="CO16" s="91"/>
      <c r="CP16" s="91"/>
      <c r="CQ16" s="91"/>
      <c r="CR16" s="91"/>
      <c r="CS16" s="91"/>
      <c r="CT16" s="91"/>
      <c r="CU16" s="91"/>
      <c r="CV16" s="91"/>
      <c r="CW16" s="91"/>
      <c r="CX16" s="91"/>
      <c r="CY16" s="91"/>
      <c r="CZ16" s="91"/>
      <c r="DA16" s="91"/>
      <c r="DB16" s="91"/>
      <c r="DC16" s="91"/>
      <c r="DD16" s="91"/>
      <c r="DE16" s="91"/>
      <c r="DF16" s="91"/>
      <c r="DG16" s="91"/>
      <c r="DH16" s="91"/>
      <c r="DI16" s="91"/>
      <c r="DJ16" s="91"/>
      <c r="DK16" s="91"/>
      <c r="DL16" s="91"/>
      <c r="DM16" s="91"/>
      <c r="DN16" s="91"/>
      <c r="DO16" s="91"/>
      <c r="DP16" s="91"/>
      <c r="DQ16" s="91"/>
      <c r="DR16" s="91"/>
      <c r="DS16" s="91"/>
      <c r="DT16" s="91"/>
      <c r="DU16" s="91"/>
      <c r="DV16" s="91"/>
      <c r="DW16" s="91"/>
      <c r="DX16" s="91"/>
      <c r="DY16" s="91"/>
      <c r="DZ16" s="91"/>
      <c r="EA16" s="91"/>
      <c r="EB16" s="91"/>
      <c r="EC16" s="91"/>
      <c r="ED16" s="91"/>
      <c r="EE16" s="91"/>
      <c r="EF16" s="91"/>
      <c r="EG16" s="91"/>
      <c r="EH16" s="91"/>
      <c r="EI16" s="91"/>
      <c r="EJ16" s="91"/>
      <c r="EK16" s="91"/>
      <c r="EL16" s="91"/>
      <c r="EM16" s="91"/>
      <c r="EN16" s="91"/>
      <c r="EO16" s="91"/>
      <c r="EP16" s="91"/>
      <c r="EQ16" s="91"/>
      <c r="ER16" s="91"/>
      <c r="ES16" s="91"/>
      <c r="ET16" s="91"/>
      <c r="EU16" s="91"/>
      <c r="EV16" s="91"/>
      <c r="EW16" s="91"/>
      <c r="EX16" s="91"/>
      <c r="EY16" s="91"/>
      <c r="EZ16" s="91"/>
    </row>
    <row r="17" spans="1:156">
      <c r="B17" s="92" t="s">
        <v>124</v>
      </c>
      <c r="D17" s="90">
        <f>SUM(F17:EG17)</f>
        <v>0</v>
      </c>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row>
    <row r="18" spans="1:156" s="10" customFormat="1" ht="7.5" customHeight="1">
      <c r="A18" s="30"/>
      <c r="B18" s="67"/>
      <c r="D18" s="67"/>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c r="BO18" s="68"/>
      <c r="BP18" s="68"/>
      <c r="BQ18" s="68"/>
      <c r="BR18" s="68"/>
      <c r="BS18" s="68"/>
      <c r="BT18" s="68"/>
      <c r="BU18" s="68"/>
      <c r="BV18" s="68"/>
      <c r="BW18" s="68"/>
      <c r="BX18" s="68"/>
      <c r="BY18" s="68"/>
      <c r="BZ18" s="68"/>
      <c r="CA18" s="68"/>
      <c r="CB18" s="68"/>
      <c r="CC18" s="68"/>
      <c r="CD18" s="68"/>
      <c r="CE18" s="68"/>
      <c r="CF18" s="68"/>
      <c r="CG18" s="68"/>
      <c r="CH18" s="68"/>
      <c r="CI18" s="68"/>
      <c r="CJ18" s="68"/>
      <c r="CK18" s="68"/>
      <c r="CL18" s="68"/>
      <c r="CM18" s="68"/>
      <c r="CN18" s="68"/>
      <c r="CO18" s="68"/>
      <c r="CP18" s="68"/>
      <c r="CQ18" s="68"/>
      <c r="CR18" s="68"/>
      <c r="CS18" s="68"/>
      <c r="CT18" s="68"/>
      <c r="CU18" s="68"/>
      <c r="CV18" s="68"/>
      <c r="CW18" s="68"/>
      <c r="CX18" s="68"/>
      <c r="CY18" s="68"/>
      <c r="CZ18" s="68"/>
      <c r="DA18" s="68"/>
      <c r="DB18" s="68"/>
      <c r="DC18" s="68"/>
      <c r="DD18" s="68"/>
      <c r="DE18" s="68"/>
      <c r="DF18" s="68"/>
      <c r="DG18" s="68"/>
      <c r="DH18" s="68"/>
      <c r="DI18" s="68"/>
      <c r="DJ18" s="68"/>
      <c r="DK18" s="68"/>
      <c r="DL18" s="68"/>
      <c r="DM18" s="68"/>
      <c r="DN18" s="68"/>
      <c r="DO18" s="68"/>
      <c r="DP18" s="68"/>
      <c r="DQ18" s="68"/>
      <c r="DR18" s="68"/>
      <c r="DS18" s="68"/>
      <c r="DT18" s="68"/>
      <c r="DU18" s="68"/>
      <c r="DV18" s="68"/>
      <c r="DW18" s="68"/>
      <c r="DX18" s="68"/>
      <c r="DY18" s="68"/>
      <c r="DZ18" s="68"/>
      <c r="EA18" s="68"/>
      <c r="EB18" s="68"/>
      <c r="EC18" s="68"/>
      <c r="ED18" s="68"/>
      <c r="EE18" s="68"/>
      <c r="EF18" s="68"/>
      <c r="EG18" s="68"/>
      <c r="EH18" s="68"/>
      <c r="EI18" s="68"/>
      <c r="EJ18" s="68"/>
      <c r="EK18" s="68"/>
      <c r="EL18" s="68"/>
      <c r="EM18" s="68"/>
      <c r="EN18" s="68"/>
      <c r="EO18" s="68"/>
      <c r="EP18" s="68"/>
      <c r="EQ18" s="68"/>
      <c r="ER18" s="68"/>
      <c r="ES18" s="68"/>
      <c r="ET18" s="68"/>
      <c r="EU18" s="68"/>
      <c r="EV18" s="68"/>
      <c r="EW18" s="68"/>
      <c r="EX18" s="68"/>
      <c r="EY18" s="68"/>
      <c r="EZ18" s="68"/>
    </row>
    <row r="19" spans="1:156" s="86" customFormat="1" ht="15">
      <c r="A19" s="10"/>
      <c r="B19" s="86" t="s">
        <v>125</v>
      </c>
      <c r="D19" s="87">
        <f>SUM(F19:EG19)</f>
        <v>0</v>
      </c>
      <c r="E19" s="24"/>
      <c r="F19" s="87">
        <f t="shared" ref="F19:AK19" si="5">SUM(F14:F18)</f>
        <v>0</v>
      </c>
      <c r="G19" s="87">
        <f t="shared" si="5"/>
        <v>0</v>
      </c>
      <c r="H19" s="87">
        <f t="shared" si="5"/>
        <v>0</v>
      </c>
      <c r="I19" s="87">
        <f t="shared" si="5"/>
        <v>0</v>
      </c>
      <c r="J19" s="87">
        <f t="shared" si="5"/>
        <v>0</v>
      </c>
      <c r="K19" s="87">
        <f t="shared" si="5"/>
        <v>0</v>
      </c>
      <c r="L19" s="87">
        <f t="shared" si="5"/>
        <v>0</v>
      </c>
      <c r="M19" s="87">
        <f t="shared" si="5"/>
        <v>0</v>
      </c>
      <c r="N19" s="87">
        <f t="shared" si="5"/>
        <v>0</v>
      </c>
      <c r="O19" s="87">
        <f t="shared" si="5"/>
        <v>0</v>
      </c>
      <c r="P19" s="87">
        <f t="shared" si="5"/>
        <v>0</v>
      </c>
      <c r="Q19" s="87">
        <f t="shared" si="5"/>
        <v>0</v>
      </c>
      <c r="R19" s="87">
        <f t="shared" si="5"/>
        <v>0</v>
      </c>
      <c r="S19" s="87">
        <f t="shared" si="5"/>
        <v>0</v>
      </c>
      <c r="T19" s="87">
        <f t="shared" si="5"/>
        <v>0</v>
      </c>
      <c r="U19" s="87">
        <f t="shared" si="5"/>
        <v>0</v>
      </c>
      <c r="V19" s="87">
        <f t="shared" si="5"/>
        <v>0</v>
      </c>
      <c r="W19" s="87">
        <f t="shared" si="5"/>
        <v>0</v>
      </c>
      <c r="X19" s="87">
        <f t="shared" si="5"/>
        <v>0</v>
      </c>
      <c r="Y19" s="87">
        <f t="shared" si="5"/>
        <v>0</v>
      </c>
      <c r="Z19" s="87">
        <f t="shared" si="5"/>
        <v>0</v>
      </c>
      <c r="AA19" s="87">
        <f t="shared" si="5"/>
        <v>0</v>
      </c>
      <c r="AB19" s="87">
        <f t="shared" si="5"/>
        <v>0</v>
      </c>
      <c r="AC19" s="87">
        <f t="shared" si="5"/>
        <v>0</v>
      </c>
      <c r="AD19" s="87">
        <f t="shared" si="5"/>
        <v>0</v>
      </c>
      <c r="AE19" s="87">
        <f t="shared" si="5"/>
        <v>0</v>
      </c>
      <c r="AF19" s="87">
        <f t="shared" si="5"/>
        <v>0</v>
      </c>
      <c r="AG19" s="87">
        <f t="shared" si="5"/>
        <v>0</v>
      </c>
      <c r="AH19" s="87">
        <f t="shared" si="5"/>
        <v>0</v>
      </c>
      <c r="AI19" s="87">
        <f t="shared" si="5"/>
        <v>0</v>
      </c>
      <c r="AJ19" s="87">
        <f t="shared" si="5"/>
        <v>0</v>
      </c>
      <c r="AK19" s="87">
        <f t="shared" si="5"/>
        <v>0</v>
      </c>
      <c r="AL19" s="87">
        <f t="shared" ref="AL19:BQ19" si="6">SUM(AL14:AL18)</f>
        <v>0</v>
      </c>
      <c r="AM19" s="87">
        <f t="shared" si="6"/>
        <v>0</v>
      </c>
      <c r="AN19" s="87">
        <f t="shared" si="6"/>
        <v>0</v>
      </c>
      <c r="AO19" s="87">
        <f t="shared" si="6"/>
        <v>0</v>
      </c>
      <c r="AP19" s="87">
        <f t="shared" si="6"/>
        <v>0</v>
      </c>
      <c r="AQ19" s="87">
        <f t="shared" si="6"/>
        <v>0</v>
      </c>
      <c r="AR19" s="87">
        <f t="shared" si="6"/>
        <v>0</v>
      </c>
      <c r="AS19" s="87">
        <f t="shared" si="6"/>
        <v>0</v>
      </c>
      <c r="AT19" s="87">
        <f t="shared" si="6"/>
        <v>0</v>
      </c>
      <c r="AU19" s="87">
        <f t="shared" si="6"/>
        <v>0</v>
      </c>
      <c r="AV19" s="87">
        <f t="shared" si="6"/>
        <v>0</v>
      </c>
      <c r="AW19" s="87">
        <f t="shared" si="6"/>
        <v>0</v>
      </c>
      <c r="AX19" s="87">
        <f t="shared" si="6"/>
        <v>0</v>
      </c>
      <c r="AY19" s="87">
        <f t="shared" si="6"/>
        <v>0</v>
      </c>
      <c r="AZ19" s="87">
        <f t="shared" si="6"/>
        <v>0</v>
      </c>
      <c r="BA19" s="87">
        <f t="shared" si="6"/>
        <v>0</v>
      </c>
      <c r="BB19" s="87">
        <f t="shared" si="6"/>
        <v>0</v>
      </c>
      <c r="BC19" s="87">
        <f t="shared" si="6"/>
        <v>0</v>
      </c>
      <c r="BD19" s="87">
        <f t="shared" si="6"/>
        <v>0</v>
      </c>
      <c r="BE19" s="87">
        <f t="shared" si="6"/>
        <v>0</v>
      </c>
      <c r="BF19" s="87">
        <f t="shared" si="6"/>
        <v>0</v>
      </c>
      <c r="BG19" s="87">
        <f t="shared" si="6"/>
        <v>0</v>
      </c>
      <c r="BH19" s="87">
        <f t="shared" si="6"/>
        <v>0</v>
      </c>
      <c r="BI19" s="87">
        <f t="shared" si="6"/>
        <v>0</v>
      </c>
      <c r="BJ19" s="87">
        <f t="shared" si="6"/>
        <v>0</v>
      </c>
      <c r="BK19" s="87">
        <f t="shared" si="6"/>
        <v>0</v>
      </c>
      <c r="BL19" s="87">
        <f t="shared" si="6"/>
        <v>0</v>
      </c>
      <c r="BM19" s="87">
        <f t="shared" si="6"/>
        <v>0</v>
      </c>
      <c r="BN19" s="87">
        <f t="shared" si="6"/>
        <v>0</v>
      </c>
      <c r="BO19" s="87">
        <f t="shared" si="6"/>
        <v>0</v>
      </c>
      <c r="BP19" s="87">
        <f t="shared" si="6"/>
        <v>0</v>
      </c>
      <c r="BQ19" s="87">
        <f t="shared" si="6"/>
        <v>0</v>
      </c>
      <c r="BR19" s="87">
        <f t="shared" ref="BR19:CW19" si="7">SUM(BR14:BR18)</f>
        <v>0</v>
      </c>
      <c r="BS19" s="87">
        <f t="shared" si="7"/>
        <v>0</v>
      </c>
      <c r="BT19" s="87">
        <f t="shared" si="7"/>
        <v>0</v>
      </c>
      <c r="BU19" s="87">
        <f t="shared" si="7"/>
        <v>0</v>
      </c>
      <c r="BV19" s="87">
        <f t="shared" si="7"/>
        <v>0</v>
      </c>
      <c r="BW19" s="87">
        <f t="shared" si="7"/>
        <v>0</v>
      </c>
      <c r="BX19" s="87">
        <f t="shared" si="7"/>
        <v>0</v>
      </c>
      <c r="BY19" s="87">
        <f t="shared" si="7"/>
        <v>0</v>
      </c>
      <c r="BZ19" s="87">
        <f t="shared" si="7"/>
        <v>0</v>
      </c>
      <c r="CA19" s="87">
        <f t="shared" si="7"/>
        <v>0</v>
      </c>
      <c r="CB19" s="87">
        <f t="shared" si="7"/>
        <v>0</v>
      </c>
      <c r="CC19" s="87">
        <f t="shared" si="7"/>
        <v>0</v>
      </c>
      <c r="CD19" s="87">
        <f t="shared" si="7"/>
        <v>0</v>
      </c>
      <c r="CE19" s="87">
        <f t="shared" si="7"/>
        <v>0</v>
      </c>
      <c r="CF19" s="87">
        <f t="shared" si="7"/>
        <v>0</v>
      </c>
      <c r="CG19" s="87">
        <f t="shared" si="7"/>
        <v>0</v>
      </c>
      <c r="CH19" s="87">
        <f t="shared" si="7"/>
        <v>0</v>
      </c>
      <c r="CI19" s="87">
        <f t="shared" si="7"/>
        <v>0</v>
      </c>
      <c r="CJ19" s="87">
        <f t="shared" si="7"/>
        <v>0</v>
      </c>
      <c r="CK19" s="87">
        <f t="shared" si="7"/>
        <v>0</v>
      </c>
      <c r="CL19" s="87">
        <f t="shared" si="7"/>
        <v>0</v>
      </c>
      <c r="CM19" s="87">
        <f t="shared" si="7"/>
        <v>0</v>
      </c>
      <c r="CN19" s="87">
        <f t="shared" si="7"/>
        <v>0</v>
      </c>
      <c r="CO19" s="87">
        <f t="shared" si="7"/>
        <v>0</v>
      </c>
      <c r="CP19" s="87">
        <f t="shared" si="7"/>
        <v>0</v>
      </c>
      <c r="CQ19" s="87">
        <f t="shared" si="7"/>
        <v>0</v>
      </c>
      <c r="CR19" s="87">
        <f t="shared" si="7"/>
        <v>0</v>
      </c>
      <c r="CS19" s="87">
        <f t="shared" si="7"/>
        <v>0</v>
      </c>
      <c r="CT19" s="87">
        <f t="shared" si="7"/>
        <v>0</v>
      </c>
      <c r="CU19" s="87">
        <f t="shared" si="7"/>
        <v>0</v>
      </c>
      <c r="CV19" s="87">
        <f t="shared" si="7"/>
        <v>0</v>
      </c>
      <c r="CW19" s="87">
        <f t="shared" si="7"/>
        <v>0</v>
      </c>
      <c r="CX19" s="87">
        <f t="shared" ref="CX19:EC19" si="8">SUM(CX14:CX18)</f>
        <v>0</v>
      </c>
      <c r="CY19" s="87">
        <f t="shared" si="8"/>
        <v>0</v>
      </c>
      <c r="CZ19" s="87">
        <f t="shared" si="8"/>
        <v>0</v>
      </c>
      <c r="DA19" s="87">
        <f t="shared" si="8"/>
        <v>0</v>
      </c>
      <c r="DB19" s="87">
        <f t="shared" si="8"/>
        <v>0</v>
      </c>
      <c r="DC19" s="87">
        <f t="shared" si="8"/>
        <v>0</v>
      </c>
      <c r="DD19" s="87">
        <f t="shared" si="8"/>
        <v>0</v>
      </c>
      <c r="DE19" s="87">
        <f t="shared" si="8"/>
        <v>0</v>
      </c>
      <c r="DF19" s="87">
        <f t="shared" si="8"/>
        <v>0</v>
      </c>
      <c r="DG19" s="87">
        <f t="shared" si="8"/>
        <v>0</v>
      </c>
      <c r="DH19" s="87">
        <f t="shared" si="8"/>
        <v>0</v>
      </c>
      <c r="DI19" s="87">
        <f t="shared" si="8"/>
        <v>0</v>
      </c>
      <c r="DJ19" s="87">
        <f t="shared" si="8"/>
        <v>0</v>
      </c>
      <c r="DK19" s="87">
        <f t="shared" si="8"/>
        <v>0</v>
      </c>
      <c r="DL19" s="87">
        <f t="shared" si="8"/>
        <v>0</v>
      </c>
      <c r="DM19" s="87">
        <f t="shared" si="8"/>
        <v>0</v>
      </c>
      <c r="DN19" s="87">
        <f t="shared" si="8"/>
        <v>0</v>
      </c>
      <c r="DO19" s="87">
        <f t="shared" si="8"/>
        <v>0</v>
      </c>
      <c r="DP19" s="87">
        <f t="shared" si="8"/>
        <v>0</v>
      </c>
      <c r="DQ19" s="87">
        <f t="shared" si="8"/>
        <v>0</v>
      </c>
      <c r="DR19" s="87">
        <f t="shared" si="8"/>
        <v>0</v>
      </c>
      <c r="DS19" s="87">
        <f t="shared" si="8"/>
        <v>0</v>
      </c>
      <c r="DT19" s="87">
        <f t="shared" si="8"/>
        <v>0</v>
      </c>
      <c r="DU19" s="87">
        <f t="shared" si="8"/>
        <v>0</v>
      </c>
      <c r="DV19" s="87">
        <f t="shared" si="8"/>
        <v>0</v>
      </c>
      <c r="DW19" s="87">
        <f t="shared" si="8"/>
        <v>0</v>
      </c>
      <c r="DX19" s="87">
        <f t="shared" si="8"/>
        <v>0</v>
      </c>
      <c r="DY19" s="87">
        <f t="shared" si="8"/>
        <v>0</v>
      </c>
      <c r="DZ19" s="87">
        <f t="shared" si="8"/>
        <v>0</v>
      </c>
      <c r="EA19" s="87">
        <f t="shared" si="8"/>
        <v>0</v>
      </c>
      <c r="EB19" s="87">
        <f t="shared" si="8"/>
        <v>0</v>
      </c>
      <c r="EC19" s="87">
        <f t="shared" si="8"/>
        <v>0</v>
      </c>
      <c r="ED19" s="87">
        <f t="shared" ref="ED19:EZ19" si="9">SUM(ED14:ED18)</f>
        <v>0</v>
      </c>
      <c r="EE19" s="87">
        <f t="shared" si="9"/>
        <v>0</v>
      </c>
      <c r="EF19" s="87">
        <f t="shared" si="9"/>
        <v>0</v>
      </c>
      <c r="EG19" s="87">
        <f t="shared" si="9"/>
        <v>0</v>
      </c>
      <c r="EH19" s="87">
        <f t="shared" si="9"/>
        <v>0</v>
      </c>
      <c r="EI19" s="87">
        <f t="shared" si="9"/>
        <v>0</v>
      </c>
      <c r="EJ19" s="87">
        <f t="shared" si="9"/>
        <v>0</v>
      </c>
      <c r="EK19" s="87">
        <f t="shared" si="9"/>
        <v>0</v>
      </c>
      <c r="EL19" s="87">
        <f t="shared" si="9"/>
        <v>0</v>
      </c>
      <c r="EM19" s="87">
        <f t="shared" si="9"/>
        <v>0</v>
      </c>
      <c r="EN19" s="87">
        <f t="shared" si="9"/>
        <v>0</v>
      </c>
      <c r="EO19" s="87">
        <f t="shared" si="9"/>
        <v>0</v>
      </c>
      <c r="EP19" s="87">
        <f t="shared" si="9"/>
        <v>0</v>
      </c>
      <c r="EQ19" s="87">
        <f t="shared" si="9"/>
        <v>0</v>
      </c>
      <c r="ER19" s="87">
        <f t="shared" si="9"/>
        <v>0</v>
      </c>
      <c r="ES19" s="87">
        <f t="shared" si="9"/>
        <v>0</v>
      </c>
      <c r="ET19" s="87">
        <f t="shared" si="9"/>
        <v>0</v>
      </c>
      <c r="EU19" s="87">
        <f t="shared" si="9"/>
        <v>0</v>
      </c>
      <c r="EV19" s="87">
        <f t="shared" si="9"/>
        <v>0</v>
      </c>
      <c r="EW19" s="87">
        <f t="shared" si="9"/>
        <v>0</v>
      </c>
      <c r="EX19" s="87">
        <f t="shared" si="9"/>
        <v>0</v>
      </c>
      <c r="EY19" s="87">
        <f t="shared" si="9"/>
        <v>0</v>
      </c>
      <c r="EZ19" s="87">
        <f t="shared" si="9"/>
        <v>0</v>
      </c>
    </row>
    <row r="20" spans="1:156" s="82" customFormat="1">
      <c r="A20" s="10"/>
      <c r="B20" s="93"/>
      <c r="E20" s="24"/>
    </row>
    <row r="21" spans="1:156" ht="15">
      <c r="B21" s="94" t="s">
        <v>126</v>
      </c>
    </row>
    <row r="22" spans="1:156" s="89" customFormat="1">
      <c r="A22" s="10"/>
      <c r="B22" s="89" t="s">
        <v>127</v>
      </c>
      <c r="D22" s="90">
        <f>SUM(F22:EG22)</f>
        <v>0</v>
      </c>
      <c r="E22" s="24"/>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1"/>
      <c r="BA22" s="91"/>
      <c r="BB22" s="91"/>
      <c r="BC22" s="91"/>
      <c r="BD22" s="91"/>
      <c r="BE22" s="91"/>
      <c r="BF22" s="91"/>
      <c r="BG22" s="91"/>
      <c r="BH22" s="91"/>
      <c r="BI22" s="91"/>
      <c r="BJ22" s="91"/>
      <c r="BK22" s="91"/>
      <c r="BL22" s="91"/>
      <c r="BM22" s="91"/>
      <c r="BN22" s="91"/>
      <c r="BO22" s="91"/>
      <c r="BP22" s="91"/>
      <c r="BQ22" s="91"/>
      <c r="BR22" s="91"/>
      <c r="BS22" s="91"/>
      <c r="BT22" s="91"/>
      <c r="BU22" s="91"/>
      <c r="BV22" s="91"/>
      <c r="BW22" s="91"/>
      <c r="BX22" s="91"/>
      <c r="BY22" s="91"/>
      <c r="BZ22" s="91"/>
      <c r="CA22" s="91"/>
      <c r="CB22" s="91"/>
      <c r="CC22" s="91"/>
      <c r="CD22" s="91"/>
      <c r="CE22" s="91"/>
      <c r="CF22" s="91"/>
      <c r="CG22" s="91"/>
      <c r="CH22" s="91"/>
      <c r="CI22" s="91"/>
      <c r="CJ22" s="91"/>
      <c r="CK22" s="91"/>
      <c r="CL22" s="91"/>
      <c r="CM22" s="91"/>
      <c r="CN22" s="91"/>
      <c r="CO22" s="91"/>
      <c r="CP22" s="91"/>
      <c r="CQ22" s="91"/>
      <c r="CR22" s="91"/>
      <c r="CS22" s="91"/>
      <c r="CT22" s="91"/>
      <c r="CU22" s="91"/>
      <c r="CV22" s="91"/>
      <c r="CW22" s="91"/>
      <c r="CX22" s="91"/>
      <c r="CY22" s="91"/>
      <c r="CZ22" s="91"/>
      <c r="DA22" s="91"/>
      <c r="DB22" s="91"/>
      <c r="DC22" s="91"/>
      <c r="DD22" s="91"/>
      <c r="DE22" s="91"/>
      <c r="DF22" s="91"/>
      <c r="DG22" s="91"/>
      <c r="DH22" s="91"/>
      <c r="DI22" s="91"/>
      <c r="DJ22" s="91"/>
      <c r="DK22" s="91"/>
      <c r="DL22" s="91"/>
      <c r="DM22" s="91"/>
      <c r="DN22" s="91"/>
      <c r="DO22" s="91"/>
      <c r="DP22" s="91"/>
      <c r="DQ22" s="91"/>
      <c r="DR22" s="91"/>
      <c r="DS22" s="91"/>
      <c r="DT22" s="91"/>
      <c r="DU22" s="91"/>
      <c r="DV22" s="91"/>
      <c r="DW22" s="91"/>
      <c r="DX22" s="91"/>
      <c r="DY22" s="91"/>
      <c r="DZ22" s="91"/>
      <c r="EA22" s="91"/>
      <c r="EB22" s="91"/>
      <c r="EC22" s="91"/>
      <c r="ED22" s="91"/>
      <c r="EE22" s="91"/>
      <c r="EF22" s="91"/>
      <c r="EG22" s="91"/>
      <c r="EH22" s="91"/>
      <c r="EI22" s="91"/>
      <c r="EJ22" s="91"/>
      <c r="EK22" s="91"/>
      <c r="EL22" s="91"/>
      <c r="EM22" s="91"/>
      <c r="EN22" s="91"/>
      <c r="EO22" s="91"/>
      <c r="EP22" s="91"/>
      <c r="EQ22" s="91"/>
      <c r="ER22" s="91"/>
      <c r="ES22" s="91"/>
      <c r="ET22" s="91"/>
      <c r="EU22" s="91"/>
      <c r="EV22" s="91"/>
      <c r="EW22" s="91"/>
      <c r="EX22" s="91"/>
      <c r="EY22" s="91"/>
      <c r="EZ22" s="91"/>
    </row>
    <row r="23" spans="1:156" s="89" customFormat="1">
      <c r="A23" s="30"/>
      <c r="B23" s="89" t="s">
        <v>128</v>
      </c>
      <c r="D23" s="90">
        <f>SUM(F23:EG23)</f>
        <v>0</v>
      </c>
      <c r="E23" s="24"/>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1"/>
      <c r="AZ23" s="91"/>
      <c r="BA23" s="91"/>
      <c r="BB23" s="91"/>
      <c r="BC23" s="91"/>
      <c r="BD23" s="91"/>
      <c r="BE23" s="91"/>
      <c r="BF23" s="91"/>
      <c r="BG23" s="91"/>
      <c r="BH23" s="91"/>
      <c r="BI23" s="91"/>
      <c r="BJ23" s="91"/>
      <c r="BK23" s="91"/>
      <c r="BL23" s="91"/>
      <c r="BM23" s="91"/>
      <c r="BN23" s="91"/>
      <c r="BO23" s="91"/>
      <c r="BP23" s="91"/>
      <c r="BQ23" s="91"/>
      <c r="BR23" s="91"/>
      <c r="BS23" s="91"/>
      <c r="BT23" s="91"/>
      <c r="BU23" s="91"/>
      <c r="BV23" s="91"/>
      <c r="BW23" s="91"/>
      <c r="BX23" s="91"/>
      <c r="BY23" s="91"/>
      <c r="BZ23" s="91"/>
      <c r="CA23" s="91"/>
      <c r="CB23" s="91"/>
      <c r="CC23" s="91"/>
      <c r="CD23" s="91"/>
      <c r="CE23" s="91"/>
      <c r="CF23" s="91"/>
      <c r="CG23" s="91"/>
      <c r="CH23" s="91"/>
      <c r="CI23" s="91"/>
      <c r="CJ23" s="91"/>
      <c r="CK23" s="91"/>
      <c r="CL23" s="91"/>
      <c r="CM23" s="91"/>
      <c r="CN23" s="91"/>
      <c r="CO23" s="91"/>
      <c r="CP23" s="91"/>
      <c r="CQ23" s="91"/>
      <c r="CR23" s="91"/>
      <c r="CS23" s="91"/>
      <c r="CT23" s="91"/>
      <c r="CU23" s="91"/>
      <c r="CV23" s="91"/>
      <c r="CW23" s="91"/>
      <c r="CX23" s="91"/>
      <c r="CY23" s="91"/>
      <c r="CZ23" s="91"/>
      <c r="DA23" s="91"/>
      <c r="DB23" s="91"/>
      <c r="DC23" s="91"/>
      <c r="DD23" s="91"/>
      <c r="DE23" s="91"/>
      <c r="DF23" s="91"/>
      <c r="DG23" s="91"/>
      <c r="DH23" s="91"/>
      <c r="DI23" s="91"/>
      <c r="DJ23" s="91"/>
      <c r="DK23" s="91"/>
      <c r="DL23" s="91"/>
      <c r="DM23" s="91"/>
      <c r="DN23" s="91"/>
      <c r="DO23" s="91"/>
      <c r="DP23" s="91"/>
      <c r="DQ23" s="91"/>
      <c r="DR23" s="91"/>
      <c r="DS23" s="91"/>
      <c r="DT23" s="91"/>
      <c r="DU23" s="91"/>
      <c r="DV23" s="91"/>
      <c r="DW23" s="91"/>
      <c r="DX23" s="91"/>
      <c r="DY23" s="91"/>
      <c r="DZ23" s="91"/>
      <c r="EA23" s="91"/>
      <c r="EB23" s="91"/>
      <c r="EC23" s="91"/>
      <c r="ED23" s="91"/>
      <c r="EE23" s="91"/>
      <c r="EF23" s="91"/>
      <c r="EG23" s="91"/>
      <c r="EH23" s="91"/>
      <c r="EI23" s="91"/>
      <c r="EJ23" s="91"/>
      <c r="EK23" s="91"/>
      <c r="EL23" s="91"/>
      <c r="EM23" s="91"/>
      <c r="EN23" s="91"/>
      <c r="EO23" s="91"/>
      <c r="EP23" s="91"/>
      <c r="EQ23" s="91"/>
      <c r="ER23" s="91"/>
      <c r="ES23" s="91"/>
      <c r="ET23" s="91"/>
      <c r="EU23" s="91"/>
      <c r="EV23" s="91"/>
      <c r="EW23" s="91"/>
      <c r="EX23" s="91"/>
      <c r="EY23" s="91"/>
      <c r="EZ23" s="91"/>
    </row>
    <row r="24" spans="1:156">
      <c r="B24" s="89" t="s">
        <v>129</v>
      </c>
      <c r="D24" s="90">
        <f>SUM(F24:EG24)</f>
        <v>0</v>
      </c>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91"/>
      <c r="BB24" s="91"/>
      <c r="BC24" s="91"/>
      <c r="BD24" s="91"/>
      <c r="BE24" s="91"/>
      <c r="BF24" s="91"/>
      <c r="BG24" s="91"/>
      <c r="BH24" s="91"/>
      <c r="BI24" s="91"/>
      <c r="BJ24" s="91"/>
      <c r="BK24" s="91"/>
      <c r="BL24" s="91"/>
      <c r="BM24" s="91"/>
      <c r="BN24" s="91"/>
      <c r="BO24" s="91"/>
      <c r="BP24" s="91"/>
      <c r="BQ24" s="91"/>
      <c r="BR24" s="91"/>
      <c r="BS24" s="91"/>
      <c r="BT24" s="91"/>
      <c r="BU24" s="91"/>
      <c r="BV24" s="91"/>
      <c r="BW24" s="91"/>
      <c r="BX24" s="91"/>
      <c r="BY24" s="91"/>
      <c r="BZ24" s="91"/>
      <c r="CA24" s="91"/>
      <c r="CB24" s="91"/>
      <c r="CC24" s="91"/>
      <c r="CD24" s="91"/>
      <c r="CE24" s="91"/>
      <c r="CF24" s="91"/>
      <c r="CG24" s="91"/>
      <c r="CH24" s="91"/>
      <c r="CI24" s="91"/>
      <c r="CJ24" s="91"/>
      <c r="CK24" s="91"/>
      <c r="CL24" s="91"/>
      <c r="CM24" s="91"/>
      <c r="CN24" s="91"/>
      <c r="CO24" s="91"/>
      <c r="CP24" s="91"/>
      <c r="CQ24" s="91"/>
      <c r="CR24" s="91"/>
      <c r="CS24" s="91"/>
      <c r="CT24" s="91"/>
      <c r="CU24" s="91"/>
      <c r="CV24" s="91"/>
      <c r="CW24" s="91"/>
      <c r="CX24" s="91"/>
      <c r="CY24" s="91"/>
      <c r="CZ24" s="91"/>
      <c r="DA24" s="91"/>
      <c r="DB24" s="91"/>
      <c r="DC24" s="91"/>
      <c r="DD24" s="91"/>
      <c r="DE24" s="91"/>
      <c r="DF24" s="91"/>
      <c r="DG24" s="91"/>
      <c r="DH24" s="91"/>
      <c r="DI24" s="91"/>
      <c r="DJ24" s="91"/>
      <c r="DK24" s="91"/>
      <c r="DL24" s="91"/>
      <c r="DM24" s="91"/>
      <c r="DN24" s="91"/>
      <c r="DO24" s="91"/>
      <c r="DP24" s="91"/>
      <c r="DQ24" s="91"/>
      <c r="DR24" s="91"/>
      <c r="DS24" s="91"/>
      <c r="DT24" s="91"/>
      <c r="DU24" s="91"/>
      <c r="DV24" s="91"/>
      <c r="DW24" s="91"/>
      <c r="DX24" s="91"/>
      <c r="DY24" s="91"/>
      <c r="DZ24" s="91"/>
      <c r="EA24" s="91"/>
      <c r="EB24" s="91"/>
      <c r="EC24" s="91"/>
      <c r="ED24" s="91"/>
      <c r="EE24" s="91"/>
      <c r="EF24" s="91"/>
      <c r="EG24" s="91"/>
      <c r="EH24" s="91"/>
      <c r="EI24" s="91"/>
      <c r="EJ24" s="91"/>
      <c r="EK24" s="91"/>
      <c r="EL24" s="91"/>
      <c r="EM24" s="91"/>
      <c r="EN24" s="91"/>
      <c r="EO24" s="91"/>
      <c r="EP24" s="91"/>
      <c r="EQ24" s="91"/>
      <c r="ER24" s="91"/>
      <c r="ES24" s="91"/>
      <c r="ET24" s="91"/>
      <c r="EU24" s="91"/>
      <c r="EV24" s="91"/>
      <c r="EW24" s="91"/>
      <c r="EX24" s="91"/>
      <c r="EY24" s="91"/>
      <c r="EZ24" s="91"/>
    </row>
    <row r="25" spans="1:156" s="10" customFormat="1" ht="7.5" customHeight="1">
      <c r="A25" s="30"/>
      <c r="B25" s="67"/>
      <c r="D25" s="67"/>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c r="BN25" s="68"/>
      <c r="BO25" s="68"/>
      <c r="BP25" s="68"/>
      <c r="BQ25" s="68"/>
      <c r="BR25" s="68"/>
      <c r="BS25" s="68"/>
      <c r="BT25" s="68"/>
      <c r="BU25" s="68"/>
      <c r="BV25" s="68"/>
      <c r="BW25" s="68"/>
      <c r="BX25" s="68"/>
      <c r="BY25" s="68"/>
      <c r="BZ25" s="68"/>
      <c r="CA25" s="68"/>
      <c r="CB25" s="68"/>
      <c r="CC25" s="68"/>
      <c r="CD25" s="68"/>
      <c r="CE25" s="68"/>
      <c r="CF25" s="68"/>
      <c r="CG25" s="68"/>
      <c r="CH25" s="68"/>
      <c r="CI25" s="68"/>
      <c r="CJ25" s="68"/>
      <c r="CK25" s="68"/>
      <c r="CL25" s="68"/>
      <c r="CM25" s="68"/>
      <c r="CN25" s="68"/>
      <c r="CO25" s="68"/>
      <c r="CP25" s="68"/>
      <c r="CQ25" s="68"/>
      <c r="CR25" s="68"/>
      <c r="CS25" s="68"/>
      <c r="CT25" s="68"/>
      <c r="CU25" s="68"/>
      <c r="CV25" s="68"/>
      <c r="CW25" s="68"/>
      <c r="CX25" s="68"/>
      <c r="CY25" s="68"/>
      <c r="CZ25" s="68"/>
      <c r="DA25" s="68"/>
      <c r="DB25" s="68"/>
      <c r="DC25" s="68"/>
      <c r="DD25" s="68"/>
      <c r="DE25" s="68"/>
      <c r="DF25" s="68"/>
      <c r="DG25" s="68"/>
      <c r="DH25" s="68"/>
      <c r="DI25" s="68"/>
      <c r="DJ25" s="68"/>
      <c r="DK25" s="68"/>
      <c r="DL25" s="68"/>
      <c r="DM25" s="68"/>
      <c r="DN25" s="68"/>
      <c r="DO25" s="68"/>
      <c r="DP25" s="68"/>
      <c r="DQ25" s="68"/>
      <c r="DR25" s="68"/>
      <c r="DS25" s="68"/>
      <c r="DT25" s="68"/>
      <c r="DU25" s="68"/>
      <c r="DV25" s="68"/>
      <c r="DW25" s="68"/>
      <c r="DX25" s="68"/>
      <c r="DY25" s="68"/>
      <c r="DZ25" s="68"/>
      <c r="EA25" s="68"/>
      <c r="EB25" s="68"/>
      <c r="EC25" s="68"/>
      <c r="ED25" s="68"/>
      <c r="EE25" s="68"/>
      <c r="EF25" s="68"/>
      <c r="EG25" s="68"/>
      <c r="EH25" s="68"/>
      <c r="EI25" s="68"/>
      <c r="EJ25" s="68"/>
      <c r="EK25" s="68"/>
      <c r="EL25" s="68"/>
      <c r="EM25" s="68"/>
      <c r="EN25" s="68"/>
      <c r="EO25" s="68"/>
      <c r="EP25" s="68"/>
      <c r="EQ25" s="68"/>
      <c r="ER25" s="68"/>
      <c r="ES25" s="68"/>
      <c r="ET25" s="68"/>
      <c r="EU25" s="68"/>
      <c r="EV25" s="68"/>
      <c r="EW25" s="68"/>
      <c r="EX25" s="68"/>
      <c r="EY25" s="68"/>
      <c r="EZ25" s="68"/>
    </row>
    <row r="26" spans="1:156" s="86" customFormat="1" ht="15">
      <c r="A26" s="10"/>
      <c r="B26" s="86" t="s">
        <v>90</v>
      </c>
      <c r="D26" s="87">
        <f>SUM(F26:EG26)</f>
        <v>0</v>
      </c>
      <c r="E26" s="24"/>
      <c r="F26" s="87">
        <f t="shared" ref="F26:AK26" si="10">SUM(F22:F25)</f>
        <v>0</v>
      </c>
      <c r="G26" s="87">
        <f t="shared" si="10"/>
        <v>0</v>
      </c>
      <c r="H26" s="87">
        <f t="shared" si="10"/>
        <v>0</v>
      </c>
      <c r="I26" s="87">
        <f t="shared" si="10"/>
        <v>0</v>
      </c>
      <c r="J26" s="87">
        <f t="shared" si="10"/>
        <v>0</v>
      </c>
      <c r="K26" s="87">
        <f t="shared" si="10"/>
        <v>0</v>
      </c>
      <c r="L26" s="87">
        <f t="shared" si="10"/>
        <v>0</v>
      </c>
      <c r="M26" s="87">
        <f t="shared" si="10"/>
        <v>0</v>
      </c>
      <c r="N26" s="87">
        <f t="shared" si="10"/>
        <v>0</v>
      </c>
      <c r="O26" s="87">
        <f t="shared" si="10"/>
        <v>0</v>
      </c>
      <c r="P26" s="87">
        <f t="shared" si="10"/>
        <v>0</v>
      </c>
      <c r="Q26" s="87">
        <f t="shared" si="10"/>
        <v>0</v>
      </c>
      <c r="R26" s="87">
        <f t="shared" si="10"/>
        <v>0</v>
      </c>
      <c r="S26" s="87">
        <f t="shared" si="10"/>
        <v>0</v>
      </c>
      <c r="T26" s="87">
        <f t="shared" si="10"/>
        <v>0</v>
      </c>
      <c r="U26" s="87">
        <f t="shared" si="10"/>
        <v>0</v>
      </c>
      <c r="V26" s="87">
        <f t="shared" si="10"/>
        <v>0</v>
      </c>
      <c r="W26" s="87">
        <f t="shared" si="10"/>
        <v>0</v>
      </c>
      <c r="X26" s="87">
        <f t="shared" si="10"/>
        <v>0</v>
      </c>
      <c r="Y26" s="87">
        <f t="shared" si="10"/>
        <v>0</v>
      </c>
      <c r="Z26" s="87">
        <f t="shared" si="10"/>
        <v>0</v>
      </c>
      <c r="AA26" s="87">
        <f t="shared" si="10"/>
        <v>0</v>
      </c>
      <c r="AB26" s="87">
        <f t="shared" si="10"/>
        <v>0</v>
      </c>
      <c r="AC26" s="87">
        <f t="shared" si="10"/>
        <v>0</v>
      </c>
      <c r="AD26" s="87">
        <f t="shared" si="10"/>
        <v>0</v>
      </c>
      <c r="AE26" s="87">
        <f t="shared" si="10"/>
        <v>0</v>
      </c>
      <c r="AF26" s="87">
        <f t="shared" si="10"/>
        <v>0</v>
      </c>
      <c r="AG26" s="87">
        <f t="shared" si="10"/>
        <v>0</v>
      </c>
      <c r="AH26" s="87">
        <f t="shared" si="10"/>
        <v>0</v>
      </c>
      <c r="AI26" s="87">
        <f t="shared" si="10"/>
        <v>0</v>
      </c>
      <c r="AJ26" s="87">
        <f t="shared" si="10"/>
        <v>0</v>
      </c>
      <c r="AK26" s="87">
        <f t="shared" si="10"/>
        <v>0</v>
      </c>
      <c r="AL26" s="87">
        <f t="shared" ref="AL26:BQ26" si="11">SUM(AL22:AL25)</f>
        <v>0</v>
      </c>
      <c r="AM26" s="87">
        <f t="shared" si="11"/>
        <v>0</v>
      </c>
      <c r="AN26" s="87">
        <f t="shared" si="11"/>
        <v>0</v>
      </c>
      <c r="AO26" s="87">
        <f t="shared" si="11"/>
        <v>0</v>
      </c>
      <c r="AP26" s="87">
        <f t="shared" si="11"/>
        <v>0</v>
      </c>
      <c r="AQ26" s="87">
        <f t="shared" si="11"/>
        <v>0</v>
      </c>
      <c r="AR26" s="87">
        <f t="shared" si="11"/>
        <v>0</v>
      </c>
      <c r="AS26" s="87">
        <f t="shared" si="11"/>
        <v>0</v>
      </c>
      <c r="AT26" s="87">
        <f t="shared" si="11"/>
        <v>0</v>
      </c>
      <c r="AU26" s="87">
        <f t="shared" si="11"/>
        <v>0</v>
      </c>
      <c r="AV26" s="87">
        <f t="shared" si="11"/>
        <v>0</v>
      </c>
      <c r="AW26" s="87">
        <f t="shared" si="11"/>
        <v>0</v>
      </c>
      <c r="AX26" s="87">
        <f t="shared" si="11"/>
        <v>0</v>
      </c>
      <c r="AY26" s="87">
        <f t="shared" si="11"/>
        <v>0</v>
      </c>
      <c r="AZ26" s="87">
        <f t="shared" si="11"/>
        <v>0</v>
      </c>
      <c r="BA26" s="87">
        <f t="shared" si="11"/>
        <v>0</v>
      </c>
      <c r="BB26" s="87">
        <f t="shared" si="11"/>
        <v>0</v>
      </c>
      <c r="BC26" s="87">
        <f t="shared" si="11"/>
        <v>0</v>
      </c>
      <c r="BD26" s="87">
        <f t="shared" si="11"/>
        <v>0</v>
      </c>
      <c r="BE26" s="87">
        <f t="shared" si="11"/>
        <v>0</v>
      </c>
      <c r="BF26" s="87">
        <f t="shared" si="11"/>
        <v>0</v>
      </c>
      <c r="BG26" s="87">
        <f t="shared" si="11"/>
        <v>0</v>
      </c>
      <c r="BH26" s="87">
        <f t="shared" si="11"/>
        <v>0</v>
      </c>
      <c r="BI26" s="87">
        <f t="shared" si="11"/>
        <v>0</v>
      </c>
      <c r="BJ26" s="87">
        <f t="shared" si="11"/>
        <v>0</v>
      </c>
      <c r="BK26" s="87">
        <f t="shared" si="11"/>
        <v>0</v>
      </c>
      <c r="BL26" s="87">
        <f t="shared" si="11"/>
        <v>0</v>
      </c>
      <c r="BM26" s="87">
        <f t="shared" si="11"/>
        <v>0</v>
      </c>
      <c r="BN26" s="87">
        <f t="shared" si="11"/>
        <v>0</v>
      </c>
      <c r="BO26" s="87">
        <f t="shared" si="11"/>
        <v>0</v>
      </c>
      <c r="BP26" s="87">
        <f t="shared" si="11"/>
        <v>0</v>
      </c>
      <c r="BQ26" s="87">
        <f t="shared" si="11"/>
        <v>0</v>
      </c>
      <c r="BR26" s="87">
        <f t="shared" ref="BR26:CW26" si="12">SUM(BR22:BR25)</f>
        <v>0</v>
      </c>
      <c r="BS26" s="87">
        <f t="shared" si="12"/>
        <v>0</v>
      </c>
      <c r="BT26" s="87">
        <f t="shared" si="12"/>
        <v>0</v>
      </c>
      <c r="BU26" s="87">
        <f t="shared" si="12"/>
        <v>0</v>
      </c>
      <c r="BV26" s="87">
        <f t="shared" si="12"/>
        <v>0</v>
      </c>
      <c r="BW26" s="87">
        <f t="shared" si="12"/>
        <v>0</v>
      </c>
      <c r="BX26" s="87">
        <f t="shared" si="12"/>
        <v>0</v>
      </c>
      <c r="BY26" s="87">
        <f t="shared" si="12"/>
        <v>0</v>
      </c>
      <c r="BZ26" s="87">
        <f t="shared" si="12"/>
        <v>0</v>
      </c>
      <c r="CA26" s="87">
        <f t="shared" si="12"/>
        <v>0</v>
      </c>
      <c r="CB26" s="87">
        <f t="shared" si="12"/>
        <v>0</v>
      </c>
      <c r="CC26" s="87">
        <f t="shared" si="12"/>
        <v>0</v>
      </c>
      <c r="CD26" s="87">
        <f t="shared" si="12"/>
        <v>0</v>
      </c>
      <c r="CE26" s="87">
        <f t="shared" si="12"/>
        <v>0</v>
      </c>
      <c r="CF26" s="87">
        <f t="shared" si="12"/>
        <v>0</v>
      </c>
      <c r="CG26" s="87">
        <f t="shared" si="12"/>
        <v>0</v>
      </c>
      <c r="CH26" s="87">
        <f t="shared" si="12"/>
        <v>0</v>
      </c>
      <c r="CI26" s="87">
        <f t="shared" si="12"/>
        <v>0</v>
      </c>
      <c r="CJ26" s="87">
        <f t="shared" si="12"/>
        <v>0</v>
      </c>
      <c r="CK26" s="87">
        <f t="shared" si="12"/>
        <v>0</v>
      </c>
      <c r="CL26" s="87">
        <f t="shared" si="12"/>
        <v>0</v>
      </c>
      <c r="CM26" s="87">
        <f t="shared" si="12"/>
        <v>0</v>
      </c>
      <c r="CN26" s="87">
        <f t="shared" si="12"/>
        <v>0</v>
      </c>
      <c r="CO26" s="87">
        <f t="shared" si="12"/>
        <v>0</v>
      </c>
      <c r="CP26" s="87">
        <f t="shared" si="12"/>
        <v>0</v>
      </c>
      <c r="CQ26" s="87">
        <f t="shared" si="12"/>
        <v>0</v>
      </c>
      <c r="CR26" s="87">
        <f t="shared" si="12"/>
        <v>0</v>
      </c>
      <c r="CS26" s="87">
        <f t="shared" si="12"/>
        <v>0</v>
      </c>
      <c r="CT26" s="87">
        <f t="shared" si="12"/>
        <v>0</v>
      </c>
      <c r="CU26" s="87">
        <f t="shared" si="12"/>
        <v>0</v>
      </c>
      <c r="CV26" s="87">
        <f t="shared" si="12"/>
        <v>0</v>
      </c>
      <c r="CW26" s="87">
        <f t="shared" si="12"/>
        <v>0</v>
      </c>
      <c r="CX26" s="87">
        <f t="shared" ref="CX26:EC26" si="13">SUM(CX22:CX25)</f>
        <v>0</v>
      </c>
      <c r="CY26" s="87">
        <f t="shared" si="13"/>
        <v>0</v>
      </c>
      <c r="CZ26" s="87">
        <f t="shared" si="13"/>
        <v>0</v>
      </c>
      <c r="DA26" s="87">
        <f t="shared" si="13"/>
        <v>0</v>
      </c>
      <c r="DB26" s="87">
        <f t="shared" si="13"/>
        <v>0</v>
      </c>
      <c r="DC26" s="87">
        <f t="shared" si="13"/>
        <v>0</v>
      </c>
      <c r="DD26" s="87">
        <f t="shared" si="13"/>
        <v>0</v>
      </c>
      <c r="DE26" s="87">
        <f t="shared" si="13"/>
        <v>0</v>
      </c>
      <c r="DF26" s="87">
        <f t="shared" si="13"/>
        <v>0</v>
      </c>
      <c r="DG26" s="87">
        <f t="shared" si="13"/>
        <v>0</v>
      </c>
      <c r="DH26" s="87">
        <f t="shared" si="13"/>
        <v>0</v>
      </c>
      <c r="DI26" s="87">
        <f t="shared" si="13"/>
        <v>0</v>
      </c>
      <c r="DJ26" s="87">
        <f t="shared" si="13"/>
        <v>0</v>
      </c>
      <c r="DK26" s="87">
        <f t="shared" si="13"/>
        <v>0</v>
      </c>
      <c r="DL26" s="87">
        <f t="shared" si="13"/>
        <v>0</v>
      </c>
      <c r="DM26" s="87">
        <f t="shared" si="13"/>
        <v>0</v>
      </c>
      <c r="DN26" s="87">
        <f t="shared" si="13"/>
        <v>0</v>
      </c>
      <c r="DO26" s="87">
        <f t="shared" si="13"/>
        <v>0</v>
      </c>
      <c r="DP26" s="87">
        <f t="shared" si="13"/>
        <v>0</v>
      </c>
      <c r="DQ26" s="87">
        <f t="shared" si="13"/>
        <v>0</v>
      </c>
      <c r="DR26" s="87">
        <f t="shared" si="13"/>
        <v>0</v>
      </c>
      <c r="DS26" s="87">
        <f t="shared" si="13"/>
        <v>0</v>
      </c>
      <c r="DT26" s="87">
        <f t="shared" si="13"/>
        <v>0</v>
      </c>
      <c r="DU26" s="87">
        <f t="shared" si="13"/>
        <v>0</v>
      </c>
      <c r="DV26" s="87">
        <f t="shared" si="13"/>
        <v>0</v>
      </c>
      <c r="DW26" s="87">
        <f t="shared" si="13"/>
        <v>0</v>
      </c>
      <c r="DX26" s="87">
        <f t="shared" si="13"/>
        <v>0</v>
      </c>
      <c r="DY26" s="87">
        <f t="shared" si="13"/>
        <v>0</v>
      </c>
      <c r="DZ26" s="87">
        <f t="shared" si="13"/>
        <v>0</v>
      </c>
      <c r="EA26" s="87">
        <f t="shared" si="13"/>
        <v>0</v>
      </c>
      <c r="EB26" s="87">
        <f t="shared" si="13"/>
        <v>0</v>
      </c>
      <c r="EC26" s="87">
        <f t="shared" si="13"/>
        <v>0</v>
      </c>
      <c r="ED26" s="87">
        <f t="shared" ref="ED26:EZ26" si="14">SUM(ED22:ED25)</f>
        <v>0</v>
      </c>
      <c r="EE26" s="87">
        <f t="shared" si="14"/>
        <v>0</v>
      </c>
      <c r="EF26" s="87">
        <f t="shared" si="14"/>
        <v>0</v>
      </c>
      <c r="EG26" s="87">
        <f t="shared" si="14"/>
        <v>0</v>
      </c>
      <c r="EH26" s="87">
        <f t="shared" si="14"/>
        <v>0</v>
      </c>
      <c r="EI26" s="87">
        <f t="shared" si="14"/>
        <v>0</v>
      </c>
      <c r="EJ26" s="87">
        <f t="shared" si="14"/>
        <v>0</v>
      </c>
      <c r="EK26" s="87">
        <f t="shared" si="14"/>
        <v>0</v>
      </c>
      <c r="EL26" s="87">
        <f t="shared" si="14"/>
        <v>0</v>
      </c>
      <c r="EM26" s="87">
        <f t="shared" si="14"/>
        <v>0</v>
      </c>
      <c r="EN26" s="87">
        <f t="shared" si="14"/>
        <v>0</v>
      </c>
      <c r="EO26" s="87">
        <f t="shared" si="14"/>
        <v>0</v>
      </c>
      <c r="EP26" s="87">
        <f t="shared" si="14"/>
        <v>0</v>
      </c>
      <c r="EQ26" s="87">
        <f t="shared" si="14"/>
        <v>0</v>
      </c>
      <c r="ER26" s="87">
        <f t="shared" si="14"/>
        <v>0</v>
      </c>
      <c r="ES26" s="87">
        <f t="shared" si="14"/>
        <v>0</v>
      </c>
      <c r="ET26" s="87">
        <f t="shared" si="14"/>
        <v>0</v>
      </c>
      <c r="EU26" s="87">
        <f t="shared" si="14"/>
        <v>0</v>
      </c>
      <c r="EV26" s="87">
        <f t="shared" si="14"/>
        <v>0</v>
      </c>
      <c r="EW26" s="87">
        <f t="shared" si="14"/>
        <v>0</v>
      </c>
      <c r="EX26" s="87">
        <f t="shared" si="14"/>
        <v>0</v>
      </c>
      <c r="EY26" s="87">
        <f t="shared" si="14"/>
        <v>0</v>
      </c>
      <c r="EZ26" s="87">
        <f t="shared" si="14"/>
        <v>0</v>
      </c>
    </row>
    <row r="27" spans="1:156" s="24" customFormat="1">
      <c r="A27" s="10"/>
      <c r="B27" s="79"/>
    </row>
    <row r="28" spans="1:156" s="24" customFormat="1" ht="15">
      <c r="A28" s="10"/>
      <c r="B28" s="38" t="s">
        <v>130</v>
      </c>
      <c r="D28" s="95"/>
      <c r="F28" s="95"/>
    </row>
    <row r="29" spans="1:156" s="24" customFormat="1">
      <c r="A29" s="10"/>
    </row>
    <row r="30" spans="1:156" ht="15">
      <c r="B30" s="83" t="s">
        <v>120</v>
      </c>
      <c r="D30" s="84"/>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5"/>
      <c r="BM30" s="85"/>
      <c r="BN30" s="85"/>
      <c r="BO30" s="85"/>
      <c r="BP30" s="85"/>
      <c r="BQ30" s="85"/>
      <c r="BR30" s="85"/>
      <c r="BS30" s="85"/>
      <c r="BT30" s="85"/>
      <c r="BU30" s="85"/>
      <c r="BV30" s="85"/>
      <c r="BW30" s="85"/>
      <c r="BX30" s="85"/>
      <c r="BY30" s="85"/>
      <c r="BZ30" s="85"/>
      <c r="CA30" s="85"/>
      <c r="CB30" s="85"/>
      <c r="CC30" s="85"/>
      <c r="CD30" s="85"/>
      <c r="CE30" s="85"/>
      <c r="CF30" s="85"/>
      <c r="CG30" s="85"/>
      <c r="CH30" s="85"/>
      <c r="CI30" s="85"/>
      <c r="CJ30" s="85"/>
      <c r="CK30" s="85"/>
      <c r="CL30" s="85"/>
      <c r="CM30" s="85"/>
      <c r="CN30" s="85"/>
      <c r="CO30" s="85"/>
      <c r="CP30" s="85"/>
      <c r="CQ30" s="85"/>
      <c r="CR30" s="85"/>
      <c r="CS30" s="85"/>
      <c r="CT30" s="85"/>
      <c r="CU30" s="85"/>
      <c r="CV30" s="85"/>
      <c r="CW30" s="85"/>
      <c r="CX30" s="85"/>
      <c r="CY30" s="85"/>
      <c r="CZ30" s="85"/>
      <c r="DA30" s="85"/>
      <c r="DB30" s="85"/>
      <c r="DC30" s="85"/>
      <c r="DD30" s="85"/>
      <c r="DE30" s="85"/>
      <c r="DF30" s="85"/>
      <c r="DG30" s="85"/>
      <c r="DH30" s="85"/>
      <c r="DI30" s="85"/>
      <c r="DJ30" s="85"/>
      <c r="DK30" s="85"/>
      <c r="DL30" s="85"/>
      <c r="DM30" s="85"/>
      <c r="DN30" s="85"/>
      <c r="DO30" s="85"/>
      <c r="DP30" s="85"/>
      <c r="DQ30" s="85"/>
      <c r="DR30" s="85"/>
      <c r="DS30" s="85"/>
      <c r="DT30" s="85"/>
      <c r="DU30" s="85"/>
      <c r="DV30" s="85"/>
      <c r="DW30" s="85"/>
      <c r="DX30" s="85"/>
      <c r="DY30" s="85"/>
      <c r="DZ30" s="85"/>
      <c r="EA30" s="85"/>
      <c r="EB30" s="85"/>
      <c r="EC30" s="85"/>
      <c r="ED30" s="85"/>
      <c r="EE30" s="85"/>
      <c r="EF30" s="85"/>
      <c r="EG30" s="85"/>
      <c r="EH30" s="85"/>
      <c r="EI30" s="85"/>
      <c r="EJ30" s="85"/>
      <c r="EK30" s="85"/>
      <c r="EL30" s="85"/>
      <c r="EM30" s="85"/>
      <c r="EN30" s="85"/>
      <c r="EO30" s="85"/>
      <c r="EP30" s="85"/>
      <c r="EQ30" s="85"/>
      <c r="ER30" s="85"/>
      <c r="ES30" s="85"/>
      <c r="ET30" s="85"/>
      <c r="EU30" s="85"/>
      <c r="EV30" s="85"/>
      <c r="EW30" s="85"/>
      <c r="EX30" s="85"/>
      <c r="EY30" s="85"/>
      <c r="EZ30" s="85"/>
    </row>
    <row r="31" spans="1:156" s="86" customFormat="1" ht="15">
      <c r="A31" s="10"/>
      <c r="B31" s="86" t="s">
        <v>121</v>
      </c>
      <c r="D31" s="87">
        <f>SUM(F31:EG31)</f>
        <v>0</v>
      </c>
      <c r="E31" s="24"/>
      <c r="F31" s="88">
        <v>0</v>
      </c>
      <c r="G31" s="87">
        <f t="shared" ref="G31:AL31" si="15">F36</f>
        <v>0</v>
      </c>
      <c r="H31" s="87">
        <f t="shared" si="15"/>
        <v>0</v>
      </c>
      <c r="I31" s="87">
        <f t="shared" si="15"/>
        <v>0</v>
      </c>
      <c r="J31" s="87">
        <f t="shared" si="15"/>
        <v>0</v>
      </c>
      <c r="K31" s="87">
        <f t="shared" si="15"/>
        <v>0</v>
      </c>
      <c r="L31" s="87">
        <f t="shared" si="15"/>
        <v>0</v>
      </c>
      <c r="M31" s="87">
        <f t="shared" si="15"/>
        <v>0</v>
      </c>
      <c r="N31" s="87">
        <f t="shared" si="15"/>
        <v>0</v>
      </c>
      <c r="O31" s="87">
        <f t="shared" si="15"/>
        <v>0</v>
      </c>
      <c r="P31" s="87">
        <f t="shared" si="15"/>
        <v>0</v>
      </c>
      <c r="Q31" s="87">
        <f t="shared" si="15"/>
        <v>0</v>
      </c>
      <c r="R31" s="87">
        <f t="shared" si="15"/>
        <v>0</v>
      </c>
      <c r="S31" s="87">
        <f t="shared" si="15"/>
        <v>0</v>
      </c>
      <c r="T31" s="87">
        <f t="shared" si="15"/>
        <v>0</v>
      </c>
      <c r="U31" s="87">
        <f t="shared" si="15"/>
        <v>0</v>
      </c>
      <c r="V31" s="87">
        <f t="shared" si="15"/>
        <v>0</v>
      </c>
      <c r="W31" s="87">
        <f t="shared" si="15"/>
        <v>0</v>
      </c>
      <c r="X31" s="87">
        <f t="shared" si="15"/>
        <v>0</v>
      </c>
      <c r="Y31" s="87">
        <f t="shared" si="15"/>
        <v>0</v>
      </c>
      <c r="Z31" s="87">
        <f t="shared" si="15"/>
        <v>0</v>
      </c>
      <c r="AA31" s="87">
        <f t="shared" si="15"/>
        <v>0</v>
      </c>
      <c r="AB31" s="87">
        <f t="shared" si="15"/>
        <v>0</v>
      </c>
      <c r="AC31" s="87">
        <f t="shared" si="15"/>
        <v>0</v>
      </c>
      <c r="AD31" s="87">
        <f t="shared" si="15"/>
        <v>0</v>
      </c>
      <c r="AE31" s="87">
        <f t="shared" si="15"/>
        <v>0</v>
      </c>
      <c r="AF31" s="87">
        <f t="shared" si="15"/>
        <v>0</v>
      </c>
      <c r="AG31" s="87">
        <f t="shared" si="15"/>
        <v>0</v>
      </c>
      <c r="AH31" s="87">
        <f t="shared" si="15"/>
        <v>0</v>
      </c>
      <c r="AI31" s="87">
        <f t="shared" si="15"/>
        <v>0</v>
      </c>
      <c r="AJ31" s="87">
        <f t="shared" si="15"/>
        <v>0</v>
      </c>
      <c r="AK31" s="87">
        <f t="shared" si="15"/>
        <v>0</v>
      </c>
      <c r="AL31" s="87">
        <f t="shared" si="15"/>
        <v>0</v>
      </c>
      <c r="AM31" s="87">
        <f t="shared" ref="AM31:BR31" si="16">AL36</f>
        <v>0</v>
      </c>
      <c r="AN31" s="87">
        <f t="shared" si="16"/>
        <v>0</v>
      </c>
      <c r="AO31" s="87">
        <f t="shared" si="16"/>
        <v>0</v>
      </c>
      <c r="AP31" s="87">
        <f t="shared" si="16"/>
        <v>0</v>
      </c>
      <c r="AQ31" s="87">
        <f t="shared" si="16"/>
        <v>0</v>
      </c>
      <c r="AR31" s="87">
        <f t="shared" si="16"/>
        <v>0</v>
      </c>
      <c r="AS31" s="87">
        <f t="shared" si="16"/>
        <v>0</v>
      </c>
      <c r="AT31" s="87">
        <f t="shared" si="16"/>
        <v>0</v>
      </c>
      <c r="AU31" s="87">
        <f t="shared" si="16"/>
        <v>0</v>
      </c>
      <c r="AV31" s="87">
        <f t="shared" si="16"/>
        <v>0</v>
      </c>
      <c r="AW31" s="87">
        <f t="shared" si="16"/>
        <v>0</v>
      </c>
      <c r="AX31" s="87">
        <f t="shared" si="16"/>
        <v>0</v>
      </c>
      <c r="AY31" s="87">
        <f t="shared" si="16"/>
        <v>0</v>
      </c>
      <c r="AZ31" s="87">
        <f t="shared" si="16"/>
        <v>0</v>
      </c>
      <c r="BA31" s="87">
        <f t="shared" si="16"/>
        <v>0</v>
      </c>
      <c r="BB31" s="87">
        <f t="shared" si="16"/>
        <v>0</v>
      </c>
      <c r="BC31" s="87">
        <f t="shared" si="16"/>
        <v>0</v>
      </c>
      <c r="BD31" s="87">
        <f t="shared" si="16"/>
        <v>0</v>
      </c>
      <c r="BE31" s="87">
        <f t="shared" si="16"/>
        <v>0</v>
      </c>
      <c r="BF31" s="87">
        <f t="shared" si="16"/>
        <v>0</v>
      </c>
      <c r="BG31" s="87">
        <f t="shared" si="16"/>
        <v>0</v>
      </c>
      <c r="BH31" s="87">
        <f t="shared" si="16"/>
        <v>0</v>
      </c>
      <c r="BI31" s="87">
        <f t="shared" si="16"/>
        <v>0</v>
      </c>
      <c r="BJ31" s="87">
        <f t="shared" si="16"/>
        <v>0</v>
      </c>
      <c r="BK31" s="87">
        <f t="shared" si="16"/>
        <v>0</v>
      </c>
      <c r="BL31" s="87">
        <f t="shared" si="16"/>
        <v>0</v>
      </c>
      <c r="BM31" s="87">
        <f t="shared" si="16"/>
        <v>0</v>
      </c>
      <c r="BN31" s="87">
        <f t="shared" si="16"/>
        <v>0</v>
      </c>
      <c r="BO31" s="87">
        <f t="shared" si="16"/>
        <v>0</v>
      </c>
      <c r="BP31" s="87">
        <f t="shared" si="16"/>
        <v>0</v>
      </c>
      <c r="BQ31" s="87">
        <f t="shared" si="16"/>
        <v>0</v>
      </c>
      <c r="BR31" s="87">
        <f t="shared" si="16"/>
        <v>0</v>
      </c>
      <c r="BS31" s="87">
        <f t="shared" ref="BS31:CX31" si="17">BR36</f>
        <v>0</v>
      </c>
      <c r="BT31" s="87">
        <f t="shared" si="17"/>
        <v>0</v>
      </c>
      <c r="BU31" s="87">
        <f t="shared" si="17"/>
        <v>0</v>
      </c>
      <c r="BV31" s="87">
        <f t="shared" si="17"/>
        <v>0</v>
      </c>
      <c r="BW31" s="87">
        <f t="shared" si="17"/>
        <v>0</v>
      </c>
      <c r="BX31" s="87">
        <f t="shared" si="17"/>
        <v>0</v>
      </c>
      <c r="BY31" s="87">
        <f t="shared" si="17"/>
        <v>0</v>
      </c>
      <c r="BZ31" s="87">
        <f t="shared" si="17"/>
        <v>0</v>
      </c>
      <c r="CA31" s="87">
        <f t="shared" si="17"/>
        <v>0</v>
      </c>
      <c r="CB31" s="87">
        <f t="shared" si="17"/>
        <v>0</v>
      </c>
      <c r="CC31" s="87">
        <f t="shared" si="17"/>
        <v>0</v>
      </c>
      <c r="CD31" s="87">
        <f t="shared" si="17"/>
        <v>0</v>
      </c>
      <c r="CE31" s="87">
        <f t="shared" si="17"/>
        <v>0</v>
      </c>
      <c r="CF31" s="87">
        <f t="shared" si="17"/>
        <v>0</v>
      </c>
      <c r="CG31" s="87">
        <f t="shared" si="17"/>
        <v>0</v>
      </c>
      <c r="CH31" s="87">
        <f t="shared" si="17"/>
        <v>0</v>
      </c>
      <c r="CI31" s="87">
        <f t="shared" si="17"/>
        <v>0</v>
      </c>
      <c r="CJ31" s="87">
        <f t="shared" si="17"/>
        <v>0</v>
      </c>
      <c r="CK31" s="87">
        <f t="shared" si="17"/>
        <v>0</v>
      </c>
      <c r="CL31" s="87">
        <f t="shared" si="17"/>
        <v>0</v>
      </c>
      <c r="CM31" s="87">
        <f t="shared" si="17"/>
        <v>0</v>
      </c>
      <c r="CN31" s="87">
        <f t="shared" si="17"/>
        <v>0</v>
      </c>
      <c r="CO31" s="87">
        <f t="shared" si="17"/>
        <v>0</v>
      </c>
      <c r="CP31" s="87">
        <f t="shared" si="17"/>
        <v>0</v>
      </c>
      <c r="CQ31" s="87">
        <f t="shared" si="17"/>
        <v>0</v>
      </c>
      <c r="CR31" s="87">
        <f t="shared" si="17"/>
        <v>0</v>
      </c>
      <c r="CS31" s="87">
        <f t="shared" si="17"/>
        <v>0</v>
      </c>
      <c r="CT31" s="87">
        <f t="shared" si="17"/>
        <v>0</v>
      </c>
      <c r="CU31" s="87">
        <f t="shared" si="17"/>
        <v>0</v>
      </c>
      <c r="CV31" s="87">
        <f t="shared" si="17"/>
        <v>0</v>
      </c>
      <c r="CW31" s="87">
        <f t="shared" si="17"/>
        <v>0</v>
      </c>
      <c r="CX31" s="87">
        <f t="shared" si="17"/>
        <v>0</v>
      </c>
      <c r="CY31" s="87">
        <f t="shared" ref="CY31:ED31" si="18">CX36</f>
        <v>0</v>
      </c>
      <c r="CZ31" s="87">
        <f t="shared" si="18"/>
        <v>0</v>
      </c>
      <c r="DA31" s="87">
        <f t="shared" si="18"/>
        <v>0</v>
      </c>
      <c r="DB31" s="87">
        <f t="shared" si="18"/>
        <v>0</v>
      </c>
      <c r="DC31" s="87">
        <f t="shared" si="18"/>
        <v>0</v>
      </c>
      <c r="DD31" s="87">
        <f t="shared" si="18"/>
        <v>0</v>
      </c>
      <c r="DE31" s="87">
        <f t="shared" si="18"/>
        <v>0</v>
      </c>
      <c r="DF31" s="87">
        <f t="shared" si="18"/>
        <v>0</v>
      </c>
      <c r="DG31" s="87">
        <f t="shared" si="18"/>
        <v>0</v>
      </c>
      <c r="DH31" s="87">
        <f t="shared" si="18"/>
        <v>0</v>
      </c>
      <c r="DI31" s="87">
        <f t="shared" si="18"/>
        <v>0</v>
      </c>
      <c r="DJ31" s="87">
        <f t="shared" si="18"/>
        <v>0</v>
      </c>
      <c r="DK31" s="87">
        <f t="shared" si="18"/>
        <v>0</v>
      </c>
      <c r="DL31" s="87">
        <f t="shared" si="18"/>
        <v>0</v>
      </c>
      <c r="DM31" s="87">
        <f t="shared" si="18"/>
        <v>0</v>
      </c>
      <c r="DN31" s="87">
        <f t="shared" si="18"/>
        <v>0</v>
      </c>
      <c r="DO31" s="87">
        <f t="shared" si="18"/>
        <v>0</v>
      </c>
      <c r="DP31" s="87">
        <f t="shared" si="18"/>
        <v>0</v>
      </c>
      <c r="DQ31" s="87">
        <f t="shared" si="18"/>
        <v>0</v>
      </c>
      <c r="DR31" s="87">
        <f t="shared" si="18"/>
        <v>0</v>
      </c>
      <c r="DS31" s="87">
        <f t="shared" si="18"/>
        <v>0</v>
      </c>
      <c r="DT31" s="87">
        <f t="shared" si="18"/>
        <v>0</v>
      </c>
      <c r="DU31" s="87">
        <f t="shared" si="18"/>
        <v>0</v>
      </c>
      <c r="DV31" s="87">
        <f t="shared" si="18"/>
        <v>0</v>
      </c>
      <c r="DW31" s="87">
        <f t="shared" si="18"/>
        <v>0</v>
      </c>
      <c r="DX31" s="87">
        <f t="shared" si="18"/>
        <v>0</v>
      </c>
      <c r="DY31" s="87">
        <f t="shared" si="18"/>
        <v>0</v>
      </c>
      <c r="DZ31" s="87">
        <f t="shared" si="18"/>
        <v>0</v>
      </c>
      <c r="EA31" s="87">
        <f t="shared" si="18"/>
        <v>0</v>
      </c>
      <c r="EB31" s="87">
        <f t="shared" si="18"/>
        <v>0</v>
      </c>
      <c r="EC31" s="87">
        <f t="shared" si="18"/>
        <v>0</v>
      </c>
      <c r="ED31" s="87">
        <f t="shared" si="18"/>
        <v>0</v>
      </c>
      <c r="EE31" s="87">
        <f t="shared" ref="EE31:EZ31" si="19">ED36</f>
        <v>0</v>
      </c>
      <c r="EF31" s="87">
        <f t="shared" si="19"/>
        <v>0</v>
      </c>
      <c r="EG31" s="87">
        <f t="shared" si="19"/>
        <v>0</v>
      </c>
      <c r="EH31" s="87">
        <f t="shared" si="19"/>
        <v>0</v>
      </c>
      <c r="EI31" s="87">
        <f t="shared" si="19"/>
        <v>0</v>
      </c>
      <c r="EJ31" s="87">
        <f t="shared" si="19"/>
        <v>0</v>
      </c>
      <c r="EK31" s="87">
        <f t="shared" si="19"/>
        <v>0</v>
      </c>
      <c r="EL31" s="87">
        <f t="shared" si="19"/>
        <v>0</v>
      </c>
      <c r="EM31" s="87">
        <f t="shared" si="19"/>
        <v>0</v>
      </c>
      <c r="EN31" s="87">
        <f t="shared" si="19"/>
        <v>0</v>
      </c>
      <c r="EO31" s="87">
        <f t="shared" si="19"/>
        <v>0</v>
      </c>
      <c r="EP31" s="87">
        <f t="shared" si="19"/>
        <v>0</v>
      </c>
      <c r="EQ31" s="87">
        <f t="shared" si="19"/>
        <v>0</v>
      </c>
      <c r="ER31" s="87">
        <f t="shared" si="19"/>
        <v>0</v>
      </c>
      <c r="ES31" s="87">
        <f t="shared" si="19"/>
        <v>0</v>
      </c>
      <c r="ET31" s="87">
        <f t="shared" si="19"/>
        <v>0</v>
      </c>
      <c r="EU31" s="87">
        <f t="shared" si="19"/>
        <v>0</v>
      </c>
      <c r="EV31" s="87">
        <f t="shared" si="19"/>
        <v>0</v>
      </c>
      <c r="EW31" s="87">
        <f t="shared" si="19"/>
        <v>0</v>
      </c>
      <c r="EX31" s="87">
        <f t="shared" si="19"/>
        <v>0</v>
      </c>
      <c r="EY31" s="87">
        <f t="shared" si="19"/>
        <v>0</v>
      </c>
      <c r="EZ31" s="87">
        <f t="shared" si="19"/>
        <v>0</v>
      </c>
    </row>
    <row r="32" spans="1:156" s="89" customFormat="1">
      <c r="A32" s="30"/>
      <c r="B32" s="89" t="s">
        <v>122</v>
      </c>
      <c r="D32" s="90">
        <f>SUM(F32:EG32)</f>
        <v>0</v>
      </c>
      <c r="E32" s="24"/>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c r="BL32" s="91"/>
      <c r="BM32" s="91"/>
      <c r="BN32" s="91"/>
      <c r="BO32" s="91"/>
      <c r="BP32" s="91"/>
      <c r="BQ32" s="91"/>
      <c r="BR32" s="91"/>
      <c r="BS32" s="91"/>
      <c r="BT32" s="91"/>
      <c r="BU32" s="91"/>
      <c r="BV32" s="91"/>
      <c r="BW32" s="91"/>
      <c r="BX32" s="91"/>
      <c r="BY32" s="91"/>
      <c r="BZ32" s="91"/>
      <c r="CA32" s="91"/>
      <c r="CB32" s="91"/>
      <c r="CC32" s="91"/>
      <c r="CD32" s="91"/>
      <c r="CE32" s="91"/>
      <c r="CF32" s="91"/>
      <c r="CG32" s="91"/>
      <c r="CH32" s="91"/>
      <c r="CI32" s="91"/>
      <c r="CJ32" s="91"/>
      <c r="CK32" s="91"/>
      <c r="CL32" s="91"/>
      <c r="CM32" s="91"/>
      <c r="CN32" s="91"/>
      <c r="CO32" s="91"/>
      <c r="CP32" s="91"/>
      <c r="CQ32" s="91"/>
      <c r="CR32" s="91"/>
      <c r="CS32" s="91"/>
      <c r="CT32" s="91"/>
      <c r="CU32" s="91"/>
      <c r="CV32" s="91"/>
      <c r="CW32" s="91"/>
      <c r="CX32" s="91"/>
      <c r="CY32" s="91"/>
      <c r="CZ32" s="91"/>
      <c r="DA32" s="91"/>
      <c r="DB32" s="91"/>
      <c r="DC32" s="91"/>
      <c r="DD32" s="91"/>
      <c r="DE32" s="91"/>
      <c r="DF32" s="91"/>
      <c r="DG32" s="91"/>
      <c r="DH32" s="91"/>
      <c r="DI32" s="91"/>
      <c r="DJ32" s="91"/>
      <c r="DK32" s="91"/>
      <c r="DL32" s="91"/>
      <c r="DM32" s="91"/>
      <c r="DN32" s="91"/>
      <c r="DO32" s="91"/>
      <c r="DP32" s="91"/>
      <c r="DQ32" s="91"/>
      <c r="DR32" s="91"/>
      <c r="DS32" s="91"/>
      <c r="DT32" s="91"/>
      <c r="DU32" s="91"/>
      <c r="DV32" s="91"/>
      <c r="DW32" s="91"/>
      <c r="DX32" s="91"/>
      <c r="DY32" s="91"/>
      <c r="DZ32" s="91"/>
      <c r="EA32" s="91"/>
      <c r="EB32" s="91"/>
      <c r="EC32" s="91"/>
      <c r="ED32" s="91"/>
      <c r="EE32" s="91"/>
      <c r="EF32" s="91"/>
      <c r="EG32" s="91"/>
      <c r="EH32" s="91"/>
      <c r="EI32" s="91"/>
      <c r="EJ32" s="91"/>
      <c r="EK32" s="91"/>
      <c r="EL32" s="91"/>
      <c r="EM32" s="91"/>
      <c r="EN32" s="91"/>
      <c r="EO32" s="91"/>
      <c r="EP32" s="91"/>
      <c r="EQ32" s="91"/>
      <c r="ER32" s="91"/>
      <c r="ES32" s="91"/>
      <c r="ET32" s="91"/>
      <c r="EU32" s="91"/>
      <c r="EV32" s="91"/>
      <c r="EW32" s="91"/>
      <c r="EX32" s="91"/>
      <c r="EY32" s="91"/>
      <c r="EZ32" s="91"/>
    </row>
    <row r="33" spans="1:156">
      <c r="B33" s="92" t="s">
        <v>123</v>
      </c>
      <c r="D33" s="90">
        <f>SUM(F33:EG33)</f>
        <v>0</v>
      </c>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c r="BL33" s="91"/>
      <c r="BM33" s="91"/>
      <c r="BN33" s="91"/>
      <c r="BO33" s="91"/>
      <c r="BP33" s="91"/>
      <c r="BQ33" s="91"/>
      <c r="BR33" s="91"/>
      <c r="BS33" s="91"/>
      <c r="BT33" s="91"/>
      <c r="BU33" s="91"/>
      <c r="BV33" s="91"/>
      <c r="BW33" s="91"/>
      <c r="BX33" s="91"/>
      <c r="BY33" s="91"/>
      <c r="BZ33" s="91"/>
      <c r="CA33" s="91"/>
      <c r="CB33" s="91"/>
      <c r="CC33" s="91"/>
      <c r="CD33" s="91"/>
      <c r="CE33" s="91"/>
      <c r="CF33" s="91"/>
      <c r="CG33" s="91"/>
      <c r="CH33" s="91"/>
      <c r="CI33" s="91"/>
      <c r="CJ33" s="91"/>
      <c r="CK33" s="91"/>
      <c r="CL33" s="91"/>
      <c r="CM33" s="91"/>
      <c r="CN33" s="91"/>
      <c r="CO33" s="91"/>
      <c r="CP33" s="91"/>
      <c r="CQ33" s="91"/>
      <c r="CR33" s="91"/>
      <c r="CS33" s="91"/>
      <c r="CT33" s="91"/>
      <c r="CU33" s="91"/>
      <c r="CV33" s="91"/>
      <c r="CW33" s="91"/>
      <c r="CX33" s="91"/>
      <c r="CY33" s="91"/>
      <c r="CZ33" s="91"/>
      <c r="DA33" s="91"/>
      <c r="DB33" s="91"/>
      <c r="DC33" s="91"/>
      <c r="DD33" s="91"/>
      <c r="DE33" s="91"/>
      <c r="DF33" s="91"/>
      <c r="DG33" s="91"/>
      <c r="DH33" s="91"/>
      <c r="DI33" s="91"/>
      <c r="DJ33" s="91"/>
      <c r="DK33" s="91"/>
      <c r="DL33" s="91"/>
      <c r="DM33" s="91"/>
      <c r="DN33" s="91"/>
      <c r="DO33" s="91"/>
      <c r="DP33" s="91"/>
      <c r="DQ33" s="91"/>
      <c r="DR33" s="91"/>
      <c r="DS33" s="91"/>
      <c r="DT33" s="91"/>
      <c r="DU33" s="91"/>
      <c r="DV33" s="91"/>
      <c r="DW33" s="91"/>
      <c r="DX33" s="91"/>
      <c r="DY33" s="91"/>
      <c r="DZ33" s="91"/>
      <c r="EA33" s="91"/>
      <c r="EB33" s="91"/>
      <c r="EC33" s="91"/>
      <c r="ED33" s="91"/>
      <c r="EE33" s="91"/>
      <c r="EF33" s="91"/>
      <c r="EG33" s="91"/>
      <c r="EH33" s="91"/>
      <c r="EI33" s="91"/>
      <c r="EJ33" s="91"/>
      <c r="EK33" s="91"/>
      <c r="EL33" s="91"/>
      <c r="EM33" s="91"/>
      <c r="EN33" s="91"/>
      <c r="EO33" s="91"/>
      <c r="EP33" s="91"/>
      <c r="EQ33" s="91"/>
      <c r="ER33" s="91"/>
      <c r="ES33" s="91"/>
      <c r="ET33" s="91"/>
      <c r="EU33" s="91"/>
      <c r="EV33" s="91"/>
      <c r="EW33" s="91"/>
      <c r="EX33" s="91"/>
      <c r="EY33" s="91"/>
      <c r="EZ33" s="91"/>
    </row>
    <row r="34" spans="1:156">
      <c r="B34" s="92" t="s">
        <v>124</v>
      </c>
      <c r="D34" s="90">
        <f>SUM(F34:EG34)</f>
        <v>0</v>
      </c>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1"/>
      <c r="BC34" s="91"/>
      <c r="BD34" s="91"/>
      <c r="BE34" s="91"/>
      <c r="BF34" s="91"/>
      <c r="BG34" s="91"/>
      <c r="BH34" s="91"/>
      <c r="BI34" s="91"/>
      <c r="BJ34" s="91"/>
      <c r="BK34" s="91"/>
      <c r="BL34" s="91"/>
      <c r="BM34" s="91"/>
      <c r="BN34" s="91"/>
      <c r="BO34" s="91"/>
      <c r="BP34" s="91"/>
      <c r="BQ34" s="91"/>
      <c r="BR34" s="91"/>
      <c r="BS34" s="91"/>
      <c r="BT34" s="91"/>
      <c r="BU34" s="91"/>
      <c r="BV34" s="91"/>
      <c r="BW34" s="91"/>
      <c r="BX34" s="91"/>
      <c r="BY34" s="91"/>
      <c r="BZ34" s="91"/>
      <c r="CA34" s="91"/>
      <c r="CB34" s="91"/>
      <c r="CC34" s="91"/>
      <c r="CD34" s="91"/>
      <c r="CE34" s="91"/>
      <c r="CF34" s="91"/>
      <c r="CG34" s="91"/>
      <c r="CH34" s="91"/>
      <c r="CI34" s="91"/>
      <c r="CJ34" s="91"/>
      <c r="CK34" s="91"/>
      <c r="CL34" s="91"/>
      <c r="CM34" s="91"/>
      <c r="CN34" s="91"/>
      <c r="CO34" s="91"/>
      <c r="CP34" s="91"/>
      <c r="CQ34" s="91"/>
      <c r="CR34" s="91"/>
      <c r="CS34" s="91"/>
      <c r="CT34" s="91"/>
      <c r="CU34" s="91"/>
      <c r="CV34" s="91"/>
      <c r="CW34" s="91"/>
      <c r="CX34" s="91"/>
      <c r="CY34" s="91"/>
      <c r="CZ34" s="91"/>
      <c r="DA34" s="91"/>
      <c r="DB34" s="91"/>
      <c r="DC34" s="91"/>
      <c r="DD34" s="91"/>
      <c r="DE34" s="91"/>
      <c r="DF34" s="91"/>
      <c r="DG34" s="91"/>
      <c r="DH34" s="91"/>
      <c r="DI34" s="91"/>
      <c r="DJ34" s="91"/>
      <c r="DK34" s="91"/>
      <c r="DL34" s="91"/>
      <c r="DM34" s="91"/>
      <c r="DN34" s="91"/>
      <c r="DO34" s="91"/>
      <c r="DP34" s="91"/>
      <c r="DQ34" s="91"/>
      <c r="DR34" s="91"/>
      <c r="DS34" s="91"/>
      <c r="DT34" s="91"/>
      <c r="DU34" s="91"/>
      <c r="DV34" s="91"/>
      <c r="DW34" s="91"/>
      <c r="DX34" s="91"/>
      <c r="DY34" s="91"/>
      <c r="DZ34" s="91"/>
      <c r="EA34" s="91"/>
      <c r="EB34" s="91"/>
      <c r="EC34" s="91"/>
      <c r="ED34" s="91"/>
      <c r="EE34" s="91"/>
      <c r="EF34" s="91"/>
      <c r="EG34" s="91"/>
      <c r="EH34" s="91"/>
      <c r="EI34" s="91"/>
      <c r="EJ34" s="91"/>
      <c r="EK34" s="91"/>
      <c r="EL34" s="91"/>
      <c r="EM34" s="91"/>
      <c r="EN34" s="91"/>
      <c r="EO34" s="91"/>
      <c r="EP34" s="91"/>
      <c r="EQ34" s="91"/>
      <c r="ER34" s="91"/>
      <c r="ES34" s="91"/>
      <c r="ET34" s="91"/>
      <c r="EU34" s="91"/>
      <c r="EV34" s="91"/>
      <c r="EW34" s="91"/>
      <c r="EX34" s="91"/>
      <c r="EY34" s="91"/>
      <c r="EZ34" s="91"/>
    </row>
    <row r="35" spans="1:156" s="10" customFormat="1" ht="7.5" customHeight="1">
      <c r="A35" s="30"/>
      <c r="B35" s="67"/>
      <c r="D35" s="67"/>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8"/>
      <c r="BS35" s="68"/>
      <c r="BT35" s="68"/>
      <c r="BU35" s="68"/>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c r="EN35" s="68"/>
      <c r="EO35" s="68"/>
      <c r="EP35" s="68"/>
      <c r="EQ35" s="68"/>
      <c r="ER35" s="68"/>
      <c r="ES35" s="68"/>
      <c r="ET35" s="68"/>
      <c r="EU35" s="68"/>
      <c r="EV35" s="68"/>
      <c r="EW35" s="68"/>
      <c r="EX35" s="68"/>
      <c r="EY35" s="68"/>
      <c r="EZ35" s="68"/>
    </row>
    <row r="36" spans="1:156" s="86" customFormat="1" ht="15">
      <c r="A36" s="10"/>
      <c r="B36" s="86" t="s">
        <v>125</v>
      </c>
      <c r="D36" s="87">
        <f>SUM(F36:EG36)</f>
        <v>0</v>
      </c>
      <c r="E36" s="24"/>
      <c r="F36" s="87">
        <f t="shared" ref="F36:AK36" si="20">SUM(F31:F35)</f>
        <v>0</v>
      </c>
      <c r="G36" s="87">
        <f t="shared" si="20"/>
        <v>0</v>
      </c>
      <c r="H36" s="87">
        <f t="shared" si="20"/>
        <v>0</v>
      </c>
      <c r="I36" s="87">
        <f t="shared" si="20"/>
        <v>0</v>
      </c>
      <c r="J36" s="87">
        <f t="shared" si="20"/>
        <v>0</v>
      </c>
      <c r="K36" s="87">
        <f t="shared" si="20"/>
        <v>0</v>
      </c>
      <c r="L36" s="87">
        <f t="shared" si="20"/>
        <v>0</v>
      </c>
      <c r="M36" s="87">
        <f t="shared" si="20"/>
        <v>0</v>
      </c>
      <c r="N36" s="87">
        <f t="shared" si="20"/>
        <v>0</v>
      </c>
      <c r="O36" s="87">
        <f t="shared" si="20"/>
        <v>0</v>
      </c>
      <c r="P36" s="87">
        <f t="shared" si="20"/>
        <v>0</v>
      </c>
      <c r="Q36" s="87">
        <f t="shared" si="20"/>
        <v>0</v>
      </c>
      <c r="R36" s="87">
        <f t="shared" si="20"/>
        <v>0</v>
      </c>
      <c r="S36" s="87">
        <f t="shared" si="20"/>
        <v>0</v>
      </c>
      <c r="T36" s="87">
        <f t="shared" si="20"/>
        <v>0</v>
      </c>
      <c r="U36" s="87">
        <f t="shared" si="20"/>
        <v>0</v>
      </c>
      <c r="V36" s="87">
        <f t="shared" si="20"/>
        <v>0</v>
      </c>
      <c r="W36" s="87">
        <f t="shared" si="20"/>
        <v>0</v>
      </c>
      <c r="X36" s="87">
        <f t="shared" si="20"/>
        <v>0</v>
      </c>
      <c r="Y36" s="87">
        <f t="shared" si="20"/>
        <v>0</v>
      </c>
      <c r="Z36" s="87">
        <f t="shared" si="20"/>
        <v>0</v>
      </c>
      <c r="AA36" s="87">
        <f t="shared" si="20"/>
        <v>0</v>
      </c>
      <c r="AB36" s="87">
        <f t="shared" si="20"/>
        <v>0</v>
      </c>
      <c r="AC36" s="87">
        <f t="shared" si="20"/>
        <v>0</v>
      </c>
      <c r="AD36" s="87">
        <f t="shared" si="20"/>
        <v>0</v>
      </c>
      <c r="AE36" s="87">
        <f t="shared" si="20"/>
        <v>0</v>
      </c>
      <c r="AF36" s="87">
        <f t="shared" si="20"/>
        <v>0</v>
      </c>
      <c r="AG36" s="87">
        <f t="shared" si="20"/>
        <v>0</v>
      </c>
      <c r="AH36" s="87">
        <f t="shared" si="20"/>
        <v>0</v>
      </c>
      <c r="AI36" s="87">
        <f t="shared" si="20"/>
        <v>0</v>
      </c>
      <c r="AJ36" s="87">
        <f t="shared" si="20"/>
        <v>0</v>
      </c>
      <c r="AK36" s="87">
        <f t="shared" si="20"/>
        <v>0</v>
      </c>
      <c r="AL36" s="87">
        <f t="shared" ref="AL36:BQ36" si="21">SUM(AL31:AL35)</f>
        <v>0</v>
      </c>
      <c r="AM36" s="87">
        <f t="shared" si="21"/>
        <v>0</v>
      </c>
      <c r="AN36" s="87">
        <f t="shared" si="21"/>
        <v>0</v>
      </c>
      <c r="AO36" s="87">
        <f t="shared" si="21"/>
        <v>0</v>
      </c>
      <c r="AP36" s="87">
        <f t="shared" si="21"/>
        <v>0</v>
      </c>
      <c r="AQ36" s="87">
        <f t="shared" si="21"/>
        <v>0</v>
      </c>
      <c r="AR36" s="87">
        <f t="shared" si="21"/>
        <v>0</v>
      </c>
      <c r="AS36" s="87">
        <f t="shared" si="21"/>
        <v>0</v>
      </c>
      <c r="AT36" s="87">
        <f t="shared" si="21"/>
        <v>0</v>
      </c>
      <c r="AU36" s="87">
        <f t="shared" si="21"/>
        <v>0</v>
      </c>
      <c r="AV36" s="87">
        <f t="shared" si="21"/>
        <v>0</v>
      </c>
      <c r="AW36" s="87">
        <f t="shared" si="21"/>
        <v>0</v>
      </c>
      <c r="AX36" s="87">
        <f t="shared" si="21"/>
        <v>0</v>
      </c>
      <c r="AY36" s="87">
        <f t="shared" si="21"/>
        <v>0</v>
      </c>
      <c r="AZ36" s="87">
        <f t="shared" si="21"/>
        <v>0</v>
      </c>
      <c r="BA36" s="87">
        <f t="shared" si="21"/>
        <v>0</v>
      </c>
      <c r="BB36" s="87">
        <f t="shared" si="21"/>
        <v>0</v>
      </c>
      <c r="BC36" s="87">
        <f t="shared" si="21"/>
        <v>0</v>
      </c>
      <c r="BD36" s="87">
        <f t="shared" si="21"/>
        <v>0</v>
      </c>
      <c r="BE36" s="87">
        <f t="shared" si="21"/>
        <v>0</v>
      </c>
      <c r="BF36" s="87">
        <f t="shared" si="21"/>
        <v>0</v>
      </c>
      <c r="BG36" s="87">
        <f t="shared" si="21"/>
        <v>0</v>
      </c>
      <c r="BH36" s="87">
        <f t="shared" si="21"/>
        <v>0</v>
      </c>
      <c r="BI36" s="87">
        <f t="shared" si="21"/>
        <v>0</v>
      </c>
      <c r="BJ36" s="87">
        <f t="shared" si="21"/>
        <v>0</v>
      </c>
      <c r="BK36" s="87">
        <f t="shared" si="21"/>
        <v>0</v>
      </c>
      <c r="BL36" s="87">
        <f t="shared" si="21"/>
        <v>0</v>
      </c>
      <c r="BM36" s="87">
        <f t="shared" si="21"/>
        <v>0</v>
      </c>
      <c r="BN36" s="87">
        <f t="shared" si="21"/>
        <v>0</v>
      </c>
      <c r="BO36" s="87">
        <f t="shared" si="21"/>
        <v>0</v>
      </c>
      <c r="BP36" s="87">
        <f t="shared" si="21"/>
        <v>0</v>
      </c>
      <c r="BQ36" s="87">
        <f t="shared" si="21"/>
        <v>0</v>
      </c>
      <c r="BR36" s="87">
        <f t="shared" ref="BR36:CW36" si="22">SUM(BR31:BR35)</f>
        <v>0</v>
      </c>
      <c r="BS36" s="87">
        <f t="shared" si="22"/>
        <v>0</v>
      </c>
      <c r="BT36" s="87">
        <f t="shared" si="22"/>
        <v>0</v>
      </c>
      <c r="BU36" s="87">
        <f t="shared" si="22"/>
        <v>0</v>
      </c>
      <c r="BV36" s="87">
        <f t="shared" si="22"/>
        <v>0</v>
      </c>
      <c r="BW36" s="87">
        <f t="shared" si="22"/>
        <v>0</v>
      </c>
      <c r="BX36" s="87">
        <f t="shared" si="22"/>
        <v>0</v>
      </c>
      <c r="BY36" s="87">
        <f t="shared" si="22"/>
        <v>0</v>
      </c>
      <c r="BZ36" s="87">
        <f t="shared" si="22"/>
        <v>0</v>
      </c>
      <c r="CA36" s="87">
        <f t="shared" si="22"/>
        <v>0</v>
      </c>
      <c r="CB36" s="87">
        <f t="shared" si="22"/>
        <v>0</v>
      </c>
      <c r="CC36" s="87">
        <f t="shared" si="22"/>
        <v>0</v>
      </c>
      <c r="CD36" s="87">
        <f t="shared" si="22"/>
        <v>0</v>
      </c>
      <c r="CE36" s="87">
        <f t="shared" si="22"/>
        <v>0</v>
      </c>
      <c r="CF36" s="87">
        <f t="shared" si="22"/>
        <v>0</v>
      </c>
      <c r="CG36" s="87">
        <f t="shared" si="22"/>
        <v>0</v>
      </c>
      <c r="CH36" s="87">
        <f t="shared" si="22"/>
        <v>0</v>
      </c>
      <c r="CI36" s="87">
        <f t="shared" si="22"/>
        <v>0</v>
      </c>
      <c r="CJ36" s="87">
        <f t="shared" si="22"/>
        <v>0</v>
      </c>
      <c r="CK36" s="87">
        <f t="shared" si="22"/>
        <v>0</v>
      </c>
      <c r="CL36" s="87">
        <f t="shared" si="22"/>
        <v>0</v>
      </c>
      <c r="CM36" s="87">
        <f t="shared" si="22"/>
        <v>0</v>
      </c>
      <c r="CN36" s="87">
        <f t="shared" si="22"/>
        <v>0</v>
      </c>
      <c r="CO36" s="87">
        <f t="shared" si="22"/>
        <v>0</v>
      </c>
      <c r="CP36" s="87">
        <f t="shared" si="22"/>
        <v>0</v>
      </c>
      <c r="CQ36" s="87">
        <f t="shared" si="22"/>
        <v>0</v>
      </c>
      <c r="CR36" s="87">
        <f t="shared" si="22"/>
        <v>0</v>
      </c>
      <c r="CS36" s="87">
        <f t="shared" si="22"/>
        <v>0</v>
      </c>
      <c r="CT36" s="87">
        <f t="shared" si="22"/>
        <v>0</v>
      </c>
      <c r="CU36" s="87">
        <f t="shared" si="22"/>
        <v>0</v>
      </c>
      <c r="CV36" s="87">
        <f t="shared" si="22"/>
        <v>0</v>
      </c>
      <c r="CW36" s="87">
        <f t="shared" si="22"/>
        <v>0</v>
      </c>
      <c r="CX36" s="87">
        <f t="shared" ref="CX36:EC36" si="23">SUM(CX31:CX35)</f>
        <v>0</v>
      </c>
      <c r="CY36" s="87">
        <f t="shared" si="23"/>
        <v>0</v>
      </c>
      <c r="CZ36" s="87">
        <f t="shared" si="23"/>
        <v>0</v>
      </c>
      <c r="DA36" s="87">
        <f t="shared" si="23"/>
        <v>0</v>
      </c>
      <c r="DB36" s="87">
        <f t="shared" si="23"/>
        <v>0</v>
      </c>
      <c r="DC36" s="87">
        <f t="shared" si="23"/>
        <v>0</v>
      </c>
      <c r="DD36" s="87">
        <f t="shared" si="23"/>
        <v>0</v>
      </c>
      <c r="DE36" s="87">
        <f t="shared" si="23"/>
        <v>0</v>
      </c>
      <c r="DF36" s="87">
        <f t="shared" si="23"/>
        <v>0</v>
      </c>
      <c r="DG36" s="87">
        <f t="shared" si="23"/>
        <v>0</v>
      </c>
      <c r="DH36" s="87">
        <f t="shared" si="23"/>
        <v>0</v>
      </c>
      <c r="DI36" s="87">
        <f t="shared" si="23"/>
        <v>0</v>
      </c>
      <c r="DJ36" s="87">
        <f t="shared" si="23"/>
        <v>0</v>
      </c>
      <c r="DK36" s="87">
        <f t="shared" si="23"/>
        <v>0</v>
      </c>
      <c r="DL36" s="87">
        <f t="shared" si="23"/>
        <v>0</v>
      </c>
      <c r="DM36" s="87">
        <f t="shared" si="23"/>
        <v>0</v>
      </c>
      <c r="DN36" s="87">
        <f t="shared" si="23"/>
        <v>0</v>
      </c>
      <c r="DO36" s="87">
        <f t="shared" si="23"/>
        <v>0</v>
      </c>
      <c r="DP36" s="87">
        <f t="shared" si="23"/>
        <v>0</v>
      </c>
      <c r="DQ36" s="87">
        <f t="shared" si="23"/>
        <v>0</v>
      </c>
      <c r="DR36" s="87">
        <f t="shared" si="23"/>
        <v>0</v>
      </c>
      <c r="DS36" s="87">
        <f t="shared" si="23"/>
        <v>0</v>
      </c>
      <c r="DT36" s="87">
        <f t="shared" si="23"/>
        <v>0</v>
      </c>
      <c r="DU36" s="87">
        <f t="shared" si="23"/>
        <v>0</v>
      </c>
      <c r="DV36" s="87">
        <f t="shared" si="23"/>
        <v>0</v>
      </c>
      <c r="DW36" s="87">
        <f t="shared" si="23"/>
        <v>0</v>
      </c>
      <c r="DX36" s="87">
        <f t="shared" si="23"/>
        <v>0</v>
      </c>
      <c r="DY36" s="87">
        <f t="shared" si="23"/>
        <v>0</v>
      </c>
      <c r="DZ36" s="87">
        <f t="shared" si="23"/>
        <v>0</v>
      </c>
      <c r="EA36" s="87">
        <f t="shared" si="23"/>
        <v>0</v>
      </c>
      <c r="EB36" s="87">
        <f t="shared" si="23"/>
        <v>0</v>
      </c>
      <c r="EC36" s="87">
        <f t="shared" si="23"/>
        <v>0</v>
      </c>
      <c r="ED36" s="87">
        <f t="shared" ref="ED36:EZ36" si="24">SUM(ED31:ED35)</f>
        <v>0</v>
      </c>
      <c r="EE36" s="87">
        <f t="shared" si="24"/>
        <v>0</v>
      </c>
      <c r="EF36" s="87">
        <f t="shared" si="24"/>
        <v>0</v>
      </c>
      <c r="EG36" s="87">
        <f t="shared" si="24"/>
        <v>0</v>
      </c>
      <c r="EH36" s="87">
        <f t="shared" si="24"/>
        <v>0</v>
      </c>
      <c r="EI36" s="87">
        <f t="shared" si="24"/>
        <v>0</v>
      </c>
      <c r="EJ36" s="87">
        <f t="shared" si="24"/>
        <v>0</v>
      </c>
      <c r="EK36" s="87">
        <f t="shared" si="24"/>
        <v>0</v>
      </c>
      <c r="EL36" s="87">
        <f t="shared" si="24"/>
        <v>0</v>
      </c>
      <c r="EM36" s="87">
        <f t="shared" si="24"/>
        <v>0</v>
      </c>
      <c r="EN36" s="87">
        <f t="shared" si="24"/>
        <v>0</v>
      </c>
      <c r="EO36" s="87">
        <f t="shared" si="24"/>
        <v>0</v>
      </c>
      <c r="EP36" s="87">
        <f t="shared" si="24"/>
        <v>0</v>
      </c>
      <c r="EQ36" s="87">
        <f t="shared" si="24"/>
        <v>0</v>
      </c>
      <c r="ER36" s="87">
        <f t="shared" si="24"/>
        <v>0</v>
      </c>
      <c r="ES36" s="87">
        <f t="shared" si="24"/>
        <v>0</v>
      </c>
      <c r="ET36" s="87">
        <f t="shared" si="24"/>
        <v>0</v>
      </c>
      <c r="EU36" s="87">
        <f t="shared" si="24"/>
        <v>0</v>
      </c>
      <c r="EV36" s="87">
        <f t="shared" si="24"/>
        <v>0</v>
      </c>
      <c r="EW36" s="87">
        <f t="shared" si="24"/>
        <v>0</v>
      </c>
      <c r="EX36" s="87">
        <f t="shared" si="24"/>
        <v>0</v>
      </c>
      <c r="EY36" s="87">
        <f t="shared" si="24"/>
        <v>0</v>
      </c>
      <c r="EZ36" s="87">
        <f t="shared" si="24"/>
        <v>0</v>
      </c>
    </row>
    <row r="37" spans="1:156" s="82" customFormat="1">
      <c r="A37" s="10"/>
      <c r="B37" s="93"/>
      <c r="E37" s="24"/>
    </row>
    <row r="38" spans="1:156" ht="15">
      <c r="B38" s="94" t="s">
        <v>126</v>
      </c>
    </row>
    <row r="39" spans="1:156" s="89" customFormat="1">
      <c r="A39" s="10"/>
      <c r="B39" s="89" t="s">
        <v>127</v>
      </c>
      <c r="D39" s="90">
        <f>SUM(F39:EG39)</f>
        <v>0</v>
      </c>
      <c r="E39" s="24"/>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1"/>
      <c r="BQ39" s="91"/>
      <c r="BR39" s="91"/>
      <c r="BS39" s="91"/>
      <c r="BT39" s="91"/>
      <c r="BU39" s="91"/>
      <c r="BV39" s="91"/>
      <c r="BW39" s="91"/>
      <c r="BX39" s="91"/>
      <c r="BY39" s="91"/>
      <c r="BZ39" s="91"/>
      <c r="CA39" s="91"/>
      <c r="CB39" s="91"/>
      <c r="CC39" s="91"/>
      <c r="CD39" s="91"/>
      <c r="CE39" s="91"/>
      <c r="CF39" s="91"/>
      <c r="CG39" s="91"/>
      <c r="CH39" s="91"/>
      <c r="CI39" s="91"/>
      <c r="CJ39" s="91"/>
      <c r="CK39" s="91"/>
      <c r="CL39" s="91"/>
      <c r="CM39" s="91"/>
      <c r="CN39" s="91"/>
      <c r="CO39" s="91"/>
      <c r="CP39" s="91"/>
      <c r="CQ39" s="91"/>
      <c r="CR39" s="91"/>
      <c r="CS39" s="91"/>
      <c r="CT39" s="91"/>
      <c r="CU39" s="91"/>
      <c r="CV39" s="91"/>
      <c r="CW39" s="91"/>
      <c r="CX39" s="91"/>
      <c r="CY39" s="91"/>
      <c r="CZ39" s="91"/>
      <c r="DA39" s="91"/>
      <c r="DB39" s="91"/>
      <c r="DC39" s="91"/>
      <c r="DD39" s="91"/>
      <c r="DE39" s="91"/>
      <c r="DF39" s="91"/>
      <c r="DG39" s="91"/>
      <c r="DH39" s="91"/>
      <c r="DI39" s="91"/>
      <c r="DJ39" s="91"/>
      <c r="DK39" s="91"/>
      <c r="DL39" s="91"/>
      <c r="DM39" s="91"/>
      <c r="DN39" s="91"/>
      <c r="DO39" s="91"/>
      <c r="DP39" s="91"/>
      <c r="DQ39" s="91"/>
      <c r="DR39" s="91"/>
      <c r="DS39" s="91"/>
      <c r="DT39" s="91"/>
      <c r="DU39" s="91"/>
      <c r="DV39" s="91"/>
      <c r="DW39" s="91"/>
      <c r="DX39" s="91"/>
      <c r="DY39" s="91"/>
      <c r="DZ39" s="91"/>
      <c r="EA39" s="91"/>
      <c r="EB39" s="91"/>
      <c r="EC39" s="91"/>
      <c r="ED39" s="91"/>
      <c r="EE39" s="91"/>
      <c r="EF39" s="91"/>
      <c r="EG39" s="91"/>
      <c r="EH39" s="91"/>
      <c r="EI39" s="91"/>
      <c r="EJ39" s="91"/>
      <c r="EK39" s="91"/>
      <c r="EL39" s="91"/>
      <c r="EM39" s="91"/>
      <c r="EN39" s="91"/>
      <c r="EO39" s="91"/>
      <c r="EP39" s="91"/>
      <c r="EQ39" s="91"/>
      <c r="ER39" s="91"/>
      <c r="ES39" s="91"/>
      <c r="ET39" s="91"/>
      <c r="EU39" s="91"/>
      <c r="EV39" s="91"/>
      <c r="EW39" s="91"/>
      <c r="EX39" s="91"/>
      <c r="EY39" s="91"/>
      <c r="EZ39" s="91"/>
    </row>
    <row r="40" spans="1:156" s="89" customFormat="1">
      <c r="A40" s="10"/>
      <c r="B40" s="89" t="s">
        <v>128</v>
      </c>
      <c r="D40" s="90">
        <f>SUM(F40:EG40)</f>
        <v>0</v>
      </c>
      <c r="E40" s="24"/>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c r="BC40" s="91"/>
      <c r="BD40" s="91"/>
      <c r="BE40" s="91"/>
      <c r="BF40" s="91"/>
      <c r="BG40" s="91"/>
      <c r="BH40" s="91"/>
      <c r="BI40" s="91"/>
      <c r="BJ40" s="91"/>
      <c r="BK40" s="91"/>
      <c r="BL40" s="91"/>
      <c r="BM40" s="91"/>
      <c r="BN40" s="91"/>
      <c r="BO40" s="91"/>
      <c r="BP40" s="91"/>
      <c r="BQ40" s="91"/>
      <c r="BR40" s="91"/>
      <c r="BS40" s="91"/>
      <c r="BT40" s="91"/>
      <c r="BU40" s="91"/>
      <c r="BV40" s="91"/>
      <c r="BW40" s="91"/>
      <c r="BX40" s="91"/>
      <c r="BY40" s="91"/>
      <c r="BZ40" s="91"/>
      <c r="CA40" s="91"/>
      <c r="CB40" s="91"/>
      <c r="CC40" s="91"/>
      <c r="CD40" s="91"/>
      <c r="CE40" s="91"/>
      <c r="CF40" s="91"/>
      <c r="CG40" s="91"/>
      <c r="CH40" s="91"/>
      <c r="CI40" s="91"/>
      <c r="CJ40" s="91"/>
      <c r="CK40" s="91"/>
      <c r="CL40" s="91"/>
      <c r="CM40" s="91"/>
      <c r="CN40" s="91"/>
      <c r="CO40" s="91"/>
      <c r="CP40" s="91"/>
      <c r="CQ40" s="91"/>
      <c r="CR40" s="91"/>
      <c r="CS40" s="91"/>
      <c r="CT40" s="91"/>
      <c r="CU40" s="91"/>
      <c r="CV40" s="91"/>
      <c r="CW40" s="91"/>
      <c r="CX40" s="91"/>
      <c r="CY40" s="91"/>
      <c r="CZ40" s="91"/>
      <c r="DA40" s="91"/>
      <c r="DB40" s="91"/>
      <c r="DC40" s="91"/>
      <c r="DD40" s="91"/>
      <c r="DE40" s="91"/>
      <c r="DF40" s="91"/>
      <c r="DG40" s="91"/>
      <c r="DH40" s="91"/>
      <c r="DI40" s="91"/>
      <c r="DJ40" s="91"/>
      <c r="DK40" s="91"/>
      <c r="DL40" s="91"/>
      <c r="DM40" s="91"/>
      <c r="DN40" s="91"/>
      <c r="DO40" s="91"/>
      <c r="DP40" s="91"/>
      <c r="DQ40" s="91"/>
      <c r="DR40" s="91"/>
      <c r="DS40" s="91"/>
      <c r="DT40" s="91"/>
      <c r="DU40" s="91"/>
      <c r="DV40" s="91"/>
      <c r="DW40" s="91"/>
      <c r="DX40" s="91"/>
      <c r="DY40" s="91"/>
      <c r="DZ40" s="91"/>
      <c r="EA40" s="91"/>
      <c r="EB40" s="91"/>
      <c r="EC40" s="91"/>
      <c r="ED40" s="91"/>
      <c r="EE40" s="91"/>
      <c r="EF40" s="91"/>
      <c r="EG40" s="91"/>
      <c r="EH40" s="91"/>
      <c r="EI40" s="91"/>
      <c r="EJ40" s="91"/>
      <c r="EK40" s="91"/>
      <c r="EL40" s="91"/>
      <c r="EM40" s="91"/>
      <c r="EN40" s="91"/>
      <c r="EO40" s="91"/>
      <c r="EP40" s="91"/>
      <c r="EQ40" s="91"/>
      <c r="ER40" s="91"/>
      <c r="ES40" s="91"/>
      <c r="ET40" s="91"/>
      <c r="EU40" s="91"/>
      <c r="EV40" s="91"/>
      <c r="EW40" s="91"/>
      <c r="EX40" s="91"/>
      <c r="EY40" s="91"/>
      <c r="EZ40" s="91"/>
    </row>
    <row r="41" spans="1:156">
      <c r="A41" s="30"/>
      <c r="B41" s="89" t="s">
        <v>129</v>
      </c>
      <c r="D41" s="90">
        <f>SUM(F41:EG41)</f>
        <v>0</v>
      </c>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1"/>
      <c r="BM41" s="91"/>
      <c r="BN41" s="91"/>
      <c r="BO41" s="91"/>
      <c r="BP41" s="91"/>
      <c r="BQ41" s="91"/>
      <c r="BR41" s="91"/>
      <c r="BS41" s="91"/>
      <c r="BT41" s="91"/>
      <c r="BU41" s="91"/>
      <c r="BV41" s="91"/>
      <c r="BW41" s="91"/>
      <c r="BX41" s="91"/>
      <c r="BY41" s="91"/>
      <c r="BZ41" s="91"/>
      <c r="CA41" s="91"/>
      <c r="CB41" s="91"/>
      <c r="CC41" s="91"/>
      <c r="CD41" s="91"/>
      <c r="CE41" s="91"/>
      <c r="CF41" s="91"/>
      <c r="CG41" s="91"/>
      <c r="CH41" s="91"/>
      <c r="CI41" s="91"/>
      <c r="CJ41" s="91"/>
      <c r="CK41" s="91"/>
      <c r="CL41" s="91"/>
      <c r="CM41" s="91"/>
      <c r="CN41" s="91"/>
      <c r="CO41" s="91"/>
      <c r="CP41" s="91"/>
      <c r="CQ41" s="91"/>
      <c r="CR41" s="91"/>
      <c r="CS41" s="91"/>
      <c r="CT41" s="91"/>
      <c r="CU41" s="91"/>
      <c r="CV41" s="91"/>
      <c r="CW41" s="91"/>
      <c r="CX41" s="91"/>
      <c r="CY41" s="91"/>
      <c r="CZ41" s="91"/>
      <c r="DA41" s="91"/>
      <c r="DB41" s="91"/>
      <c r="DC41" s="91"/>
      <c r="DD41" s="91"/>
      <c r="DE41" s="91"/>
      <c r="DF41" s="91"/>
      <c r="DG41" s="91"/>
      <c r="DH41" s="91"/>
      <c r="DI41" s="91"/>
      <c r="DJ41" s="91"/>
      <c r="DK41" s="91"/>
      <c r="DL41" s="91"/>
      <c r="DM41" s="91"/>
      <c r="DN41" s="91"/>
      <c r="DO41" s="91"/>
      <c r="DP41" s="91"/>
      <c r="DQ41" s="91"/>
      <c r="DR41" s="91"/>
      <c r="DS41" s="91"/>
      <c r="DT41" s="91"/>
      <c r="DU41" s="91"/>
      <c r="DV41" s="91"/>
      <c r="DW41" s="91"/>
      <c r="DX41" s="91"/>
      <c r="DY41" s="91"/>
      <c r="DZ41" s="91"/>
      <c r="EA41" s="91"/>
      <c r="EB41" s="91"/>
      <c r="EC41" s="91"/>
      <c r="ED41" s="91"/>
      <c r="EE41" s="91"/>
      <c r="EF41" s="91"/>
      <c r="EG41" s="91"/>
      <c r="EH41" s="91"/>
      <c r="EI41" s="91"/>
      <c r="EJ41" s="91"/>
      <c r="EK41" s="91"/>
      <c r="EL41" s="91"/>
      <c r="EM41" s="91"/>
      <c r="EN41" s="91"/>
      <c r="EO41" s="91"/>
      <c r="EP41" s="91"/>
      <c r="EQ41" s="91"/>
      <c r="ER41" s="91"/>
      <c r="ES41" s="91"/>
      <c r="ET41" s="91"/>
      <c r="EU41" s="91"/>
      <c r="EV41" s="91"/>
      <c r="EW41" s="91"/>
      <c r="EX41" s="91"/>
      <c r="EY41" s="91"/>
      <c r="EZ41" s="91"/>
    </row>
    <row r="42" spans="1:156" s="10" customFormat="1" ht="7.5" customHeight="1">
      <c r="A42" s="30"/>
      <c r="B42" s="67"/>
      <c r="D42" s="67"/>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c r="BD42" s="68"/>
      <c r="BE42" s="68"/>
      <c r="BF42" s="68"/>
      <c r="BG42" s="68"/>
      <c r="BH42" s="68"/>
      <c r="BI42" s="68"/>
      <c r="BJ42" s="68"/>
      <c r="BK42" s="68"/>
      <c r="BL42" s="68"/>
      <c r="BM42" s="68"/>
      <c r="BN42" s="68"/>
      <c r="BO42" s="68"/>
      <c r="BP42" s="68"/>
      <c r="BQ42" s="68"/>
      <c r="BR42" s="68"/>
      <c r="BS42" s="68"/>
      <c r="BT42" s="68"/>
      <c r="BU42" s="68"/>
      <c r="BV42" s="68"/>
      <c r="BW42" s="68"/>
      <c r="BX42" s="68"/>
      <c r="BY42" s="68"/>
      <c r="BZ42" s="68"/>
      <c r="CA42" s="68"/>
      <c r="CB42" s="68"/>
      <c r="CC42" s="68"/>
      <c r="CD42" s="68"/>
      <c r="CE42" s="68"/>
      <c r="CF42" s="68"/>
      <c r="CG42" s="68"/>
      <c r="CH42" s="68"/>
      <c r="CI42" s="68"/>
      <c r="CJ42" s="68"/>
      <c r="CK42" s="68"/>
      <c r="CL42" s="68"/>
      <c r="CM42" s="68"/>
      <c r="CN42" s="68"/>
      <c r="CO42" s="68"/>
      <c r="CP42" s="68"/>
      <c r="CQ42" s="68"/>
      <c r="CR42" s="68"/>
      <c r="CS42" s="68"/>
      <c r="CT42" s="68"/>
      <c r="CU42" s="68"/>
      <c r="CV42" s="68"/>
      <c r="CW42" s="68"/>
      <c r="CX42" s="68"/>
      <c r="CY42" s="68"/>
      <c r="CZ42" s="68"/>
      <c r="DA42" s="68"/>
      <c r="DB42" s="68"/>
      <c r="DC42" s="68"/>
      <c r="DD42" s="68"/>
      <c r="DE42" s="68"/>
      <c r="DF42" s="68"/>
      <c r="DG42" s="68"/>
      <c r="DH42" s="68"/>
      <c r="DI42" s="68"/>
      <c r="DJ42" s="68"/>
      <c r="DK42" s="68"/>
      <c r="DL42" s="68"/>
      <c r="DM42" s="68"/>
      <c r="DN42" s="68"/>
      <c r="DO42" s="68"/>
      <c r="DP42" s="68"/>
      <c r="DQ42" s="68"/>
      <c r="DR42" s="68"/>
      <c r="DS42" s="68"/>
      <c r="DT42" s="68"/>
      <c r="DU42" s="68"/>
      <c r="DV42" s="68"/>
      <c r="DW42" s="68"/>
      <c r="DX42" s="68"/>
      <c r="DY42" s="68"/>
      <c r="DZ42" s="68"/>
      <c r="EA42" s="68"/>
      <c r="EB42" s="68"/>
      <c r="EC42" s="68"/>
      <c r="ED42" s="68"/>
      <c r="EE42" s="68"/>
      <c r="EF42" s="68"/>
      <c r="EG42" s="68"/>
      <c r="EH42" s="68"/>
      <c r="EI42" s="68"/>
      <c r="EJ42" s="68"/>
      <c r="EK42" s="68"/>
      <c r="EL42" s="68"/>
      <c r="EM42" s="68"/>
      <c r="EN42" s="68"/>
      <c r="EO42" s="68"/>
      <c r="EP42" s="68"/>
      <c r="EQ42" s="68"/>
      <c r="ER42" s="68"/>
      <c r="ES42" s="68"/>
      <c r="ET42" s="68"/>
      <c r="EU42" s="68"/>
      <c r="EV42" s="68"/>
      <c r="EW42" s="68"/>
      <c r="EX42" s="68"/>
      <c r="EY42" s="68"/>
      <c r="EZ42" s="68"/>
    </row>
    <row r="43" spans="1:156" s="86" customFormat="1" ht="15">
      <c r="A43" s="10"/>
      <c r="B43" s="86" t="s">
        <v>90</v>
      </c>
      <c r="D43" s="87">
        <f>SUM(F43:EG43)</f>
        <v>0</v>
      </c>
      <c r="E43" s="24"/>
      <c r="F43" s="87">
        <f t="shared" ref="F43:AK43" si="25">SUM(F39:F42)</f>
        <v>0</v>
      </c>
      <c r="G43" s="87">
        <f t="shared" si="25"/>
        <v>0</v>
      </c>
      <c r="H43" s="87">
        <f t="shared" si="25"/>
        <v>0</v>
      </c>
      <c r="I43" s="87">
        <f t="shared" si="25"/>
        <v>0</v>
      </c>
      <c r="J43" s="87">
        <f t="shared" si="25"/>
        <v>0</v>
      </c>
      <c r="K43" s="87">
        <f t="shared" si="25"/>
        <v>0</v>
      </c>
      <c r="L43" s="87">
        <f t="shared" si="25"/>
        <v>0</v>
      </c>
      <c r="M43" s="87">
        <f t="shared" si="25"/>
        <v>0</v>
      </c>
      <c r="N43" s="87">
        <f t="shared" si="25"/>
        <v>0</v>
      </c>
      <c r="O43" s="87">
        <f t="shared" si="25"/>
        <v>0</v>
      </c>
      <c r="P43" s="87">
        <f t="shared" si="25"/>
        <v>0</v>
      </c>
      <c r="Q43" s="87">
        <f t="shared" si="25"/>
        <v>0</v>
      </c>
      <c r="R43" s="87">
        <f t="shared" si="25"/>
        <v>0</v>
      </c>
      <c r="S43" s="87">
        <f t="shared" si="25"/>
        <v>0</v>
      </c>
      <c r="T43" s="87">
        <f t="shared" si="25"/>
        <v>0</v>
      </c>
      <c r="U43" s="87">
        <f t="shared" si="25"/>
        <v>0</v>
      </c>
      <c r="V43" s="87">
        <f t="shared" si="25"/>
        <v>0</v>
      </c>
      <c r="W43" s="87">
        <f t="shared" si="25"/>
        <v>0</v>
      </c>
      <c r="X43" s="87">
        <f t="shared" si="25"/>
        <v>0</v>
      </c>
      <c r="Y43" s="87">
        <f t="shared" si="25"/>
        <v>0</v>
      </c>
      <c r="Z43" s="87">
        <f t="shared" si="25"/>
        <v>0</v>
      </c>
      <c r="AA43" s="87">
        <f t="shared" si="25"/>
        <v>0</v>
      </c>
      <c r="AB43" s="87">
        <f t="shared" si="25"/>
        <v>0</v>
      </c>
      <c r="AC43" s="87">
        <f t="shared" si="25"/>
        <v>0</v>
      </c>
      <c r="AD43" s="87">
        <f t="shared" si="25"/>
        <v>0</v>
      </c>
      <c r="AE43" s="87">
        <f t="shared" si="25"/>
        <v>0</v>
      </c>
      <c r="AF43" s="87">
        <f t="shared" si="25"/>
        <v>0</v>
      </c>
      <c r="AG43" s="87">
        <f t="shared" si="25"/>
        <v>0</v>
      </c>
      <c r="AH43" s="87">
        <f t="shared" si="25"/>
        <v>0</v>
      </c>
      <c r="AI43" s="87">
        <f t="shared" si="25"/>
        <v>0</v>
      </c>
      <c r="AJ43" s="87">
        <f t="shared" si="25"/>
        <v>0</v>
      </c>
      <c r="AK43" s="87">
        <f t="shared" si="25"/>
        <v>0</v>
      </c>
      <c r="AL43" s="87">
        <f t="shared" ref="AL43:BQ43" si="26">SUM(AL39:AL42)</f>
        <v>0</v>
      </c>
      <c r="AM43" s="87">
        <f t="shared" si="26"/>
        <v>0</v>
      </c>
      <c r="AN43" s="87">
        <f t="shared" si="26"/>
        <v>0</v>
      </c>
      <c r="AO43" s="87">
        <f t="shared" si="26"/>
        <v>0</v>
      </c>
      <c r="AP43" s="87">
        <f t="shared" si="26"/>
        <v>0</v>
      </c>
      <c r="AQ43" s="87">
        <f t="shared" si="26"/>
        <v>0</v>
      </c>
      <c r="AR43" s="87">
        <f t="shared" si="26"/>
        <v>0</v>
      </c>
      <c r="AS43" s="87">
        <f t="shared" si="26"/>
        <v>0</v>
      </c>
      <c r="AT43" s="87">
        <f t="shared" si="26"/>
        <v>0</v>
      </c>
      <c r="AU43" s="87">
        <f t="shared" si="26"/>
        <v>0</v>
      </c>
      <c r="AV43" s="87">
        <f t="shared" si="26"/>
        <v>0</v>
      </c>
      <c r="AW43" s="87">
        <f t="shared" si="26"/>
        <v>0</v>
      </c>
      <c r="AX43" s="87">
        <f t="shared" si="26"/>
        <v>0</v>
      </c>
      <c r="AY43" s="87">
        <f t="shared" si="26"/>
        <v>0</v>
      </c>
      <c r="AZ43" s="87">
        <f t="shared" si="26"/>
        <v>0</v>
      </c>
      <c r="BA43" s="87">
        <f t="shared" si="26"/>
        <v>0</v>
      </c>
      <c r="BB43" s="87">
        <f t="shared" si="26"/>
        <v>0</v>
      </c>
      <c r="BC43" s="87">
        <f t="shared" si="26"/>
        <v>0</v>
      </c>
      <c r="BD43" s="87">
        <f t="shared" si="26"/>
        <v>0</v>
      </c>
      <c r="BE43" s="87">
        <f t="shared" si="26"/>
        <v>0</v>
      </c>
      <c r="BF43" s="87">
        <f t="shared" si="26"/>
        <v>0</v>
      </c>
      <c r="BG43" s="87">
        <f t="shared" si="26"/>
        <v>0</v>
      </c>
      <c r="BH43" s="87">
        <f t="shared" si="26"/>
        <v>0</v>
      </c>
      <c r="BI43" s="87">
        <f t="shared" si="26"/>
        <v>0</v>
      </c>
      <c r="BJ43" s="87">
        <f t="shared" si="26"/>
        <v>0</v>
      </c>
      <c r="BK43" s="87">
        <f t="shared" si="26"/>
        <v>0</v>
      </c>
      <c r="BL43" s="87">
        <f t="shared" si="26"/>
        <v>0</v>
      </c>
      <c r="BM43" s="87">
        <f t="shared" si="26"/>
        <v>0</v>
      </c>
      <c r="BN43" s="87">
        <f t="shared" si="26"/>
        <v>0</v>
      </c>
      <c r="BO43" s="87">
        <f t="shared" si="26"/>
        <v>0</v>
      </c>
      <c r="BP43" s="87">
        <f t="shared" si="26"/>
        <v>0</v>
      </c>
      <c r="BQ43" s="87">
        <f t="shared" si="26"/>
        <v>0</v>
      </c>
      <c r="BR43" s="87">
        <f t="shared" ref="BR43:CW43" si="27">SUM(BR39:BR42)</f>
        <v>0</v>
      </c>
      <c r="BS43" s="87">
        <f t="shared" si="27"/>
        <v>0</v>
      </c>
      <c r="BT43" s="87">
        <f t="shared" si="27"/>
        <v>0</v>
      </c>
      <c r="BU43" s="87">
        <f t="shared" si="27"/>
        <v>0</v>
      </c>
      <c r="BV43" s="87">
        <f t="shared" si="27"/>
        <v>0</v>
      </c>
      <c r="BW43" s="87">
        <f t="shared" si="27"/>
        <v>0</v>
      </c>
      <c r="BX43" s="87">
        <f t="shared" si="27"/>
        <v>0</v>
      </c>
      <c r="BY43" s="87">
        <f t="shared" si="27"/>
        <v>0</v>
      </c>
      <c r="BZ43" s="87">
        <f t="shared" si="27"/>
        <v>0</v>
      </c>
      <c r="CA43" s="87">
        <f t="shared" si="27"/>
        <v>0</v>
      </c>
      <c r="CB43" s="87">
        <f t="shared" si="27"/>
        <v>0</v>
      </c>
      <c r="CC43" s="87">
        <f t="shared" si="27"/>
        <v>0</v>
      </c>
      <c r="CD43" s="87">
        <f t="shared" si="27"/>
        <v>0</v>
      </c>
      <c r="CE43" s="87">
        <f t="shared" si="27"/>
        <v>0</v>
      </c>
      <c r="CF43" s="87">
        <f t="shared" si="27"/>
        <v>0</v>
      </c>
      <c r="CG43" s="87">
        <f t="shared" si="27"/>
        <v>0</v>
      </c>
      <c r="CH43" s="87">
        <f t="shared" si="27"/>
        <v>0</v>
      </c>
      <c r="CI43" s="87">
        <f t="shared" si="27"/>
        <v>0</v>
      </c>
      <c r="CJ43" s="87">
        <f t="shared" si="27"/>
        <v>0</v>
      </c>
      <c r="CK43" s="87">
        <f t="shared" si="27"/>
        <v>0</v>
      </c>
      <c r="CL43" s="87">
        <f t="shared" si="27"/>
        <v>0</v>
      </c>
      <c r="CM43" s="87">
        <f t="shared" si="27"/>
        <v>0</v>
      </c>
      <c r="CN43" s="87">
        <f t="shared" si="27"/>
        <v>0</v>
      </c>
      <c r="CO43" s="87">
        <f t="shared" si="27"/>
        <v>0</v>
      </c>
      <c r="CP43" s="87">
        <f t="shared" si="27"/>
        <v>0</v>
      </c>
      <c r="CQ43" s="87">
        <f t="shared" si="27"/>
        <v>0</v>
      </c>
      <c r="CR43" s="87">
        <f t="shared" si="27"/>
        <v>0</v>
      </c>
      <c r="CS43" s="87">
        <f t="shared" si="27"/>
        <v>0</v>
      </c>
      <c r="CT43" s="87">
        <f t="shared" si="27"/>
        <v>0</v>
      </c>
      <c r="CU43" s="87">
        <f t="shared" si="27"/>
        <v>0</v>
      </c>
      <c r="CV43" s="87">
        <f t="shared" si="27"/>
        <v>0</v>
      </c>
      <c r="CW43" s="87">
        <f t="shared" si="27"/>
        <v>0</v>
      </c>
      <c r="CX43" s="87">
        <f t="shared" ref="CX43:EC43" si="28">SUM(CX39:CX42)</f>
        <v>0</v>
      </c>
      <c r="CY43" s="87">
        <f t="shared" si="28"/>
        <v>0</v>
      </c>
      <c r="CZ43" s="87">
        <f t="shared" si="28"/>
        <v>0</v>
      </c>
      <c r="DA43" s="87">
        <f t="shared" si="28"/>
        <v>0</v>
      </c>
      <c r="DB43" s="87">
        <f t="shared" si="28"/>
        <v>0</v>
      </c>
      <c r="DC43" s="87">
        <f t="shared" si="28"/>
        <v>0</v>
      </c>
      <c r="DD43" s="87">
        <f t="shared" si="28"/>
        <v>0</v>
      </c>
      <c r="DE43" s="87">
        <f t="shared" si="28"/>
        <v>0</v>
      </c>
      <c r="DF43" s="87">
        <f t="shared" si="28"/>
        <v>0</v>
      </c>
      <c r="DG43" s="87">
        <f t="shared" si="28"/>
        <v>0</v>
      </c>
      <c r="DH43" s="87">
        <f t="shared" si="28"/>
        <v>0</v>
      </c>
      <c r="DI43" s="87">
        <f t="shared" si="28"/>
        <v>0</v>
      </c>
      <c r="DJ43" s="87">
        <f t="shared" si="28"/>
        <v>0</v>
      </c>
      <c r="DK43" s="87">
        <f t="shared" si="28"/>
        <v>0</v>
      </c>
      <c r="DL43" s="87">
        <f t="shared" si="28"/>
        <v>0</v>
      </c>
      <c r="DM43" s="87">
        <f t="shared" si="28"/>
        <v>0</v>
      </c>
      <c r="DN43" s="87">
        <f t="shared" si="28"/>
        <v>0</v>
      </c>
      <c r="DO43" s="87">
        <f t="shared" si="28"/>
        <v>0</v>
      </c>
      <c r="DP43" s="87">
        <f t="shared" si="28"/>
        <v>0</v>
      </c>
      <c r="DQ43" s="87">
        <f t="shared" si="28"/>
        <v>0</v>
      </c>
      <c r="DR43" s="87">
        <f t="shared" si="28"/>
        <v>0</v>
      </c>
      <c r="DS43" s="87">
        <f t="shared" si="28"/>
        <v>0</v>
      </c>
      <c r="DT43" s="87">
        <f t="shared" si="28"/>
        <v>0</v>
      </c>
      <c r="DU43" s="87">
        <f t="shared" si="28"/>
        <v>0</v>
      </c>
      <c r="DV43" s="87">
        <f t="shared" si="28"/>
        <v>0</v>
      </c>
      <c r="DW43" s="87">
        <f t="shared" si="28"/>
        <v>0</v>
      </c>
      <c r="DX43" s="87">
        <f t="shared" si="28"/>
        <v>0</v>
      </c>
      <c r="DY43" s="87">
        <f t="shared" si="28"/>
        <v>0</v>
      </c>
      <c r="DZ43" s="87">
        <f t="shared" si="28"/>
        <v>0</v>
      </c>
      <c r="EA43" s="87">
        <f t="shared" si="28"/>
        <v>0</v>
      </c>
      <c r="EB43" s="87">
        <f t="shared" si="28"/>
        <v>0</v>
      </c>
      <c r="EC43" s="87">
        <f t="shared" si="28"/>
        <v>0</v>
      </c>
      <c r="ED43" s="87">
        <f t="shared" ref="ED43:EZ43" si="29">SUM(ED39:ED42)</f>
        <v>0</v>
      </c>
      <c r="EE43" s="87">
        <f t="shared" si="29"/>
        <v>0</v>
      </c>
      <c r="EF43" s="87">
        <f t="shared" si="29"/>
        <v>0</v>
      </c>
      <c r="EG43" s="87">
        <f t="shared" si="29"/>
        <v>0</v>
      </c>
      <c r="EH43" s="87">
        <f t="shared" si="29"/>
        <v>0</v>
      </c>
      <c r="EI43" s="87">
        <f t="shared" si="29"/>
        <v>0</v>
      </c>
      <c r="EJ43" s="87">
        <f t="shared" si="29"/>
        <v>0</v>
      </c>
      <c r="EK43" s="87">
        <f t="shared" si="29"/>
        <v>0</v>
      </c>
      <c r="EL43" s="87">
        <f t="shared" si="29"/>
        <v>0</v>
      </c>
      <c r="EM43" s="87">
        <f t="shared" si="29"/>
        <v>0</v>
      </c>
      <c r="EN43" s="87">
        <f t="shared" si="29"/>
        <v>0</v>
      </c>
      <c r="EO43" s="87">
        <f t="shared" si="29"/>
        <v>0</v>
      </c>
      <c r="EP43" s="87">
        <f t="shared" si="29"/>
        <v>0</v>
      </c>
      <c r="EQ43" s="87">
        <f t="shared" si="29"/>
        <v>0</v>
      </c>
      <c r="ER43" s="87">
        <f t="shared" si="29"/>
        <v>0</v>
      </c>
      <c r="ES43" s="87">
        <f t="shared" si="29"/>
        <v>0</v>
      </c>
      <c r="ET43" s="87">
        <f t="shared" si="29"/>
        <v>0</v>
      </c>
      <c r="EU43" s="87">
        <f t="shared" si="29"/>
        <v>0</v>
      </c>
      <c r="EV43" s="87">
        <f t="shared" si="29"/>
        <v>0</v>
      </c>
      <c r="EW43" s="87">
        <f t="shared" si="29"/>
        <v>0</v>
      </c>
      <c r="EX43" s="87">
        <f t="shared" si="29"/>
        <v>0</v>
      </c>
      <c r="EY43" s="87">
        <f t="shared" si="29"/>
        <v>0</v>
      </c>
      <c r="EZ43" s="87">
        <f t="shared" si="29"/>
        <v>0</v>
      </c>
    </row>
    <row r="44" spans="1:156" s="24" customFormat="1">
      <c r="A44" s="10"/>
      <c r="B44" s="79"/>
    </row>
    <row r="45" spans="1:156" s="24" customFormat="1" ht="15">
      <c r="A45" s="10"/>
      <c r="B45" s="38" t="s">
        <v>70</v>
      </c>
      <c r="D45" s="95"/>
      <c r="F45" s="95"/>
    </row>
    <row r="46" spans="1:156" s="24" customFormat="1">
      <c r="A46" s="10"/>
    </row>
    <row r="47" spans="1:156" ht="15">
      <c r="B47" s="83" t="s">
        <v>120</v>
      </c>
      <c r="D47" s="84"/>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5"/>
      <c r="BR47" s="85"/>
      <c r="BS47" s="85"/>
      <c r="BT47" s="85"/>
      <c r="BU47" s="85"/>
      <c r="BV47" s="85"/>
      <c r="BW47" s="85"/>
      <c r="BX47" s="85"/>
      <c r="BY47" s="85"/>
      <c r="BZ47" s="85"/>
      <c r="CA47" s="85"/>
      <c r="CB47" s="85"/>
      <c r="CC47" s="85"/>
      <c r="CD47" s="85"/>
      <c r="CE47" s="85"/>
      <c r="CF47" s="85"/>
      <c r="CG47" s="85"/>
      <c r="CH47" s="85"/>
      <c r="CI47" s="85"/>
      <c r="CJ47" s="85"/>
      <c r="CK47" s="85"/>
      <c r="CL47" s="85"/>
      <c r="CM47" s="85"/>
      <c r="CN47" s="85"/>
      <c r="CO47" s="85"/>
      <c r="CP47" s="85"/>
      <c r="CQ47" s="85"/>
      <c r="CR47" s="85"/>
      <c r="CS47" s="85"/>
      <c r="CT47" s="85"/>
      <c r="CU47" s="85"/>
      <c r="CV47" s="85"/>
      <c r="CW47" s="85"/>
      <c r="CX47" s="85"/>
      <c r="CY47" s="85"/>
      <c r="CZ47" s="85"/>
      <c r="DA47" s="85"/>
      <c r="DB47" s="85"/>
      <c r="DC47" s="85"/>
      <c r="DD47" s="85"/>
      <c r="DE47" s="85"/>
      <c r="DF47" s="85"/>
      <c r="DG47" s="85"/>
      <c r="DH47" s="85"/>
      <c r="DI47" s="85"/>
      <c r="DJ47" s="85"/>
      <c r="DK47" s="85"/>
      <c r="DL47" s="85"/>
      <c r="DM47" s="85"/>
      <c r="DN47" s="85"/>
      <c r="DO47" s="85"/>
      <c r="DP47" s="85"/>
      <c r="DQ47" s="85"/>
      <c r="DR47" s="85"/>
      <c r="DS47" s="85"/>
      <c r="DT47" s="85"/>
      <c r="DU47" s="85"/>
      <c r="DV47" s="85"/>
      <c r="DW47" s="85"/>
      <c r="DX47" s="85"/>
      <c r="DY47" s="85"/>
      <c r="DZ47" s="85"/>
      <c r="EA47" s="85"/>
      <c r="EB47" s="85"/>
      <c r="EC47" s="85"/>
      <c r="ED47" s="85"/>
      <c r="EE47" s="85"/>
      <c r="EF47" s="85"/>
      <c r="EG47" s="85"/>
      <c r="EH47" s="85"/>
      <c r="EI47" s="85"/>
      <c r="EJ47" s="85"/>
      <c r="EK47" s="85"/>
      <c r="EL47" s="85"/>
      <c r="EM47" s="85"/>
      <c r="EN47" s="85"/>
      <c r="EO47" s="85"/>
      <c r="EP47" s="85"/>
      <c r="EQ47" s="85"/>
      <c r="ER47" s="85"/>
      <c r="ES47" s="85"/>
      <c r="ET47" s="85"/>
      <c r="EU47" s="85"/>
      <c r="EV47" s="85"/>
      <c r="EW47" s="85"/>
      <c r="EX47" s="85"/>
      <c r="EY47" s="85"/>
      <c r="EZ47" s="85"/>
    </row>
    <row r="48" spans="1:156" s="86" customFormat="1" ht="15">
      <c r="A48" s="10"/>
      <c r="B48" s="86" t="s">
        <v>121</v>
      </c>
      <c r="D48" s="87">
        <f>SUM(F48:EG48)</f>
        <v>0</v>
      </c>
      <c r="E48" s="24"/>
      <c r="F48" s="88">
        <v>0</v>
      </c>
      <c r="G48" s="87">
        <f t="shared" ref="G48:AL48" si="30">F53</f>
        <v>0</v>
      </c>
      <c r="H48" s="87">
        <f t="shared" si="30"/>
        <v>0</v>
      </c>
      <c r="I48" s="87">
        <f t="shared" si="30"/>
        <v>0</v>
      </c>
      <c r="J48" s="87">
        <f t="shared" si="30"/>
        <v>0</v>
      </c>
      <c r="K48" s="87">
        <f t="shared" si="30"/>
        <v>0</v>
      </c>
      <c r="L48" s="87">
        <f t="shared" si="30"/>
        <v>0</v>
      </c>
      <c r="M48" s="87">
        <f t="shared" si="30"/>
        <v>0</v>
      </c>
      <c r="N48" s="87">
        <f t="shared" si="30"/>
        <v>0</v>
      </c>
      <c r="O48" s="87">
        <f t="shared" si="30"/>
        <v>0</v>
      </c>
      <c r="P48" s="87">
        <f t="shared" si="30"/>
        <v>0</v>
      </c>
      <c r="Q48" s="87">
        <f t="shared" si="30"/>
        <v>0</v>
      </c>
      <c r="R48" s="87">
        <f t="shared" si="30"/>
        <v>0</v>
      </c>
      <c r="S48" s="87">
        <f t="shared" si="30"/>
        <v>0</v>
      </c>
      <c r="T48" s="87">
        <f t="shared" si="30"/>
        <v>0</v>
      </c>
      <c r="U48" s="87">
        <f t="shared" si="30"/>
        <v>0</v>
      </c>
      <c r="V48" s="87">
        <f t="shared" si="30"/>
        <v>0</v>
      </c>
      <c r="W48" s="87">
        <f t="shared" si="30"/>
        <v>0</v>
      </c>
      <c r="X48" s="87">
        <f t="shared" si="30"/>
        <v>0</v>
      </c>
      <c r="Y48" s="87">
        <f t="shared" si="30"/>
        <v>0</v>
      </c>
      <c r="Z48" s="87">
        <f t="shared" si="30"/>
        <v>0</v>
      </c>
      <c r="AA48" s="87">
        <f t="shared" si="30"/>
        <v>0</v>
      </c>
      <c r="AB48" s="87">
        <f t="shared" si="30"/>
        <v>0</v>
      </c>
      <c r="AC48" s="87">
        <f t="shared" si="30"/>
        <v>0</v>
      </c>
      <c r="AD48" s="87">
        <f t="shared" si="30"/>
        <v>0</v>
      </c>
      <c r="AE48" s="87">
        <f t="shared" si="30"/>
        <v>0</v>
      </c>
      <c r="AF48" s="87">
        <f t="shared" si="30"/>
        <v>0</v>
      </c>
      <c r="AG48" s="87">
        <f t="shared" si="30"/>
        <v>0</v>
      </c>
      <c r="AH48" s="87">
        <f t="shared" si="30"/>
        <v>0</v>
      </c>
      <c r="AI48" s="87">
        <f t="shared" si="30"/>
        <v>0</v>
      </c>
      <c r="AJ48" s="87">
        <f t="shared" si="30"/>
        <v>0</v>
      </c>
      <c r="AK48" s="87">
        <f t="shared" si="30"/>
        <v>0</v>
      </c>
      <c r="AL48" s="87">
        <f t="shared" si="30"/>
        <v>0</v>
      </c>
      <c r="AM48" s="87">
        <f t="shared" ref="AM48:BR48" si="31">AL53</f>
        <v>0</v>
      </c>
      <c r="AN48" s="87">
        <f t="shared" si="31"/>
        <v>0</v>
      </c>
      <c r="AO48" s="87">
        <f t="shared" si="31"/>
        <v>0</v>
      </c>
      <c r="AP48" s="87">
        <f t="shared" si="31"/>
        <v>0</v>
      </c>
      <c r="AQ48" s="87">
        <f t="shared" si="31"/>
        <v>0</v>
      </c>
      <c r="AR48" s="87">
        <f t="shared" si="31"/>
        <v>0</v>
      </c>
      <c r="AS48" s="87">
        <f t="shared" si="31"/>
        <v>0</v>
      </c>
      <c r="AT48" s="87">
        <f t="shared" si="31"/>
        <v>0</v>
      </c>
      <c r="AU48" s="87">
        <f t="shared" si="31"/>
        <v>0</v>
      </c>
      <c r="AV48" s="87">
        <f t="shared" si="31"/>
        <v>0</v>
      </c>
      <c r="AW48" s="87">
        <f t="shared" si="31"/>
        <v>0</v>
      </c>
      <c r="AX48" s="87">
        <f t="shared" si="31"/>
        <v>0</v>
      </c>
      <c r="AY48" s="87">
        <f t="shared" si="31"/>
        <v>0</v>
      </c>
      <c r="AZ48" s="87">
        <f t="shared" si="31"/>
        <v>0</v>
      </c>
      <c r="BA48" s="87">
        <f t="shared" si="31"/>
        <v>0</v>
      </c>
      <c r="BB48" s="87">
        <f t="shared" si="31"/>
        <v>0</v>
      </c>
      <c r="BC48" s="87">
        <f t="shared" si="31"/>
        <v>0</v>
      </c>
      <c r="BD48" s="87">
        <f t="shared" si="31"/>
        <v>0</v>
      </c>
      <c r="BE48" s="87">
        <f t="shared" si="31"/>
        <v>0</v>
      </c>
      <c r="BF48" s="87">
        <f t="shared" si="31"/>
        <v>0</v>
      </c>
      <c r="BG48" s="87">
        <f t="shared" si="31"/>
        <v>0</v>
      </c>
      <c r="BH48" s="87">
        <f t="shared" si="31"/>
        <v>0</v>
      </c>
      <c r="BI48" s="87">
        <f t="shared" si="31"/>
        <v>0</v>
      </c>
      <c r="BJ48" s="87">
        <f t="shared" si="31"/>
        <v>0</v>
      </c>
      <c r="BK48" s="87">
        <f t="shared" si="31"/>
        <v>0</v>
      </c>
      <c r="BL48" s="87">
        <f t="shared" si="31"/>
        <v>0</v>
      </c>
      <c r="BM48" s="87">
        <f t="shared" si="31"/>
        <v>0</v>
      </c>
      <c r="BN48" s="87">
        <f t="shared" si="31"/>
        <v>0</v>
      </c>
      <c r="BO48" s="87">
        <f t="shared" si="31"/>
        <v>0</v>
      </c>
      <c r="BP48" s="87">
        <f t="shared" si="31"/>
        <v>0</v>
      </c>
      <c r="BQ48" s="87">
        <f t="shared" si="31"/>
        <v>0</v>
      </c>
      <c r="BR48" s="87">
        <f t="shared" si="31"/>
        <v>0</v>
      </c>
      <c r="BS48" s="87">
        <f t="shared" ref="BS48:CX48" si="32">BR53</f>
        <v>0</v>
      </c>
      <c r="BT48" s="87">
        <f t="shared" si="32"/>
        <v>0</v>
      </c>
      <c r="BU48" s="87">
        <f t="shared" si="32"/>
        <v>0</v>
      </c>
      <c r="BV48" s="87">
        <f t="shared" si="32"/>
        <v>0</v>
      </c>
      <c r="BW48" s="87">
        <f t="shared" si="32"/>
        <v>0</v>
      </c>
      <c r="BX48" s="87">
        <f t="shared" si="32"/>
        <v>0</v>
      </c>
      <c r="BY48" s="87">
        <f t="shared" si="32"/>
        <v>0</v>
      </c>
      <c r="BZ48" s="87">
        <f t="shared" si="32"/>
        <v>0</v>
      </c>
      <c r="CA48" s="87">
        <f t="shared" si="32"/>
        <v>0</v>
      </c>
      <c r="CB48" s="87">
        <f t="shared" si="32"/>
        <v>0</v>
      </c>
      <c r="CC48" s="87">
        <f t="shared" si="32"/>
        <v>0</v>
      </c>
      <c r="CD48" s="87">
        <f t="shared" si="32"/>
        <v>0</v>
      </c>
      <c r="CE48" s="87">
        <f t="shared" si="32"/>
        <v>0</v>
      </c>
      <c r="CF48" s="87">
        <f t="shared" si="32"/>
        <v>0</v>
      </c>
      <c r="CG48" s="87">
        <f t="shared" si="32"/>
        <v>0</v>
      </c>
      <c r="CH48" s="87">
        <f t="shared" si="32"/>
        <v>0</v>
      </c>
      <c r="CI48" s="87">
        <f t="shared" si="32"/>
        <v>0</v>
      </c>
      <c r="CJ48" s="87">
        <f t="shared" si="32"/>
        <v>0</v>
      </c>
      <c r="CK48" s="87">
        <f t="shared" si="32"/>
        <v>0</v>
      </c>
      <c r="CL48" s="87">
        <f t="shared" si="32"/>
        <v>0</v>
      </c>
      <c r="CM48" s="87">
        <f t="shared" si="32"/>
        <v>0</v>
      </c>
      <c r="CN48" s="87">
        <f t="shared" si="32"/>
        <v>0</v>
      </c>
      <c r="CO48" s="87">
        <f t="shared" si="32"/>
        <v>0</v>
      </c>
      <c r="CP48" s="87">
        <f t="shared" si="32"/>
        <v>0</v>
      </c>
      <c r="CQ48" s="87">
        <f t="shared" si="32"/>
        <v>0</v>
      </c>
      <c r="CR48" s="87">
        <f t="shared" si="32"/>
        <v>0</v>
      </c>
      <c r="CS48" s="87">
        <f t="shared" si="32"/>
        <v>0</v>
      </c>
      <c r="CT48" s="87">
        <f t="shared" si="32"/>
        <v>0</v>
      </c>
      <c r="CU48" s="87">
        <f t="shared" si="32"/>
        <v>0</v>
      </c>
      <c r="CV48" s="87">
        <f t="shared" si="32"/>
        <v>0</v>
      </c>
      <c r="CW48" s="87">
        <f t="shared" si="32"/>
        <v>0</v>
      </c>
      <c r="CX48" s="87">
        <f t="shared" si="32"/>
        <v>0</v>
      </c>
      <c r="CY48" s="87">
        <f t="shared" ref="CY48:ED48" si="33">CX53</f>
        <v>0</v>
      </c>
      <c r="CZ48" s="87">
        <f t="shared" si="33"/>
        <v>0</v>
      </c>
      <c r="DA48" s="87">
        <f t="shared" si="33"/>
        <v>0</v>
      </c>
      <c r="DB48" s="87">
        <f t="shared" si="33"/>
        <v>0</v>
      </c>
      <c r="DC48" s="87">
        <f t="shared" si="33"/>
        <v>0</v>
      </c>
      <c r="DD48" s="87">
        <f t="shared" si="33"/>
        <v>0</v>
      </c>
      <c r="DE48" s="87">
        <f t="shared" si="33"/>
        <v>0</v>
      </c>
      <c r="DF48" s="87">
        <f t="shared" si="33"/>
        <v>0</v>
      </c>
      <c r="DG48" s="87">
        <f t="shared" si="33"/>
        <v>0</v>
      </c>
      <c r="DH48" s="87">
        <f t="shared" si="33"/>
        <v>0</v>
      </c>
      <c r="DI48" s="87">
        <f t="shared" si="33"/>
        <v>0</v>
      </c>
      <c r="DJ48" s="87">
        <f t="shared" si="33"/>
        <v>0</v>
      </c>
      <c r="DK48" s="87">
        <f t="shared" si="33"/>
        <v>0</v>
      </c>
      <c r="DL48" s="87">
        <f t="shared" si="33"/>
        <v>0</v>
      </c>
      <c r="DM48" s="87">
        <f t="shared" si="33"/>
        <v>0</v>
      </c>
      <c r="DN48" s="87">
        <f t="shared" si="33"/>
        <v>0</v>
      </c>
      <c r="DO48" s="87">
        <f t="shared" si="33"/>
        <v>0</v>
      </c>
      <c r="DP48" s="87">
        <f t="shared" si="33"/>
        <v>0</v>
      </c>
      <c r="DQ48" s="87">
        <f t="shared" si="33"/>
        <v>0</v>
      </c>
      <c r="DR48" s="87">
        <f t="shared" si="33"/>
        <v>0</v>
      </c>
      <c r="DS48" s="87">
        <f t="shared" si="33"/>
        <v>0</v>
      </c>
      <c r="DT48" s="87">
        <f t="shared" si="33"/>
        <v>0</v>
      </c>
      <c r="DU48" s="87">
        <f t="shared" si="33"/>
        <v>0</v>
      </c>
      <c r="DV48" s="87">
        <f t="shared" si="33"/>
        <v>0</v>
      </c>
      <c r="DW48" s="87">
        <f t="shared" si="33"/>
        <v>0</v>
      </c>
      <c r="DX48" s="87">
        <f t="shared" si="33"/>
        <v>0</v>
      </c>
      <c r="DY48" s="87">
        <f t="shared" si="33"/>
        <v>0</v>
      </c>
      <c r="DZ48" s="87">
        <f t="shared" si="33"/>
        <v>0</v>
      </c>
      <c r="EA48" s="87">
        <f t="shared" si="33"/>
        <v>0</v>
      </c>
      <c r="EB48" s="87">
        <f t="shared" si="33"/>
        <v>0</v>
      </c>
      <c r="EC48" s="87">
        <f t="shared" si="33"/>
        <v>0</v>
      </c>
      <c r="ED48" s="87">
        <f t="shared" si="33"/>
        <v>0</v>
      </c>
      <c r="EE48" s="87">
        <f t="shared" ref="EE48:EZ48" si="34">ED53</f>
        <v>0</v>
      </c>
      <c r="EF48" s="87">
        <f t="shared" si="34"/>
        <v>0</v>
      </c>
      <c r="EG48" s="87">
        <f t="shared" si="34"/>
        <v>0</v>
      </c>
      <c r="EH48" s="87">
        <f t="shared" si="34"/>
        <v>0</v>
      </c>
      <c r="EI48" s="87">
        <f t="shared" si="34"/>
        <v>0</v>
      </c>
      <c r="EJ48" s="87">
        <f t="shared" si="34"/>
        <v>0</v>
      </c>
      <c r="EK48" s="87">
        <f t="shared" si="34"/>
        <v>0</v>
      </c>
      <c r="EL48" s="87">
        <f t="shared" si="34"/>
        <v>0</v>
      </c>
      <c r="EM48" s="87">
        <f t="shared" si="34"/>
        <v>0</v>
      </c>
      <c r="EN48" s="87">
        <f t="shared" si="34"/>
        <v>0</v>
      </c>
      <c r="EO48" s="87">
        <f t="shared" si="34"/>
        <v>0</v>
      </c>
      <c r="EP48" s="87">
        <f t="shared" si="34"/>
        <v>0</v>
      </c>
      <c r="EQ48" s="87">
        <f t="shared" si="34"/>
        <v>0</v>
      </c>
      <c r="ER48" s="87">
        <f t="shared" si="34"/>
        <v>0</v>
      </c>
      <c r="ES48" s="87">
        <f t="shared" si="34"/>
        <v>0</v>
      </c>
      <c r="ET48" s="87">
        <f t="shared" si="34"/>
        <v>0</v>
      </c>
      <c r="EU48" s="87">
        <f t="shared" si="34"/>
        <v>0</v>
      </c>
      <c r="EV48" s="87">
        <f t="shared" si="34"/>
        <v>0</v>
      </c>
      <c r="EW48" s="87">
        <f t="shared" si="34"/>
        <v>0</v>
      </c>
      <c r="EX48" s="87">
        <f t="shared" si="34"/>
        <v>0</v>
      </c>
      <c r="EY48" s="87">
        <f t="shared" si="34"/>
        <v>0</v>
      </c>
      <c r="EZ48" s="87">
        <f t="shared" si="34"/>
        <v>0</v>
      </c>
    </row>
    <row r="49" spans="1:156" s="89" customFormat="1">
      <c r="A49" s="30"/>
      <c r="B49" s="89" t="s">
        <v>122</v>
      </c>
      <c r="D49" s="90">
        <f>SUM(F49:EG49)</f>
        <v>0</v>
      </c>
      <c r="E49" s="24"/>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1"/>
      <c r="BR49" s="91"/>
      <c r="BS49" s="91"/>
      <c r="BT49" s="91"/>
      <c r="BU49" s="91"/>
      <c r="BV49" s="91"/>
      <c r="BW49" s="91"/>
      <c r="BX49" s="91"/>
      <c r="BY49" s="91"/>
      <c r="BZ49" s="91"/>
      <c r="CA49" s="91"/>
      <c r="CB49" s="91"/>
      <c r="CC49" s="91"/>
      <c r="CD49" s="91"/>
      <c r="CE49" s="91"/>
      <c r="CF49" s="91"/>
      <c r="CG49" s="91"/>
      <c r="CH49" s="91"/>
      <c r="CI49" s="91"/>
      <c r="CJ49" s="91"/>
      <c r="CK49" s="91"/>
      <c r="CL49" s="91"/>
      <c r="CM49" s="91"/>
      <c r="CN49" s="91"/>
      <c r="CO49" s="91"/>
      <c r="CP49" s="91"/>
      <c r="CQ49" s="91"/>
      <c r="CR49" s="91"/>
      <c r="CS49" s="91"/>
      <c r="CT49" s="91"/>
      <c r="CU49" s="91"/>
      <c r="CV49" s="91"/>
      <c r="CW49" s="91"/>
      <c r="CX49" s="91"/>
      <c r="CY49" s="91"/>
      <c r="CZ49" s="91"/>
      <c r="DA49" s="91"/>
      <c r="DB49" s="91"/>
      <c r="DC49" s="91"/>
      <c r="DD49" s="91"/>
      <c r="DE49" s="91"/>
      <c r="DF49" s="91"/>
      <c r="DG49" s="91"/>
      <c r="DH49" s="91"/>
      <c r="DI49" s="91"/>
      <c r="DJ49" s="91"/>
      <c r="DK49" s="91"/>
      <c r="DL49" s="91"/>
      <c r="DM49" s="91"/>
      <c r="DN49" s="91"/>
      <c r="DO49" s="91"/>
      <c r="DP49" s="91"/>
      <c r="DQ49" s="91"/>
      <c r="DR49" s="91"/>
      <c r="DS49" s="91"/>
      <c r="DT49" s="91"/>
      <c r="DU49" s="91"/>
      <c r="DV49" s="91"/>
      <c r="DW49" s="91"/>
      <c r="DX49" s="91"/>
      <c r="DY49" s="91"/>
      <c r="DZ49" s="91"/>
      <c r="EA49" s="91"/>
      <c r="EB49" s="91"/>
      <c r="EC49" s="91"/>
      <c r="ED49" s="91"/>
      <c r="EE49" s="91"/>
      <c r="EF49" s="91"/>
      <c r="EG49" s="91"/>
      <c r="EH49" s="91"/>
      <c r="EI49" s="91"/>
      <c r="EJ49" s="91"/>
      <c r="EK49" s="91"/>
      <c r="EL49" s="91"/>
      <c r="EM49" s="91"/>
      <c r="EN49" s="91"/>
      <c r="EO49" s="91"/>
      <c r="EP49" s="91"/>
      <c r="EQ49" s="91"/>
      <c r="ER49" s="91"/>
      <c r="ES49" s="91"/>
      <c r="ET49" s="91"/>
      <c r="EU49" s="91"/>
      <c r="EV49" s="91"/>
      <c r="EW49" s="91"/>
      <c r="EX49" s="91"/>
      <c r="EY49" s="91"/>
      <c r="EZ49" s="91"/>
    </row>
    <row r="50" spans="1:156">
      <c r="B50" s="92" t="s">
        <v>123</v>
      </c>
      <c r="D50" s="90">
        <f>SUM(F50:EG50)</f>
        <v>0</v>
      </c>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91"/>
      <c r="AW50" s="91"/>
      <c r="AX50" s="91"/>
      <c r="AY50" s="91"/>
      <c r="AZ50" s="91"/>
      <c r="BA50" s="91"/>
      <c r="BB50" s="91"/>
      <c r="BC50" s="91"/>
      <c r="BD50" s="91"/>
      <c r="BE50" s="91"/>
      <c r="BF50" s="91"/>
      <c r="BG50" s="91"/>
      <c r="BH50" s="91"/>
      <c r="BI50" s="91"/>
      <c r="BJ50" s="91"/>
      <c r="BK50" s="91"/>
      <c r="BL50" s="91"/>
      <c r="BM50" s="91"/>
      <c r="BN50" s="91"/>
      <c r="BO50" s="91"/>
      <c r="BP50" s="91"/>
      <c r="BQ50" s="91"/>
      <c r="BR50" s="91"/>
      <c r="BS50" s="91"/>
      <c r="BT50" s="91"/>
      <c r="BU50" s="91"/>
      <c r="BV50" s="91"/>
      <c r="BW50" s="91"/>
      <c r="BX50" s="91"/>
      <c r="BY50" s="91"/>
      <c r="BZ50" s="91"/>
      <c r="CA50" s="91"/>
      <c r="CB50" s="91"/>
      <c r="CC50" s="91"/>
      <c r="CD50" s="91"/>
      <c r="CE50" s="91"/>
      <c r="CF50" s="91"/>
      <c r="CG50" s="91"/>
      <c r="CH50" s="91"/>
      <c r="CI50" s="91"/>
      <c r="CJ50" s="91"/>
      <c r="CK50" s="91"/>
      <c r="CL50" s="91"/>
      <c r="CM50" s="91"/>
      <c r="CN50" s="91"/>
      <c r="CO50" s="91"/>
      <c r="CP50" s="91"/>
      <c r="CQ50" s="91"/>
      <c r="CR50" s="91"/>
      <c r="CS50" s="91"/>
      <c r="CT50" s="91"/>
      <c r="CU50" s="91"/>
      <c r="CV50" s="91"/>
      <c r="CW50" s="91"/>
      <c r="CX50" s="91"/>
      <c r="CY50" s="91"/>
      <c r="CZ50" s="91"/>
      <c r="DA50" s="91"/>
      <c r="DB50" s="91"/>
      <c r="DC50" s="91"/>
      <c r="DD50" s="91"/>
      <c r="DE50" s="91"/>
      <c r="DF50" s="91"/>
      <c r="DG50" s="91"/>
      <c r="DH50" s="91"/>
      <c r="DI50" s="91"/>
      <c r="DJ50" s="91"/>
      <c r="DK50" s="91"/>
      <c r="DL50" s="91"/>
      <c r="DM50" s="91"/>
      <c r="DN50" s="91"/>
      <c r="DO50" s="91"/>
      <c r="DP50" s="91"/>
      <c r="DQ50" s="91"/>
      <c r="DR50" s="91"/>
      <c r="DS50" s="91"/>
      <c r="DT50" s="91"/>
      <c r="DU50" s="91"/>
      <c r="DV50" s="91"/>
      <c r="DW50" s="91"/>
      <c r="DX50" s="91"/>
      <c r="DY50" s="91"/>
      <c r="DZ50" s="91"/>
      <c r="EA50" s="91"/>
      <c r="EB50" s="91"/>
      <c r="EC50" s="91"/>
      <c r="ED50" s="91"/>
      <c r="EE50" s="91"/>
      <c r="EF50" s="91"/>
      <c r="EG50" s="91"/>
      <c r="EH50" s="91"/>
      <c r="EI50" s="91"/>
      <c r="EJ50" s="91"/>
      <c r="EK50" s="91"/>
      <c r="EL50" s="91"/>
      <c r="EM50" s="91"/>
      <c r="EN50" s="91"/>
      <c r="EO50" s="91"/>
      <c r="EP50" s="91"/>
      <c r="EQ50" s="91"/>
      <c r="ER50" s="91"/>
      <c r="ES50" s="91"/>
      <c r="ET50" s="91"/>
      <c r="EU50" s="91"/>
      <c r="EV50" s="91"/>
      <c r="EW50" s="91"/>
      <c r="EX50" s="91"/>
      <c r="EY50" s="91"/>
      <c r="EZ50" s="91"/>
    </row>
    <row r="51" spans="1:156">
      <c r="B51" s="92" t="s">
        <v>124</v>
      </c>
      <c r="D51" s="90">
        <f>SUM(F51:EG51)</f>
        <v>0</v>
      </c>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c r="BM51" s="91"/>
      <c r="BN51" s="91"/>
      <c r="BO51" s="91"/>
      <c r="BP51" s="91"/>
      <c r="BQ51" s="91"/>
      <c r="BR51" s="91"/>
      <c r="BS51" s="91"/>
      <c r="BT51" s="91"/>
      <c r="BU51" s="91"/>
      <c r="BV51" s="91"/>
      <c r="BW51" s="91"/>
      <c r="BX51" s="91"/>
      <c r="BY51" s="91"/>
      <c r="BZ51" s="91"/>
      <c r="CA51" s="91"/>
      <c r="CB51" s="91"/>
      <c r="CC51" s="91"/>
      <c r="CD51" s="91"/>
      <c r="CE51" s="91"/>
      <c r="CF51" s="91"/>
      <c r="CG51" s="91"/>
      <c r="CH51" s="91"/>
      <c r="CI51" s="91"/>
      <c r="CJ51" s="91"/>
      <c r="CK51" s="91"/>
      <c r="CL51" s="91"/>
      <c r="CM51" s="91"/>
      <c r="CN51" s="91"/>
      <c r="CO51" s="91"/>
      <c r="CP51" s="91"/>
      <c r="CQ51" s="91"/>
      <c r="CR51" s="91"/>
      <c r="CS51" s="91"/>
      <c r="CT51" s="91"/>
      <c r="CU51" s="91"/>
      <c r="CV51" s="91"/>
      <c r="CW51" s="91"/>
      <c r="CX51" s="91"/>
      <c r="CY51" s="91"/>
      <c r="CZ51" s="91"/>
      <c r="DA51" s="91"/>
      <c r="DB51" s="91"/>
      <c r="DC51" s="91"/>
      <c r="DD51" s="91"/>
      <c r="DE51" s="91"/>
      <c r="DF51" s="91"/>
      <c r="DG51" s="91"/>
      <c r="DH51" s="91"/>
      <c r="DI51" s="91"/>
      <c r="DJ51" s="91"/>
      <c r="DK51" s="91"/>
      <c r="DL51" s="91"/>
      <c r="DM51" s="91"/>
      <c r="DN51" s="91"/>
      <c r="DO51" s="91"/>
      <c r="DP51" s="91"/>
      <c r="DQ51" s="91"/>
      <c r="DR51" s="91"/>
      <c r="DS51" s="91"/>
      <c r="DT51" s="91"/>
      <c r="DU51" s="91"/>
      <c r="DV51" s="91"/>
      <c r="DW51" s="91"/>
      <c r="DX51" s="91"/>
      <c r="DY51" s="91"/>
      <c r="DZ51" s="91"/>
      <c r="EA51" s="91"/>
      <c r="EB51" s="91"/>
      <c r="EC51" s="91"/>
      <c r="ED51" s="91"/>
      <c r="EE51" s="91"/>
      <c r="EF51" s="91"/>
      <c r="EG51" s="91"/>
      <c r="EH51" s="91"/>
      <c r="EI51" s="91"/>
      <c r="EJ51" s="91"/>
      <c r="EK51" s="91"/>
      <c r="EL51" s="91"/>
      <c r="EM51" s="91"/>
      <c r="EN51" s="91"/>
      <c r="EO51" s="91"/>
      <c r="EP51" s="91"/>
      <c r="EQ51" s="91"/>
      <c r="ER51" s="91"/>
      <c r="ES51" s="91"/>
      <c r="ET51" s="91"/>
      <c r="EU51" s="91"/>
      <c r="EV51" s="91"/>
      <c r="EW51" s="91"/>
      <c r="EX51" s="91"/>
      <c r="EY51" s="91"/>
      <c r="EZ51" s="91"/>
    </row>
    <row r="52" spans="1:156" s="10" customFormat="1" ht="7.5" customHeight="1">
      <c r="A52" s="30"/>
      <c r="B52" s="67"/>
      <c r="D52" s="67"/>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c r="BF52" s="68"/>
      <c r="BG52" s="68"/>
      <c r="BH52" s="68"/>
      <c r="BI52" s="68"/>
      <c r="BJ52" s="68"/>
      <c r="BK52" s="68"/>
      <c r="BL52" s="68"/>
      <c r="BM52" s="68"/>
      <c r="BN52" s="68"/>
      <c r="BO52" s="68"/>
      <c r="BP52" s="68"/>
      <c r="BQ52" s="68"/>
      <c r="BR52" s="68"/>
      <c r="BS52" s="68"/>
      <c r="BT52" s="68"/>
      <c r="BU52" s="68"/>
      <c r="BV52" s="68"/>
      <c r="BW52" s="68"/>
      <c r="BX52" s="68"/>
      <c r="BY52" s="68"/>
      <c r="BZ52" s="68"/>
      <c r="CA52" s="68"/>
      <c r="CB52" s="68"/>
      <c r="CC52" s="68"/>
      <c r="CD52" s="68"/>
      <c r="CE52" s="68"/>
      <c r="CF52" s="68"/>
      <c r="CG52" s="68"/>
      <c r="CH52" s="68"/>
      <c r="CI52" s="68"/>
      <c r="CJ52" s="68"/>
      <c r="CK52" s="68"/>
      <c r="CL52" s="68"/>
      <c r="CM52" s="68"/>
      <c r="CN52" s="68"/>
      <c r="CO52" s="68"/>
      <c r="CP52" s="68"/>
      <c r="CQ52" s="68"/>
      <c r="CR52" s="68"/>
      <c r="CS52" s="68"/>
      <c r="CT52" s="68"/>
      <c r="CU52" s="68"/>
      <c r="CV52" s="68"/>
      <c r="CW52" s="68"/>
      <c r="CX52" s="68"/>
      <c r="CY52" s="68"/>
      <c r="CZ52" s="68"/>
      <c r="DA52" s="68"/>
      <c r="DB52" s="68"/>
      <c r="DC52" s="68"/>
      <c r="DD52" s="68"/>
      <c r="DE52" s="68"/>
      <c r="DF52" s="68"/>
      <c r="DG52" s="68"/>
      <c r="DH52" s="68"/>
      <c r="DI52" s="68"/>
      <c r="DJ52" s="68"/>
      <c r="DK52" s="68"/>
      <c r="DL52" s="68"/>
      <c r="DM52" s="68"/>
      <c r="DN52" s="68"/>
      <c r="DO52" s="68"/>
      <c r="DP52" s="68"/>
      <c r="DQ52" s="68"/>
      <c r="DR52" s="68"/>
      <c r="DS52" s="68"/>
      <c r="DT52" s="68"/>
      <c r="DU52" s="68"/>
      <c r="DV52" s="68"/>
      <c r="DW52" s="68"/>
      <c r="DX52" s="68"/>
      <c r="DY52" s="68"/>
      <c r="DZ52" s="68"/>
      <c r="EA52" s="68"/>
      <c r="EB52" s="68"/>
      <c r="EC52" s="68"/>
      <c r="ED52" s="68"/>
      <c r="EE52" s="68"/>
      <c r="EF52" s="68"/>
      <c r="EG52" s="68"/>
      <c r="EH52" s="68"/>
      <c r="EI52" s="68"/>
      <c r="EJ52" s="68"/>
      <c r="EK52" s="68"/>
      <c r="EL52" s="68"/>
      <c r="EM52" s="68"/>
      <c r="EN52" s="68"/>
      <c r="EO52" s="68"/>
      <c r="EP52" s="68"/>
      <c r="EQ52" s="68"/>
      <c r="ER52" s="68"/>
      <c r="ES52" s="68"/>
      <c r="ET52" s="68"/>
      <c r="EU52" s="68"/>
      <c r="EV52" s="68"/>
      <c r="EW52" s="68"/>
      <c r="EX52" s="68"/>
      <c r="EY52" s="68"/>
      <c r="EZ52" s="68"/>
    </row>
    <row r="53" spans="1:156" s="86" customFormat="1" ht="15">
      <c r="A53" s="10"/>
      <c r="B53" s="86" t="s">
        <v>125</v>
      </c>
      <c r="D53" s="87">
        <f>SUM(F53:EG53)</f>
        <v>0</v>
      </c>
      <c r="E53" s="24"/>
      <c r="F53" s="87">
        <f t="shared" ref="F53:AK53" si="35">SUM(F48:F52)</f>
        <v>0</v>
      </c>
      <c r="G53" s="87">
        <f t="shared" si="35"/>
        <v>0</v>
      </c>
      <c r="H53" s="87">
        <f t="shared" si="35"/>
        <v>0</v>
      </c>
      <c r="I53" s="87">
        <f t="shared" si="35"/>
        <v>0</v>
      </c>
      <c r="J53" s="87">
        <f t="shared" si="35"/>
        <v>0</v>
      </c>
      <c r="K53" s="87">
        <f t="shared" si="35"/>
        <v>0</v>
      </c>
      <c r="L53" s="87">
        <f t="shared" si="35"/>
        <v>0</v>
      </c>
      <c r="M53" s="87">
        <f t="shared" si="35"/>
        <v>0</v>
      </c>
      <c r="N53" s="87">
        <f t="shared" si="35"/>
        <v>0</v>
      </c>
      <c r="O53" s="87">
        <f t="shared" si="35"/>
        <v>0</v>
      </c>
      <c r="P53" s="87">
        <f t="shared" si="35"/>
        <v>0</v>
      </c>
      <c r="Q53" s="87">
        <f t="shared" si="35"/>
        <v>0</v>
      </c>
      <c r="R53" s="87">
        <f t="shared" si="35"/>
        <v>0</v>
      </c>
      <c r="S53" s="87">
        <f t="shared" si="35"/>
        <v>0</v>
      </c>
      <c r="T53" s="87">
        <f t="shared" si="35"/>
        <v>0</v>
      </c>
      <c r="U53" s="87">
        <f t="shared" si="35"/>
        <v>0</v>
      </c>
      <c r="V53" s="87">
        <f t="shared" si="35"/>
        <v>0</v>
      </c>
      <c r="W53" s="87">
        <f t="shared" si="35"/>
        <v>0</v>
      </c>
      <c r="X53" s="87">
        <f t="shared" si="35"/>
        <v>0</v>
      </c>
      <c r="Y53" s="87">
        <f t="shared" si="35"/>
        <v>0</v>
      </c>
      <c r="Z53" s="87">
        <f t="shared" si="35"/>
        <v>0</v>
      </c>
      <c r="AA53" s="87">
        <f t="shared" si="35"/>
        <v>0</v>
      </c>
      <c r="AB53" s="87">
        <f t="shared" si="35"/>
        <v>0</v>
      </c>
      <c r="AC53" s="87">
        <f t="shared" si="35"/>
        <v>0</v>
      </c>
      <c r="AD53" s="87">
        <f t="shared" si="35"/>
        <v>0</v>
      </c>
      <c r="AE53" s="87">
        <f t="shared" si="35"/>
        <v>0</v>
      </c>
      <c r="AF53" s="87">
        <f t="shared" si="35"/>
        <v>0</v>
      </c>
      <c r="AG53" s="87">
        <f t="shared" si="35"/>
        <v>0</v>
      </c>
      <c r="AH53" s="87">
        <f t="shared" si="35"/>
        <v>0</v>
      </c>
      <c r="AI53" s="87">
        <f t="shared" si="35"/>
        <v>0</v>
      </c>
      <c r="AJ53" s="87">
        <f t="shared" si="35"/>
        <v>0</v>
      </c>
      <c r="AK53" s="87">
        <f t="shared" si="35"/>
        <v>0</v>
      </c>
      <c r="AL53" s="87">
        <f t="shared" ref="AL53:BQ53" si="36">SUM(AL48:AL52)</f>
        <v>0</v>
      </c>
      <c r="AM53" s="87">
        <f t="shared" si="36"/>
        <v>0</v>
      </c>
      <c r="AN53" s="87">
        <f t="shared" si="36"/>
        <v>0</v>
      </c>
      <c r="AO53" s="87">
        <f t="shared" si="36"/>
        <v>0</v>
      </c>
      <c r="AP53" s="87">
        <f t="shared" si="36"/>
        <v>0</v>
      </c>
      <c r="AQ53" s="87">
        <f t="shared" si="36"/>
        <v>0</v>
      </c>
      <c r="AR53" s="87">
        <f t="shared" si="36"/>
        <v>0</v>
      </c>
      <c r="AS53" s="87">
        <f t="shared" si="36"/>
        <v>0</v>
      </c>
      <c r="AT53" s="87">
        <f t="shared" si="36"/>
        <v>0</v>
      </c>
      <c r="AU53" s="87">
        <f t="shared" si="36"/>
        <v>0</v>
      </c>
      <c r="AV53" s="87">
        <f t="shared" si="36"/>
        <v>0</v>
      </c>
      <c r="AW53" s="87">
        <f t="shared" si="36"/>
        <v>0</v>
      </c>
      <c r="AX53" s="87">
        <f t="shared" si="36"/>
        <v>0</v>
      </c>
      <c r="AY53" s="87">
        <f t="shared" si="36"/>
        <v>0</v>
      </c>
      <c r="AZ53" s="87">
        <f t="shared" si="36"/>
        <v>0</v>
      </c>
      <c r="BA53" s="87">
        <f t="shared" si="36"/>
        <v>0</v>
      </c>
      <c r="BB53" s="87">
        <f t="shared" si="36"/>
        <v>0</v>
      </c>
      <c r="BC53" s="87">
        <f t="shared" si="36"/>
        <v>0</v>
      </c>
      <c r="BD53" s="87">
        <f t="shared" si="36"/>
        <v>0</v>
      </c>
      <c r="BE53" s="87">
        <f t="shared" si="36"/>
        <v>0</v>
      </c>
      <c r="BF53" s="87">
        <f t="shared" si="36"/>
        <v>0</v>
      </c>
      <c r="BG53" s="87">
        <f t="shared" si="36"/>
        <v>0</v>
      </c>
      <c r="BH53" s="87">
        <f t="shared" si="36"/>
        <v>0</v>
      </c>
      <c r="BI53" s="87">
        <f t="shared" si="36"/>
        <v>0</v>
      </c>
      <c r="BJ53" s="87">
        <f t="shared" si="36"/>
        <v>0</v>
      </c>
      <c r="BK53" s="87">
        <f t="shared" si="36"/>
        <v>0</v>
      </c>
      <c r="BL53" s="87">
        <f t="shared" si="36"/>
        <v>0</v>
      </c>
      <c r="BM53" s="87">
        <f t="shared" si="36"/>
        <v>0</v>
      </c>
      <c r="BN53" s="87">
        <f t="shared" si="36"/>
        <v>0</v>
      </c>
      <c r="BO53" s="87">
        <f t="shared" si="36"/>
        <v>0</v>
      </c>
      <c r="BP53" s="87">
        <f t="shared" si="36"/>
        <v>0</v>
      </c>
      <c r="BQ53" s="87">
        <f t="shared" si="36"/>
        <v>0</v>
      </c>
      <c r="BR53" s="87">
        <f t="shared" ref="BR53:CW53" si="37">SUM(BR48:BR52)</f>
        <v>0</v>
      </c>
      <c r="BS53" s="87">
        <f t="shared" si="37"/>
        <v>0</v>
      </c>
      <c r="BT53" s="87">
        <f t="shared" si="37"/>
        <v>0</v>
      </c>
      <c r="BU53" s="87">
        <f t="shared" si="37"/>
        <v>0</v>
      </c>
      <c r="BV53" s="87">
        <f t="shared" si="37"/>
        <v>0</v>
      </c>
      <c r="BW53" s="87">
        <f t="shared" si="37"/>
        <v>0</v>
      </c>
      <c r="BX53" s="87">
        <f t="shared" si="37"/>
        <v>0</v>
      </c>
      <c r="BY53" s="87">
        <f t="shared" si="37"/>
        <v>0</v>
      </c>
      <c r="BZ53" s="87">
        <f t="shared" si="37"/>
        <v>0</v>
      </c>
      <c r="CA53" s="87">
        <f t="shared" si="37"/>
        <v>0</v>
      </c>
      <c r="CB53" s="87">
        <f t="shared" si="37"/>
        <v>0</v>
      </c>
      <c r="CC53" s="87">
        <f t="shared" si="37"/>
        <v>0</v>
      </c>
      <c r="CD53" s="87">
        <f t="shared" si="37"/>
        <v>0</v>
      </c>
      <c r="CE53" s="87">
        <f t="shared" si="37"/>
        <v>0</v>
      </c>
      <c r="CF53" s="87">
        <f t="shared" si="37"/>
        <v>0</v>
      </c>
      <c r="CG53" s="87">
        <f t="shared" si="37"/>
        <v>0</v>
      </c>
      <c r="CH53" s="87">
        <f t="shared" si="37"/>
        <v>0</v>
      </c>
      <c r="CI53" s="87">
        <f t="shared" si="37"/>
        <v>0</v>
      </c>
      <c r="CJ53" s="87">
        <f t="shared" si="37"/>
        <v>0</v>
      </c>
      <c r="CK53" s="87">
        <f t="shared" si="37"/>
        <v>0</v>
      </c>
      <c r="CL53" s="87">
        <f t="shared" si="37"/>
        <v>0</v>
      </c>
      <c r="CM53" s="87">
        <f t="shared" si="37"/>
        <v>0</v>
      </c>
      <c r="CN53" s="87">
        <f t="shared" si="37"/>
        <v>0</v>
      </c>
      <c r="CO53" s="87">
        <f t="shared" si="37"/>
        <v>0</v>
      </c>
      <c r="CP53" s="87">
        <f t="shared" si="37"/>
        <v>0</v>
      </c>
      <c r="CQ53" s="87">
        <f t="shared" si="37"/>
        <v>0</v>
      </c>
      <c r="CR53" s="87">
        <f t="shared" si="37"/>
        <v>0</v>
      </c>
      <c r="CS53" s="87">
        <f t="shared" si="37"/>
        <v>0</v>
      </c>
      <c r="CT53" s="87">
        <f t="shared" si="37"/>
        <v>0</v>
      </c>
      <c r="CU53" s="87">
        <f t="shared" si="37"/>
        <v>0</v>
      </c>
      <c r="CV53" s="87">
        <f t="shared" si="37"/>
        <v>0</v>
      </c>
      <c r="CW53" s="87">
        <f t="shared" si="37"/>
        <v>0</v>
      </c>
      <c r="CX53" s="87">
        <f t="shared" ref="CX53:EC53" si="38">SUM(CX48:CX52)</f>
        <v>0</v>
      </c>
      <c r="CY53" s="87">
        <f t="shared" si="38"/>
        <v>0</v>
      </c>
      <c r="CZ53" s="87">
        <f t="shared" si="38"/>
        <v>0</v>
      </c>
      <c r="DA53" s="87">
        <f t="shared" si="38"/>
        <v>0</v>
      </c>
      <c r="DB53" s="87">
        <f t="shared" si="38"/>
        <v>0</v>
      </c>
      <c r="DC53" s="87">
        <f t="shared" si="38"/>
        <v>0</v>
      </c>
      <c r="DD53" s="87">
        <f t="shared" si="38"/>
        <v>0</v>
      </c>
      <c r="DE53" s="87">
        <f t="shared" si="38"/>
        <v>0</v>
      </c>
      <c r="DF53" s="87">
        <f t="shared" si="38"/>
        <v>0</v>
      </c>
      <c r="DG53" s="87">
        <f t="shared" si="38"/>
        <v>0</v>
      </c>
      <c r="DH53" s="87">
        <f t="shared" si="38"/>
        <v>0</v>
      </c>
      <c r="DI53" s="87">
        <f t="shared" si="38"/>
        <v>0</v>
      </c>
      <c r="DJ53" s="87">
        <f t="shared" si="38"/>
        <v>0</v>
      </c>
      <c r="DK53" s="87">
        <f t="shared" si="38"/>
        <v>0</v>
      </c>
      <c r="DL53" s="87">
        <f t="shared" si="38"/>
        <v>0</v>
      </c>
      <c r="DM53" s="87">
        <f t="shared" si="38"/>
        <v>0</v>
      </c>
      <c r="DN53" s="87">
        <f t="shared" si="38"/>
        <v>0</v>
      </c>
      <c r="DO53" s="87">
        <f t="shared" si="38"/>
        <v>0</v>
      </c>
      <c r="DP53" s="87">
        <f t="shared" si="38"/>
        <v>0</v>
      </c>
      <c r="DQ53" s="87">
        <f t="shared" si="38"/>
        <v>0</v>
      </c>
      <c r="DR53" s="87">
        <f t="shared" si="38"/>
        <v>0</v>
      </c>
      <c r="DS53" s="87">
        <f t="shared" si="38"/>
        <v>0</v>
      </c>
      <c r="DT53" s="87">
        <f t="shared" si="38"/>
        <v>0</v>
      </c>
      <c r="DU53" s="87">
        <f t="shared" si="38"/>
        <v>0</v>
      </c>
      <c r="DV53" s="87">
        <f t="shared" si="38"/>
        <v>0</v>
      </c>
      <c r="DW53" s="87">
        <f t="shared" si="38"/>
        <v>0</v>
      </c>
      <c r="DX53" s="87">
        <f t="shared" si="38"/>
        <v>0</v>
      </c>
      <c r="DY53" s="87">
        <f t="shared" si="38"/>
        <v>0</v>
      </c>
      <c r="DZ53" s="87">
        <f t="shared" si="38"/>
        <v>0</v>
      </c>
      <c r="EA53" s="87">
        <f t="shared" si="38"/>
        <v>0</v>
      </c>
      <c r="EB53" s="87">
        <f t="shared" si="38"/>
        <v>0</v>
      </c>
      <c r="EC53" s="87">
        <f t="shared" si="38"/>
        <v>0</v>
      </c>
      <c r="ED53" s="87">
        <f t="shared" ref="ED53:EZ53" si="39">SUM(ED48:ED52)</f>
        <v>0</v>
      </c>
      <c r="EE53" s="87">
        <f t="shared" si="39"/>
        <v>0</v>
      </c>
      <c r="EF53" s="87">
        <f t="shared" si="39"/>
        <v>0</v>
      </c>
      <c r="EG53" s="87">
        <f t="shared" si="39"/>
        <v>0</v>
      </c>
      <c r="EH53" s="87">
        <f t="shared" si="39"/>
        <v>0</v>
      </c>
      <c r="EI53" s="87">
        <f t="shared" si="39"/>
        <v>0</v>
      </c>
      <c r="EJ53" s="87">
        <f t="shared" si="39"/>
        <v>0</v>
      </c>
      <c r="EK53" s="87">
        <f t="shared" si="39"/>
        <v>0</v>
      </c>
      <c r="EL53" s="87">
        <f t="shared" si="39"/>
        <v>0</v>
      </c>
      <c r="EM53" s="87">
        <f t="shared" si="39"/>
        <v>0</v>
      </c>
      <c r="EN53" s="87">
        <f t="shared" si="39"/>
        <v>0</v>
      </c>
      <c r="EO53" s="87">
        <f t="shared" si="39"/>
        <v>0</v>
      </c>
      <c r="EP53" s="87">
        <f t="shared" si="39"/>
        <v>0</v>
      </c>
      <c r="EQ53" s="87">
        <f t="shared" si="39"/>
        <v>0</v>
      </c>
      <c r="ER53" s="87">
        <f t="shared" si="39"/>
        <v>0</v>
      </c>
      <c r="ES53" s="87">
        <f t="shared" si="39"/>
        <v>0</v>
      </c>
      <c r="ET53" s="87">
        <f t="shared" si="39"/>
        <v>0</v>
      </c>
      <c r="EU53" s="87">
        <f t="shared" si="39"/>
        <v>0</v>
      </c>
      <c r="EV53" s="87">
        <f t="shared" si="39"/>
        <v>0</v>
      </c>
      <c r="EW53" s="87">
        <f t="shared" si="39"/>
        <v>0</v>
      </c>
      <c r="EX53" s="87">
        <f t="shared" si="39"/>
        <v>0</v>
      </c>
      <c r="EY53" s="87">
        <f t="shared" si="39"/>
        <v>0</v>
      </c>
      <c r="EZ53" s="87">
        <f t="shared" si="39"/>
        <v>0</v>
      </c>
    </row>
    <row r="54" spans="1:156" s="82" customFormat="1">
      <c r="A54" s="10"/>
      <c r="B54" s="93"/>
      <c r="E54" s="24"/>
    </row>
    <row r="55" spans="1:156" ht="15">
      <c r="B55" s="94" t="s">
        <v>126</v>
      </c>
    </row>
    <row r="56" spans="1:156" s="89" customFormat="1">
      <c r="A56" s="10"/>
      <c r="B56" s="89" t="s">
        <v>127</v>
      </c>
      <c r="D56" s="90">
        <f>SUM(F56:EG56)</f>
        <v>0</v>
      </c>
      <c r="E56" s="24"/>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c r="AN56" s="91"/>
      <c r="AO56" s="91"/>
      <c r="AP56" s="91"/>
      <c r="AQ56" s="91"/>
      <c r="AR56" s="91"/>
      <c r="AS56" s="91"/>
      <c r="AT56" s="91"/>
      <c r="AU56" s="91"/>
      <c r="AV56" s="91"/>
      <c r="AW56" s="91"/>
      <c r="AX56" s="91"/>
      <c r="AY56" s="91"/>
      <c r="AZ56" s="91"/>
      <c r="BA56" s="91"/>
      <c r="BB56" s="91"/>
      <c r="BC56" s="91"/>
      <c r="BD56" s="91"/>
      <c r="BE56" s="91"/>
      <c r="BF56" s="91"/>
      <c r="BG56" s="91"/>
      <c r="BH56" s="91"/>
      <c r="BI56" s="91"/>
      <c r="BJ56" s="91"/>
      <c r="BK56" s="91"/>
      <c r="BL56" s="91"/>
      <c r="BM56" s="91"/>
      <c r="BN56" s="91"/>
      <c r="BO56" s="91"/>
      <c r="BP56" s="91"/>
      <c r="BQ56" s="91"/>
      <c r="BR56" s="91"/>
      <c r="BS56" s="91"/>
      <c r="BT56" s="91"/>
      <c r="BU56" s="91"/>
      <c r="BV56" s="91"/>
      <c r="BW56" s="91"/>
      <c r="BX56" s="91"/>
      <c r="BY56" s="91"/>
      <c r="BZ56" s="91"/>
      <c r="CA56" s="91"/>
      <c r="CB56" s="91"/>
      <c r="CC56" s="91"/>
      <c r="CD56" s="91"/>
      <c r="CE56" s="91"/>
      <c r="CF56" s="91"/>
      <c r="CG56" s="91"/>
      <c r="CH56" s="91"/>
      <c r="CI56" s="91"/>
      <c r="CJ56" s="91"/>
      <c r="CK56" s="91"/>
      <c r="CL56" s="91"/>
      <c r="CM56" s="91"/>
      <c r="CN56" s="91"/>
      <c r="CO56" s="91"/>
      <c r="CP56" s="91"/>
      <c r="CQ56" s="91"/>
      <c r="CR56" s="91"/>
      <c r="CS56" s="91"/>
      <c r="CT56" s="91"/>
      <c r="CU56" s="91"/>
      <c r="CV56" s="91"/>
      <c r="CW56" s="91"/>
      <c r="CX56" s="91"/>
      <c r="CY56" s="91"/>
      <c r="CZ56" s="91"/>
      <c r="DA56" s="91"/>
      <c r="DB56" s="91"/>
      <c r="DC56" s="91"/>
      <c r="DD56" s="91"/>
      <c r="DE56" s="91"/>
      <c r="DF56" s="91"/>
      <c r="DG56" s="91"/>
      <c r="DH56" s="91"/>
      <c r="DI56" s="91"/>
      <c r="DJ56" s="91"/>
      <c r="DK56" s="91"/>
      <c r="DL56" s="91"/>
      <c r="DM56" s="91"/>
      <c r="DN56" s="91"/>
      <c r="DO56" s="91"/>
      <c r="DP56" s="91"/>
      <c r="DQ56" s="91"/>
      <c r="DR56" s="91"/>
      <c r="DS56" s="91"/>
      <c r="DT56" s="91"/>
      <c r="DU56" s="91"/>
      <c r="DV56" s="91"/>
      <c r="DW56" s="91"/>
      <c r="DX56" s="91"/>
      <c r="DY56" s="91"/>
      <c r="DZ56" s="91"/>
      <c r="EA56" s="91"/>
      <c r="EB56" s="91"/>
      <c r="EC56" s="91"/>
      <c r="ED56" s="91"/>
      <c r="EE56" s="91"/>
      <c r="EF56" s="91"/>
      <c r="EG56" s="91"/>
      <c r="EH56" s="91"/>
      <c r="EI56" s="91"/>
      <c r="EJ56" s="91"/>
      <c r="EK56" s="91"/>
      <c r="EL56" s="91"/>
      <c r="EM56" s="91"/>
      <c r="EN56" s="91"/>
      <c r="EO56" s="91"/>
      <c r="EP56" s="91"/>
      <c r="EQ56" s="91"/>
      <c r="ER56" s="91"/>
      <c r="ES56" s="91"/>
      <c r="ET56" s="91"/>
      <c r="EU56" s="91"/>
      <c r="EV56" s="91"/>
      <c r="EW56" s="91"/>
      <c r="EX56" s="91"/>
      <c r="EY56" s="91"/>
      <c r="EZ56" s="91"/>
    </row>
    <row r="57" spans="1:156" s="89" customFormat="1">
      <c r="A57" s="10"/>
      <c r="B57" s="89" t="s">
        <v>128</v>
      </c>
      <c r="D57" s="90">
        <f>SUM(F57:EG57)</f>
        <v>0</v>
      </c>
      <c r="E57" s="24"/>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91"/>
      <c r="AN57" s="91"/>
      <c r="AO57" s="91"/>
      <c r="AP57" s="91"/>
      <c r="AQ57" s="91"/>
      <c r="AR57" s="91"/>
      <c r="AS57" s="91"/>
      <c r="AT57" s="91"/>
      <c r="AU57" s="91"/>
      <c r="AV57" s="91"/>
      <c r="AW57" s="91"/>
      <c r="AX57" s="91"/>
      <c r="AY57" s="91"/>
      <c r="AZ57" s="91"/>
      <c r="BA57" s="91"/>
      <c r="BB57" s="91"/>
      <c r="BC57" s="91"/>
      <c r="BD57" s="91"/>
      <c r="BE57" s="91"/>
      <c r="BF57" s="91"/>
      <c r="BG57" s="91"/>
      <c r="BH57" s="91"/>
      <c r="BI57" s="91"/>
      <c r="BJ57" s="91"/>
      <c r="BK57" s="91"/>
      <c r="BL57" s="91"/>
      <c r="BM57" s="91"/>
      <c r="BN57" s="91"/>
      <c r="BO57" s="91"/>
      <c r="BP57" s="91"/>
      <c r="BQ57" s="91"/>
      <c r="BR57" s="91"/>
      <c r="BS57" s="91"/>
      <c r="BT57" s="91"/>
      <c r="BU57" s="91"/>
      <c r="BV57" s="91"/>
      <c r="BW57" s="91"/>
      <c r="BX57" s="91"/>
      <c r="BY57" s="91"/>
      <c r="BZ57" s="91"/>
      <c r="CA57" s="91"/>
      <c r="CB57" s="91"/>
      <c r="CC57" s="91"/>
      <c r="CD57" s="91"/>
      <c r="CE57" s="91"/>
      <c r="CF57" s="91"/>
      <c r="CG57" s="91"/>
      <c r="CH57" s="91"/>
      <c r="CI57" s="91"/>
      <c r="CJ57" s="91"/>
      <c r="CK57" s="91"/>
      <c r="CL57" s="91"/>
      <c r="CM57" s="91"/>
      <c r="CN57" s="91"/>
      <c r="CO57" s="91"/>
      <c r="CP57" s="91"/>
      <c r="CQ57" s="91"/>
      <c r="CR57" s="91"/>
      <c r="CS57" s="91"/>
      <c r="CT57" s="91"/>
      <c r="CU57" s="91"/>
      <c r="CV57" s="91"/>
      <c r="CW57" s="91"/>
      <c r="CX57" s="91"/>
      <c r="CY57" s="91"/>
      <c r="CZ57" s="91"/>
      <c r="DA57" s="91"/>
      <c r="DB57" s="91"/>
      <c r="DC57" s="91"/>
      <c r="DD57" s="91"/>
      <c r="DE57" s="91"/>
      <c r="DF57" s="91"/>
      <c r="DG57" s="91"/>
      <c r="DH57" s="91"/>
      <c r="DI57" s="91"/>
      <c r="DJ57" s="91"/>
      <c r="DK57" s="91"/>
      <c r="DL57" s="91"/>
      <c r="DM57" s="91"/>
      <c r="DN57" s="91"/>
      <c r="DO57" s="91"/>
      <c r="DP57" s="91"/>
      <c r="DQ57" s="91"/>
      <c r="DR57" s="91"/>
      <c r="DS57" s="91"/>
      <c r="DT57" s="91"/>
      <c r="DU57" s="91"/>
      <c r="DV57" s="91"/>
      <c r="DW57" s="91"/>
      <c r="DX57" s="91"/>
      <c r="DY57" s="91"/>
      <c r="DZ57" s="91"/>
      <c r="EA57" s="91"/>
      <c r="EB57" s="91"/>
      <c r="EC57" s="91"/>
      <c r="ED57" s="91"/>
      <c r="EE57" s="91"/>
      <c r="EF57" s="91"/>
      <c r="EG57" s="91"/>
      <c r="EH57" s="91"/>
      <c r="EI57" s="91"/>
      <c r="EJ57" s="91"/>
      <c r="EK57" s="91"/>
      <c r="EL57" s="91"/>
      <c r="EM57" s="91"/>
      <c r="EN57" s="91"/>
      <c r="EO57" s="91"/>
      <c r="EP57" s="91"/>
      <c r="EQ57" s="91"/>
      <c r="ER57" s="91"/>
      <c r="ES57" s="91"/>
      <c r="ET57" s="91"/>
      <c r="EU57" s="91"/>
      <c r="EV57" s="91"/>
      <c r="EW57" s="91"/>
      <c r="EX57" s="91"/>
      <c r="EY57" s="91"/>
      <c r="EZ57" s="91"/>
    </row>
    <row r="58" spans="1:156">
      <c r="A58" s="30"/>
      <c r="B58" s="89" t="s">
        <v>129</v>
      </c>
      <c r="D58" s="90">
        <f>SUM(F58:EG58)</f>
        <v>0</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91"/>
      <c r="CQ58" s="91"/>
      <c r="CR58" s="91"/>
      <c r="CS58" s="91"/>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row>
    <row r="59" spans="1:156" s="10" customFormat="1" ht="7.5" customHeight="1">
      <c r="A59" s="30"/>
      <c r="B59" s="67"/>
      <c r="D59" s="67"/>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c r="AQ59" s="68"/>
      <c r="AR59" s="68"/>
      <c r="AS59" s="68"/>
      <c r="AT59" s="68"/>
      <c r="AU59" s="68"/>
      <c r="AV59" s="68"/>
      <c r="AW59" s="68"/>
      <c r="AX59" s="68"/>
      <c r="AY59" s="68"/>
      <c r="AZ59" s="68"/>
      <c r="BA59" s="68"/>
      <c r="BB59" s="68"/>
      <c r="BC59" s="68"/>
      <c r="BD59" s="68"/>
      <c r="BE59" s="68"/>
      <c r="BF59" s="68"/>
      <c r="BG59" s="68"/>
      <c r="BH59" s="68"/>
      <c r="BI59" s="68"/>
      <c r="BJ59" s="68"/>
      <c r="BK59" s="68"/>
      <c r="BL59" s="68"/>
      <c r="BM59" s="68"/>
      <c r="BN59" s="68"/>
      <c r="BO59" s="68"/>
      <c r="BP59" s="68"/>
      <c r="BQ59" s="68"/>
      <c r="BR59" s="68"/>
      <c r="BS59" s="68"/>
      <c r="BT59" s="68"/>
      <c r="BU59" s="68"/>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c r="EN59" s="68"/>
      <c r="EO59" s="68"/>
      <c r="EP59" s="68"/>
      <c r="EQ59" s="68"/>
      <c r="ER59" s="68"/>
      <c r="ES59" s="68"/>
      <c r="ET59" s="68"/>
      <c r="EU59" s="68"/>
      <c r="EV59" s="68"/>
      <c r="EW59" s="68"/>
      <c r="EX59" s="68"/>
      <c r="EY59" s="68"/>
      <c r="EZ59" s="68"/>
    </row>
    <row r="60" spans="1:156" s="86" customFormat="1" ht="15">
      <c r="A60" s="10"/>
      <c r="B60" s="86" t="s">
        <v>90</v>
      </c>
      <c r="D60" s="87">
        <f>SUM(F60:EG60)</f>
        <v>0</v>
      </c>
      <c r="E60" s="24"/>
      <c r="F60" s="87">
        <f t="shared" ref="F60:AK60" si="40">SUM(F56:F59)</f>
        <v>0</v>
      </c>
      <c r="G60" s="87">
        <f t="shared" si="40"/>
        <v>0</v>
      </c>
      <c r="H60" s="87">
        <f t="shared" si="40"/>
        <v>0</v>
      </c>
      <c r="I60" s="87">
        <f t="shared" si="40"/>
        <v>0</v>
      </c>
      <c r="J60" s="87">
        <f t="shared" si="40"/>
        <v>0</v>
      </c>
      <c r="K60" s="87">
        <f t="shared" si="40"/>
        <v>0</v>
      </c>
      <c r="L60" s="87">
        <f t="shared" si="40"/>
        <v>0</v>
      </c>
      <c r="M60" s="87">
        <f t="shared" si="40"/>
        <v>0</v>
      </c>
      <c r="N60" s="87">
        <f t="shared" si="40"/>
        <v>0</v>
      </c>
      <c r="O60" s="87">
        <f t="shared" si="40"/>
        <v>0</v>
      </c>
      <c r="P60" s="87">
        <f t="shared" si="40"/>
        <v>0</v>
      </c>
      <c r="Q60" s="87">
        <f t="shared" si="40"/>
        <v>0</v>
      </c>
      <c r="R60" s="87">
        <f t="shared" si="40"/>
        <v>0</v>
      </c>
      <c r="S60" s="87">
        <f t="shared" si="40"/>
        <v>0</v>
      </c>
      <c r="T60" s="87">
        <f t="shared" si="40"/>
        <v>0</v>
      </c>
      <c r="U60" s="87">
        <f t="shared" si="40"/>
        <v>0</v>
      </c>
      <c r="V60" s="87">
        <f t="shared" si="40"/>
        <v>0</v>
      </c>
      <c r="W60" s="87">
        <f t="shared" si="40"/>
        <v>0</v>
      </c>
      <c r="X60" s="87">
        <f t="shared" si="40"/>
        <v>0</v>
      </c>
      <c r="Y60" s="87">
        <f t="shared" si="40"/>
        <v>0</v>
      </c>
      <c r="Z60" s="87">
        <f t="shared" si="40"/>
        <v>0</v>
      </c>
      <c r="AA60" s="87">
        <f t="shared" si="40"/>
        <v>0</v>
      </c>
      <c r="AB60" s="87">
        <f t="shared" si="40"/>
        <v>0</v>
      </c>
      <c r="AC60" s="87">
        <f t="shared" si="40"/>
        <v>0</v>
      </c>
      <c r="AD60" s="87">
        <f t="shared" si="40"/>
        <v>0</v>
      </c>
      <c r="AE60" s="87">
        <f t="shared" si="40"/>
        <v>0</v>
      </c>
      <c r="AF60" s="87">
        <f t="shared" si="40"/>
        <v>0</v>
      </c>
      <c r="AG60" s="87">
        <f t="shared" si="40"/>
        <v>0</v>
      </c>
      <c r="AH60" s="87">
        <f t="shared" si="40"/>
        <v>0</v>
      </c>
      <c r="AI60" s="87">
        <f t="shared" si="40"/>
        <v>0</v>
      </c>
      <c r="AJ60" s="87">
        <f t="shared" si="40"/>
        <v>0</v>
      </c>
      <c r="AK60" s="87">
        <f t="shared" si="40"/>
        <v>0</v>
      </c>
      <c r="AL60" s="87">
        <f t="shared" ref="AL60:BQ60" si="41">SUM(AL56:AL59)</f>
        <v>0</v>
      </c>
      <c r="AM60" s="87">
        <f t="shared" si="41"/>
        <v>0</v>
      </c>
      <c r="AN60" s="87">
        <f t="shared" si="41"/>
        <v>0</v>
      </c>
      <c r="AO60" s="87">
        <f t="shared" si="41"/>
        <v>0</v>
      </c>
      <c r="AP60" s="87">
        <f t="shared" si="41"/>
        <v>0</v>
      </c>
      <c r="AQ60" s="87">
        <f t="shared" si="41"/>
        <v>0</v>
      </c>
      <c r="AR60" s="87">
        <f t="shared" si="41"/>
        <v>0</v>
      </c>
      <c r="AS60" s="87">
        <f t="shared" si="41"/>
        <v>0</v>
      </c>
      <c r="AT60" s="87">
        <f t="shared" si="41"/>
        <v>0</v>
      </c>
      <c r="AU60" s="87">
        <f t="shared" si="41"/>
        <v>0</v>
      </c>
      <c r="AV60" s="87">
        <f t="shared" si="41"/>
        <v>0</v>
      </c>
      <c r="AW60" s="87">
        <f t="shared" si="41"/>
        <v>0</v>
      </c>
      <c r="AX60" s="87">
        <f t="shared" si="41"/>
        <v>0</v>
      </c>
      <c r="AY60" s="87">
        <f t="shared" si="41"/>
        <v>0</v>
      </c>
      <c r="AZ60" s="87">
        <f t="shared" si="41"/>
        <v>0</v>
      </c>
      <c r="BA60" s="87">
        <f t="shared" si="41"/>
        <v>0</v>
      </c>
      <c r="BB60" s="87">
        <f t="shared" si="41"/>
        <v>0</v>
      </c>
      <c r="BC60" s="87">
        <f t="shared" si="41"/>
        <v>0</v>
      </c>
      <c r="BD60" s="87">
        <f t="shared" si="41"/>
        <v>0</v>
      </c>
      <c r="BE60" s="87">
        <f t="shared" si="41"/>
        <v>0</v>
      </c>
      <c r="BF60" s="87">
        <f t="shared" si="41"/>
        <v>0</v>
      </c>
      <c r="BG60" s="87">
        <f t="shared" si="41"/>
        <v>0</v>
      </c>
      <c r="BH60" s="87">
        <f t="shared" si="41"/>
        <v>0</v>
      </c>
      <c r="BI60" s="87">
        <f t="shared" si="41"/>
        <v>0</v>
      </c>
      <c r="BJ60" s="87">
        <f t="shared" si="41"/>
        <v>0</v>
      </c>
      <c r="BK60" s="87">
        <f t="shared" si="41"/>
        <v>0</v>
      </c>
      <c r="BL60" s="87">
        <f t="shared" si="41"/>
        <v>0</v>
      </c>
      <c r="BM60" s="87">
        <f t="shared" si="41"/>
        <v>0</v>
      </c>
      <c r="BN60" s="87">
        <f t="shared" si="41"/>
        <v>0</v>
      </c>
      <c r="BO60" s="87">
        <f t="shared" si="41"/>
        <v>0</v>
      </c>
      <c r="BP60" s="87">
        <f t="shared" si="41"/>
        <v>0</v>
      </c>
      <c r="BQ60" s="87">
        <f t="shared" si="41"/>
        <v>0</v>
      </c>
      <c r="BR60" s="87">
        <f t="shared" ref="BR60:CW60" si="42">SUM(BR56:BR59)</f>
        <v>0</v>
      </c>
      <c r="BS60" s="87">
        <f t="shared" si="42"/>
        <v>0</v>
      </c>
      <c r="BT60" s="87">
        <f t="shared" si="42"/>
        <v>0</v>
      </c>
      <c r="BU60" s="87">
        <f t="shared" si="42"/>
        <v>0</v>
      </c>
      <c r="BV60" s="87">
        <f t="shared" si="42"/>
        <v>0</v>
      </c>
      <c r="BW60" s="87">
        <f t="shared" si="42"/>
        <v>0</v>
      </c>
      <c r="BX60" s="87">
        <f t="shared" si="42"/>
        <v>0</v>
      </c>
      <c r="BY60" s="87">
        <f t="shared" si="42"/>
        <v>0</v>
      </c>
      <c r="BZ60" s="87">
        <f t="shared" si="42"/>
        <v>0</v>
      </c>
      <c r="CA60" s="87">
        <f t="shared" si="42"/>
        <v>0</v>
      </c>
      <c r="CB60" s="87">
        <f t="shared" si="42"/>
        <v>0</v>
      </c>
      <c r="CC60" s="87">
        <f t="shared" si="42"/>
        <v>0</v>
      </c>
      <c r="CD60" s="87">
        <f t="shared" si="42"/>
        <v>0</v>
      </c>
      <c r="CE60" s="87">
        <f t="shared" si="42"/>
        <v>0</v>
      </c>
      <c r="CF60" s="87">
        <f t="shared" si="42"/>
        <v>0</v>
      </c>
      <c r="CG60" s="87">
        <f t="shared" si="42"/>
        <v>0</v>
      </c>
      <c r="CH60" s="87">
        <f t="shared" si="42"/>
        <v>0</v>
      </c>
      <c r="CI60" s="87">
        <f t="shared" si="42"/>
        <v>0</v>
      </c>
      <c r="CJ60" s="87">
        <f t="shared" si="42"/>
        <v>0</v>
      </c>
      <c r="CK60" s="87">
        <f t="shared" si="42"/>
        <v>0</v>
      </c>
      <c r="CL60" s="87">
        <f t="shared" si="42"/>
        <v>0</v>
      </c>
      <c r="CM60" s="87">
        <f t="shared" si="42"/>
        <v>0</v>
      </c>
      <c r="CN60" s="87">
        <f t="shared" si="42"/>
        <v>0</v>
      </c>
      <c r="CO60" s="87">
        <f t="shared" si="42"/>
        <v>0</v>
      </c>
      <c r="CP60" s="87">
        <f t="shared" si="42"/>
        <v>0</v>
      </c>
      <c r="CQ60" s="87">
        <f t="shared" si="42"/>
        <v>0</v>
      </c>
      <c r="CR60" s="87">
        <f t="shared" si="42"/>
        <v>0</v>
      </c>
      <c r="CS60" s="87">
        <f t="shared" si="42"/>
        <v>0</v>
      </c>
      <c r="CT60" s="87">
        <f t="shared" si="42"/>
        <v>0</v>
      </c>
      <c r="CU60" s="87">
        <f t="shared" si="42"/>
        <v>0</v>
      </c>
      <c r="CV60" s="87">
        <f t="shared" si="42"/>
        <v>0</v>
      </c>
      <c r="CW60" s="87">
        <f t="shared" si="42"/>
        <v>0</v>
      </c>
      <c r="CX60" s="87">
        <f t="shared" ref="CX60:EC60" si="43">SUM(CX56:CX59)</f>
        <v>0</v>
      </c>
      <c r="CY60" s="87">
        <f t="shared" si="43"/>
        <v>0</v>
      </c>
      <c r="CZ60" s="87">
        <f t="shared" si="43"/>
        <v>0</v>
      </c>
      <c r="DA60" s="87">
        <f t="shared" si="43"/>
        <v>0</v>
      </c>
      <c r="DB60" s="87">
        <f t="shared" si="43"/>
        <v>0</v>
      </c>
      <c r="DC60" s="87">
        <f t="shared" si="43"/>
        <v>0</v>
      </c>
      <c r="DD60" s="87">
        <f t="shared" si="43"/>
        <v>0</v>
      </c>
      <c r="DE60" s="87">
        <f t="shared" si="43"/>
        <v>0</v>
      </c>
      <c r="DF60" s="87">
        <f t="shared" si="43"/>
        <v>0</v>
      </c>
      <c r="DG60" s="87">
        <f t="shared" si="43"/>
        <v>0</v>
      </c>
      <c r="DH60" s="87">
        <f t="shared" si="43"/>
        <v>0</v>
      </c>
      <c r="DI60" s="87">
        <f t="shared" si="43"/>
        <v>0</v>
      </c>
      <c r="DJ60" s="87">
        <f t="shared" si="43"/>
        <v>0</v>
      </c>
      <c r="DK60" s="87">
        <f t="shared" si="43"/>
        <v>0</v>
      </c>
      <c r="DL60" s="87">
        <f t="shared" si="43"/>
        <v>0</v>
      </c>
      <c r="DM60" s="87">
        <f t="shared" si="43"/>
        <v>0</v>
      </c>
      <c r="DN60" s="87">
        <f t="shared" si="43"/>
        <v>0</v>
      </c>
      <c r="DO60" s="87">
        <f t="shared" si="43"/>
        <v>0</v>
      </c>
      <c r="DP60" s="87">
        <f t="shared" si="43"/>
        <v>0</v>
      </c>
      <c r="DQ60" s="87">
        <f t="shared" si="43"/>
        <v>0</v>
      </c>
      <c r="DR60" s="87">
        <f t="shared" si="43"/>
        <v>0</v>
      </c>
      <c r="DS60" s="87">
        <f t="shared" si="43"/>
        <v>0</v>
      </c>
      <c r="DT60" s="87">
        <f t="shared" si="43"/>
        <v>0</v>
      </c>
      <c r="DU60" s="87">
        <f t="shared" si="43"/>
        <v>0</v>
      </c>
      <c r="DV60" s="87">
        <f t="shared" si="43"/>
        <v>0</v>
      </c>
      <c r="DW60" s="87">
        <f t="shared" si="43"/>
        <v>0</v>
      </c>
      <c r="DX60" s="87">
        <f t="shared" si="43"/>
        <v>0</v>
      </c>
      <c r="DY60" s="87">
        <f t="shared" si="43"/>
        <v>0</v>
      </c>
      <c r="DZ60" s="87">
        <f t="shared" si="43"/>
        <v>0</v>
      </c>
      <c r="EA60" s="87">
        <f t="shared" si="43"/>
        <v>0</v>
      </c>
      <c r="EB60" s="87">
        <f t="shared" si="43"/>
        <v>0</v>
      </c>
      <c r="EC60" s="87">
        <f t="shared" si="43"/>
        <v>0</v>
      </c>
      <c r="ED60" s="87">
        <f t="shared" ref="ED60:EZ60" si="44">SUM(ED56:ED59)</f>
        <v>0</v>
      </c>
      <c r="EE60" s="87">
        <f t="shared" si="44"/>
        <v>0</v>
      </c>
      <c r="EF60" s="87">
        <f t="shared" si="44"/>
        <v>0</v>
      </c>
      <c r="EG60" s="87">
        <f t="shared" si="44"/>
        <v>0</v>
      </c>
      <c r="EH60" s="87">
        <f t="shared" si="44"/>
        <v>0</v>
      </c>
      <c r="EI60" s="87">
        <f t="shared" si="44"/>
        <v>0</v>
      </c>
      <c r="EJ60" s="87">
        <f t="shared" si="44"/>
        <v>0</v>
      </c>
      <c r="EK60" s="87">
        <f t="shared" si="44"/>
        <v>0</v>
      </c>
      <c r="EL60" s="87">
        <f t="shared" si="44"/>
        <v>0</v>
      </c>
      <c r="EM60" s="87">
        <f t="shared" si="44"/>
        <v>0</v>
      </c>
      <c r="EN60" s="87">
        <f t="shared" si="44"/>
        <v>0</v>
      </c>
      <c r="EO60" s="87">
        <f t="shared" si="44"/>
        <v>0</v>
      </c>
      <c r="EP60" s="87">
        <f t="shared" si="44"/>
        <v>0</v>
      </c>
      <c r="EQ60" s="87">
        <f t="shared" si="44"/>
        <v>0</v>
      </c>
      <c r="ER60" s="87">
        <f t="shared" si="44"/>
        <v>0</v>
      </c>
      <c r="ES60" s="87">
        <f t="shared" si="44"/>
        <v>0</v>
      </c>
      <c r="ET60" s="87">
        <f t="shared" si="44"/>
        <v>0</v>
      </c>
      <c r="EU60" s="87">
        <f t="shared" si="44"/>
        <v>0</v>
      </c>
      <c r="EV60" s="87">
        <f t="shared" si="44"/>
        <v>0</v>
      </c>
      <c r="EW60" s="87">
        <f t="shared" si="44"/>
        <v>0</v>
      </c>
      <c r="EX60" s="87">
        <f t="shared" si="44"/>
        <v>0</v>
      </c>
      <c r="EY60" s="87">
        <f t="shared" si="44"/>
        <v>0</v>
      </c>
      <c r="EZ60" s="87">
        <f t="shared" si="44"/>
        <v>0</v>
      </c>
    </row>
    <row r="61" spans="1:156" s="24" customFormat="1">
      <c r="A61" s="10"/>
      <c r="B61" s="79"/>
    </row>
    <row r="62" spans="1:156" s="24" customFormat="1" ht="15">
      <c r="A62" s="10"/>
      <c r="B62" s="38" t="s">
        <v>131</v>
      </c>
      <c r="D62" s="95"/>
      <c r="F62" s="95"/>
    </row>
    <row r="63" spans="1:156" s="24" customFormat="1">
      <c r="A63" s="10"/>
    </row>
    <row r="64" spans="1:156" ht="15">
      <c r="B64" s="83" t="s">
        <v>120</v>
      </c>
      <c r="D64" s="84"/>
      <c r="F64" s="85"/>
      <c r="G64" s="85"/>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c r="AM64" s="85"/>
      <c r="AN64" s="85"/>
      <c r="AO64" s="85"/>
      <c r="AP64" s="85"/>
      <c r="AQ64" s="85"/>
      <c r="AR64" s="85"/>
      <c r="AS64" s="85"/>
      <c r="AT64" s="85"/>
      <c r="AU64" s="85"/>
      <c r="AV64" s="85"/>
      <c r="AW64" s="85"/>
      <c r="AX64" s="85"/>
      <c r="AY64" s="85"/>
      <c r="AZ64" s="85"/>
      <c r="BA64" s="85"/>
      <c r="BB64" s="85"/>
      <c r="BC64" s="85"/>
      <c r="BD64" s="85"/>
      <c r="BE64" s="85"/>
      <c r="BF64" s="85"/>
      <c r="BG64" s="85"/>
      <c r="BH64" s="85"/>
      <c r="BI64" s="85"/>
      <c r="BJ64" s="85"/>
      <c r="BK64" s="85"/>
      <c r="BL64" s="85"/>
      <c r="BM64" s="85"/>
      <c r="BN64" s="85"/>
      <c r="BO64" s="85"/>
      <c r="BP64" s="85"/>
      <c r="BQ64" s="85"/>
      <c r="BR64" s="85"/>
      <c r="BS64" s="85"/>
      <c r="BT64" s="85"/>
      <c r="BU64" s="85"/>
      <c r="BV64" s="85"/>
      <c r="BW64" s="85"/>
      <c r="BX64" s="85"/>
      <c r="BY64" s="85"/>
      <c r="BZ64" s="85"/>
      <c r="CA64" s="85"/>
      <c r="CB64" s="85"/>
      <c r="CC64" s="85"/>
      <c r="CD64" s="85"/>
      <c r="CE64" s="85"/>
      <c r="CF64" s="85"/>
      <c r="CG64" s="85"/>
      <c r="CH64" s="85"/>
      <c r="CI64" s="85"/>
      <c r="CJ64" s="85"/>
      <c r="CK64" s="85"/>
      <c r="CL64" s="85"/>
      <c r="CM64" s="85"/>
      <c r="CN64" s="85"/>
      <c r="CO64" s="85"/>
      <c r="CP64" s="85"/>
      <c r="CQ64" s="85"/>
      <c r="CR64" s="85"/>
      <c r="CS64" s="85"/>
      <c r="CT64" s="85"/>
      <c r="CU64" s="85"/>
      <c r="CV64" s="85"/>
      <c r="CW64" s="85"/>
      <c r="CX64" s="85"/>
      <c r="CY64" s="85"/>
      <c r="CZ64" s="85"/>
      <c r="DA64" s="85"/>
      <c r="DB64" s="85"/>
      <c r="DC64" s="85"/>
      <c r="DD64" s="85"/>
      <c r="DE64" s="85"/>
      <c r="DF64" s="85"/>
      <c r="DG64" s="85"/>
      <c r="DH64" s="85"/>
      <c r="DI64" s="85"/>
      <c r="DJ64" s="85"/>
      <c r="DK64" s="85"/>
      <c r="DL64" s="85"/>
      <c r="DM64" s="85"/>
      <c r="DN64" s="85"/>
      <c r="DO64" s="85"/>
      <c r="DP64" s="85"/>
      <c r="DQ64" s="85"/>
      <c r="DR64" s="85"/>
      <c r="DS64" s="85"/>
      <c r="DT64" s="85"/>
      <c r="DU64" s="85"/>
      <c r="DV64" s="85"/>
      <c r="DW64" s="85"/>
      <c r="DX64" s="85"/>
      <c r="DY64" s="85"/>
      <c r="DZ64" s="85"/>
      <c r="EA64" s="85"/>
      <c r="EB64" s="85"/>
      <c r="EC64" s="85"/>
      <c r="ED64" s="85"/>
      <c r="EE64" s="85"/>
      <c r="EF64" s="85"/>
      <c r="EG64" s="85"/>
      <c r="EH64" s="85"/>
      <c r="EI64" s="85"/>
      <c r="EJ64" s="85"/>
      <c r="EK64" s="85"/>
      <c r="EL64" s="85"/>
      <c r="EM64" s="85"/>
      <c r="EN64" s="85"/>
      <c r="EO64" s="85"/>
      <c r="EP64" s="85"/>
      <c r="EQ64" s="85"/>
      <c r="ER64" s="85"/>
      <c r="ES64" s="85"/>
      <c r="ET64" s="85"/>
      <c r="EU64" s="85"/>
      <c r="EV64" s="85"/>
      <c r="EW64" s="85"/>
      <c r="EX64" s="85"/>
      <c r="EY64" s="85"/>
      <c r="EZ64" s="85"/>
    </row>
    <row r="65" spans="1:156" s="86" customFormat="1" ht="15">
      <c r="A65" s="10"/>
      <c r="B65" s="86" t="s">
        <v>121</v>
      </c>
      <c r="D65" s="87">
        <f>SUM(F65:EG65)</f>
        <v>0</v>
      </c>
      <c r="E65" s="24"/>
      <c r="F65" s="88">
        <v>0</v>
      </c>
      <c r="G65" s="87">
        <f t="shared" ref="G65:AL65" si="45">F70</f>
        <v>0</v>
      </c>
      <c r="H65" s="87">
        <f t="shared" si="45"/>
        <v>0</v>
      </c>
      <c r="I65" s="87">
        <f t="shared" si="45"/>
        <v>0</v>
      </c>
      <c r="J65" s="87">
        <f t="shared" si="45"/>
        <v>0</v>
      </c>
      <c r="K65" s="87">
        <f t="shared" si="45"/>
        <v>0</v>
      </c>
      <c r="L65" s="87">
        <f t="shared" si="45"/>
        <v>0</v>
      </c>
      <c r="M65" s="87">
        <f t="shared" si="45"/>
        <v>0</v>
      </c>
      <c r="N65" s="87">
        <f t="shared" si="45"/>
        <v>0</v>
      </c>
      <c r="O65" s="87">
        <f t="shared" si="45"/>
        <v>0</v>
      </c>
      <c r="P65" s="87">
        <f t="shared" si="45"/>
        <v>0</v>
      </c>
      <c r="Q65" s="87">
        <f t="shared" si="45"/>
        <v>0</v>
      </c>
      <c r="R65" s="87">
        <f t="shared" si="45"/>
        <v>0</v>
      </c>
      <c r="S65" s="87">
        <f t="shared" si="45"/>
        <v>0</v>
      </c>
      <c r="T65" s="87">
        <f t="shared" si="45"/>
        <v>0</v>
      </c>
      <c r="U65" s="87">
        <f t="shared" si="45"/>
        <v>0</v>
      </c>
      <c r="V65" s="87">
        <f t="shared" si="45"/>
        <v>0</v>
      </c>
      <c r="W65" s="87">
        <f t="shared" si="45"/>
        <v>0</v>
      </c>
      <c r="X65" s="87">
        <f t="shared" si="45"/>
        <v>0</v>
      </c>
      <c r="Y65" s="87">
        <f t="shared" si="45"/>
        <v>0</v>
      </c>
      <c r="Z65" s="87">
        <f t="shared" si="45"/>
        <v>0</v>
      </c>
      <c r="AA65" s="87">
        <f t="shared" si="45"/>
        <v>0</v>
      </c>
      <c r="AB65" s="87">
        <f t="shared" si="45"/>
        <v>0</v>
      </c>
      <c r="AC65" s="87">
        <f t="shared" si="45"/>
        <v>0</v>
      </c>
      <c r="AD65" s="87">
        <f t="shared" si="45"/>
        <v>0</v>
      </c>
      <c r="AE65" s="87">
        <f t="shared" si="45"/>
        <v>0</v>
      </c>
      <c r="AF65" s="87">
        <f t="shared" si="45"/>
        <v>0</v>
      </c>
      <c r="AG65" s="87">
        <f t="shared" si="45"/>
        <v>0</v>
      </c>
      <c r="AH65" s="87">
        <f t="shared" si="45"/>
        <v>0</v>
      </c>
      <c r="AI65" s="87">
        <f t="shared" si="45"/>
        <v>0</v>
      </c>
      <c r="AJ65" s="87">
        <f t="shared" si="45"/>
        <v>0</v>
      </c>
      <c r="AK65" s="87">
        <f t="shared" si="45"/>
        <v>0</v>
      </c>
      <c r="AL65" s="87">
        <f t="shared" si="45"/>
        <v>0</v>
      </c>
      <c r="AM65" s="87">
        <f t="shared" ref="AM65:BR65" si="46">AL70</f>
        <v>0</v>
      </c>
      <c r="AN65" s="87">
        <f t="shared" si="46"/>
        <v>0</v>
      </c>
      <c r="AO65" s="87">
        <f t="shared" si="46"/>
        <v>0</v>
      </c>
      <c r="AP65" s="87">
        <f t="shared" si="46"/>
        <v>0</v>
      </c>
      <c r="AQ65" s="87">
        <f t="shared" si="46"/>
        <v>0</v>
      </c>
      <c r="AR65" s="87">
        <f t="shared" si="46"/>
        <v>0</v>
      </c>
      <c r="AS65" s="87">
        <f t="shared" si="46"/>
        <v>0</v>
      </c>
      <c r="AT65" s="87">
        <f t="shared" si="46"/>
        <v>0</v>
      </c>
      <c r="AU65" s="87">
        <f t="shared" si="46"/>
        <v>0</v>
      </c>
      <c r="AV65" s="87">
        <f t="shared" si="46"/>
        <v>0</v>
      </c>
      <c r="AW65" s="87">
        <f t="shared" si="46"/>
        <v>0</v>
      </c>
      <c r="AX65" s="87">
        <f t="shared" si="46"/>
        <v>0</v>
      </c>
      <c r="AY65" s="87">
        <f t="shared" si="46"/>
        <v>0</v>
      </c>
      <c r="AZ65" s="87">
        <f t="shared" si="46"/>
        <v>0</v>
      </c>
      <c r="BA65" s="87">
        <f t="shared" si="46"/>
        <v>0</v>
      </c>
      <c r="BB65" s="87">
        <f t="shared" si="46"/>
        <v>0</v>
      </c>
      <c r="BC65" s="87">
        <f t="shared" si="46"/>
        <v>0</v>
      </c>
      <c r="BD65" s="87">
        <f t="shared" si="46"/>
        <v>0</v>
      </c>
      <c r="BE65" s="87">
        <f t="shared" si="46"/>
        <v>0</v>
      </c>
      <c r="BF65" s="87">
        <f t="shared" si="46"/>
        <v>0</v>
      </c>
      <c r="BG65" s="87">
        <f t="shared" si="46"/>
        <v>0</v>
      </c>
      <c r="BH65" s="87">
        <f t="shared" si="46"/>
        <v>0</v>
      </c>
      <c r="BI65" s="87">
        <f t="shared" si="46"/>
        <v>0</v>
      </c>
      <c r="BJ65" s="87">
        <f t="shared" si="46"/>
        <v>0</v>
      </c>
      <c r="BK65" s="87">
        <f t="shared" si="46"/>
        <v>0</v>
      </c>
      <c r="BL65" s="87">
        <f t="shared" si="46"/>
        <v>0</v>
      </c>
      <c r="BM65" s="87">
        <f t="shared" si="46"/>
        <v>0</v>
      </c>
      <c r="BN65" s="87">
        <f t="shared" si="46"/>
        <v>0</v>
      </c>
      <c r="BO65" s="87">
        <f t="shared" si="46"/>
        <v>0</v>
      </c>
      <c r="BP65" s="87">
        <f t="shared" si="46"/>
        <v>0</v>
      </c>
      <c r="BQ65" s="87">
        <f t="shared" si="46"/>
        <v>0</v>
      </c>
      <c r="BR65" s="87">
        <f t="shared" si="46"/>
        <v>0</v>
      </c>
      <c r="BS65" s="87">
        <f t="shared" ref="BS65:CX65" si="47">BR70</f>
        <v>0</v>
      </c>
      <c r="BT65" s="87">
        <f t="shared" si="47"/>
        <v>0</v>
      </c>
      <c r="BU65" s="87">
        <f t="shared" si="47"/>
        <v>0</v>
      </c>
      <c r="BV65" s="87">
        <f t="shared" si="47"/>
        <v>0</v>
      </c>
      <c r="BW65" s="87">
        <f t="shared" si="47"/>
        <v>0</v>
      </c>
      <c r="BX65" s="87">
        <f t="shared" si="47"/>
        <v>0</v>
      </c>
      <c r="BY65" s="87">
        <f t="shared" si="47"/>
        <v>0</v>
      </c>
      <c r="BZ65" s="87">
        <f t="shared" si="47"/>
        <v>0</v>
      </c>
      <c r="CA65" s="87">
        <f t="shared" si="47"/>
        <v>0</v>
      </c>
      <c r="CB65" s="87">
        <f t="shared" si="47"/>
        <v>0</v>
      </c>
      <c r="CC65" s="87">
        <f t="shared" si="47"/>
        <v>0</v>
      </c>
      <c r="CD65" s="87">
        <f t="shared" si="47"/>
        <v>0</v>
      </c>
      <c r="CE65" s="87">
        <f t="shared" si="47"/>
        <v>0</v>
      </c>
      <c r="CF65" s="87">
        <f t="shared" si="47"/>
        <v>0</v>
      </c>
      <c r="CG65" s="87">
        <f t="shared" si="47"/>
        <v>0</v>
      </c>
      <c r="CH65" s="87">
        <f t="shared" si="47"/>
        <v>0</v>
      </c>
      <c r="CI65" s="87">
        <f t="shared" si="47"/>
        <v>0</v>
      </c>
      <c r="CJ65" s="87">
        <f t="shared" si="47"/>
        <v>0</v>
      </c>
      <c r="CK65" s="87">
        <f t="shared" si="47"/>
        <v>0</v>
      </c>
      <c r="CL65" s="87">
        <f t="shared" si="47"/>
        <v>0</v>
      </c>
      <c r="CM65" s="87">
        <f t="shared" si="47"/>
        <v>0</v>
      </c>
      <c r="CN65" s="87">
        <f t="shared" si="47"/>
        <v>0</v>
      </c>
      <c r="CO65" s="87">
        <f t="shared" si="47"/>
        <v>0</v>
      </c>
      <c r="CP65" s="87">
        <f t="shared" si="47"/>
        <v>0</v>
      </c>
      <c r="CQ65" s="87">
        <f t="shared" si="47"/>
        <v>0</v>
      </c>
      <c r="CR65" s="87">
        <f t="shared" si="47"/>
        <v>0</v>
      </c>
      <c r="CS65" s="87">
        <f t="shared" si="47"/>
        <v>0</v>
      </c>
      <c r="CT65" s="87">
        <f t="shared" si="47"/>
        <v>0</v>
      </c>
      <c r="CU65" s="87">
        <f t="shared" si="47"/>
        <v>0</v>
      </c>
      <c r="CV65" s="87">
        <f t="shared" si="47"/>
        <v>0</v>
      </c>
      <c r="CW65" s="87">
        <f t="shared" si="47"/>
        <v>0</v>
      </c>
      <c r="CX65" s="87">
        <f t="shared" si="47"/>
        <v>0</v>
      </c>
      <c r="CY65" s="87">
        <f t="shared" ref="CY65:ED65" si="48">CX70</f>
        <v>0</v>
      </c>
      <c r="CZ65" s="87">
        <f t="shared" si="48"/>
        <v>0</v>
      </c>
      <c r="DA65" s="87">
        <f t="shared" si="48"/>
        <v>0</v>
      </c>
      <c r="DB65" s="87">
        <f t="shared" si="48"/>
        <v>0</v>
      </c>
      <c r="DC65" s="87">
        <f t="shared" si="48"/>
        <v>0</v>
      </c>
      <c r="DD65" s="87">
        <f t="shared" si="48"/>
        <v>0</v>
      </c>
      <c r="DE65" s="87">
        <f t="shared" si="48"/>
        <v>0</v>
      </c>
      <c r="DF65" s="87">
        <f t="shared" si="48"/>
        <v>0</v>
      </c>
      <c r="DG65" s="87">
        <f t="shared" si="48"/>
        <v>0</v>
      </c>
      <c r="DH65" s="87">
        <f t="shared" si="48"/>
        <v>0</v>
      </c>
      <c r="DI65" s="87">
        <f t="shared" si="48"/>
        <v>0</v>
      </c>
      <c r="DJ65" s="87">
        <f t="shared" si="48"/>
        <v>0</v>
      </c>
      <c r="DK65" s="87">
        <f t="shared" si="48"/>
        <v>0</v>
      </c>
      <c r="DL65" s="87">
        <f t="shared" si="48"/>
        <v>0</v>
      </c>
      <c r="DM65" s="87">
        <f t="shared" si="48"/>
        <v>0</v>
      </c>
      <c r="DN65" s="87">
        <f t="shared" si="48"/>
        <v>0</v>
      </c>
      <c r="DO65" s="87">
        <f t="shared" si="48"/>
        <v>0</v>
      </c>
      <c r="DP65" s="87">
        <f t="shared" si="48"/>
        <v>0</v>
      </c>
      <c r="DQ65" s="87">
        <f t="shared" si="48"/>
        <v>0</v>
      </c>
      <c r="DR65" s="87">
        <f t="shared" si="48"/>
        <v>0</v>
      </c>
      <c r="DS65" s="87">
        <f t="shared" si="48"/>
        <v>0</v>
      </c>
      <c r="DT65" s="87">
        <f t="shared" si="48"/>
        <v>0</v>
      </c>
      <c r="DU65" s="87">
        <f t="shared" si="48"/>
        <v>0</v>
      </c>
      <c r="DV65" s="87">
        <f t="shared" si="48"/>
        <v>0</v>
      </c>
      <c r="DW65" s="87">
        <f t="shared" si="48"/>
        <v>0</v>
      </c>
      <c r="DX65" s="87">
        <f t="shared" si="48"/>
        <v>0</v>
      </c>
      <c r="DY65" s="87">
        <f t="shared" si="48"/>
        <v>0</v>
      </c>
      <c r="DZ65" s="87">
        <f t="shared" si="48"/>
        <v>0</v>
      </c>
      <c r="EA65" s="87">
        <f t="shared" si="48"/>
        <v>0</v>
      </c>
      <c r="EB65" s="87">
        <f t="shared" si="48"/>
        <v>0</v>
      </c>
      <c r="EC65" s="87">
        <f t="shared" si="48"/>
        <v>0</v>
      </c>
      <c r="ED65" s="87">
        <f t="shared" si="48"/>
        <v>0</v>
      </c>
      <c r="EE65" s="87">
        <f t="shared" ref="EE65:EZ65" si="49">ED70</f>
        <v>0</v>
      </c>
      <c r="EF65" s="87">
        <f t="shared" si="49"/>
        <v>0</v>
      </c>
      <c r="EG65" s="87">
        <f t="shared" si="49"/>
        <v>0</v>
      </c>
      <c r="EH65" s="87">
        <f t="shared" si="49"/>
        <v>0</v>
      </c>
      <c r="EI65" s="87">
        <f t="shared" si="49"/>
        <v>0</v>
      </c>
      <c r="EJ65" s="87">
        <f t="shared" si="49"/>
        <v>0</v>
      </c>
      <c r="EK65" s="87">
        <f t="shared" si="49"/>
        <v>0</v>
      </c>
      <c r="EL65" s="87">
        <f t="shared" si="49"/>
        <v>0</v>
      </c>
      <c r="EM65" s="87">
        <f t="shared" si="49"/>
        <v>0</v>
      </c>
      <c r="EN65" s="87">
        <f t="shared" si="49"/>
        <v>0</v>
      </c>
      <c r="EO65" s="87">
        <f t="shared" si="49"/>
        <v>0</v>
      </c>
      <c r="EP65" s="87">
        <f t="shared" si="49"/>
        <v>0</v>
      </c>
      <c r="EQ65" s="87">
        <f t="shared" si="49"/>
        <v>0</v>
      </c>
      <c r="ER65" s="87">
        <f t="shared" si="49"/>
        <v>0</v>
      </c>
      <c r="ES65" s="87">
        <f t="shared" si="49"/>
        <v>0</v>
      </c>
      <c r="ET65" s="87">
        <f t="shared" si="49"/>
        <v>0</v>
      </c>
      <c r="EU65" s="87">
        <f t="shared" si="49"/>
        <v>0</v>
      </c>
      <c r="EV65" s="87">
        <f t="shared" si="49"/>
        <v>0</v>
      </c>
      <c r="EW65" s="87">
        <f t="shared" si="49"/>
        <v>0</v>
      </c>
      <c r="EX65" s="87">
        <f t="shared" si="49"/>
        <v>0</v>
      </c>
      <c r="EY65" s="87">
        <f t="shared" si="49"/>
        <v>0</v>
      </c>
      <c r="EZ65" s="87">
        <f t="shared" si="49"/>
        <v>0</v>
      </c>
    </row>
    <row r="66" spans="1:156" s="89" customFormat="1">
      <c r="A66" s="30"/>
      <c r="B66" s="89" t="s">
        <v>122</v>
      </c>
      <c r="D66" s="90">
        <f>SUM(F66:EG66)</f>
        <v>0</v>
      </c>
      <c r="E66" s="24"/>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91"/>
      <c r="AT66" s="91"/>
      <c r="AU66" s="91"/>
      <c r="AV66" s="91"/>
      <c r="AW66" s="91"/>
      <c r="AX66" s="91"/>
      <c r="AY66" s="91"/>
      <c r="AZ66" s="91"/>
      <c r="BA66" s="91"/>
      <c r="BB66" s="91"/>
      <c r="BC66" s="91"/>
      <c r="BD66" s="91"/>
      <c r="BE66" s="91"/>
      <c r="BF66" s="91"/>
      <c r="BG66" s="91"/>
      <c r="BH66" s="91"/>
      <c r="BI66" s="91"/>
      <c r="BJ66" s="91"/>
      <c r="BK66" s="91"/>
      <c r="BL66" s="91"/>
      <c r="BM66" s="91"/>
      <c r="BN66" s="91"/>
      <c r="BO66" s="91"/>
      <c r="BP66" s="91"/>
      <c r="BQ66" s="91"/>
      <c r="BR66" s="91"/>
      <c r="BS66" s="91"/>
      <c r="BT66" s="91"/>
      <c r="BU66" s="91"/>
      <c r="BV66" s="91"/>
      <c r="BW66" s="91"/>
      <c r="BX66" s="91"/>
      <c r="BY66" s="91"/>
      <c r="BZ66" s="91"/>
      <c r="CA66" s="91"/>
      <c r="CB66" s="91"/>
      <c r="CC66" s="91"/>
      <c r="CD66" s="91"/>
      <c r="CE66" s="91"/>
      <c r="CF66" s="91"/>
      <c r="CG66" s="91"/>
      <c r="CH66" s="91"/>
      <c r="CI66" s="91"/>
      <c r="CJ66" s="91"/>
      <c r="CK66" s="91"/>
      <c r="CL66" s="91"/>
      <c r="CM66" s="91"/>
      <c r="CN66" s="91"/>
      <c r="CO66" s="91"/>
      <c r="CP66" s="91"/>
      <c r="CQ66" s="91"/>
      <c r="CR66" s="91"/>
      <c r="CS66" s="91"/>
      <c r="CT66" s="91"/>
      <c r="CU66" s="91"/>
      <c r="CV66" s="91"/>
      <c r="CW66" s="91"/>
      <c r="CX66" s="91"/>
      <c r="CY66" s="91"/>
      <c r="CZ66" s="91"/>
      <c r="DA66" s="91"/>
      <c r="DB66" s="91"/>
      <c r="DC66" s="91"/>
      <c r="DD66" s="91"/>
      <c r="DE66" s="91"/>
      <c r="DF66" s="91"/>
      <c r="DG66" s="91"/>
      <c r="DH66" s="91"/>
      <c r="DI66" s="91"/>
      <c r="DJ66" s="91"/>
      <c r="DK66" s="91"/>
      <c r="DL66" s="91"/>
      <c r="DM66" s="91"/>
      <c r="DN66" s="91"/>
      <c r="DO66" s="91"/>
      <c r="DP66" s="91"/>
      <c r="DQ66" s="91"/>
      <c r="DR66" s="91"/>
      <c r="DS66" s="91"/>
      <c r="DT66" s="91"/>
      <c r="DU66" s="91"/>
      <c r="DV66" s="91"/>
      <c r="DW66" s="91"/>
      <c r="DX66" s="91"/>
      <c r="DY66" s="91"/>
      <c r="DZ66" s="91"/>
      <c r="EA66" s="91"/>
      <c r="EB66" s="91"/>
      <c r="EC66" s="91"/>
      <c r="ED66" s="91"/>
      <c r="EE66" s="91"/>
      <c r="EF66" s="91"/>
      <c r="EG66" s="91"/>
      <c r="EH66" s="91"/>
      <c r="EI66" s="91"/>
      <c r="EJ66" s="91"/>
      <c r="EK66" s="91"/>
      <c r="EL66" s="91"/>
      <c r="EM66" s="91"/>
      <c r="EN66" s="91"/>
      <c r="EO66" s="91"/>
      <c r="EP66" s="91"/>
      <c r="EQ66" s="91"/>
      <c r="ER66" s="91"/>
      <c r="ES66" s="91"/>
      <c r="ET66" s="91"/>
      <c r="EU66" s="91"/>
      <c r="EV66" s="91"/>
      <c r="EW66" s="91"/>
      <c r="EX66" s="91"/>
      <c r="EY66" s="91"/>
      <c r="EZ66" s="91"/>
    </row>
    <row r="67" spans="1:156">
      <c r="B67" s="92" t="s">
        <v>123</v>
      </c>
      <c r="D67" s="90">
        <f>SUM(F67:EG67)</f>
        <v>0</v>
      </c>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1"/>
      <c r="BB67" s="91"/>
      <c r="BC67" s="91"/>
      <c r="BD67" s="91"/>
      <c r="BE67" s="91"/>
      <c r="BF67" s="91"/>
      <c r="BG67" s="91"/>
      <c r="BH67" s="91"/>
      <c r="BI67" s="91"/>
      <c r="BJ67" s="91"/>
      <c r="BK67" s="91"/>
      <c r="BL67" s="91"/>
      <c r="BM67" s="91"/>
      <c r="BN67" s="91"/>
      <c r="BO67" s="91"/>
      <c r="BP67" s="91"/>
      <c r="BQ67" s="91"/>
      <c r="BR67" s="91"/>
      <c r="BS67" s="91"/>
      <c r="BT67" s="91"/>
      <c r="BU67" s="91"/>
      <c r="BV67" s="91"/>
      <c r="BW67" s="91"/>
      <c r="BX67" s="91"/>
      <c r="BY67" s="91"/>
      <c r="BZ67" s="91"/>
      <c r="CA67" s="91"/>
      <c r="CB67" s="91"/>
      <c r="CC67" s="91"/>
      <c r="CD67" s="91"/>
      <c r="CE67" s="91"/>
      <c r="CF67" s="91"/>
      <c r="CG67" s="91"/>
      <c r="CH67" s="91"/>
      <c r="CI67" s="91"/>
      <c r="CJ67" s="91"/>
      <c r="CK67" s="91"/>
      <c r="CL67" s="91"/>
      <c r="CM67" s="91"/>
      <c r="CN67" s="91"/>
      <c r="CO67" s="91"/>
      <c r="CP67" s="91"/>
      <c r="CQ67" s="91"/>
      <c r="CR67" s="91"/>
      <c r="CS67" s="91"/>
      <c r="CT67" s="91"/>
      <c r="CU67" s="91"/>
      <c r="CV67" s="91"/>
      <c r="CW67" s="91"/>
      <c r="CX67" s="91"/>
      <c r="CY67" s="91"/>
      <c r="CZ67" s="91"/>
      <c r="DA67" s="91"/>
      <c r="DB67" s="91"/>
      <c r="DC67" s="91"/>
      <c r="DD67" s="91"/>
      <c r="DE67" s="91"/>
      <c r="DF67" s="91"/>
      <c r="DG67" s="91"/>
      <c r="DH67" s="91"/>
      <c r="DI67" s="91"/>
      <c r="DJ67" s="91"/>
      <c r="DK67" s="91"/>
      <c r="DL67" s="91"/>
      <c r="DM67" s="91"/>
      <c r="DN67" s="91"/>
      <c r="DO67" s="91"/>
      <c r="DP67" s="91"/>
      <c r="DQ67" s="91"/>
      <c r="DR67" s="91"/>
      <c r="DS67" s="91"/>
      <c r="DT67" s="91"/>
      <c r="DU67" s="91"/>
      <c r="DV67" s="91"/>
      <c r="DW67" s="91"/>
      <c r="DX67" s="91"/>
      <c r="DY67" s="91"/>
      <c r="DZ67" s="91"/>
      <c r="EA67" s="91"/>
      <c r="EB67" s="91"/>
      <c r="EC67" s="91"/>
      <c r="ED67" s="91"/>
      <c r="EE67" s="91"/>
      <c r="EF67" s="91"/>
      <c r="EG67" s="91"/>
      <c r="EH67" s="91"/>
      <c r="EI67" s="91"/>
      <c r="EJ67" s="91"/>
      <c r="EK67" s="91"/>
      <c r="EL67" s="91"/>
      <c r="EM67" s="91"/>
      <c r="EN67" s="91"/>
      <c r="EO67" s="91"/>
      <c r="EP67" s="91"/>
      <c r="EQ67" s="91"/>
      <c r="ER67" s="91"/>
      <c r="ES67" s="91"/>
      <c r="ET67" s="91"/>
      <c r="EU67" s="91"/>
      <c r="EV67" s="91"/>
      <c r="EW67" s="91"/>
      <c r="EX67" s="91"/>
      <c r="EY67" s="91"/>
      <c r="EZ67" s="91"/>
    </row>
    <row r="68" spans="1:156">
      <c r="B68" s="92" t="s">
        <v>124</v>
      </c>
      <c r="D68" s="90">
        <f>SUM(F68:EG68)</f>
        <v>0</v>
      </c>
      <c r="F68" s="91"/>
      <c r="G68" s="91"/>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91"/>
      <c r="AN68" s="91"/>
      <c r="AO68" s="91"/>
      <c r="AP68" s="91"/>
      <c r="AQ68" s="91"/>
      <c r="AR68" s="91"/>
      <c r="AS68" s="91"/>
      <c r="AT68" s="91"/>
      <c r="AU68" s="91"/>
      <c r="AV68" s="91"/>
      <c r="AW68" s="91"/>
      <c r="AX68" s="91"/>
      <c r="AY68" s="91"/>
      <c r="AZ68" s="91"/>
      <c r="BA68" s="91"/>
      <c r="BB68" s="91"/>
      <c r="BC68" s="91"/>
      <c r="BD68" s="91"/>
      <c r="BE68" s="91"/>
      <c r="BF68" s="91"/>
      <c r="BG68" s="91"/>
      <c r="BH68" s="91"/>
      <c r="BI68" s="91"/>
      <c r="BJ68" s="91"/>
      <c r="BK68" s="91"/>
      <c r="BL68" s="91"/>
      <c r="BM68" s="91"/>
      <c r="BN68" s="91"/>
      <c r="BO68" s="91"/>
      <c r="BP68" s="91"/>
      <c r="BQ68" s="91"/>
      <c r="BR68" s="91"/>
      <c r="BS68" s="91"/>
      <c r="BT68" s="91"/>
      <c r="BU68" s="91"/>
      <c r="BV68" s="91"/>
      <c r="BW68" s="91"/>
      <c r="BX68" s="91"/>
      <c r="BY68" s="91"/>
      <c r="BZ68" s="91"/>
      <c r="CA68" s="91"/>
      <c r="CB68" s="91"/>
      <c r="CC68" s="91"/>
      <c r="CD68" s="91"/>
      <c r="CE68" s="91"/>
      <c r="CF68" s="91"/>
      <c r="CG68" s="91"/>
      <c r="CH68" s="91"/>
      <c r="CI68" s="91"/>
      <c r="CJ68" s="91"/>
      <c r="CK68" s="91"/>
      <c r="CL68" s="91"/>
      <c r="CM68" s="91"/>
      <c r="CN68" s="91"/>
      <c r="CO68" s="91"/>
      <c r="CP68" s="91"/>
      <c r="CQ68" s="91"/>
      <c r="CR68" s="91"/>
      <c r="CS68" s="91"/>
      <c r="CT68" s="91"/>
      <c r="CU68" s="91"/>
      <c r="CV68" s="91"/>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row>
    <row r="69" spans="1:156" s="10" customFormat="1" ht="7.5" customHeight="1">
      <c r="A69" s="30"/>
      <c r="B69" s="67"/>
      <c r="D69" s="67"/>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c r="AQ69" s="68"/>
      <c r="AR69" s="68"/>
      <c r="AS69" s="68"/>
      <c r="AT69" s="68"/>
      <c r="AU69" s="68"/>
      <c r="AV69" s="68"/>
      <c r="AW69" s="68"/>
      <c r="AX69" s="68"/>
      <c r="AY69" s="68"/>
      <c r="AZ69" s="68"/>
      <c r="BA69" s="68"/>
      <c r="BB69" s="68"/>
      <c r="BC69" s="68"/>
      <c r="BD69" s="68"/>
      <c r="BE69" s="68"/>
      <c r="BF69" s="68"/>
      <c r="BG69" s="68"/>
      <c r="BH69" s="68"/>
      <c r="BI69" s="68"/>
      <c r="BJ69" s="68"/>
      <c r="BK69" s="68"/>
      <c r="BL69" s="68"/>
      <c r="BM69" s="68"/>
      <c r="BN69" s="68"/>
      <c r="BO69" s="68"/>
      <c r="BP69" s="68"/>
      <c r="BQ69" s="68"/>
      <c r="BR69" s="68"/>
      <c r="BS69" s="68"/>
      <c r="BT69" s="68"/>
      <c r="BU69" s="68"/>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c r="EO69" s="68"/>
      <c r="EP69" s="68"/>
      <c r="EQ69" s="68"/>
      <c r="ER69" s="68"/>
      <c r="ES69" s="68"/>
      <c r="ET69" s="68"/>
      <c r="EU69" s="68"/>
      <c r="EV69" s="68"/>
      <c r="EW69" s="68"/>
      <c r="EX69" s="68"/>
      <c r="EY69" s="68"/>
      <c r="EZ69" s="68"/>
    </row>
    <row r="70" spans="1:156" s="86" customFormat="1" ht="15">
      <c r="A70" s="10"/>
      <c r="B70" s="86" t="s">
        <v>125</v>
      </c>
      <c r="D70" s="87">
        <f>SUM(F70:EG70)</f>
        <v>0</v>
      </c>
      <c r="E70" s="24"/>
      <c r="F70" s="87">
        <f t="shared" ref="F70:AK70" si="50">SUM(F65:F69)</f>
        <v>0</v>
      </c>
      <c r="G70" s="87">
        <f t="shared" si="50"/>
        <v>0</v>
      </c>
      <c r="H70" s="87">
        <f t="shared" si="50"/>
        <v>0</v>
      </c>
      <c r="I70" s="87">
        <f t="shared" si="50"/>
        <v>0</v>
      </c>
      <c r="J70" s="87">
        <f t="shared" si="50"/>
        <v>0</v>
      </c>
      <c r="K70" s="87">
        <f t="shared" si="50"/>
        <v>0</v>
      </c>
      <c r="L70" s="87">
        <f t="shared" si="50"/>
        <v>0</v>
      </c>
      <c r="M70" s="87">
        <f t="shared" si="50"/>
        <v>0</v>
      </c>
      <c r="N70" s="87">
        <f t="shared" si="50"/>
        <v>0</v>
      </c>
      <c r="O70" s="87">
        <f t="shared" si="50"/>
        <v>0</v>
      </c>
      <c r="P70" s="87">
        <f t="shared" si="50"/>
        <v>0</v>
      </c>
      <c r="Q70" s="87">
        <f t="shared" si="50"/>
        <v>0</v>
      </c>
      <c r="R70" s="87">
        <f t="shared" si="50"/>
        <v>0</v>
      </c>
      <c r="S70" s="87">
        <f t="shared" si="50"/>
        <v>0</v>
      </c>
      <c r="T70" s="87">
        <f t="shared" si="50"/>
        <v>0</v>
      </c>
      <c r="U70" s="87">
        <f t="shared" si="50"/>
        <v>0</v>
      </c>
      <c r="V70" s="87">
        <f t="shared" si="50"/>
        <v>0</v>
      </c>
      <c r="W70" s="87">
        <f t="shared" si="50"/>
        <v>0</v>
      </c>
      <c r="X70" s="87">
        <f t="shared" si="50"/>
        <v>0</v>
      </c>
      <c r="Y70" s="87">
        <f t="shared" si="50"/>
        <v>0</v>
      </c>
      <c r="Z70" s="87">
        <f t="shared" si="50"/>
        <v>0</v>
      </c>
      <c r="AA70" s="87">
        <f t="shared" si="50"/>
        <v>0</v>
      </c>
      <c r="AB70" s="87">
        <f t="shared" si="50"/>
        <v>0</v>
      </c>
      <c r="AC70" s="87">
        <f t="shared" si="50"/>
        <v>0</v>
      </c>
      <c r="AD70" s="87">
        <f t="shared" si="50"/>
        <v>0</v>
      </c>
      <c r="AE70" s="87">
        <f t="shared" si="50"/>
        <v>0</v>
      </c>
      <c r="AF70" s="87">
        <f t="shared" si="50"/>
        <v>0</v>
      </c>
      <c r="AG70" s="87">
        <f t="shared" si="50"/>
        <v>0</v>
      </c>
      <c r="AH70" s="87">
        <f t="shared" si="50"/>
        <v>0</v>
      </c>
      <c r="AI70" s="87">
        <f t="shared" si="50"/>
        <v>0</v>
      </c>
      <c r="AJ70" s="87">
        <f t="shared" si="50"/>
        <v>0</v>
      </c>
      <c r="AK70" s="87">
        <f t="shared" si="50"/>
        <v>0</v>
      </c>
      <c r="AL70" s="87">
        <f t="shared" ref="AL70:BQ70" si="51">SUM(AL65:AL69)</f>
        <v>0</v>
      </c>
      <c r="AM70" s="87">
        <f t="shared" si="51"/>
        <v>0</v>
      </c>
      <c r="AN70" s="87">
        <f t="shared" si="51"/>
        <v>0</v>
      </c>
      <c r="AO70" s="87">
        <f t="shared" si="51"/>
        <v>0</v>
      </c>
      <c r="AP70" s="87">
        <f t="shared" si="51"/>
        <v>0</v>
      </c>
      <c r="AQ70" s="87">
        <f t="shared" si="51"/>
        <v>0</v>
      </c>
      <c r="AR70" s="87">
        <f t="shared" si="51"/>
        <v>0</v>
      </c>
      <c r="AS70" s="87">
        <f t="shared" si="51"/>
        <v>0</v>
      </c>
      <c r="AT70" s="87">
        <f t="shared" si="51"/>
        <v>0</v>
      </c>
      <c r="AU70" s="87">
        <f t="shared" si="51"/>
        <v>0</v>
      </c>
      <c r="AV70" s="87">
        <f t="shared" si="51"/>
        <v>0</v>
      </c>
      <c r="AW70" s="87">
        <f t="shared" si="51"/>
        <v>0</v>
      </c>
      <c r="AX70" s="87">
        <f t="shared" si="51"/>
        <v>0</v>
      </c>
      <c r="AY70" s="87">
        <f t="shared" si="51"/>
        <v>0</v>
      </c>
      <c r="AZ70" s="87">
        <f t="shared" si="51"/>
        <v>0</v>
      </c>
      <c r="BA70" s="87">
        <f t="shared" si="51"/>
        <v>0</v>
      </c>
      <c r="BB70" s="87">
        <f t="shared" si="51"/>
        <v>0</v>
      </c>
      <c r="BC70" s="87">
        <f t="shared" si="51"/>
        <v>0</v>
      </c>
      <c r="BD70" s="87">
        <f t="shared" si="51"/>
        <v>0</v>
      </c>
      <c r="BE70" s="87">
        <f t="shared" si="51"/>
        <v>0</v>
      </c>
      <c r="BF70" s="87">
        <f t="shared" si="51"/>
        <v>0</v>
      </c>
      <c r="BG70" s="87">
        <f t="shared" si="51"/>
        <v>0</v>
      </c>
      <c r="BH70" s="87">
        <f t="shared" si="51"/>
        <v>0</v>
      </c>
      <c r="BI70" s="87">
        <f t="shared" si="51"/>
        <v>0</v>
      </c>
      <c r="BJ70" s="87">
        <f t="shared" si="51"/>
        <v>0</v>
      </c>
      <c r="BK70" s="87">
        <f t="shared" si="51"/>
        <v>0</v>
      </c>
      <c r="BL70" s="87">
        <f t="shared" si="51"/>
        <v>0</v>
      </c>
      <c r="BM70" s="87">
        <f t="shared" si="51"/>
        <v>0</v>
      </c>
      <c r="BN70" s="87">
        <f t="shared" si="51"/>
        <v>0</v>
      </c>
      <c r="BO70" s="87">
        <f t="shared" si="51"/>
        <v>0</v>
      </c>
      <c r="BP70" s="87">
        <f t="shared" si="51"/>
        <v>0</v>
      </c>
      <c r="BQ70" s="87">
        <f t="shared" si="51"/>
        <v>0</v>
      </c>
      <c r="BR70" s="87">
        <f t="shared" ref="BR70:CW70" si="52">SUM(BR65:BR69)</f>
        <v>0</v>
      </c>
      <c r="BS70" s="87">
        <f t="shared" si="52"/>
        <v>0</v>
      </c>
      <c r="BT70" s="87">
        <f t="shared" si="52"/>
        <v>0</v>
      </c>
      <c r="BU70" s="87">
        <f t="shared" si="52"/>
        <v>0</v>
      </c>
      <c r="BV70" s="87">
        <f t="shared" si="52"/>
        <v>0</v>
      </c>
      <c r="BW70" s="87">
        <f t="shared" si="52"/>
        <v>0</v>
      </c>
      <c r="BX70" s="87">
        <f t="shared" si="52"/>
        <v>0</v>
      </c>
      <c r="BY70" s="87">
        <f t="shared" si="52"/>
        <v>0</v>
      </c>
      <c r="BZ70" s="87">
        <f t="shared" si="52"/>
        <v>0</v>
      </c>
      <c r="CA70" s="87">
        <f t="shared" si="52"/>
        <v>0</v>
      </c>
      <c r="CB70" s="87">
        <f t="shared" si="52"/>
        <v>0</v>
      </c>
      <c r="CC70" s="87">
        <f t="shared" si="52"/>
        <v>0</v>
      </c>
      <c r="CD70" s="87">
        <f t="shared" si="52"/>
        <v>0</v>
      </c>
      <c r="CE70" s="87">
        <f t="shared" si="52"/>
        <v>0</v>
      </c>
      <c r="CF70" s="87">
        <f t="shared" si="52"/>
        <v>0</v>
      </c>
      <c r="CG70" s="87">
        <f t="shared" si="52"/>
        <v>0</v>
      </c>
      <c r="CH70" s="87">
        <f t="shared" si="52"/>
        <v>0</v>
      </c>
      <c r="CI70" s="87">
        <f t="shared" si="52"/>
        <v>0</v>
      </c>
      <c r="CJ70" s="87">
        <f t="shared" si="52"/>
        <v>0</v>
      </c>
      <c r="CK70" s="87">
        <f t="shared" si="52"/>
        <v>0</v>
      </c>
      <c r="CL70" s="87">
        <f t="shared" si="52"/>
        <v>0</v>
      </c>
      <c r="CM70" s="87">
        <f t="shared" si="52"/>
        <v>0</v>
      </c>
      <c r="CN70" s="87">
        <f t="shared" si="52"/>
        <v>0</v>
      </c>
      <c r="CO70" s="87">
        <f t="shared" si="52"/>
        <v>0</v>
      </c>
      <c r="CP70" s="87">
        <f t="shared" si="52"/>
        <v>0</v>
      </c>
      <c r="CQ70" s="87">
        <f t="shared" si="52"/>
        <v>0</v>
      </c>
      <c r="CR70" s="87">
        <f t="shared" si="52"/>
        <v>0</v>
      </c>
      <c r="CS70" s="87">
        <f t="shared" si="52"/>
        <v>0</v>
      </c>
      <c r="CT70" s="87">
        <f t="shared" si="52"/>
        <v>0</v>
      </c>
      <c r="CU70" s="87">
        <f t="shared" si="52"/>
        <v>0</v>
      </c>
      <c r="CV70" s="87">
        <f t="shared" si="52"/>
        <v>0</v>
      </c>
      <c r="CW70" s="87">
        <f t="shared" si="52"/>
        <v>0</v>
      </c>
      <c r="CX70" s="87">
        <f t="shared" ref="CX70:EC70" si="53">SUM(CX65:CX69)</f>
        <v>0</v>
      </c>
      <c r="CY70" s="87">
        <f t="shared" si="53"/>
        <v>0</v>
      </c>
      <c r="CZ70" s="87">
        <f t="shared" si="53"/>
        <v>0</v>
      </c>
      <c r="DA70" s="87">
        <f t="shared" si="53"/>
        <v>0</v>
      </c>
      <c r="DB70" s="87">
        <f t="shared" si="53"/>
        <v>0</v>
      </c>
      <c r="DC70" s="87">
        <f t="shared" si="53"/>
        <v>0</v>
      </c>
      <c r="DD70" s="87">
        <f t="shared" si="53"/>
        <v>0</v>
      </c>
      <c r="DE70" s="87">
        <f t="shared" si="53"/>
        <v>0</v>
      </c>
      <c r="DF70" s="87">
        <f t="shared" si="53"/>
        <v>0</v>
      </c>
      <c r="DG70" s="87">
        <f t="shared" si="53"/>
        <v>0</v>
      </c>
      <c r="DH70" s="87">
        <f t="shared" si="53"/>
        <v>0</v>
      </c>
      <c r="DI70" s="87">
        <f t="shared" si="53"/>
        <v>0</v>
      </c>
      <c r="DJ70" s="87">
        <f t="shared" si="53"/>
        <v>0</v>
      </c>
      <c r="DK70" s="87">
        <f t="shared" si="53"/>
        <v>0</v>
      </c>
      <c r="DL70" s="87">
        <f t="shared" si="53"/>
        <v>0</v>
      </c>
      <c r="DM70" s="87">
        <f t="shared" si="53"/>
        <v>0</v>
      </c>
      <c r="DN70" s="87">
        <f t="shared" si="53"/>
        <v>0</v>
      </c>
      <c r="DO70" s="87">
        <f t="shared" si="53"/>
        <v>0</v>
      </c>
      <c r="DP70" s="87">
        <f t="shared" si="53"/>
        <v>0</v>
      </c>
      <c r="DQ70" s="87">
        <f t="shared" si="53"/>
        <v>0</v>
      </c>
      <c r="DR70" s="87">
        <f t="shared" si="53"/>
        <v>0</v>
      </c>
      <c r="DS70" s="87">
        <f t="shared" si="53"/>
        <v>0</v>
      </c>
      <c r="DT70" s="87">
        <f t="shared" si="53"/>
        <v>0</v>
      </c>
      <c r="DU70" s="87">
        <f t="shared" si="53"/>
        <v>0</v>
      </c>
      <c r="DV70" s="87">
        <f t="shared" si="53"/>
        <v>0</v>
      </c>
      <c r="DW70" s="87">
        <f t="shared" si="53"/>
        <v>0</v>
      </c>
      <c r="DX70" s="87">
        <f t="shared" si="53"/>
        <v>0</v>
      </c>
      <c r="DY70" s="87">
        <f t="shared" si="53"/>
        <v>0</v>
      </c>
      <c r="DZ70" s="87">
        <f t="shared" si="53"/>
        <v>0</v>
      </c>
      <c r="EA70" s="87">
        <f t="shared" si="53"/>
        <v>0</v>
      </c>
      <c r="EB70" s="87">
        <f t="shared" si="53"/>
        <v>0</v>
      </c>
      <c r="EC70" s="87">
        <f t="shared" si="53"/>
        <v>0</v>
      </c>
      <c r="ED70" s="87">
        <f t="shared" ref="ED70:EZ70" si="54">SUM(ED65:ED69)</f>
        <v>0</v>
      </c>
      <c r="EE70" s="87">
        <f t="shared" si="54"/>
        <v>0</v>
      </c>
      <c r="EF70" s="87">
        <f t="shared" si="54"/>
        <v>0</v>
      </c>
      <c r="EG70" s="87">
        <f t="shared" si="54"/>
        <v>0</v>
      </c>
      <c r="EH70" s="87">
        <f t="shared" si="54"/>
        <v>0</v>
      </c>
      <c r="EI70" s="87">
        <f t="shared" si="54"/>
        <v>0</v>
      </c>
      <c r="EJ70" s="87">
        <f t="shared" si="54"/>
        <v>0</v>
      </c>
      <c r="EK70" s="87">
        <f t="shared" si="54"/>
        <v>0</v>
      </c>
      <c r="EL70" s="87">
        <f t="shared" si="54"/>
        <v>0</v>
      </c>
      <c r="EM70" s="87">
        <f t="shared" si="54"/>
        <v>0</v>
      </c>
      <c r="EN70" s="87">
        <f t="shared" si="54"/>
        <v>0</v>
      </c>
      <c r="EO70" s="87">
        <f t="shared" si="54"/>
        <v>0</v>
      </c>
      <c r="EP70" s="87">
        <f t="shared" si="54"/>
        <v>0</v>
      </c>
      <c r="EQ70" s="87">
        <f t="shared" si="54"/>
        <v>0</v>
      </c>
      <c r="ER70" s="87">
        <f t="shared" si="54"/>
        <v>0</v>
      </c>
      <c r="ES70" s="87">
        <f t="shared" si="54"/>
        <v>0</v>
      </c>
      <c r="ET70" s="87">
        <f t="shared" si="54"/>
        <v>0</v>
      </c>
      <c r="EU70" s="87">
        <f t="shared" si="54"/>
        <v>0</v>
      </c>
      <c r="EV70" s="87">
        <f t="shared" si="54"/>
        <v>0</v>
      </c>
      <c r="EW70" s="87">
        <f t="shared" si="54"/>
        <v>0</v>
      </c>
      <c r="EX70" s="87">
        <f t="shared" si="54"/>
        <v>0</v>
      </c>
      <c r="EY70" s="87">
        <f t="shared" si="54"/>
        <v>0</v>
      </c>
      <c r="EZ70" s="87">
        <f t="shared" si="54"/>
        <v>0</v>
      </c>
    </row>
    <row r="71" spans="1:156" s="82" customFormat="1">
      <c r="A71" s="10"/>
      <c r="B71" s="93"/>
      <c r="E71" s="24"/>
    </row>
    <row r="72" spans="1:156" ht="15">
      <c r="B72" s="94" t="s">
        <v>126</v>
      </c>
    </row>
    <row r="73" spans="1:156" s="89" customFormat="1">
      <c r="A73" s="10"/>
      <c r="B73" s="89" t="s">
        <v>132</v>
      </c>
      <c r="D73" s="90">
        <f>SUM(F73:EG73)</f>
        <v>0</v>
      </c>
      <c r="E73" s="24"/>
      <c r="F73" s="91"/>
      <c r="G73" s="91"/>
      <c r="H73" s="91"/>
      <c r="I73" s="91"/>
      <c r="J73" s="91"/>
      <c r="K73" s="91"/>
      <c r="L73" s="91"/>
      <c r="M73" s="91"/>
      <c r="N73" s="91"/>
      <c r="O73" s="91"/>
      <c r="P73" s="91"/>
      <c r="Q73" s="91"/>
      <c r="R73" s="91"/>
      <c r="S73" s="91"/>
      <c r="T73" s="91"/>
      <c r="U73" s="91"/>
      <c r="V73" s="91"/>
      <c r="W73" s="91"/>
      <c r="X73" s="91"/>
      <c r="Y73" s="91"/>
      <c r="Z73" s="91"/>
      <c r="AA73" s="91"/>
      <c r="AB73" s="91"/>
      <c r="AC73" s="91"/>
      <c r="AD73" s="91"/>
      <c r="AE73" s="91"/>
      <c r="AF73" s="91"/>
      <c r="AG73" s="91"/>
      <c r="AH73" s="91"/>
      <c r="AI73" s="91"/>
      <c r="AJ73" s="91"/>
      <c r="AK73" s="91"/>
      <c r="AL73" s="91"/>
      <c r="AM73" s="91"/>
      <c r="AN73" s="91"/>
      <c r="AO73" s="91"/>
      <c r="AP73" s="91"/>
      <c r="AQ73" s="91"/>
      <c r="AR73" s="91"/>
      <c r="AS73" s="91"/>
      <c r="AT73" s="91"/>
      <c r="AU73" s="91"/>
      <c r="AV73" s="91"/>
      <c r="AW73" s="91"/>
      <c r="AX73" s="91"/>
      <c r="AY73" s="91"/>
      <c r="AZ73" s="91"/>
      <c r="BA73" s="91"/>
      <c r="BB73" s="91"/>
      <c r="BC73" s="91"/>
      <c r="BD73" s="91"/>
      <c r="BE73" s="91"/>
      <c r="BF73" s="91"/>
      <c r="BG73" s="91"/>
      <c r="BH73" s="91"/>
      <c r="BI73" s="91"/>
      <c r="BJ73" s="91"/>
      <c r="BK73" s="91"/>
      <c r="BL73" s="91"/>
      <c r="BM73" s="91"/>
      <c r="BN73" s="91"/>
      <c r="BO73" s="91"/>
      <c r="BP73" s="91"/>
      <c r="BQ73" s="91"/>
      <c r="BR73" s="91"/>
      <c r="BS73" s="91"/>
      <c r="BT73" s="91"/>
      <c r="BU73" s="91"/>
      <c r="BV73" s="91"/>
      <c r="BW73" s="91"/>
      <c r="BX73" s="91"/>
      <c r="BY73" s="91"/>
      <c r="BZ73" s="91"/>
      <c r="CA73" s="91"/>
      <c r="CB73" s="91"/>
      <c r="CC73" s="91"/>
      <c r="CD73" s="91"/>
      <c r="CE73" s="91"/>
      <c r="CF73" s="91"/>
      <c r="CG73" s="91"/>
      <c r="CH73" s="91"/>
      <c r="CI73" s="91"/>
      <c r="CJ73" s="91"/>
      <c r="CK73" s="91"/>
      <c r="CL73" s="91"/>
      <c r="CM73" s="91"/>
      <c r="CN73" s="91"/>
      <c r="CO73" s="91"/>
      <c r="CP73" s="91"/>
      <c r="CQ73" s="91"/>
      <c r="CR73" s="91"/>
      <c r="CS73" s="91"/>
      <c r="CT73" s="91"/>
      <c r="CU73" s="91"/>
      <c r="CV73" s="91"/>
      <c r="CW73" s="91"/>
      <c r="CX73" s="91"/>
      <c r="CY73" s="91"/>
      <c r="CZ73" s="91"/>
      <c r="DA73" s="91"/>
      <c r="DB73" s="91"/>
      <c r="DC73" s="91"/>
      <c r="DD73" s="91"/>
      <c r="DE73" s="91"/>
      <c r="DF73" s="91"/>
      <c r="DG73" s="91"/>
      <c r="DH73" s="91"/>
      <c r="DI73" s="91"/>
      <c r="DJ73" s="91"/>
      <c r="DK73" s="91"/>
      <c r="DL73" s="91"/>
      <c r="DM73" s="91"/>
      <c r="DN73" s="91"/>
      <c r="DO73" s="91"/>
      <c r="DP73" s="91"/>
      <c r="DQ73" s="91"/>
      <c r="DR73" s="91"/>
      <c r="DS73" s="91"/>
      <c r="DT73" s="91"/>
      <c r="DU73" s="91"/>
      <c r="DV73" s="91"/>
      <c r="DW73" s="91"/>
      <c r="DX73" s="91"/>
      <c r="DY73" s="91"/>
      <c r="DZ73" s="91"/>
      <c r="EA73" s="91"/>
      <c r="EB73" s="91"/>
      <c r="EC73" s="91"/>
      <c r="ED73" s="91"/>
      <c r="EE73" s="91"/>
      <c r="EF73" s="91"/>
      <c r="EG73" s="91"/>
      <c r="EH73" s="91"/>
      <c r="EI73" s="91"/>
      <c r="EJ73" s="91"/>
      <c r="EK73" s="91"/>
      <c r="EL73" s="91"/>
      <c r="EM73" s="91"/>
      <c r="EN73" s="91"/>
      <c r="EO73" s="91"/>
      <c r="EP73" s="91"/>
      <c r="EQ73" s="91"/>
      <c r="ER73" s="91"/>
      <c r="ES73" s="91"/>
      <c r="ET73" s="91"/>
      <c r="EU73" s="91"/>
      <c r="EV73" s="91"/>
      <c r="EW73" s="91"/>
      <c r="EX73" s="91"/>
      <c r="EY73" s="91"/>
      <c r="EZ73" s="91"/>
    </row>
    <row r="74" spans="1:156" s="89" customFormat="1">
      <c r="A74" s="30"/>
      <c r="B74" s="89" t="s">
        <v>128</v>
      </c>
      <c r="D74" s="90">
        <f>SUM(F74:EG74)</f>
        <v>0</v>
      </c>
      <c r="E74" s="24"/>
      <c r="F74" s="91"/>
      <c r="G74" s="91"/>
      <c r="H74" s="91"/>
      <c r="I74" s="91"/>
      <c r="J74" s="91"/>
      <c r="K74" s="91"/>
      <c r="L74" s="91"/>
      <c r="M74" s="91"/>
      <c r="N74" s="91"/>
      <c r="O74" s="91"/>
      <c r="P74" s="91"/>
      <c r="Q74" s="91"/>
      <c r="R74" s="91"/>
      <c r="S74" s="91"/>
      <c r="T74" s="91"/>
      <c r="U74" s="91"/>
      <c r="V74" s="91"/>
      <c r="W74" s="91"/>
      <c r="X74" s="91"/>
      <c r="Y74" s="91"/>
      <c r="Z74" s="91"/>
      <c r="AA74" s="91"/>
      <c r="AB74" s="91"/>
      <c r="AC74" s="91"/>
      <c r="AD74" s="91"/>
      <c r="AE74" s="91"/>
      <c r="AF74" s="91"/>
      <c r="AG74" s="91"/>
      <c r="AH74" s="91"/>
      <c r="AI74" s="91"/>
      <c r="AJ74" s="91"/>
      <c r="AK74" s="91"/>
      <c r="AL74" s="91"/>
      <c r="AM74" s="91"/>
      <c r="AN74" s="91"/>
      <c r="AO74" s="91"/>
      <c r="AP74" s="91"/>
      <c r="AQ74" s="91"/>
      <c r="AR74" s="91"/>
      <c r="AS74" s="91"/>
      <c r="AT74" s="91"/>
      <c r="AU74" s="91"/>
      <c r="AV74" s="91"/>
      <c r="AW74" s="91"/>
      <c r="AX74" s="91"/>
      <c r="AY74" s="91"/>
      <c r="AZ74" s="91"/>
      <c r="BA74" s="91"/>
      <c r="BB74" s="91"/>
      <c r="BC74" s="91"/>
      <c r="BD74" s="91"/>
      <c r="BE74" s="91"/>
      <c r="BF74" s="91"/>
      <c r="BG74" s="91"/>
      <c r="BH74" s="91"/>
      <c r="BI74" s="91"/>
      <c r="BJ74" s="91"/>
      <c r="BK74" s="91"/>
      <c r="BL74" s="91"/>
      <c r="BM74" s="91"/>
      <c r="BN74" s="91"/>
      <c r="BO74" s="91"/>
      <c r="BP74" s="91"/>
      <c r="BQ74" s="91"/>
      <c r="BR74" s="91"/>
      <c r="BS74" s="91"/>
      <c r="BT74" s="91"/>
      <c r="BU74" s="91"/>
      <c r="BV74" s="91"/>
      <c r="BW74" s="91"/>
      <c r="BX74" s="91"/>
      <c r="BY74" s="91"/>
      <c r="BZ74" s="91"/>
      <c r="CA74" s="91"/>
      <c r="CB74" s="91"/>
      <c r="CC74" s="91"/>
      <c r="CD74" s="91"/>
      <c r="CE74" s="91"/>
      <c r="CF74" s="91"/>
      <c r="CG74" s="91"/>
      <c r="CH74" s="91"/>
      <c r="CI74" s="91"/>
      <c r="CJ74" s="91"/>
      <c r="CK74" s="91"/>
      <c r="CL74" s="91"/>
      <c r="CM74" s="91"/>
      <c r="CN74" s="91"/>
      <c r="CO74" s="91"/>
      <c r="CP74" s="91"/>
      <c r="CQ74" s="91"/>
      <c r="CR74" s="91"/>
      <c r="CS74" s="91"/>
      <c r="CT74" s="91"/>
      <c r="CU74" s="91"/>
      <c r="CV74" s="91"/>
      <c r="CW74" s="91"/>
      <c r="CX74" s="91"/>
      <c r="CY74" s="91"/>
      <c r="CZ74" s="91"/>
      <c r="DA74" s="91"/>
      <c r="DB74" s="91"/>
      <c r="DC74" s="91"/>
      <c r="DD74" s="91"/>
      <c r="DE74" s="91"/>
      <c r="DF74" s="91"/>
      <c r="DG74" s="91"/>
      <c r="DH74" s="91"/>
      <c r="DI74" s="91"/>
      <c r="DJ74" s="91"/>
      <c r="DK74" s="91"/>
      <c r="DL74" s="91"/>
      <c r="DM74" s="91"/>
      <c r="DN74" s="91"/>
      <c r="DO74" s="91"/>
      <c r="DP74" s="91"/>
      <c r="DQ74" s="91"/>
      <c r="DR74" s="91"/>
      <c r="DS74" s="91"/>
      <c r="DT74" s="91"/>
      <c r="DU74" s="91"/>
      <c r="DV74" s="91"/>
      <c r="DW74" s="91"/>
      <c r="DX74" s="91"/>
      <c r="DY74" s="91"/>
      <c r="DZ74" s="91"/>
      <c r="EA74" s="91"/>
      <c r="EB74" s="91"/>
      <c r="EC74" s="91"/>
      <c r="ED74" s="91"/>
      <c r="EE74" s="91"/>
      <c r="EF74" s="91"/>
      <c r="EG74" s="91"/>
      <c r="EH74" s="91"/>
      <c r="EI74" s="91"/>
      <c r="EJ74" s="91"/>
      <c r="EK74" s="91"/>
      <c r="EL74" s="91"/>
      <c r="EM74" s="91"/>
      <c r="EN74" s="91"/>
      <c r="EO74" s="91"/>
      <c r="EP74" s="91"/>
      <c r="EQ74" s="91"/>
      <c r="ER74" s="91"/>
      <c r="ES74" s="91"/>
      <c r="ET74" s="91"/>
      <c r="EU74" s="91"/>
      <c r="EV74" s="91"/>
      <c r="EW74" s="91"/>
      <c r="EX74" s="91"/>
      <c r="EY74" s="91"/>
      <c r="EZ74" s="91"/>
    </row>
    <row r="75" spans="1:156">
      <c r="B75" s="89" t="s">
        <v>129</v>
      </c>
      <c r="D75" s="90">
        <f>SUM(F75:EG75)</f>
        <v>0</v>
      </c>
      <c r="F75" s="91"/>
      <c r="G75" s="91"/>
      <c r="H75" s="91"/>
      <c r="I75" s="91"/>
      <c r="J75" s="91"/>
      <c r="K75" s="91"/>
      <c r="L75" s="91"/>
      <c r="M75" s="91"/>
      <c r="N75" s="91"/>
      <c r="O75" s="91"/>
      <c r="P75" s="91"/>
      <c r="Q75" s="91"/>
      <c r="R75" s="91"/>
      <c r="S75" s="91"/>
      <c r="T75" s="91"/>
      <c r="U75" s="91"/>
      <c r="V75" s="91"/>
      <c r="W75" s="91"/>
      <c r="X75" s="91"/>
      <c r="Y75" s="91"/>
      <c r="Z75" s="91"/>
      <c r="AA75" s="91"/>
      <c r="AB75" s="91"/>
      <c r="AC75" s="91"/>
      <c r="AD75" s="91"/>
      <c r="AE75" s="91"/>
      <c r="AF75" s="91"/>
      <c r="AG75" s="91"/>
      <c r="AH75" s="91"/>
      <c r="AI75" s="91"/>
      <c r="AJ75" s="91"/>
      <c r="AK75" s="91"/>
      <c r="AL75" s="91"/>
      <c r="AM75" s="91"/>
      <c r="AN75" s="91"/>
      <c r="AO75" s="91"/>
      <c r="AP75" s="91"/>
      <c r="AQ75" s="91"/>
      <c r="AR75" s="91"/>
      <c r="AS75" s="91"/>
      <c r="AT75" s="91"/>
      <c r="AU75" s="91"/>
      <c r="AV75" s="91"/>
      <c r="AW75" s="91"/>
      <c r="AX75" s="91"/>
      <c r="AY75" s="91"/>
      <c r="AZ75" s="91"/>
      <c r="BA75" s="91"/>
      <c r="BB75" s="91"/>
      <c r="BC75" s="91"/>
      <c r="BD75" s="91"/>
      <c r="BE75" s="91"/>
      <c r="BF75" s="91"/>
      <c r="BG75" s="91"/>
      <c r="BH75" s="91"/>
      <c r="BI75" s="91"/>
      <c r="BJ75" s="91"/>
      <c r="BK75" s="91"/>
      <c r="BL75" s="91"/>
      <c r="BM75" s="91"/>
      <c r="BN75" s="91"/>
      <c r="BO75" s="91"/>
      <c r="BP75" s="91"/>
      <c r="BQ75" s="91"/>
      <c r="BR75" s="91"/>
      <c r="BS75" s="91"/>
      <c r="BT75" s="91"/>
      <c r="BU75" s="91"/>
      <c r="BV75" s="91"/>
      <c r="BW75" s="91"/>
      <c r="BX75" s="91"/>
      <c r="BY75" s="91"/>
      <c r="BZ75" s="91"/>
      <c r="CA75" s="91"/>
      <c r="CB75" s="91"/>
      <c r="CC75" s="91"/>
      <c r="CD75" s="91"/>
      <c r="CE75" s="91"/>
      <c r="CF75" s="91"/>
      <c r="CG75" s="91"/>
      <c r="CH75" s="91"/>
      <c r="CI75" s="91"/>
      <c r="CJ75" s="91"/>
      <c r="CK75" s="91"/>
      <c r="CL75" s="91"/>
      <c r="CM75" s="91"/>
      <c r="CN75" s="91"/>
      <c r="CO75" s="91"/>
      <c r="CP75" s="91"/>
      <c r="CQ75" s="91"/>
      <c r="CR75" s="91"/>
      <c r="CS75" s="91"/>
      <c r="CT75" s="91"/>
      <c r="CU75" s="91"/>
      <c r="CV75" s="91"/>
      <c r="CW75" s="91"/>
      <c r="CX75" s="91"/>
      <c r="CY75" s="91"/>
      <c r="CZ75" s="91"/>
      <c r="DA75" s="91"/>
      <c r="DB75" s="91"/>
      <c r="DC75" s="91"/>
      <c r="DD75" s="91"/>
      <c r="DE75" s="91"/>
      <c r="DF75" s="91"/>
      <c r="DG75" s="91"/>
      <c r="DH75" s="91"/>
      <c r="DI75" s="91"/>
      <c r="DJ75" s="91"/>
      <c r="DK75" s="91"/>
      <c r="DL75" s="91"/>
      <c r="DM75" s="91"/>
      <c r="DN75" s="91"/>
      <c r="DO75" s="91"/>
      <c r="DP75" s="91"/>
      <c r="DQ75" s="91"/>
      <c r="DR75" s="91"/>
      <c r="DS75" s="91"/>
      <c r="DT75" s="91"/>
      <c r="DU75" s="91"/>
      <c r="DV75" s="91"/>
      <c r="DW75" s="91"/>
      <c r="DX75" s="91"/>
      <c r="DY75" s="91"/>
      <c r="DZ75" s="91"/>
      <c r="EA75" s="91"/>
      <c r="EB75" s="91"/>
      <c r="EC75" s="91"/>
      <c r="ED75" s="91"/>
      <c r="EE75" s="91"/>
      <c r="EF75" s="91"/>
      <c r="EG75" s="91"/>
      <c r="EH75" s="91"/>
      <c r="EI75" s="91"/>
      <c r="EJ75" s="91"/>
      <c r="EK75" s="91"/>
      <c r="EL75" s="91"/>
      <c r="EM75" s="91"/>
      <c r="EN75" s="91"/>
      <c r="EO75" s="91"/>
      <c r="EP75" s="91"/>
      <c r="EQ75" s="91"/>
      <c r="ER75" s="91"/>
      <c r="ES75" s="91"/>
      <c r="ET75" s="91"/>
      <c r="EU75" s="91"/>
      <c r="EV75" s="91"/>
      <c r="EW75" s="91"/>
      <c r="EX75" s="91"/>
      <c r="EY75" s="91"/>
      <c r="EZ75" s="91"/>
    </row>
    <row r="76" spans="1:156" s="10" customFormat="1" ht="7.5" customHeight="1">
      <c r="A76" s="30"/>
      <c r="B76" s="67"/>
      <c r="D76" s="67"/>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68"/>
      <c r="AZ76" s="68"/>
      <c r="BA76" s="68"/>
      <c r="BB76" s="68"/>
      <c r="BC76" s="68"/>
      <c r="BD76" s="68"/>
      <c r="BE76" s="68"/>
      <c r="BF76" s="68"/>
      <c r="BG76" s="68"/>
      <c r="BH76" s="68"/>
      <c r="BI76" s="68"/>
      <c r="BJ76" s="68"/>
      <c r="BK76" s="68"/>
      <c r="BL76" s="68"/>
      <c r="BM76" s="68"/>
      <c r="BN76" s="68"/>
      <c r="BO76" s="68"/>
      <c r="BP76" s="68"/>
      <c r="BQ76" s="68"/>
      <c r="BR76" s="68"/>
      <c r="BS76" s="68"/>
      <c r="BT76" s="68"/>
      <c r="BU76" s="68"/>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c r="EO76" s="68"/>
      <c r="EP76" s="68"/>
      <c r="EQ76" s="68"/>
      <c r="ER76" s="68"/>
      <c r="ES76" s="68"/>
      <c r="ET76" s="68"/>
      <c r="EU76" s="68"/>
      <c r="EV76" s="68"/>
      <c r="EW76" s="68"/>
      <c r="EX76" s="68"/>
      <c r="EY76" s="68"/>
      <c r="EZ76" s="68"/>
    </row>
    <row r="77" spans="1:156" s="86" customFormat="1" ht="15">
      <c r="A77" s="10"/>
      <c r="B77" s="86" t="s">
        <v>90</v>
      </c>
      <c r="D77" s="87">
        <f>SUM(F77:EG77)</f>
        <v>0</v>
      </c>
      <c r="E77" s="24"/>
      <c r="F77" s="87">
        <f t="shared" ref="F77:AK77" si="55">SUM(F73:F76)</f>
        <v>0</v>
      </c>
      <c r="G77" s="87">
        <f t="shared" si="55"/>
        <v>0</v>
      </c>
      <c r="H77" s="87">
        <f t="shared" si="55"/>
        <v>0</v>
      </c>
      <c r="I77" s="87">
        <f t="shared" si="55"/>
        <v>0</v>
      </c>
      <c r="J77" s="87">
        <f t="shared" si="55"/>
        <v>0</v>
      </c>
      <c r="K77" s="87">
        <f t="shared" si="55"/>
        <v>0</v>
      </c>
      <c r="L77" s="87">
        <f t="shared" si="55"/>
        <v>0</v>
      </c>
      <c r="M77" s="87">
        <f t="shared" si="55"/>
        <v>0</v>
      </c>
      <c r="N77" s="87">
        <f t="shared" si="55"/>
        <v>0</v>
      </c>
      <c r="O77" s="87">
        <f t="shared" si="55"/>
        <v>0</v>
      </c>
      <c r="P77" s="87">
        <f t="shared" si="55"/>
        <v>0</v>
      </c>
      <c r="Q77" s="87">
        <f t="shared" si="55"/>
        <v>0</v>
      </c>
      <c r="R77" s="87">
        <f t="shared" si="55"/>
        <v>0</v>
      </c>
      <c r="S77" s="87">
        <f t="shared" si="55"/>
        <v>0</v>
      </c>
      <c r="T77" s="87">
        <f t="shared" si="55"/>
        <v>0</v>
      </c>
      <c r="U77" s="87">
        <f t="shared" si="55"/>
        <v>0</v>
      </c>
      <c r="V77" s="87">
        <f t="shared" si="55"/>
        <v>0</v>
      </c>
      <c r="W77" s="87">
        <f t="shared" si="55"/>
        <v>0</v>
      </c>
      <c r="X77" s="87">
        <f t="shared" si="55"/>
        <v>0</v>
      </c>
      <c r="Y77" s="87">
        <f t="shared" si="55"/>
        <v>0</v>
      </c>
      <c r="Z77" s="87">
        <f t="shared" si="55"/>
        <v>0</v>
      </c>
      <c r="AA77" s="87">
        <f t="shared" si="55"/>
        <v>0</v>
      </c>
      <c r="AB77" s="87">
        <f t="shared" si="55"/>
        <v>0</v>
      </c>
      <c r="AC77" s="87">
        <f t="shared" si="55"/>
        <v>0</v>
      </c>
      <c r="AD77" s="87">
        <f t="shared" si="55"/>
        <v>0</v>
      </c>
      <c r="AE77" s="87">
        <f t="shared" si="55"/>
        <v>0</v>
      </c>
      <c r="AF77" s="87">
        <f t="shared" si="55"/>
        <v>0</v>
      </c>
      <c r="AG77" s="87">
        <f t="shared" si="55"/>
        <v>0</v>
      </c>
      <c r="AH77" s="87">
        <f t="shared" si="55"/>
        <v>0</v>
      </c>
      <c r="AI77" s="87">
        <f t="shared" si="55"/>
        <v>0</v>
      </c>
      <c r="AJ77" s="87">
        <f t="shared" si="55"/>
        <v>0</v>
      </c>
      <c r="AK77" s="87">
        <f t="shared" si="55"/>
        <v>0</v>
      </c>
      <c r="AL77" s="87">
        <f t="shared" ref="AL77:BQ77" si="56">SUM(AL73:AL76)</f>
        <v>0</v>
      </c>
      <c r="AM77" s="87">
        <f t="shared" si="56"/>
        <v>0</v>
      </c>
      <c r="AN77" s="87">
        <f t="shared" si="56"/>
        <v>0</v>
      </c>
      <c r="AO77" s="87">
        <f t="shared" si="56"/>
        <v>0</v>
      </c>
      <c r="AP77" s="87">
        <f t="shared" si="56"/>
        <v>0</v>
      </c>
      <c r="AQ77" s="87">
        <f t="shared" si="56"/>
        <v>0</v>
      </c>
      <c r="AR77" s="87">
        <f t="shared" si="56"/>
        <v>0</v>
      </c>
      <c r="AS77" s="87">
        <f t="shared" si="56"/>
        <v>0</v>
      </c>
      <c r="AT77" s="87">
        <f t="shared" si="56"/>
        <v>0</v>
      </c>
      <c r="AU77" s="87">
        <f t="shared" si="56"/>
        <v>0</v>
      </c>
      <c r="AV77" s="87">
        <f t="shared" si="56"/>
        <v>0</v>
      </c>
      <c r="AW77" s="87">
        <f t="shared" si="56"/>
        <v>0</v>
      </c>
      <c r="AX77" s="87">
        <f t="shared" si="56"/>
        <v>0</v>
      </c>
      <c r="AY77" s="87">
        <f t="shared" si="56"/>
        <v>0</v>
      </c>
      <c r="AZ77" s="87">
        <f t="shared" si="56"/>
        <v>0</v>
      </c>
      <c r="BA77" s="87">
        <f t="shared" si="56"/>
        <v>0</v>
      </c>
      <c r="BB77" s="87">
        <f t="shared" si="56"/>
        <v>0</v>
      </c>
      <c r="BC77" s="87">
        <f t="shared" si="56"/>
        <v>0</v>
      </c>
      <c r="BD77" s="87">
        <f t="shared" si="56"/>
        <v>0</v>
      </c>
      <c r="BE77" s="87">
        <f t="shared" si="56"/>
        <v>0</v>
      </c>
      <c r="BF77" s="87">
        <f t="shared" si="56"/>
        <v>0</v>
      </c>
      <c r="BG77" s="87">
        <f t="shared" si="56"/>
        <v>0</v>
      </c>
      <c r="BH77" s="87">
        <f t="shared" si="56"/>
        <v>0</v>
      </c>
      <c r="BI77" s="87">
        <f t="shared" si="56"/>
        <v>0</v>
      </c>
      <c r="BJ77" s="87">
        <f t="shared" si="56"/>
        <v>0</v>
      </c>
      <c r="BK77" s="87">
        <f t="shared" si="56"/>
        <v>0</v>
      </c>
      <c r="BL77" s="87">
        <f t="shared" si="56"/>
        <v>0</v>
      </c>
      <c r="BM77" s="87">
        <f t="shared" si="56"/>
        <v>0</v>
      </c>
      <c r="BN77" s="87">
        <f t="shared" si="56"/>
        <v>0</v>
      </c>
      <c r="BO77" s="87">
        <f t="shared" si="56"/>
        <v>0</v>
      </c>
      <c r="BP77" s="87">
        <f t="shared" si="56"/>
        <v>0</v>
      </c>
      <c r="BQ77" s="87">
        <f t="shared" si="56"/>
        <v>0</v>
      </c>
      <c r="BR77" s="87">
        <f t="shared" ref="BR77:CW77" si="57">SUM(BR73:BR76)</f>
        <v>0</v>
      </c>
      <c r="BS77" s="87">
        <f t="shared" si="57"/>
        <v>0</v>
      </c>
      <c r="BT77" s="87">
        <f t="shared" si="57"/>
        <v>0</v>
      </c>
      <c r="BU77" s="87">
        <f t="shared" si="57"/>
        <v>0</v>
      </c>
      <c r="BV77" s="87">
        <f t="shared" si="57"/>
        <v>0</v>
      </c>
      <c r="BW77" s="87">
        <f t="shared" si="57"/>
        <v>0</v>
      </c>
      <c r="BX77" s="87">
        <f t="shared" si="57"/>
        <v>0</v>
      </c>
      <c r="BY77" s="87">
        <f t="shared" si="57"/>
        <v>0</v>
      </c>
      <c r="BZ77" s="87">
        <f t="shared" si="57"/>
        <v>0</v>
      </c>
      <c r="CA77" s="87">
        <f t="shared" si="57"/>
        <v>0</v>
      </c>
      <c r="CB77" s="87">
        <f t="shared" si="57"/>
        <v>0</v>
      </c>
      <c r="CC77" s="87">
        <f t="shared" si="57"/>
        <v>0</v>
      </c>
      <c r="CD77" s="87">
        <f t="shared" si="57"/>
        <v>0</v>
      </c>
      <c r="CE77" s="87">
        <f t="shared" si="57"/>
        <v>0</v>
      </c>
      <c r="CF77" s="87">
        <f t="shared" si="57"/>
        <v>0</v>
      </c>
      <c r="CG77" s="87">
        <f t="shared" si="57"/>
        <v>0</v>
      </c>
      <c r="CH77" s="87">
        <f t="shared" si="57"/>
        <v>0</v>
      </c>
      <c r="CI77" s="87">
        <f t="shared" si="57"/>
        <v>0</v>
      </c>
      <c r="CJ77" s="87">
        <f t="shared" si="57"/>
        <v>0</v>
      </c>
      <c r="CK77" s="87">
        <f t="shared" si="57"/>
        <v>0</v>
      </c>
      <c r="CL77" s="87">
        <f t="shared" si="57"/>
        <v>0</v>
      </c>
      <c r="CM77" s="87">
        <f t="shared" si="57"/>
        <v>0</v>
      </c>
      <c r="CN77" s="87">
        <f t="shared" si="57"/>
        <v>0</v>
      </c>
      <c r="CO77" s="87">
        <f t="shared" si="57"/>
        <v>0</v>
      </c>
      <c r="CP77" s="87">
        <f t="shared" si="57"/>
        <v>0</v>
      </c>
      <c r="CQ77" s="87">
        <f t="shared" si="57"/>
        <v>0</v>
      </c>
      <c r="CR77" s="87">
        <f t="shared" si="57"/>
        <v>0</v>
      </c>
      <c r="CS77" s="87">
        <f t="shared" si="57"/>
        <v>0</v>
      </c>
      <c r="CT77" s="87">
        <f t="shared" si="57"/>
        <v>0</v>
      </c>
      <c r="CU77" s="87">
        <f t="shared" si="57"/>
        <v>0</v>
      </c>
      <c r="CV77" s="87">
        <f t="shared" si="57"/>
        <v>0</v>
      </c>
      <c r="CW77" s="87">
        <f t="shared" si="57"/>
        <v>0</v>
      </c>
      <c r="CX77" s="87">
        <f t="shared" ref="CX77:EC77" si="58">SUM(CX73:CX76)</f>
        <v>0</v>
      </c>
      <c r="CY77" s="87">
        <f t="shared" si="58"/>
        <v>0</v>
      </c>
      <c r="CZ77" s="87">
        <f t="shared" si="58"/>
        <v>0</v>
      </c>
      <c r="DA77" s="87">
        <f t="shared" si="58"/>
        <v>0</v>
      </c>
      <c r="DB77" s="87">
        <f t="shared" si="58"/>
        <v>0</v>
      </c>
      <c r="DC77" s="87">
        <f t="shared" si="58"/>
        <v>0</v>
      </c>
      <c r="DD77" s="87">
        <f t="shared" si="58"/>
        <v>0</v>
      </c>
      <c r="DE77" s="87">
        <f t="shared" si="58"/>
        <v>0</v>
      </c>
      <c r="DF77" s="87">
        <f t="shared" si="58"/>
        <v>0</v>
      </c>
      <c r="DG77" s="87">
        <f t="shared" si="58"/>
        <v>0</v>
      </c>
      <c r="DH77" s="87">
        <f t="shared" si="58"/>
        <v>0</v>
      </c>
      <c r="DI77" s="87">
        <f t="shared" si="58"/>
        <v>0</v>
      </c>
      <c r="DJ77" s="87">
        <f t="shared" si="58"/>
        <v>0</v>
      </c>
      <c r="DK77" s="87">
        <f t="shared" si="58"/>
        <v>0</v>
      </c>
      <c r="DL77" s="87">
        <f t="shared" si="58"/>
        <v>0</v>
      </c>
      <c r="DM77" s="87">
        <f t="shared" si="58"/>
        <v>0</v>
      </c>
      <c r="DN77" s="87">
        <f t="shared" si="58"/>
        <v>0</v>
      </c>
      <c r="DO77" s="87">
        <f t="shared" si="58"/>
        <v>0</v>
      </c>
      <c r="DP77" s="87">
        <f t="shared" si="58"/>
        <v>0</v>
      </c>
      <c r="DQ77" s="87">
        <f t="shared" si="58"/>
        <v>0</v>
      </c>
      <c r="DR77" s="87">
        <f t="shared" si="58"/>
        <v>0</v>
      </c>
      <c r="DS77" s="87">
        <f t="shared" si="58"/>
        <v>0</v>
      </c>
      <c r="DT77" s="87">
        <f t="shared" si="58"/>
        <v>0</v>
      </c>
      <c r="DU77" s="87">
        <f t="shared" si="58"/>
        <v>0</v>
      </c>
      <c r="DV77" s="87">
        <f t="shared" si="58"/>
        <v>0</v>
      </c>
      <c r="DW77" s="87">
        <f t="shared" si="58"/>
        <v>0</v>
      </c>
      <c r="DX77" s="87">
        <f t="shared" si="58"/>
        <v>0</v>
      </c>
      <c r="DY77" s="87">
        <f t="shared" si="58"/>
        <v>0</v>
      </c>
      <c r="DZ77" s="87">
        <f t="shared" si="58"/>
        <v>0</v>
      </c>
      <c r="EA77" s="87">
        <f t="shared" si="58"/>
        <v>0</v>
      </c>
      <c r="EB77" s="87">
        <f t="shared" si="58"/>
        <v>0</v>
      </c>
      <c r="EC77" s="87">
        <f t="shared" si="58"/>
        <v>0</v>
      </c>
      <c r="ED77" s="87">
        <f t="shared" ref="ED77:EZ77" si="59">SUM(ED73:ED76)</f>
        <v>0</v>
      </c>
      <c r="EE77" s="87">
        <f t="shared" si="59"/>
        <v>0</v>
      </c>
      <c r="EF77" s="87">
        <f t="shared" si="59"/>
        <v>0</v>
      </c>
      <c r="EG77" s="87">
        <f t="shared" si="59"/>
        <v>0</v>
      </c>
      <c r="EH77" s="87">
        <f t="shared" si="59"/>
        <v>0</v>
      </c>
      <c r="EI77" s="87">
        <f t="shared" si="59"/>
        <v>0</v>
      </c>
      <c r="EJ77" s="87">
        <f t="shared" si="59"/>
        <v>0</v>
      </c>
      <c r="EK77" s="87">
        <f t="shared" si="59"/>
        <v>0</v>
      </c>
      <c r="EL77" s="87">
        <f t="shared" si="59"/>
        <v>0</v>
      </c>
      <c r="EM77" s="87">
        <f t="shared" si="59"/>
        <v>0</v>
      </c>
      <c r="EN77" s="87">
        <f t="shared" si="59"/>
        <v>0</v>
      </c>
      <c r="EO77" s="87">
        <f t="shared" si="59"/>
        <v>0</v>
      </c>
      <c r="EP77" s="87">
        <f t="shared" si="59"/>
        <v>0</v>
      </c>
      <c r="EQ77" s="87">
        <f t="shared" si="59"/>
        <v>0</v>
      </c>
      <c r="ER77" s="87">
        <f t="shared" si="59"/>
        <v>0</v>
      </c>
      <c r="ES77" s="87">
        <f t="shared" si="59"/>
        <v>0</v>
      </c>
      <c r="ET77" s="87">
        <f t="shared" si="59"/>
        <v>0</v>
      </c>
      <c r="EU77" s="87">
        <f t="shared" si="59"/>
        <v>0</v>
      </c>
      <c r="EV77" s="87">
        <f t="shared" si="59"/>
        <v>0</v>
      </c>
      <c r="EW77" s="87">
        <f t="shared" si="59"/>
        <v>0</v>
      </c>
      <c r="EX77" s="87">
        <f t="shared" si="59"/>
        <v>0</v>
      </c>
      <c r="EY77" s="87">
        <f t="shared" si="59"/>
        <v>0</v>
      </c>
      <c r="EZ77" s="87">
        <f t="shared" si="59"/>
        <v>0</v>
      </c>
    </row>
    <row r="78" spans="1:156" s="24" customFormat="1">
      <c r="A78" s="10"/>
      <c r="B78" s="79"/>
    </row>
    <row r="79" spans="1:156" s="24" customFormat="1" ht="16.5">
      <c r="A79" s="10"/>
      <c r="B79" s="80" t="s">
        <v>133</v>
      </c>
      <c r="D79" s="96"/>
      <c r="F79" s="96"/>
    </row>
    <row r="80" spans="1:156" s="24" customFormat="1">
      <c r="A80" s="10"/>
      <c r="B80" s="24" t="s">
        <v>118</v>
      </c>
      <c r="D80" s="95"/>
      <c r="F80" s="95"/>
    </row>
    <row r="81" spans="1:156" s="24" customFormat="1">
      <c r="A81" s="10"/>
      <c r="B81" s="79"/>
      <c r="D81" s="95"/>
      <c r="F81" s="95"/>
    </row>
    <row r="82" spans="1:156" s="24" customFormat="1" ht="13.5" customHeight="1">
      <c r="A82" s="10"/>
      <c r="B82" s="97" t="s">
        <v>45</v>
      </c>
      <c r="D82" s="98"/>
      <c r="F82" s="98"/>
    </row>
    <row r="83" spans="1:156" s="24" customFormat="1" ht="13.5" customHeight="1">
      <c r="A83" s="10"/>
      <c r="B83" s="79"/>
    </row>
    <row r="84" spans="1:156" ht="15">
      <c r="B84" s="83" t="s">
        <v>120</v>
      </c>
      <c r="D84" s="84"/>
      <c r="F84" s="85"/>
      <c r="G84" s="85"/>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c r="AG84" s="85"/>
      <c r="AH84" s="85"/>
      <c r="AI84" s="85"/>
      <c r="AJ84" s="85"/>
      <c r="AK84" s="85"/>
      <c r="AL84" s="85"/>
      <c r="AM84" s="85"/>
      <c r="AN84" s="85"/>
      <c r="AO84" s="85"/>
      <c r="AP84" s="85"/>
      <c r="AQ84" s="85"/>
      <c r="AR84" s="85"/>
      <c r="AS84" s="85"/>
      <c r="AT84" s="85"/>
      <c r="AU84" s="85"/>
      <c r="AV84" s="85"/>
      <c r="AW84" s="85"/>
      <c r="AX84" s="85"/>
      <c r="AY84" s="85"/>
      <c r="AZ84" s="85"/>
      <c r="BA84" s="85"/>
      <c r="BB84" s="85"/>
      <c r="BC84" s="85"/>
      <c r="BD84" s="85"/>
      <c r="BE84" s="85"/>
      <c r="BF84" s="85"/>
      <c r="BG84" s="85"/>
      <c r="BH84" s="85"/>
      <c r="BI84" s="85"/>
      <c r="BJ84" s="85"/>
      <c r="BK84" s="85"/>
      <c r="BL84" s="85"/>
      <c r="BM84" s="85"/>
      <c r="BN84" s="85"/>
      <c r="BO84" s="85"/>
      <c r="BP84" s="85"/>
      <c r="BQ84" s="85"/>
      <c r="BR84" s="85"/>
      <c r="BS84" s="85"/>
      <c r="BT84" s="85"/>
      <c r="BU84" s="85"/>
      <c r="BV84" s="85"/>
      <c r="BW84" s="85"/>
      <c r="BX84" s="85"/>
      <c r="BY84" s="85"/>
      <c r="BZ84" s="85"/>
      <c r="CA84" s="85"/>
      <c r="CB84" s="85"/>
      <c r="CC84" s="85"/>
      <c r="CD84" s="85"/>
      <c r="CE84" s="85"/>
      <c r="CF84" s="85"/>
      <c r="CG84" s="85"/>
      <c r="CH84" s="85"/>
      <c r="CI84" s="85"/>
      <c r="CJ84" s="85"/>
      <c r="CK84" s="85"/>
      <c r="CL84" s="85"/>
      <c r="CM84" s="85"/>
      <c r="CN84" s="85"/>
      <c r="CO84" s="85"/>
      <c r="CP84" s="85"/>
      <c r="CQ84" s="85"/>
      <c r="CR84" s="85"/>
      <c r="CS84" s="85"/>
      <c r="CT84" s="85"/>
      <c r="CU84" s="85"/>
      <c r="CV84" s="85"/>
      <c r="CW84" s="85"/>
      <c r="CX84" s="85"/>
      <c r="CY84" s="85"/>
      <c r="CZ84" s="85"/>
      <c r="DA84" s="85"/>
      <c r="DB84" s="85"/>
      <c r="DC84" s="85"/>
      <c r="DD84" s="85"/>
      <c r="DE84" s="85"/>
      <c r="DF84" s="85"/>
      <c r="DG84" s="85"/>
      <c r="DH84" s="85"/>
      <c r="DI84" s="85"/>
      <c r="DJ84" s="85"/>
      <c r="DK84" s="85"/>
      <c r="DL84" s="85"/>
      <c r="DM84" s="85"/>
      <c r="DN84" s="85"/>
      <c r="DO84" s="85"/>
      <c r="DP84" s="85"/>
      <c r="DQ84" s="85"/>
      <c r="DR84" s="85"/>
      <c r="DS84" s="85"/>
      <c r="DT84" s="85"/>
      <c r="DU84" s="85"/>
      <c r="DV84" s="85"/>
      <c r="DW84" s="85"/>
      <c r="DX84" s="85"/>
      <c r="DY84" s="85"/>
      <c r="DZ84" s="85"/>
      <c r="EA84" s="85"/>
      <c r="EB84" s="85"/>
      <c r="EC84" s="85"/>
      <c r="ED84" s="85"/>
      <c r="EE84" s="85"/>
      <c r="EF84" s="85"/>
      <c r="EG84" s="85"/>
      <c r="EH84" s="85"/>
      <c r="EI84" s="85"/>
      <c r="EJ84" s="85"/>
      <c r="EK84" s="85"/>
      <c r="EL84" s="85"/>
      <c r="EM84" s="85"/>
      <c r="EN84" s="85"/>
      <c r="EO84" s="85"/>
      <c r="EP84" s="85"/>
      <c r="EQ84" s="85"/>
      <c r="ER84" s="85"/>
      <c r="ES84" s="85"/>
      <c r="ET84" s="85"/>
      <c r="EU84" s="85"/>
      <c r="EV84" s="85"/>
      <c r="EW84" s="85"/>
      <c r="EX84" s="85"/>
      <c r="EY84" s="85"/>
      <c r="EZ84" s="85"/>
    </row>
    <row r="85" spans="1:156" s="86" customFormat="1" ht="15">
      <c r="A85" s="10"/>
      <c r="B85" s="86" t="s">
        <v>121</v>
      </c>
      <c r="D85" s="87">
        <f>SUM(F85:EG85)</f>
        <v>0</v>
      </c>
      <c r="E85" s="24"/>
      <c r="F85" s="88">
        <v>0</v>
      </c>
      <c r="G85" s="87">
        <f t="shared" ref="G85:AL85" si="60">F90</f>
        <v>0</v>
      </c>
      <c r="H85" s="87">
        <f t="shared" si="60"/>
        <v>0</v>
      </c>
      <c r="I85" s="87">
        <f t="shared" si="60"/>
        <v>0</v>
      </c>
      <c r="J85" s="87">
        <f t="shared" si="60"/>
        <v>0</v>
      </c>
      <c r="K85" s="87">
        <f t="shared" si="60"/>
        <v>0</v>
      </c>
      <c r="L85" s="87">
        <f t="shared" si="60"/>
        <v>0</v>
      </c>
      <c r="M85" s="87">
        <f t="shared" si="60"/>
        <v>0</v>
      </c>
      <c r="N85" s="87">
        <f t="shared" si="60"/>
        <v>0</v>
      </c>
      <c r="O85" s="87">
        <f t="shared" si="60"/>
        <v>0</v>
      </c>
      <c r="P85" s="87">
        <f t="shared" si="60"/>
        <v>0</v>
      </c>
      <c r="Q85" s="87">
        <f t="shared" si="60"/>
        <v>0</v>
      </c>
      <c r="R85" s="87">
        <f t="shared" si="60"/>
        <v>0</v>
      </c>
      <c r="S85" s="87">
        <f t="shared" si="60"/>
        <v>0</v>
      </c>
      <c r="T85" s="87">
        <f t="shared" si="60"/>
        <v>0</v>
      </c>
      <c r="U85" s="87">
        <f t="shared" si="60"/>
        <v>0</v>
      </c>
      <c r="V85" s="87">
        <f t="shared" si="60"/>
        <v>0</v>
      </c>
      <c r="W85" s="87">
        <f t="shared" si="60"/>
        <v>0</v>
      </c>
      <c r="X85" s="87">
        <f t="shared" si="60"/>
        <v>0</v>
      </c>
      <c r="Y85" s="87">
        <f t="shared" si="60"/>
        <v>0</v>
      </c>
      <c r="Z85" s="87">
        <f t="shared" si="60"/>
        <v>0</v>
      </c>
      <c r="AA85" s="87">
        <f t="shared" si="60"/>
        <v>0</v>
      </c>
      <c r="AB85" s="87">
        <f t="shared" si="60"/>
        <v>0</v>
      </c>
      <c r="AC85" s="87">
        <f t="shared" si="60"/>
        <v>0</v>
      </c>
      <c r="AD85" s="87">
        <f t="shared" si="60"/>
        <v>0</v>
      </c>
      <c r="AE85" s="87">
        <f t="shared" si="60"/>
        <v>0</v>
      </c>
      <c r="AF85" s="87">
        <f t="shared" si="60"/>
        <v>0</v>
      </c>
      <c r="AG85" s="87">
        <f t="shared" si="60"/>
        <v>0</v>
      </c>
      <c r="AH85" s="87">
        <f t="shared" si="60"/>
        <v>0</v>
      </c>
      <c r="AI85" s="87">
        <f t="shared" si="60"/>
        <v>0</v>
      </c>
      <c r="AJ85" s="87">
        <f t="shared" si="60"/>
        <v>0</v>
      </c>
      <c r="AK85" s="87">
        <f t="shared" si="60"/>
        <v>0</v>
      </c>
      <c r="AL85" s="87">
        <f t="shared" si="60"/>
        <v>0</v>
      </c>
      <c r="AM85" s="87">
        <f t="shared" ref="AM85:BR85" si="61">AL90</f>
        <v>0</v>
      </c>
      <c r="AN85" s="87">
        <f t="shared" si="61"/>
        <v>0</v>
      </c>
      <c r="AO85" s="87">
        <f t="shared" si="61"/>
        <v>0</v>
      </c>
      <c r="AP85" s="87">
        <f t="shared" si="61"/>
        <v>0</v>
      </c>
      <c r="AQ85" s="87">
        <f t="shared" si="61"/>
        <v>0</v>
      </c>
      <c r="AR85" s="87">
        <f t="shared" si="61"/>
        <v>0</v>
      </c>
      <c r="AS85" s="87">
        <f t="shared" si="61"/>
        <v>0</v>
      </c>
      <c r="AT85" s="87">
        <f t="shared" si="61"/>
        <v>0</v>
      </c>
      <c r="AU85" s="87">
        <f t="shared" si="61"/>
        <v>0</v>
      </c>
      <c r="AV85" s="87">
        <f t="shared" si="61"/>
        <v>0</v>
      </c>
      <c r="AW85" s="87">
        <f t="shared" si="61"/>
        <v>0</v>
      </c>
      <c r="AX85" s="87">
        <f t="shared" si="61"/>
        <v>0</v>
      </c>
      <c r="AY85" s="87">
        <f t="shared" si="61"/>
        <v>0</v>
      </c>
      <c r="AZ85" s="87">
        <f t="shared" si="61"/>
        <v>0</v>
      </c>
      <c r="BA85" s="87">
        <f t="shared" si="61"/>
        <v>0</v>
      </c>
      <c r="BB85" s="87">
        <f t="shared" si="61"/>
        <v>0</v>
      </c>
      <c r="BC85" s="87">
        <f t="shared" si="61"/>
        <v>0</v>
      </c>
      <c r="BD85" s="87">
        <f t="shared" si="61"/>
        <v>0</v>
      </c>
      <c r="BE85" s="87">
        <f t="shared" si="61"/>
        <v>0</v>
      </c>
      <c r="BF85" s="87">
        <f t="shared" si="61"/>
        <v>0</v>
      </c>
      <c r="BG85" s="87">
        <f t="shared" si="61"/>
        <v>0</v>
      </c>
      <c r="BH85" s="87">
        <f t="shared" si="61"/>
        <v>0</v>
      </c>
      <c r="BI85" s="87">
        <f t="shared" si="61"/>
        <v>0</v>
      </c>
      <c r="BJ85" s="87">
        <f t="shared" si="61"/>
        <v>0</v>
      </c>
      <c r="BK85" s="87">
        <f t="shared" si="61"/>
        <v>0</v>
      </c>
      <c r="BL85" s="87">
        <f t="shared" si="61"/>
        <v>0</v>
      </c>
      <c r="BM85" s="87">
        <f t="shared" si="61"/>
        <v>0</v>
      </c>
      <c r="BN85" s="87">
        <f t="shared" si="61"/>
        <v>0</v>
      </c>
      <c r="BO85" s="87">
        <f t="shared" si="61"/>
        <v>0</v>
      </c>
      <c r="BP85" s="87">
        <f t="shared" si="61"/>
        <v>0</v>
      </c>
      <c r="BQ85" s="87">
        <f t="shared" si="61"/>
        <v>0</v>
      </c>
      <c r="BR85" s="87">
        <f t="shared" si="61"/>
        <v>0</v>
      </c>
      <c r="BS85" s="87">
        <f t="shared" ref="BS85:CX85" si="62">BR90</f>
        <v>0</v>
      </c>
      <c r="BT85" s="87">
        <f t="shared" si="62"/>
        <v>0</v>
      </c>
      <c r="BU85" s="87">
        <f t="shared" si="62"/>
        <v>0</v>
      </c>
      <c r="BV85" s="87">
        <f t="shared" si="62"/>
        <v>0</v>
      </c>
      <c r="BW85" s="87">
        <f t="shared" si="62"/>
        <v>0</v>
      </c>
      <c r="BX85" s="87">
        <f t="shared" si="62"/>
        <v>0</v>
      </c>
      <c r="BY85" s="87">
        <f t="shared" si="62"/>
        <v>0</v>
      </c>
      <c r="BZ85" s="87">
        <f t="shared" si="62"/>
        <v>0</v>
      </c>
      <c r="CA85" s="87">
        <f t="shared" si="62"/>
        <v>0</v>
      </c>
      <c r="CB85" s="87">
        <f t="shared" si="62"/>
        <v>0</v>
      </c>
      <c r="CC85" s="87">
        <f t="shared" si="62"/>
        <v>0</v>
      </c>
      <c r="CD85" s="87">
        <f t="shared" si="62"/>
        <v>0</v>
      </c>
      <c r="CE85" s="87">
        <f t="shared" si="62"/>
        <v>0</v>
      </c>
      <c r="CF85" s="87">
        <f t="shared" si="62"/>
        <v>0</v>
      </c>
      <c r="CG85" s="87">
        <f t="shared" si="62"/>
        <v>0</v>
      </c>
      <c r="CH85" s="87">
        <f t="shared" si="62"/>
        <v>0</v>
      </c>
      <c r="CI85" s="87">
        <f t="shared" si="62"/>
        <v>0</v>
      </c>
      <c r="CJ85" s="87">
        <f t="shared" si="62"/>
        <v>0</v>
      </c>
      <c r="CK85" s="87">
        <f t="shared" si="62"/>
        <v>0</v>
      </c>
      <c r="CL85" s="87">
        <f t="shared" si="62"/>
        <v>0</v>
      </c>
      <c r="CM85" s="87">
        <f t="shared" si="62"/>
        <v>0</v>
      </c>
      <c r="CN85" s="87">
        <f t="shared" si="62"/>
        <v>0</v>
      </c>
      <c r="CO85" s="87">
        <f t="shared" si="62"/>
        <v>0</v>
      </c>
      <c r="CP85" s="87">
        <f t="shared" si="62"/>
        <v>0</v>
      </c>
      <c r="CQ85" s="87">
        <f t="shared" si="62"/>
        <v>0</v>
      </c>
      <c r="CR85" s="87">
        <f t="shared" si="62"/>
        <v>0</v>
      </c>
      <c r="CS85" s="87">
        <f t="shared" si="62"/>
        <v>0</v>
      </c>
      <c r="CT85" s="87">
        <f t="shared" si="62"/>
        <v>0</v>
      </c>
      <c r="CU85" s="87">
        <f t="shared" si="62"/>
        <v>0</v>
      </c>
      <c r="CV85" s="87">
        <f t="shared" si="62"/>
        <v>0</v>
      </c>
      <c r="CW85" s="87">
        <f t="shared" si="62"/>
        <v>0</v>
      </c>
      <c r="CX85" s="87">
        <f t="shared" si="62"/>
        <v>0</v>
      </c>
      <c r="CY85" s="87">
        <f t="shared" ref="CY85:ED85" si="63">CX90</f>
        <v>0</v>
      </c>
      <c r="CZ85" s="87">
        <f t="shared" si="63"/>
        <v>0</v>
      </c>
      <c r="DA85" s="87">
        <f t="shared" si="63"/>
        <v>0</v>
      </c>
      <c r="DB85" s="87">
        <f t="shared" si="63"/>
        <v>0</v>
      </c>
      <c r="DC85" s="87">
        <f t="shared" si="63"/>
        <v>0</v>
      </c>
      <c r="DD85" s="87">
        <f t="shared" si="63"/>
        <v>0</v>
      </c>
      <c r="DE85" s="87">
        <f t="shared" si="63"/>
        <v>0</v>
      </c>
      <c r="DF85" s="87">
        <f t="shared" si="63"/>
        <v>0</v>
      </c>
      <c r="DG85" s="87">
        <f t="shared" si="63"/>
        <v>0</v>
      </c>
      <c r="DH85" s="87">
        <f t="shared" si="63"/>
        <v>0</v>
      </c>
      <c r="DI85" s="87">
        <f t="shared" si="63"/>
        <v>0</v>
      </c>
      <c r="DJ85" s="87">
        <f t="shared" si="63"/>
        <v>0</v>
      </c>
      <c r="DK85" s="87">
        <f t="shared" si="63"/>
        <v>0</v>
      </c>
      <c r="DL85" s="87">
        <f t="shared" si="63"/>
        <v>0</v>
      </c>
      <c r="DM85" s="87">
        <f t="shared" si="63"/>
        <v>0</v>
      </c>
      <c r="DN85" s="87">
        <f t="shared" si="63"/>
        <v>0</v>
      </c>
      <c r="DO85" s="87">
        <f t="shared" si="63"/>
        <v>0</v>
      </c>
      <c r="DP85" s="87">
        <f t="shared" si="63"/>
        <v>0</v>
      </c>
      <c r="DQ85" s="87">
        <f t="shared" si="63"/>
        <v>0</v>
      </c>
      <c r="DR85" s="87">
        <f t="shared" si="63"/>
        <v>0</v>
      </c>
      <c r="DS85" s="87">
        <f t="shared" si="63"/>
        <v>0</v>
      </c>
      <c r="DT85" s="87">
        <f t="shared" si="63"/>
        <v>0</v>
      </c>
      <c r="DU85" s="87">
        <f t="shared" si="63"/>
        <v>0</v>
      </c>
      <c r="DV85" s="87">
        <f t="shared" si="63"/>
        <v>0</v>
      </c>
      <c r="DW85" s="87">
        <f t="shared" si="63"/>
        <v>0</v>
      </c>
      <c r="DX85" s="87">
        <f t="shared" si="63"/>
        <v>0</v>
      </c>
      <c r="DY85" s="87">
        <f t="shared" si="63"/>
        <v>0</v>
      </c>
      <c r="DZ85" s="87">
        <f t="shared" si="63"/>
        <v>0</v>
      </c>
      <c r="EA85" s="87">
        <f t="shared" si="63"/>
        <v>0</v>
      </c>
      <c r="EB85" s="87">
        <f t="shared" si="63"/>
        <v>0</v>
      </c>
      <c r="EC85" s="87">
        <f t="shared" si="63"/>
        <v>0</v>
      </c>
      <c r="ED85" s="87">
        <f t="shared" si="63"/>
        <v>0</v>
      </c>
      <c r="EE85" s="87">
        <f t="shared" ref="EE85:EZ85" si="64">ED90</f>
        <v>0</v>
      </c>
      <c r="EF85" s="87">
        <f t="shared" si="64"/>
        <v>0</v>
      </c>
      <c r="EG85" s="87">
        <f t="shared" si="64"/>
        <v>0</v>
      </c>
      <c r="EH85" s="87">
        <f t="shared" si="64"/>
        <v>0</v>
      </c>
      <c r="EI85" s="87">
        <f t="shared" si="64"/>
        <v>0</v>
      </c>
      <c r="EJ85" s="87">
        <f t="shared" si="64"/>
        <v>0</v>
      </c>
      <c r="EK85" s="87">
        <f t="shared" si="64"/>
        <v>0</v>
      </c>
      <c r="EL85" s="87">
        <f t="shared" si="64"/>
        <v>0</v>
      </c>
      <c r="EM85" s="87">
        <f t="shared" si="64"/>
        <v>0</v>
      </c>
      <c r="EN85" s="87">
        <f t="shared" si="64"/>
        <v>0</v>
      </c>
      <c r="EO85" s="87">
        <f t="shared" si="64"/>
        <v>0</v>
      </c>
      <c r="EP85" s="87">
        <f t="shared" si="64"/>
        <v>0</v>
      </c>
      <c r="EQ85" s="87">
        <f t="shared" si="64"/>
        <v>0</v>
      </c>
      <c r="ER85" s="87">
        <f t="shared" si="64"/>
        <v>0</v>
      </c>
      <c r="ES85" s="87">
        <f t="shared" si="64"/>
        <v>0</v>
      </c>
      <c r="ET85" s="87">
        <f t="shared" si="64"/>
        <v>0</v>
      </c>
      <c r="EU85" s="87">
        <f t="shared" si="64"/>
        <v>0</v>
      </c>
      <c r="EV85" s="87">
        <f t="shared" si="64"/>
        <v>0</v>
      </c>
      <c r="EW85" s="87">
        <f t="shared" si="64"/>
        <v>0</v>
      </c>
      <c r="EX85" s="87">
        <f t="shared" si="64"/>
        <v>0</v>
      </c>
      <c r="EY85" s="87">
        <f t="shared" si="64"/>
        <v>0</v>
      </c>
      <c r="EZ85" s="87">
        <f t="shared" si="64"/>
        <v>0</v>
      </c>
    </row>
    <row r="86" spans="1:156" s="89" customFormat="1">
      <c r="A86" s="10"/>
      <c r="B86" s="92" t="s">
        <v>122</v>
      </c>
      <c r="D86" s="90">
        <f>SUM(F86:EG86)</f>
        <v>0</v>
      </c>
      <c r="E86" s="24"/>
      <c r="F86" s="91"/>
      <c r="G86" s="91"/>
      <c r="H86" s="91"/>
      <c r="I86" s="91"/>
      <c r="J86" s="91"/>
      <c r="K86" s="91"/>
      <c r="L86" s="91"/>
      <c r="M86" s="91"/>
      <c r="N86" s="91"/>
      <c r="O86" s="91"/>
      <c r="P86" s="91"/>
      <c r="Q86" s="91"/>
      <c r="R86" s="91"/>
      <c r="S86" s="91"/>
      <c r="T86" s="91"/>
      <c r="U86" s="91"/>
      <c r="V86" s="91"/>
      <c r="W86" s="91"/>
      <c r="X86" s="91"/>
      <c r="Y86" s="91"/>
      <c r="Z86" s="91"/>
      <c r="AA86" s="91"/>
      <c r="AB86" s="91"/>
      <c r="AC86" s="91"/>
      <c r="AD86" s="91"/>
      <c r="AE86" s="91"/>
      <c r="AF86" s="91"/>
      <c r="AG86" s="91"/>
      <c r="AH86" s="91"/>
      <c r="AI86" s="91"/>
      <c r="AJ86" s="91"/>
      <c r="AK86" s="91"/>
      <c r="AL86" s="91"/>
      <c r="AM86" s="91"/>
      <c r="AN86" s="91"/>
      <c r="AO86" s="91"/>
      <c r="AP86" s="91"/>
      <c r="AQ86" s="91"/>
      <c r="AR86" s="91"/>
      <c r="AS86" s="91"/>
      <c r="AT86" s="91"/>
      <c r="AU86" s="91"/>
      <c r="AV86" s="91"/>
      <c r="AW86" s="91"/>
      <c r="AX86" s="91"/>
      <c r="AY86" s="91"/>
      <c r="AZ86" s="91"/>
      <c r="BA86" s="91"/>
      <c r="BB86" s="91"/>
      <c r="BC86" s="91"/>
      <c r="BD86" s="91"/>
      <c r="BE86" s="91"/>
      <c r="BF86" s="91"/>
      <c r="BG86" s="91"/>
      <c r="BH86" s="91"/>
      <c r="BI86" s="91"/>
      <c r="BJ86" s="91"/>
      <c r="BK86" s="91"/>
      <c r="BL86" s="91"/>
      <c r="BM86" s="91"/>
      <c r="BN86" s="91"/>
      <c r="BO86" s="91"/>
      <c r="BP86" s="91"/>
      <c r="BQ86" s="91"/>
      <c r="BR86" s="91"/>
      <c r="BS86" s="91"/>
      <c r="BT86" s="91"/>
      <c r="BU86" s="91"/>
      <c r="BV86" s="91"/>
      <c r="BW86" s="91"/>
      <c r="BX86" s="91"/>
      <c r="BY86" s="91"/>
      <c r="BZ86" s="91"/>
      <c r="CA86" s="91"/>
      <c r="CB86" s="91"/>
      <c r="CC86" s="91"/>
      <c r="CD86" s="91"/>
      <c r="CE86" s="91"/>
      <c r="CF86" s="91"/>
      <c r="CG86" s="91"/>
      <c r="CH86" s="91"/>
      <c r="CI86" s="91"/>
      <c r="CJ86" s="91"/>
      <c r="CK86" s="91"/>
      <c r="CL86" s="91"/>
      <c r="CM86" s="91"/>
      <c r="CN86" s="91"/>
      <c r="CO86" s="91"/>
      <c r="CP86" s="91"/>
      <c r="CQ86" s="91"/>
      <c r="CR86" s="91"/>
      <c r="CS86" s="91"/>
      <c r="CT86" s="91"/>
      <c r="CU86" s="91"/>
      <c r="CV86" s="91"/>
      <c r="CW86" s="91"/>
      <c r="CX86" s="91"/>
      <c r="CY86" s="91"/>
      <c r="CZ86" s="91"/>
      <c r="DA86" s="91"/>
      <c r="DB86" s="91"/>
      <c r="DC86" s="91"/>
      <c r="DD86" s="91"/>
      <c r="DE86" s="91"/>
      <c r="DF86" s="91"/>
      <c r="DG86" s="91"/>
      <c r="DH86" s="91"/>
      <c r="DI86" s="91"/>
      <c r="DJ86" s="91"/>
      <c r="DK86" s="91"/>
      <c r="DL86" s="91"/>
      <c r="DM86" s="91"/>
      <c r="DN86" s="91"/>
      <c r="DO86" s="91"/>
      <c r="DP86" s="91"/>
      <c r="DQ86" s="91"/>
      <c r="DR86" s="91"/>
      <c r="DS86" s="91"/>
      <c r="DT86" s="91"/>
      <c r="DU86" s="91"/>
      <c r="DV86" s="91"/>
      <c r="DW86" s="91"/>
      <c r="DX86" s="91"/>
      <c r="DY86" s="91"/>
      <c r="DZ86" s="91"/>
      <c r="EA86" s="91"/>
      <c r="EB86" s="91"/>
      <c r="EC86" s="91"/>
      <c r="ED86" s="91"/>
      <c r="EE86" s="91"/>
      <c r="EF86" s="91"/>
      <c r="EG86" s="91"/>
      <c r="EH86" s="91"/>
      <c r="EI86" s="91"/>
      <c r="EJ86" s="91"/>
      <c r="EK86" s="91"/>
      <c r="EL86" s="91"/>
      <c r="EM86" s="91"/>
      <c r="EN86" s="91"/>
      <c r="EO86" s="91"/>
      <c r="EP86" s="91"/>
      <c r="EQ86" s="91"/>
      <c r="ER86" s="91"/>
      <c r="ES86" s="91"/>
      <c r="ET86" s="91"/>
      <c r="EU86" s="91"/>
      <c r="EV86" s="91"/>
      <c r="EW86" s="91"/>
      <c r="EX86" s="91"/>
      <c r="EY86" s="91"/>
      <c r="EZ86" s="91"/>
    </row>
    <row r="87" spans="1:156" s="89" customFormat="1">
      <c r="A87" s="10"/>
      <c r="B87" s="92" t="s">
        <v>123</v>
      </c>
      <c r="D87" s="90">
        <f>SUM(F87:EG87)</f>
        <v>0</v>
      </c>
      <c r="E87" s="24"/>
      <c r="F87" s="91"/>
      <c r="G87" s="91"/>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1"/>
      <c r="AG87" s="91"/>
      <c r="AH87" s="91"/>
      <c r="AI87" s="91"/>
      <c r="AJ87" s="91"/>
      <c r="AK87" s="91"/>
      <c r="AL87" s="91"/>
      <c r="AM87" s="91"/>
      <c r="AN87" s="91"/>
      <c r="AO87" s="91"/>
      <c r="AP87" s="91"/>
      <c r="AQ87" s="91"/>
      <c r="AR87" s="91"/>
      <c r="AS87" s="91"/>
      <c r="AT87" s="91"/>
      <c r="AU87" s="91"/>
      <c r="AV87" s="91"/>
      <c r="AW87" s="91"/>
      <c r="AX87" s="91"/>
      <c r="AY87" s="91"/>
      <c r="AZ87" s="91"/>
      <c r="BA87" s="91"/>
      <c r="BB87" s="91"/>
      <c r="BC87" s="91"/>
      <c r="BD87" s="91"/>
      <c r="BE87" s="91"/>
      <c r="BF87" s="91"/>
      <c r="BG87" s="91"/>
      <c r="BH87" s="91"/>
      <c r="BI87" s="91"/>
      <c r="BJ87" s="91"/>
      <c r="BK87" s="91"/>
      <c r="BL87" s="91"/>
      <c r="BM87" s="91"/>
      <c r="BN87" s="91"/>
      <c r="BO87" s="91"/>
      <c r="BP87" s="91"/>
      <c r="BQ87" s="91"/>
      <c r="BR87" s="91"/>
      <c r="BS87" s="91"/>
      <c r="BT87" s="91"/>
      <c r="BU87" s="91"/>
      <c r="BV87" s="91"/>
      <c r="BW87" s="91"/>
      <c r="BX87" s="91"/>
      <c r="BY87" s="91"/>
      <c r="BZ87" s="91"/>
      <c r="CA87" s="91"/>
      <c r="CB87" s="91"/>
      <c r="CC87" s="91"/>
      <c r="CD87" s="91"/>
      <c r="CE87" s="91"/>
      <c r="CF87" s="91"/>
      <c r="CG87" s="91"/>
      <c r="CH87" s="91"/>
      <c r="CI87" s="91"/>
      <c r="CJ87" s="91"/>
      <c r="CK87" s="91"/>
      <c r="CL87" s="91"/>
      <c r="CM87" s="91"/>
      <c r="CN87" s="91"/>
      <c r="CO87" s="91"/>
      <c r="CP87" s="91"/>
      <c r="CQ87" s="91"/>
      <c r="CR87" s="91"/>
      <c r="CS87" s="91"/>
      <c r="CT87" s="91"/>
      <c r="CU87" s="91"/>
      <c r="CV87" s="91"/>
      <c r="CW87" s="91"/>
      <c r="CX87" s="91"/>
      <c r="CY87" s="91"/>
      <c r="CZ87" s="91"/>
      <c r="DA87" s="91"/>
      <c r="DB87" s="91"/>
      <c r="DC87" s="91"/>
      <c r="DD87" s="91"/>
      <c r="DE87" s="91"/>
      <c r="DF87" s="91"/>
      <c r="DG87" s="91"/>
      <c r="DH87" s="91"/>
      <c r="DI87" s="91"/>
      <c r="DJ87" s="91"/>
      <c r="DK87" s="91"/>
      <c r="DL87" s="91"/>
      <c r="DM87" s="91"/>
      <c r="DN87" s="91"/>
      <c r="DO87" s="91"/>
      <c r="DP87" s="91"/>
      <c r="DQ87" s="91"/>
      <c r="DR87" s="91"/>
      <c r="DS87" s="91"/>
      <c r="DT87" s="91"/>
      <c r="DU87" s="91"/>
      <c r="DV87" s="91"/>
      <c r="DW87" s="91"/>
      <c r="DX87" s="91"/>
      <c r="DY87" s="91"/>
      <c r="DZ87" s="91"/>
      <c r="EA87" s="91"/>
      <c r="EB87" s="91"/>
      <c r="EC87" s="91"/>
      <c r="ED87" s="91"/>
      <c r="EE87" s="91"/>
      <c r="EF87" s="91"/>
      <c r="EG87" s="91"/>
      <c r="EH87" s="91"/>
      <c r="EI87" s="91"/>
      <c r="EJ87" s="91"/>
      <c r="EK87" s="91"/>
      <c r="EL87" s="91"/>
      <c r="EM87" s="91"/>
      <c r="EN87" s="91"/>
      <c r="EO87" s="91"/>
      <c r="EP87" s="91"/>
      <c r="EQ87" s="91"/>
      <c r="ER87" s="91"/>
      <c r="ES87" s="91"/>
      <c r="ET87" s="91"/>
      <c r="EU87" s="91"/>
      <c r="EV87" s="91"/>
      <c r="EW87" s="91"/>
      <c r="EX87" s="91"/>
      <c r="EY87" s="91"/>
      <c r="EZ87" s="91"/>
    </row>
    <row r="88" spans="1:156" s="89" customFormat="1">
      <c r="A88" s="10"/>
      <c r="B88" s="92" t="s">
        <v>124</v>
      </c>
      <c r="D88" s="90">
        <f>SUM(F88:EG88)</f>
        <v>0</v>
      </c>
      <c r="E88" s="24"/>
      <c r="F88" s="91"/>
      <c r="G88" s="91"/>
      <c r="H88" s="91"/>
      <c r="I88" s="91"/>
      <c r="J88" s="91"/>
      <c r="K88" s="91"/>
      <c r="L88" s="91"/>
      <c r="M88" s="91"/>
      <c r="N88" s="91"/>
      <c r="O88" s="91"/>
      <c r="P88" s="91"/>
      <c r="Q88" s="91"/>
      <c r="R88" s="91"/>
      <c r="S88" s="91"/>
      <c r="T88" s="91"/>
      <c r="U88" s="91"/>
      <c r="V88" s="91"/>
      <c r="W88" s="91"/>
      <c r="X88" s="91"/>
      <c r="Y88" s="91"/>
      <c r="Z88" s="91"/>
      <c r="AA88" s="91"/>
      <c r="AB88" s="91"/>
      <c r="AC88" s="91"/>
      <c r="AD88" s="91"/>
      <c r="AE88" s="91"/>
      <c r="AF88" s="91"/>
      <c r="AG88" s="91"/>
      <c r="AH88" s="91"/>
      <c r="AI88" s="91"/>
      <c r="AJ88" s="91"/>
      <c r="AK88" s="91"/>
      <c r="AL88" s="91"/>
      <c r="AM88" s="91"/>
      <c r="AN88" s="91"/>
      <c r="AO88" s="91"/>
      <c r="AP88" s="91"/>
      <c r="AQ88" s="91"/>
      <c r="AR88" s="91"/>
      <c r="AS88" s="91"/>
      <c r="AT88" s="91"/>
      <c r="AU88" s="91"/>
      <c r="AV88" s="91"/>
      <c r="AW88" s="91"/>
      <c r="AX88" s="91"/>
      <c r="AY88" s="91"/>
      <c r="AZ88" s="91"/>
      <c r="BA88" s="91"/>
      <c r="BB88" s="91"/>
      <c r="BC88" s="91"/>
      <c r="BD88" s="91"/>
      <c r="BE88" s="91"/>
      <c r="BF88" s="91"/>
      <c r="BG88" s="91"/>
      <c r="BH88" s="91"/>
      <c r="BI88" s="91"/>
      <c r="BJ88" s="91"/>
      <c r="BK88" s="91"/>
      <c r="BL88" s="91"/>
      <c r="BM88" s="91"/>
      <c r="BN88" s="91"/>
      <c r="BO88" s="91"/>
      <c r="BP88" s="91"/>
      <c r="BQ88" s="91"/>
      <c r="BR88" s="91"/>
      <c r="BS88" s="91"/>
      <c r="BT88" s="91"/>
      <c r="BU88" s="91"/>
      <c r="BV88" s="91"/>
      <c r="BW88" s="91"/>
      <c r="BX88" s="91"/>
      <c r="BY88" s="91"/>
      <c r="BZ88" s="91"/>
      <c r="CA88" s="91"/>
      <c r="CB88" s="91"/>
      <c r="CC88" s="91"/>
      <c r="CD88" s="91"/>
      <c r="CE88" s="91"/>
      <c r="CF88" s="91"/>
      <c r="CG88" s="91"/>
      <c r="CH88" s="91"/>
      <c r="CI88" s="91"/>
      <c r="CJ88" s="91"/>
      <c r="CK88" s="91"/>
      <c r="CL88" s="91"/>
      <c r="CM88" s="91"/>
      <c r="CN88" s="91"/>
      <c r="CO88" s="91"/>
      <c r="CP88" s="91"/>
      <c r="CQ88" s="91"/>
      <c r="CR88" s="91"/>
      <c r="CS88" s="91"/>
      <c r="CT88" s="91"/>
      <c r="CU88" s="91"/>
      <c r="CV88" s="91"/>
      <c r="CW88" s="91"/>
      <c r="CX88" s="91"/>
      <c r="CY88" s="91"/>
      <c r="CZ88" s="91"/>
      <c r="DA88" s="91"/>
      <c r="DB88" s="91"/>
      <c r="DC88" s="91"/>
      <c r="DD88" s="91"/>
      <c r="DE88" s="91"/>
      <c r="DF88" s="91"/>
      <c r="DG88" s="91"/>
      <c r="DH88" s="91"/>
      <c r="DI88" s="91"/>
      <c r="DJ88" s="91"/>
      <c r="DK88" s="91"/>
      <c r="DL88" s="91"/>
      <c r="DM88" s="91"/>
      <c r="DN88" s="91"/>
      <c r="DO88" s="91"/>
      <c r="DP88" s="91"/>
      <c r="DQ88" s="91"/>
      <c r="DR88" s="91"/>
      <c r="DS88" s="91"/>
      <c r="DT88" s="91"/>
      <c r="DU88" s="91"/>
      <c r="DV88" s="91"/>
      <c r="DW88" s="91"/>
      <c r="DX88" s="91"/>
      <c r="DY88" s="91"/>
      <c r="DZ88" s="91"/>
      <c r="EA88" s="91"/>
      <c r="EB88" s="91"/>
      <c r="EC88" s="91"/>
      <c r="ED88" s="91"/>
      <c r="EE88" s="91"/>
      <c r="EF88" s="91"/>
      <c r="EG88" s="91"/>
      <c r="EH88" s="91"/>
      <c r="EI88" s="91"/>
      <c r="EJ88" s="91"/>
      <c r="EK88" s="91"/>
      <c r="EL88" s="91"/>
      <c r="EM88" s="91"/>
      <c r="EN88" s="91"/>
      <c r="EO88" s="91"/>
      <c r="EP88" s="91"/>
      <c r="EQ88" s="91"/>
      <c r="ER88" s="91"/>
      <c r="ES88" s="91"/>
      <c r="ET88" s="91"/>
      <c r="EU88" s="91"/>
      <c r="EV88" s="91"/>
      <c r="EW88" s="91"/>
      <c r="EX88" s="91"/>
      <c r="EY88" s="91"/>
      <c r="EZ88" s="91"/>
    </row>
    <row r="89" spans="1:156" s="10" customFormat="1" ht="7.5" customHeight="1">
      <c r="A89" s="30"/>
      <c r="B89" s="67"/>
      <c r="D89" s="67"/>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BD89" s="68"/>
      <c r="BE89" s="68"/>
      <c r="BF89" s="68"/>
      <c r="BG89" s="68"/>
      <c r="BH89" s="68"/>
      <c r="BI89" s="68"/>
      <c r="BJ89" s="68"/>
      <c r="BK89" s="68"/>
      <c r="BL89" s="68"/>
      <c r="BM89" s="68"/>
      <c r="BN89" s="68"/>
      <c r="BO89" s="68"/>
      <c r="BP89" s="68"/>
      <c r="BQ89" s="68"/>
      <c r="BR89" s="68"/>
      <c r="BS89" s="68"/>
      <c r="BT89" s="68"/>
      <c r="BU89" s="68"/>
      <c r="BV89" s="68"/>
      <c r="BW89" s="68"/>
      <c r="BX89" s="68"/>
      <c r="BY89" s="68"/>
      <c r="BZ89" s="68"/>
      <c r="CA89" s="68"/>
      <c r="CB89" s="68"/>
      <c r="CC89" s="68"/>
      <c r="CD89" s="68"/>
      <c r="CE89" s="68"/>
      <c r="CF89" s="68"/>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c r="EI89" s="68"/>
      <c r="EJ89" s="68"/>
      <c r="EK89" s="68"/>
      <c r="EL89" s="68"/>
      <c r="EM89" s="68"/>
      <c r="EN89" s="68"/>
      <c r="EO89" s="68"/>
      <c r="EP89" s="68"/>
      <c r="EQ89" s="68"/>
      <c r="ER89" s="68"/>
      <c r="ES89" s="68"/>
      <c r="ET89" s="68"/>
      <c r="EU89" s="68"/>
      <c r="EV89" s="68"/>
      <c r="EW89" s="68"/>
      <c r="EX89" s="68"/>
      <c r="EY89" s="68"/>
      <c r="EZ89" s="68"/>
    </row>
    <row r="90" spans="1:156" s="86" customFormat="1" ht="15">
      <c r="A90" s="10"/>
      <c r="B90" s="86" t="s">
        <v>125</v>
      </c>
      <c r="D90" s="87">
        <f>SUM(F90:EG90)</f>
        <v>0</v>
      </c>
      <c r="E90" s="24"/>
      <c r="F90" s="87">
        <f t="shared" ref="F90:AK90" si="65">SUM(F85:F89)</f>
        <v>0</v>
      </c>
      <c r="G90" s="87">
        <f t="shared" si="65"/>
        <v>0</v>
      </c>
      <c r="H90" s="87">
        <f t="shared" si="65"/>
        <v>0</v>
      </c>
      <c r="I90" s="87">
        <f t="shared" si="65"/>
        <v>0</v>
      </c>
      <c r="J90" s="87">
        <f t="shared" si="65"/>
        <v>0</v>
      </c>
      <c r="K90" s="87">
        <f t="shared" si="65"/>
        <v>0</v>
      </c>
      <c r="L90" s="87">
        <f t="shared" si="65"/>
        <v>0</v>
      </c>
      <c r="M90" s="87">
        <f t="shared" si="65"/>
        <v>0</v>
      </c>
      <c r="N90" s="87">
        <f t="shared" si="65"/>
        <v>0</v>
      </c>
      <c r="O90" s="87">
        <f t="shared" si="65"/>
        <v>0</v>
      </c>
      <c r="P90" s="87">
        <f t="shared" si="65"/>
        <v>0</v>
      </c>
      <c r="Q90" s="87">
        <f t="shared" si="65"/>
        <v>0</v>
      </c>
      <c r="R90" s="87">
        <f t="shared" si="65"/>
        <v>0</v>
      </c>
      <c r="S90" s="87">
        <f t="shared" si="65"/>
        <v>0</v>
      </c>
      <c r="T90" s="87">
        <f t="shared" si="65"/>
        <v>0</v>
      </c>
      <c r="U90" s="87">
        <f t="shared" si="65"/>
        <v>0</v>
      </c>
      <c r="V90" s="87">
        <f t="shared" si="65"/>
        <v>0</v>
      </c>
      <c r="W90" s="87">
        <f t="shared" si="65"/>
        <v>0</v>
      </c>
      <c r="X90" s="87">
        <f t="shared" si="65"/>
        <v>0</v>
      </c>
      <c r="Y90" s="87">
        <f t="shared" si="65"/>
        <v>0</v>
      </c>
      <c r="Z90" s="87">
        <f t="shared" si="65"/>
        <v>0</v>
      </c>
      <c r="AA90" s="87">
        <f t="shared" si="65"/>
        <v>0</v>
      </c>
      <c r="AB90" s="87">
        <f t="shared" si="65"/>
        <v>0</v>
      </c>
      <c r="AC90" s="87">
        <f t="shared" si="65"/>
        <v>0</v>
      </c>
      <c r="AD90" s="87">
        <f t="shared" si="65"/>
        <v>0</v>
      </c>
      <c r="AE90" s="87">
        <f t="shared" si="65"/>
        <v>0</v>
      </c>
      <c r="AF90" s="87">
        <f t="shared" si="65"/>
        <v>0</v>
      </c>
      <c r="AG90" s="87">
        <f t="shared" si="65"/>
        <v>0</v>
      </c>
      <c r="AH90" s="87">
        <f t="shared" si="65"/>
        <v>0</v>
      </c>
      <c r="AI90" s="87">
        <f t="shared" si="65"/>
        <v>0</v>
      </c>
      <c r="AJ90" s="87">
        <f t="shared" si="65"/>
        <v>0</v>
      </c>
      <c r="AK90" s="87">
        <f t="shared" si="65"/>
        <v>0</v>
      </c>
      <c r="AL90" s="87">
        <f t="shared" ref="AL90:BQ90" si="66">SUM(AL85:AL89)</f>
        <v>0</v>
      </c>
      <c r="AM90" s="87">
        <f t="shared" si="66"/>
        <v>0</v>
      </c>
      <c r="AN90" s="87">
        <f t="shared" si="66"/>
        <v>0</v>
      </c>
      <c r="AO90" s="87">
        <f t="shared" si="66"/>
        <v>0</v>
      </c>
      <c r="AP90" s="87">
        <f t="shared" si="66"/>
        <v>0</v>
      </c>
      <c r="AQ90" s="87">
        <f t="shared" si="66"/>
        <v>0</v>
      </c>
      <c r="AR90" s="87">
        <f t="shared" si="66"/>
        <v>0</v>
      </c>
      <c r="AS90" s="87">
        <f t="shared" si="66"/>
        <v>0</v>
      </c>
      <c r="AT90" s="87">
        <f t="shared" si="66"/>
        <v>0</v>
      </c>
      <c r="AU90" s="87">
        <f t="shared" si="66"/>
        <v>0</v>
      </c>
      <c r="AV90" s="87">
        <f t="shared" si="66"/>
        <v>0</v>
      </c>
      <c r="AW90" s="87">
        <f t="shared" si="66"/>
        <v>0</v>
      </c>
      <c r="AX90" s="87">
        <f t="shared" si="66"/>
        <v>0</v>
      </c>
      <c r="AY90" s="87">
        <f t="shared" si="66"/>
        <v>0</v>
      </c>
      <c r="AZ90" s="87">
        <f t="shared" si="66"/>
        <v>0</v>
      </c>
      <c r="BA90" s="87">
        <f t="shared" si="66"/>
        <v>0</v>
      </c>
      <c r="BB90" s="87">
        <f t="shared" si="66"/>
        <v>0</v>
      </c>
      <c r="BC90" s="87">
        <f t="shared" si="66"/>
        <v>0</v>
      </c>
      <c r="BD90" s="87">
        <f t="shared" si="66"/>
        <v>0</v>
      </c>
      <c r="BE90" s="87">
        <f t="shared" si="66"/>
        <v>0</v>
      </c>
      <c r="BF90" s="87">
        <f t="shared" si="66"/>
        <v>0</v>
      </c>
      <c r="BG90" s="87">
        <f t="shared" si="66"/>
        <v>0</v>
      </c>
      <c r="BH90" s="87">
        <f t="shared" si="66"/>
        <v>0</v>
      </c>
      <c r="BI90" s="87">
        <f t="shared" si="66"/>
        <v>0</v>
      </c>
      <c r="BJ90" s="87">
        <f t="shared" si="66"/>
        <v>0</v>
      </c>
      <c r="BK90" s="87">
        <f t="shared" si="66"/>
        <v>0</v>
      </c>
      <c r="BL90" s="87">
        <f t="shared" si="66"/>
        <v>0</v>
      </c>
      <c r="BM90" s="87">
        <f t="shared" si="66"/>
        <v>0</v>
      </c>
      <c r="BN90" s="87">
        <f t="shared" si="66"/>
        <v>0</v>
      </c>
      <c r="BO90" s="87">
        <f t="shared" si="66"/>
        <v>0</v>
      </c>
      <c r="BP90" s="87">
        <f t="shared" si="66"/>
        <v>0</v>
      </c>
      <c r="BQ90" s="87">
        <f t="shared" si="66"/>
        <v>0</v>
      </c>
      <c r="BR90" s="87">
        <f t="shared" ref="BR90:CW90" si="67">SUM(BR85:BR89)</f>
        <v>0</v>
      </c>
      <c r="BS90" s="87">
        <f t="shared" si="67"/>
        <v>0</v>
      </c>
      <c r="BT90" s="87">
        <f t="shared" si="67"/>
        <v>0</v>
      </c>
      <c r="BU90" s="87">
        <f t="shared" si="67"/>
        <v>0</v>
      </c>
      <c r="BV90" s="87">
        <f t="shared" si="67"/>
        <v>0</v>
      </c>
      <c r="BW90" s="87">
        <f t="shared" si="67"/>
        <v>0</v>
      </c>
      <c r="BX90" s="87">
        <f t="shared" si="67"/>
        <v>0</v>
      </c>
      <c r="BY90" s="87">
        <f t="shared" si="67"/>
        <v>0</v>
      </c>
      <c r="BZ90" s="87">
        <f t="shared" si="67"/>
        <v>0</v>
      </c>
      <c r="CA90" s="87">
        <f t="shared" si="67"/>
        <v>0</v>
      </c>
      <c r="CB90" s="87">
        <f t="shared" si="67"/>
        <v>0</v>
      </c>
      <c r="CC90" s="87">
        <f t="shared" si="67"/>
        <v>0</v>
      </c>
      <c r="CD90" s="87">
        <f t="shared" si="67"/>
        <v>0</v>
      </c>
      <c r="CE90" s="87">
        <f t="shared" si="67"/>
        <v>0</v>
      </c>
      <c r="CF90" s="87">
        <f t="shared" si="67"/>
        <v>0</v>
      </c>
      <c r="CG90" s="87">
        <f t="shared" si="67"/>
        <v>0</v>
      </c>
      <c r="CH90" s="87">
        <f t="shared" si="67"/>
        <v>0</v>
      </c>
      <c r="CI90" s="87">
        <f t="shared" si="67"/>
        <v>0</v>
      </c>
      <c r="CJ90" s="87">
        <f t="shared" si="67"/>
        <v>0</v>
      </c>
      <c r="CK90" s="87">
        <f t="shared" si="67"/>
        <v>0</v>
      </c>
      <c r="CL90" s="87">
        <f t="shared" si="67"/>
        <v>0</v>
      </c>
      <c r="CM90" s="87">
        <f t="shared" si="67"/>
        <v>0</v>
      </c>
      <c r="CN90" s="87">
        <f t="shared" si="67"/>
        <v>0</v>
      </c>
      <c r="CO90" s="87">
        <f t="shared" si="67"/>
        <v>0</v>
      </c>
      <c r="CP90" s="87">
        <f t="shared" si="67"/>
        <v>0</v>
      </c>
      <c r="CQ90" s="87">
        <f t="shared" si="67"/>
        <v>0</v>
      </c>
      <c r="CR90" s="87">
        <f t="shared" si="67"/>
        <v>0</v>
      </c>
      <c r="CS90" s="87">
        <f t="shared" si="67"/>
        <v>0</v>
      </c>
      <c r="CT90" s="87">
        <f t="shared" si="67"/>
        <v>0</v>
      </c>
      <c r="CU90" s="87">
        <f t="shared" si="67"/>
        <v>0</v>
      </c>
      <c r="CV90" s="87">
        <f t="shared" si="67"/>
        <v>0</v>
      </c>
      <c r="CW90" s="87">
        <f t="shared" si="67"/>
        <v>0</v>
      </c>
      <c r="CX90" s="87">
        <f t="shared" ref="CX90:EC90" si="68">SUM(CX85:CX89)</f>
        <v>0</v>
      </c>
      <c r="CY90" s="87">
        <f t="shared" si="68"/>
        <v>0</v>
      </c>
      <c r="CZ90" s="87">
        <f t="shared" si="68"/>
        <v>0</v>
      </c>
      <c r="DA90" s="87">
        <f t="shared" si="68"/>
        <v>0</v>
      </c>
      <c r="DB90" s="87">
        <f t="shared" si="68"/>
        <v>0</v>
      </c>
      <c r="DC90" s="87">
        <f t="shared" si="68"/>
        <v>0</v>
      </c>
      <c r="DD90" s="87">
        <f t="shared" si="68"/>
        <v>0</v>
      </c>
      <c r="DE90" s="87">
        <f t="shared" si="68"/>
        <v>0</v>
      </c>
      <c r="DF90" s="87">
        <f t="shared" si="68"/>
        <v>0</v>
      </c>
      <c r="DG90" s="87">
        <f t="shared" si="68"/>
        <v>0</v>
      </c>
      <c r="DH90" s="87">
        <f t="shared" si="68"/>
        <v>0</v>
      </c>
      <c r="DI90" s="87">
        <f t="shared" si="68"/>
        <v>0</v>
      </c>
      <c r="DJ90" s="87">
        <f t="shared" si="68"/>
        <v>0</v>
      </c>
      <c r="DK90" s="87">
        <f t="shared" si="68"/>
        <v>0</v>
      </c>
      <c r="DL90" s="87">
        <f t="shared" si="68"/>
        <v>0</v>
      </c>
      <c r="DM90" s="87">
        <f t="shared" si="68"/>
        <v>0</v>
      </c>
      <c r="DN90" s="87">
        <f t="shared" si="68"/>
        <v>0</v>
      </c>
      <c r="DO90" s="87">
        <f t="shared" si="68"/>
        <v>0</v>
      </c>
      <c r="DP90" s="87">
        <f t="shared" si="68"/>
        <v>0</v>
      </c>
      <c r="DQ90" s="87">
        <f t="shared" si="68"/>
        <v>0</v>
      </c>
      <c r="DR90" s="87">
        <f t="shared" si="68"/>
        <v>0</v>
      </c>
      <c r="DS90" s="87">
        <f t="shared" si="68"/>
        <v>0</v>
      </c>
      <c r="DT90" s="87">
        <f t="shared" si="68"/>
        <v>0</v>
      </c>
      <c r="DU90" s="87">
        <f t="shared" si="68"/>
        <v>0</v>
      </c>
      <c r="DV90" s="87">
        <f t="shared" si="68"/>
        <v>0</v>
      </c>
      <c r="DW90" s="87">
        <f t="shared" si="68"/>
        <v>0</v>
      </c>
      <c r="DX90" s="87">
        <f t="shared" si="68"/>
        <v>0</v>
      </c>
      <c r="DY90" s="87">
        <f t="shared" si="68"/>
        <v>0</v>
      </c>
      <c r="DZ90" s="87">
        <f t="shared" si="68"/>
        <v>0</v>
      </c>
      <c r="EA90" s="87">
        <f t="shared" si="68"/>
        <v>0</v>
      </c>
      <c r="EB90" s="87">
        <f t="shared" si="68"/>
        <v>0</v>
      </c>
      <c r="EC90" s="87">
        <f t="shared" si="68"/>
        <v>0</v>
      </c>
      <c r="ED90" s="87">
        <f t="shared" ref="ED90:EZ90" si="69">SUM(ED85:ED89)</f>
        <v>0</v>
      </c>
      <c r="EE90" s="87">
        <f t="shared" si="69"/>
        <v>0</v>
      </c>
      <c r="EF90" s="87">
        <f t="shared" si="69"/>
        <v>0</v>
      </c>
      <c r="EG90" s="87">
        <f t="shared" si="69"/>
        <v>0</v>
      </c>
      <c r="EH90" s="87">
        <f t="shared" si="69"/>
        <v>0</v>
      </c>
      <c r="EI90" s="87">
        <f t="shared" si="69"/>
        <v>0</v>
      </c>
      <c r="EJ90" s="87">
        <f t="shared" si="69"/>
        <v>0</v>
      </c>
      <c r="EK90" s="87">
        <f t="shared" si="69"/>
        <v>0</v>
      </c>
      <c r="EL90" s="87">
        <f t="shared" si="69"/>
        <v>0</v>
      </c>
      <c r="EM90" s="87">
        <f t="shared" si="69"/>
        <v>0</v>
      </c>
      <c r="EN90" s="87">
        <f t="shared" si="69"/>
        <v>0</v>
      </c>
      <c r="EO90" s="87">
        <f t="shared" si="69"/>
        <v>0</v>
      </c>
      <c r="EP90" s="87">
        <f t="shared" si="69"/>
        <v>0</v>
      </c>
      <c r="EQ90" s="87">
        <f t="shared" si="69"/>
        <v>0</v>
      </c>
      <c r="ER90" s="87">
        <f t="shared" si="69"/>
        <v>0</v>
      </c>
      <c r="ES90" s="87">
        <f t="shared" si="69"/>
        <v>0</v>
      </c>
      <c r="ET90" s="87">
        <f t="shared" si="69"/>
        <v>0</v>
      </c>
      <c r="EU90" s="87">
        <f t="shared" si="69"/>
        <v>0</v>
      </c>
      <c r="EV90" s="87">
        <f t="shared" si="69"/>
        <v>0</v>
      </c>
      <c r="EW90" s="87">
        <f t="shared" si="69"/>
        <v>0</v>
      </c>
      <c r="EX90" s="87">
        <f t="shared" si="69"/>
        <v>0</v>
      </c>
      <c r="EY90" s="87">
        <f t="shared" si="69"/>
        <v>0</v>
      </c>
      <c r="EZ90" s="87">
        <f t="shared" si="69"/>
        <v>0</v>
      </c>
    </row>
    <row r="91" spans="1:156" s="82" customFormat="1">
      <c r="A91" s="10"/>
      <c r="B91" s="93"/>
      <c r="D91" s="99"/>
      <c r="E91" s="24"/>
      <c r="F91" s="99"/>
      <c r="G91" s="99"/>
      <c r="H91" s="99"/>
      <c r="I91" s="99"/>
      <c r="J91" s="99"/>
      <c r="K91" s="99"/>
      <c r="L91" s="99"/>
      <c r="M91" s="99"/>
      <c r="N91" s="99"/>
      <c r="O91" s="99"/>
      <c r="P91" s="99"/>
      <c r="Q91" s="99"/>
      <c r="R91" s="99"/>
      <c r="S91" s="99"/>
      <c r="T91" s="99"/>
      <c r="U91" s="99"/>
      <c r="V91" s="99"/>
      <c r="W91" s="99"/>
      <c r="X91" s="99"/>
      <c r="Y91" s="99"/>
      <c r="Z91" s="99"/>
      <c r="AA91" s="99"/>
      <c r="AB91" s="99"/>
      <c r="AC91" s="99"/>
      <c r="AD91" s="99"/>
      <c r="AE91" s="99"/>
      <c r="AF91" s="99"/>
      <c r="AG91" s="99"/>
      <c r="AH91" s="99"/>
      <c r="AI91" s="99"/>
      <c r="AJ91" s="99"/>
      <c r="AK91" s="99"/>
      <c r="AL91" s="99"/>
      <c r="AM91" s="99"/>
      <c r="AN91" s="99"/>
      <c r="AO91" s="99"/>
      <c r="AP91" s="99"/>
      <c r="AQ91" s="99"/>
      <c r="AR91" s="99"/>
      <c r="AS91" s="99"/>
      <c r="AT91" s="99"/>
      <c r="AU91" s="99"/>
      <c r="AV91" s="99"/>
      <c r="AW91" s="99"/>
      <c r="AX91" s="99"/>
      <c r="AY91" s="99"/>
      <c r="AZ91" s="99"/>
      <c r="BA91" s="99"/>
      <c r="BB91" s="99"/>
      <c r="BC91" s="99"/>
      <c r="BD91" s="99"/>
      <c r="BE91" s="99"/>
      <c r="BF91" s="99"/>
      <c r="BG91" s="99"/>
      <c r="BH91" s="99"/>
      <c r="BI91" s="99"/>
      <c r="BJ91" s="99"/>
      <c r="BK91" s="99"/>
      <c r="BL91" s="99"/>
      <c r="BM91" s="99"/>
      <c r="BN91" s="99"/>
      <c r="BO91" s="99"/>
      <c r="BP91" s="99"/>
      <c r="BQ91" s="99"/>
      <c r="BR91" s="99"/>
      <c r="BS91" s="99"/>
      <c r="BT91" s="99"/>
      <c r="BU91" s="99"/>
      <c r="BV91" s="99"/>
      <c r="BW91" s="99"/>
      <c r="BX91" s="99"/>
      <c r="BY91" s="99"/>
      <c r="BZ91" s="99"/>
      <c r="CA91" s="99"/>
      <c r="CB91" s="99"/>
      <c r="CC91" s="99"/>
      <c r="CD91" s="99"/>
      <c r="CE91" s="99"/>
      <c r="CF91" s="99"/>
      <c r="CG91" s="99"/>
      <c r="CH91" s="99"/>
      <c r="CI91" s="99"/>
      <c r="CJ91" s="99"/>
      <c r="CK91" s="99"/>
      <c r="CL91" s="99"/>
      <c r="CM91" s="99"/>
      <c r="CN91" s="99"/>
      <c r="CO91" s="99"/>
      <c r="CP91" s="99"/>
      <c r="CQ91" s="99"/>
      <c r="CR91" s="99"/>
      <c r="CS91" s="99"/>
      <c r="CT91" s="99"/>
      <c r="CU91" s="99"/>
      <c r="CV91" s="99"/>
      <c r="CW91" s="99"/>
      <c r="CX91" s="99"/>
      <c r="CY91" s="99"/>
      <c r="CZ91" s="99"/>
      <c r="DA91" s="99"/>
      <c r="DB91" s="99"/>
      <c r="DC91" s="99"/>
      <c r="DD91" s="99"/>
      <c r="DE91" s="99"/>
      <c r="DF91" s="99"/>
      <c r="DG91" s="99"/>
      <c r="DH91" s="99"/>
      <c r="DI91" s="99"/>
      <c r="DJ91" s="99"/>
      <c r="DK91" s="99"/>
      <c r="DL91" s="99"/>
      <c r="DM91" s="99"/>
      <c r="DN91" s="99"/>
      <c r="DO91" s="99"/>
      <c r="DP91" s="99"/>
      <c r="DQ91" s="99"/>
      <c r="DR91" s="99"/>
      <c r="DS91" s="99"/>
      <c r="DT91" s="99"/>
      <c r="DU91" s="99"/>
      <c r="DV91" s="99"/>
      <c r="DW91" s="99"/>
      <c r="DX91" s="99"/>
      <c r="DY91" s="99"/>
      <c r="DZ91" s="99"/>
      <c r="EA91" s="99"/>
      <c r="EB91" s="99"/>
      <c r="EC91" s="99"/>
      <c r="ED91" s="99"/>
      <c r="EE91" s="99"/>
      <c r="EF91" s="99"/>
      <c r="EG91" s="99"/>
      <c r="EH91" s="99"/>
      <c r="EI91" s="99"/>
      <c r="EJ91" s="99"/>
      <c r="EK91" s="99"/>
      <c r="EL91" s="99"/>
      <c r="EM91" s="99"/>
      <c r="EN91" s="99"/>
      <c r="EO91" s="99"/>
      <c r="EP91" s="99"/>
      <c r="EQ91" s="99"/>
      <c r="ER91" s="99"/>
      <c r="ES91" s="99"/>
      <c r="ET91" s="99"/>
      <c r="EU91" s="99"/>
      <c r="EV91" s="99"/>
      <c r="EW91" s="99"/>
      <c r="EX91" s="99"/>
      <c r="EY91" s="99"/>
      <c r="EZ91" s="99"/>
    </row>
    <row r="92" spans="1:156" ht="15">
      <c r="B92" s="94" t="s">
        <v>134</v>
      </c>
      <c r="D92" s="84"/>
      <c r="F92" s="85"/>
      <c r="G92" s="85"/>
      <c r="H92" s="85"/>
      <c r="I92" s="85"/>
      <c r="J92" s="85"/>
      <c r="K92" s="85"/>
      <c r="L92" s="85"/>
      <c r="M92" s="85"/>
      <c r="N92" s="85"/>
      <c r="O92" s="85"/>
      <c r="P92" s="85"/>
      <c r="Q92" s="85"/>
      <c r="R92" s="85"/>
      <c r="S92" s="85"/>
      <c r="T92" s="85"/>
      <c r="U92" s="85"/>
      <c r="V92" s="85"/>
      <c r="W92" s="85"/>
      <c r="X92" s="85"/>
      <c r="Y92" s="85"/>
      <c r="Z92" s="85"/>
      <c r="AA92" s="85"/>
      <c r="AB92" s="85"/>
      <c r="AC92" s="85"/>
      <c r="AD92" s="85"/>
      <c r="AE92" s="85"/>
      <c r="AF92" s="85"/>
      <c r="AG92" s="85"/>
      <c r="AH92" s="85"/>
      <c r="AI92" s="85"/>
      <c r="AJ92" s="85"/>
      <c r="AK92" s="85"/>
      <c r="AL92" s="85"/>
      <c r="AM92" s="85"/>
      <c r="AN92" s="85"/>
      <c r="AO92" s="85"/>
      <c r="AP92" s="85"/>
      <c r="AQ92" s="85"/>
      <c r="AR92" s="85"/>
      <c r="AS92" s="85"/>
      <c r="AT92" s="85"/>
      <c r="AU92" s="85"/>
      <c r="AV92" s="85"/>
      <c r="AW92" s="85"/>
      <c r="AX92" s="85"/>
      <c r="AY92" s="85"/>
      <c r="AZ92" s="85"/>
      <c r="BA92" s="85"/>
      <c r="BB92" s="85"/>
      <c r="BC92" s="85"/>
      <c r="BD92" s="85"/>
      <c r="BE92" s="85"/>
      <c r="BF92" s="85"/>
      <c r="BG92" s="85"/>
      <c r="BH92" s="85"/>
      <c r="BI92" s="85"/>
      <c r="BJ92" s="85"/>
      <c r="BK92" s="85"/>
      <c r="BL92" s="85"/>
      <c r="BM92" s="85"/>
      <c r="BN92" s="85"/>
      <c r="BO92" s="85"/>
      <c r="BP92" s="85"/>
      <c r="BQ92" s="85"/>
      <c r="BR92" s="85"/>
      <c r="BS92" s="85"/>
      <c r="BT92" s="85"/>
      <c r="BU92" s="85"/>
      <c r="BV92" s="85"/>
      <c r="BW92" s="85"/>
      <c r="BX92" s="85"/>
      <c r="BY92" s="85"/>
      <c r="BZ92" s="85"/>
      <c r="CA92" s="85"/>
      <c r="CB92" s="85"/>
      <c r="CC92" s="85"/>
      <c r="CD92" s="85"/>
      <c r="CE92" s="85"/>
      <c r="CF92" s="85"/>
      <c r="CG92" s="85"/>
      <c r="CH92" s="85"/>
      <c r="CI92" s="85"/>
      <c r="CJ92" s="85"/>
      <c r="CK92" s="85"/>
      <c r="CL92" s="85"/>
      <c r="CM92" s="85"/>
      <c r="CN92" s="85"/>
      <c r="CO92" s="85"/>
      <c r="CP92" s="85"/>
      <c r="CQ92" s="85"/>
      <c r="CR92" s="85"/>
      <c r="CS92" s="85"/>
      <c r="CT92" s="85"/>
      <c r="CU92" s="85"/>
      <c r="CV92" s="85"/>
      <c r="CW92" s="85"/>
      <c r="CX92" s="85"/>
      <c r="CY92" s="85"/>
      <c r="CZ92" s="85"/>
      <c r="DA92" s="85"/>
      <c r="DB92" s="85"/>
      <c r="DC92" s="85"/>
      <c r="DD92" s="85"/>
      <c r="DE92" s="85"/>
      <c r="DF92" s="85"/>
      <c r="DG92" s="85"/>
      <c r="DH92" s="85"/>
      <c r="DI92" s="85"/>
      <c r="DJ92" s="85"/>
      <c r="DK92" s="85"/>
      <c r="DL92" s="85"/>
      <c r="DM92" s="85"/>
      <c r="DN92" s="85"/>
      <c r="DO92" s="85"/>
      <c r="DP92" s="85"/>
      <c r="DQ92" s="85"/>
      <c r="DR92" s="85"/>
      <c r="DS92" s="85"/>
      <c r="DT92" s="85"/>
      <c r="DU92" s="85"/>
      <c r="DV92" s="85"/>
      <c r="DW92" s="85"/>
      <c r="DX92" s="85"/>
      <c r="DY92" s="85"/>
      <c r="DZ92" s="85"/>
      <c r="EA92" s="85"/>
      <c r="EB92" s="85"/>
      <c r="EC92" s="85"/>
      <c r="ED92" s="85"/>
      <c r="EE92" s="85"/>
      <c r="EF92" s="85"/>
      <c r="EG92" s="85"/>
      <c r="EH92" s="85"/>
      <c r="EI92" s="85"/>
      <c r="EJ92" s="85"/>
      <c r="EK92" s="85"/>
      <c r="EL92" s="85"/>
      <c r="EM92" s="85"/>
      <c r="EN92" s="85"/>
      <c r="EO92" s="85"/>
      <c r="EP92" s="85"/>
      <c r="EQ92" s="85"/>
      <c r="ER92" s="85"/>
      <c r="ES92" s="85"/>
      <c r="ET92" s="85"/>
      <c r="EU92" s="85"/>
      <c r="EV92" s="85"/>
      <c r="EW92" s="85"/>
      <c r="EX92" s="85"/>
      <c r="EY92" s="85"/>
      <c r="EZ92" s="85"/>
    </row>
    <row r="93" spans="1:156" s="89" customFormat="1">
      <c r="A93" s="10"/>
      <c r="B93" s="89" t="s">
        <v>132</v>
      </c>
      <c r="D93" s="90">
        <f>SUM(F93:EG93)</f>
        <v>0</v>
      </c>
      <c r="E93" s="24"/>
      <c r="F93" s="91"/>
      <c r="G93" s="91"/>
      <c r="H93" s="91"/>
      <c r="I93" s="91"/>
      <c r="J93" s="91"/>
      <c r="K93" s="91"/>
      <c r="L93" s="91"/>
      <c r="M93" s="91"/>
      <c r="N93" s="91"/>
      <c r="O93" s="91"/>
      <c r="P93" s="91"/>
      <c r="Q93" s="91"/>
      <c r="R93" s="91"/>
      <c r="S93" s="91"/>
      <c r="T93" s="91"/>
      <c r="U93" s="91"/>
      <c r="V93" s="91"/>
      <c r="W93" s="91"/>
      <c r="X93" s="91"/>
      <c r="Y93" s="91"/>
      <c r="Z93" s="91"/>
      <c r="AA93" s="91"/>
      <c r="AB93" s="91"/>
      <c r="AC93" s="91"/>
      <c r="AD93" s="91"/>
      <c r="AE93" s="91"/>
      <c r="AF93" s="91"/>
      <c r="AG93" s="91"/>
      <c r="AH93" s="91"/>
      <c r="AI93" s="91"/>
      <c r="AJ93" s="91"/>
      <c r="AK93" s="91"/>
      <c r="AL93" s="91"/>
      <c r="AM93" s="91"/>
      <c r="AN93" s="91"/>
      <c r="AO93" s="91"/>
      <c r="AP93" s="91"/>
      <c r="AQ93" s="91"/>
      <c r="AR93" s="91"/>
      <c r="AS93" s="91"/>
      <c r="AT93" s="91"/>
      <c r="AU93" s="91"/>
      <c r="AV93" s="91"/>
      <c r="AW93" s="91"/>
      <c r="AX93" s="91"/>
      <c r="AY93" s="91"/>
      <c r="AZ93" s="91"/>
      <c r="BA93" s="91"/>
      <c r="BB93" s="91"/>
      <c r="BC93" s="91"/>
      <c r="BD93" s="91"/>
      <c r="BE93" s="91"/>
      <c r="BF93" s="91"/>
      <c r="BG93" s="91"/>
      <c r="BH93" s="91"/>
      <c r="BI93" s="91"/>
      <c r="BJ93" s="91"/>
      <c r="BK93" s="91"/>
      <c r="BL93" s="91"/>
      <c r="BM93" s="91"/>
      <c r="BN93" s="91"/>
      <c r="BO93" s="91"/>
      <c r="BP93" s="91"/>
      <c r="BQ93" s="91"/>
      <c r="BR93" s="91"/>
      <c r="BS93" s="91"/>
      <c r="BT93" s="91"/>
      <c r="BU93" s="91"/>
      <c r="BV93" s="91"/>
      <c r="BW93" s="91"/>
      <c r="BX93" s="91"/>
      <c r="BY93" s="91"/>
      <c r="BZ93" s="91"/>
      <c r="CA93" s="91"/>
      <c r="CB93" s="91"/>
      <c r="CC93" s="91"/>
      <c r="CD93" s="91"/>
      <c r="CE93" s="91"/>
      <c r="CF93" s="91"/>
      <c r="CG93" s="91"/>
      <c r="CH93" s="91"/>
      <c r="CI93" s="91"/>
      <c r="CJ93" s="91"/>
      <c r="CK93" s="91"/>
      <c r="CL93" s="91"/>
      <c r="CM93" s="91"/>
      <c r="CN93" s="91"/>
      <c r="CO93" s="91"/>
      <c r="CP93" s="91"/>
      <c r="CQ93" s="91"/>
      <c r="CR93" s="91"/>
      <c r="CS93" s="91"/>
      <c r="CT93" s="91"/>
      <c r="CU93" s="91"/>
      <c r="CV93" s="91"/>
      <c r="CW93" s="91"/>
      <c r="CX93" s="91"/>
      <c r="CY93" s="91"/>
      <c r="CZ93" s="91"/>
      <c r="DA93" s="91"/>
      <c r="DB93" s="91"/>
      <c r="DC93" s="91"/>
      <c r="DD93" s="91"/>
      <c r="DE93" s="91"/>
      <c r="DF93" s="91"/>
      <c r="DG93" s="91"/>
      <c r="DH93" s="91"/>
      <c r="DI93" s="91"/>
      <c r="DJ93" s="91"/>
      <c r="DK93" s="91"/>
      <c r="DL93" s="91"/>
      <c r="DM93" s="91"/>
      <c r="DN93" s="91"/>
      <c r="DO93" s="91"/>
      <c r="DP93" s="91"/>
      <c r="DQ93" s="91"/>
      <c r="DR93" s="91"/>
      <c r="DS93" s="91"/>
      <c r="DT93" s="91"/>
      <c r="DU93" s="91"/>
      <c r="DV93" s="91"/>
      <c r="DW93" s="91"/>
      <c r="DX93" s="91"/>
      <c r="DY93" s="91"/>
      <c r="DZ93" s="91"/>
      <c r="EA93" s="91"/>
      <c r="EB93" s="91"/>
      <c r="EC93" s="91"/>
      <c r="ED93" s="91"/>
      <c r="EE93" s="91"/>
      <c r="EF93" s="91"/>
      <c r="EG93" s="91"/>
      <c r="EH93" s="91"/>
      <c r="EI93" s="91"/>
      <c r="EJ93" s="91"/>
      <c r="EK93" s="91"/>
      <c r="EL93" s="91"/>
      <c r="EM93" s="91"/>
      <c r="EN93" s="91"/>
      <c r="EO93" s="91"/>
      <c r="EP93" s="91"/>
      <c r="EQ93" s="91"/>
      <c r="ER93" s="91"/>
      <c r="ES93" s="91"/>
      <c r="ET93" s="91"/>
      <c r="EU93" s="91"/>
      <c r="EV93" s="91"/>
      <c r="EW93" s="91"/>
      <c r="EX93" s="91"/>
      <c r="EY93" s="91"/>
      <c r="EZ93" s="91"/>
    </row>
    <row r="94" spans="1:156" s="89" customFormat="1">
      <c r="A94" s="10"/>
      <c r="B94" s="89" t="s">
        <v>128</v>
      </c>
      <c r="D94" s="90">
        <f>SUM(F94:EG94)</f>
        <v>0</v>
      </c>
      <c r="E94" s="24"/>
      <c r="F94" s="91"/>
      <c r="G94" s="91"/>
      <c r="H94" s="91"/>
      <c r="I94" s="91"/>
      <c r="J94" s="91"/>
      <c r="K94" s="91"/>
      <c r="L94" s="91"/>
      <c r="M94" s="91"/>
      <c r="N94" s="91"/>
      <c r="O94" s="91"/>
      <c r="P94" s="91"/>
      <c r="Q94" s="91"/>
      <c r="R94" s="91"/>
      <c r="S94" s="91"/>
      <c r="T94" s="91"/>
      <c r="U94" s="91"/>
      <c r="V94" s="91"/>
      <c r="W94" s="91"/>
      <c r="X94" s="91"/>
      <c r="Y94" s="91"/>
      <c r="Z94" s="91"/>
      <c r="AA94" s="91"/>
      <c r="AB94" s="91"/>
      <c r="AC94" s="91"/>
      <c r="AD94" s="91"/>
      <c r="AE94" s="91"/>
      <c r="AF94" s="91"/>
      <c r="AG94" s="91"/>
      <c r="AH94" s="91"/>
      <c r="AI94" s="91"/>
      <c r="AJ94" s="91"/>
      <c r="AK94" s="91"/>
      <c r="AL94" s="91"/>
      <c r="AM94" s="91"/>
      <c r="AN94" s="91"/>
      <c r="AO94" s="91"/>
      <c r="AP94" s="91"/>
      <c r="AQ94" s="91"/>
      <c r="AR94" s="91"/>
      <c r="AS94" s="91"/>
      <c r="AT94" s="91"/>
      <c r="AU94" s="91"/>
      <c r="AV94" s="91"/>
      <c r="AW94" s="91"/>
      <c r="AX94" s="91"/>
      <c r="AY94" s="91"/>
      <c r="AZ94" s="91"/>
      <c r="BA94" s="91"/>
      <c r="BB94" s="91"/>
      <c r="BC94" s="91"/>
      <c r="BD94" s="91"/>
      <c r="BE94" s="91"/>
      <c r="BF94" s="91"/>
      <c r="BG94" s="91"/>
      <c r="BH94" s="91"/>
      <c r="BI94" s="91"/>
      <c r="BJ94" s="91"/>
      <c r="BK94" s="91"/>
      <c r="BL94" s="91"/>
      <c r="BM94" s="91"/>
      <c r="BN94" s="91"/>
      <c r="BO94" s="91"/>
      <c r="BP94" s="91"/>
      <c r="BQ94" s="91"/>
      <c r="BR94" s="91"/>
      <c r="BS94" s="91"/>
      <c r="BT94" s="91"/>
      <c r="BU94" s="91"/>
      <c r="BV94" s="91"/>
      <c r="BW94" s="91"/>
      <c r="BX94" s="91"/>
      <c r="BY94" s="91"/>
      <c r="BZ94" s="91"/>
      <c r="CA94" s="91"/>
      <c r="CB94" s="91"/>
      <c r="CC94" s="91"/>
      <c r="CD94" s="91"/>
      <c r="CE94" s="91"/>
      <c r="CF94" s="91"/>
      <c r="CG94" s="91"/>
      <c r="CH94" s="91"/>
      <c r="CI94" s="91"/>
      <c r="CJ94" s="91"/>
      <c r="CK94" s="91"/>
      <c r="CL94" s="91"/>
      <c r="CM94" s="91"/>
      <c r="CN94" s="91"/>
      <c r="CO94" s="91"/>
      <c r="CP94" s="91"/>
      <c r="CQ94" s="91"/>
      <c r="CR94" s="91"/>
      <c r="CS94" s="91"/>
      <c r="CT94" s="91"/>
      <c r="CU94" s="91"/>
      <c r="CV94" s="91"/>
      <c r="CW94" s="91"/>
      <c r="CX94" s="91"/>
      <c r="CY94" s="91"/>
      <c r="CZ94" s="91"/>
      <c r="DA94" s="91"/>
      <c r="DB94" s="91"/>
      <c r="DC94" s="91"/>
      <c r="DD94" s="91"/>
      <c r="DE94" s="91"/>
      <c r="DF94" s="91"/>
      <c r="DG94" s="91"/>
      <c r="DH94" s="91"/>
      <c r="DI94" s="91"/>
      <c r="DJ94" s="91"/>
      <c r="DK94" s="91"/>
      <c r="DL94" s="91"/>
      <c r="DM94" s="91"/>
      <c r="DN94" s="91"/>
      <c r="DO94" s="91"/>
      <c r="DP94" s="91"/>
      <c r="DQ94" s="91"/>
      <c r="DR94" s="91"/>
      <c r="DS94" s="91"/>
      <c r="DT94" s="91"/>
      <c r="DU94" s="91"/>
      <c r="DV94" s="91"/>
      <c r="DW94" s="91"/>
      <c r="DX94" s="91"/>
      <c r="DY94" s="91"/>
      <c r="DZ94" s="91"/>
      <c r="EA94" s="91"/>
      <c r="EB94" s="91"/>
      <c r="EC94" s="91"/>
      <c r="ED94" s="91"/>
      <c r="EE94" s="91"/>
      <c r="EF94" s="91"/>
      <c r="EG94" s="91"/>
      <c r="EH94" s="91"/>
      <c r="EI94" s="91"/>
      <c r="EJ94" s="91"/>
      <c r="EK94" s="91"/>
      <c r="EL94" s="91"/>
      <c r="EM94" s="91"/>
      <c r="EN94" s="91"/>
      <c r="EO94" s="91"/>
      <c r="EP94" s="91"/>
      <c r="EQ94" s="91"/>
      <c r="ER94" s="91"/>
      <c r="ES94" s="91"/>
      <c r="ET94" s="91"/>
      <c r="EU94" s="91"/>
      <c r="EV94" s="91"/>
      <c r="EW94" s="91"/>
      <c r="EX94" s="91"/>
      <c r="EY94" s="91"/>
      <c r="EZ94" s="91"/>
    </row>
    <row r="95" spans="1:156">
      <c r="A95" s="30"/>
      <c r="B95" s="89" t="s">
        <v>129</v>
      </c>
      <c r="D95" s="90">
        <f>SUM(F95:EG95)</f>
        <v>0</v>
      </c>
      <c r="F95" s="91"/>
      <c r="G95" s="91"/>
      <c r="H95" s="91"/>
      <c r="I95" s="91"/>
      <c r="J95" s="91"/>
      <c r="K95" s="91"/>
      <c r="L95" s="91"/>
      <c r="M95" s="91"/>
      <c r="N95" s="91"/>
      <c r="O95" s="91"/>
      <c r="P95" s="91"/>
      <c r="Q95" s="91"/>
      <c r="R95" s="91"/>
      <c r="S95" s="91"/>
      <c r="T95" s="91"/>
      <c r="U95" s="91"/>
      <c r="V95" s="91"/>
      <c r="W95" s="91"/>
      <c r="X95" s="91"/>
      <c r="Y95" s="91"/>
      <c r="Z95" s="91"/>
      <c r="AA95" s="91"/>
      <c r="AB95" s="91"/>
      <c r="AC95" s="91"/>
      <c r="AD95" s="91"/>
      <c r="AE95" s="91"/>
      <c r="AF95" s="91"/>
      <c r="AG95" s="91"/>
      <c r="AH95" s="91"/>
      <c r="AI95" s="91"/>
      <c r="AJ95" s="91"/>
      <c r="AK95" s="91"/>
      <c r="AL95" s="91"/>
      <c r="AM95" s="91"/>
      <c r="AN95" s="91"/>
      <c r="AO95" s="91"/>
      <c r="AP95" s="91"/>
      <c r="AQ95" s="91"/>
      <c r="AR95" s="91"/>
      <c r="AS95" s="91"/>
      <c r="AT95" s="91"/>
      <c r="AU95" s="91"/>
      <c r="AV95" s="91"/>
      <c r="AW95" s="91"/>
      <c r="AX95" s="91"/>
      <c r="AY95" s="91"/>
      <c r="AZ95" s="91"/>
      <c r="BA95" s="91"/>
      <c r="BB95" s="91"/>
      <c r="BC95" s="91"/>
      <c r="BD95" s="91"/>
      <c r="BE95" s="91"/>
      <c r="BF95" s="91"/>
      <c r="BG95" s="91"/>
      <c r="BH95" s="91"/>
      <c r="BI95" s="91"/>
      <c r="BJ95" s="91"/>
      <c r="BK95" s="91"/>
      <c r="BL95" s="91"/>
      <c r="BM95" s="91"/>
      <c r="BN95" s="91"/>
      <c r="BO95" s="91"/>
      <c r="BP95" s="91"/>
      <c r="BQ95" s="91"/>
      <c r="BR95" s="91"/>
      <c r="BS95" s="91"/>
      <c r="BT95" s="91"/>
      <c r="BU95" s="91"/>
      <c r="BV95" s="91"/>
      <c r="BW95" s="91"/>
      <c r="BX95" s="91"/>
      <c r="BY95" s="91"/>
      <c r="BZ95" s="91"/>
      <c r="CA95" s="91"/>
      <c r="CB95" s="91"/>
      <c r="CC95" s="91"/>
      <c r="CD95" s="91"/>
      <c r="CE95" s="91"/>
      <c r="CF95" s="91"/>
      <c r="CG95" s="91"/>
      <c r="CH95" s="91"/>
      <c r="CI95" s="91"/>
      <c r="CJ95" s="91"/>
      <c r="CK95" s="91"/>
      <c r="CL95" s="91"/>
      <c r="CM95" s="91"/>
      <c r="CN95" s="91"/>
      <c r="CO95" s="91"/>
      <c r="CP95" s="91"/>
      <c r="CQ95" s="91"/>
      <c r="CR95" s="91"/>
      <c r="CS95" s="91"/>
      <c r="CT95" s="91"/>
      <c r="CU95" s="91"/>
      <c r="CV95" s="91"/>
      <c r="CW95" s="91"/>
      <c r="CX95" s="91"/>
      <c r="CY95" s="91"/>
      <c r="CZ95" s="91"/>
      <c r="DA95" s="91"/>
      <c r="DB95" s="91"/>
      <c r="DC95" s="91"/>
      <c r="DD95" s="91"/>
      <c r="DE95" s="91"/>
      <c r="DF95" s="91"/>
      <c r="DG95" s="91"/>
      <c r="DH95" s="91"/>
      <c r="DI95" s="91"/>
      <c r="DJ95" s="91"/>
      <c r="DK95" s="91"/>
      <c r="DL95" s="91"/>
      <c r="DM95" s="91"/>
      <c r="DN95" s="91"/>
      <c r="DO95" s="91"/>
      <c r="DP95" s="91"/>
      <c r="DQ95" s="91"/>
      <c r="DR95" s="91"/>
      <c r="DS95" s="91"/>
      <c r="DT95" s="91"/>
      <c r="DU95" s="91"/>
      <c r="DV95" s="91"/>
      <c r="DW95" s="91"/>
      <c r="DX95" s="91"/>
      <c r="DY95" s="91"/>
      <c r="DZ95" s="91"/>
      <c r="EA95" s="91"/>
      <c r="EB95" s="91"/>
      <c r="EC95" s="91"/>
      <c r="ED95" s="91"/>
      <c r="EE95" s="91"/>
      <c r="EF95" s="91"/>
      <c r="EG95" s="91"/>
      <c r="EH95" s="91"/>
      <c r="EI95" s="91"/>
      <c r="EJ95" s="91"/>
      <c r="EK95" s="91"/>
      <c r="EL95" s="91"/>
      <c r="EM95" s="91"/>
      <c r="EN95" s="91"/>
      <c r="EO95" s="91"/>
      <c r="EP95" s="91"/>
      <c r="EQ95" s="91"/>
      <c r="ER95" s="91"/>
      <c r="ES95" s="91"/>
      <c r="ET95" s="91"/>
      <c r="EU95" s="91"/>
      <c r="EV95" s="91"/>
      <c r="EW95" s="91"/>
      <c r="EX95" s="91"/>
      <c r="EY95" s="91"/>
      <c r="EZ95" s="91"/>
    </row>
    <row r="96" spans="1:156" s="10" customFormat="1" ht="7.5" customHeight="1">
      <c r="A96" s="30"/>
      <c r="B96" s="67"/>
      <c r="D96" s="67"/>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c r="AP96" s="68"/>
      <c r="AQ96" s="68"/>
      <c r="AR96" s="68"/>
      <c r="AS96" s="68"/>
      <c r="AT96" s="68"/>
      <c r="AU96" s="68"/>
      <c r="AV96" s="68"/>
      <c r="AW96" s="68"/>
      <c r="AX96" s="68"/>
      <c r="AY96" s="68"/>
      <c r="AZ96" s="68"/>
      <c r="BA96" s="68"/>
      <c r="BB96" s="68"/>
      <c r="BC96" s="68"/>
      <c r="BD96" s="68"/>
      <c r="BE96" s="68"/>
      <c r="BF96" s="68"/>
      <c r="BG96" s="68"/>
      <c r="BH96" s="68"/>
      <c r="BI96" s="68"/>
      <c r="BJ96" s="68"/>
      <c r="BK96" s="68"/>
      <c r="BL96" s="68"/>
      <c r="BM96" s="68"/>
      <c r="BN96" s="68"/>
      <c r="BO96" s="68"/>
      <c r="BP96" s="68"/>
      <c r="BQ96" s="68"/>
      <c r="BR96" s="68"/>
      <c r="BS96" s="68"/>
      <c r="BT96" s="68"/>
      <c r="BU96" s="68"/>
      <c r="BV96" s="68"/>
      <c r="BW96" s="68"/>
      <c r="BX96" s="68"/>
      <c r="BY96" s="68"/>
      <c r="BZ96" s="68"/>
      <c r="CA96" s="68"/>
      <c r="CB96" s="68"/>
      <c r="CC96" s="68"/>
      <c r="CD96" s="68"/>
      <c r="CE96" s="68"/>
      <c r="CF96" s="68"/>
      <c r="CG96" s="68"/>
      <c r="CH96" s="68"/>
      <c r="CI96" s="68"/>
      <c r="CJ96" s="68"/>
      <c r="CK96" s="68"/>
      <c r="CL96" s="68"/>
      <c r="CM96" s="68"/>
      <c r="CN96" s="68"/>
      <c r="CO96" s="68"/>
      <c r="CP96" s="68"/>
      <c r="CQ96" s="68"/>
      <c r="CR96" s="68"/>
      <c r="CS96" s="68"/>
      <c r="CT96" s="68"/>
      <c r="CU96" s="68"/>
      <c r="CV96" s="68"/>
      <c r="CW96" s="68"/>
      <c r="CX96" s="68"/>
      <c r="CY96" s="68"/>
      <c r="CZ96" s="68"/>
      <c r="DA96" s="68"/>
      <c r="DB96" s="68"/>
      <c r="DC96" s="68"/>
      <c r="DD96" s="68"/>
      <c r="DE96" s="68"/>
      <c r="DF96" s="68"/>
      <c r="DG96" s="68"/>
      <c r="DH96" s="68"/>
      <c r="DI96" s="68"/>
      <c r="DJ96" s="68"/>
      <c r="DK96" s="68"/>
      <c r="DL96" s="68"/>
      <c r="DM96" s="68"/>
      <c r="DN96" s="68"/>
      <c r="DO96" s="68"/>
      <c r="DP96" s="68"/>
      <c r="DQ96" s="68"/>
      <c r="DR96" s="68"/>
      <c r="DS96" s="68"/>
      <c r="DT96" s="68"/>
      <c r="DU96" s="68"/>
      <c r="DV96" s="68"/>
      <c r="DW96" s="68"/>
      <c r="DX96" s="68"/>
      <c r="DY96" s="68"/>
      <c r="DZ96" s="68"/>
      <c r="EA96" s="68"/>
      <c r="EB96" s="68"/>
      <c r="EC96" s="68"/>
      <c r="ED96" s="68"/>
      <c r="EE96" s="68"/>
      <c r="EF96" s="68"/>
      <c r="EG96" s="68"/>
      <c r="EH96" s="68"/>
      <c r="EI96" s="68"/>
      <c r="EJ96" s="68"/>
      <c r="EK96" s="68"/>
      <c r="EL96" s="68"/>
      <c r="EM96" s="68"/>
      <c r="EN96" s="68"/>
      <c r="EO96" s="68"/>
      <c r="EP96" s="68"/>
      <c r="EQ96" s="68"/>
      <c r="ER96" s="68"/>
      <c r="ES96" s="68"/>
      <c r="ET96" s="68"/>
      <c r="EU96" s="68"/>
      <c r="EV96" s="68"/>
      <c r="EW96" s="68"/>
      <c r="EX96" s="68"/>
      <c r="EY96" s="68"/>
      <c r="EZ96" s="68"/>
    </row>
    <row r="97" spans="1:167" s="86" customFormat="1" ht="15">
      <c r="A97" s="10"/>
      <c r="B97" s="86" t="s">
        <v>90</v>
      </c>
      <c r="D97" s="87">
        <f>SUM(F97:EG97)</f>
        <v>0</v>
      </c>
      <c r="E97" s="24"/>
      <c r="F97" s="87">
        <f t="shared" ref="F97:AK97" si="70">SUM(F93:F96)</f>
        <v>0</v>
      </c>
      <c r="G97" s="87">
        <f t="shared" si="70"/>
        <v>0</v>
      </c>
      <c r="H97" s="87">
        <f t="shared" si="70"/>
        <v>0</v>
      </c>
      <c r="I97" s="87">
        <f t="shared" si="70"/>
        <v>0</v>
      </c>
      <c r="J97" s="87">
        <f t="shared" si="70"/>
        <v>0</v>
      </c>
      <c r="K97" s="87">
        <f t="shared" si="70"/>
        <v>0</v>
      </c>
      <c r="L97" s="87">
        <f t="shared" si="70"/>
        <v>0</v>
      </c>
      <c r="M97" s="87">
        <f t="shared" si="70"/>
        <v>0</v>
      </c>
      <c r="N97" s="87">
        <f t="shared" si="70"/>
        <v>0</v>
      </c>
      <c r="O97" s="87">
        <f t="shared" si="70"/>
        <v>0</v>
      </c>
      <c r="P97" s="87">
        <f t="shared" si="70"/>
        <v>0</v>
      </c>
      <c r="Q97" s="87">
        <f t="shared" si="70"/>
        <v>0</v>
      </c>
      <c r="R97" s="87">
        <f t="shared" si="70"/>
        <v>0</v>
      </c>
      <c r="S97" s="87">
        <f t="shared" si="70"/>
        <v>0</v>
      </c>
      <c r="T97" s="87">
        <f t="shared" si="70"/>
        <v>0</v>
      </c>
      <c r="U97" s="87">
        <f t="shared" si="70"/>
        <v>0</v>
      </c>
      <c r="V97" s="87">
        <f t="shared" si="70"/>
        <v>0</v>
      </c>
      <c r="W97" s="87">
        <f t="shared" si="70"/>
        <v>0</v>
      </c>
      <c r="X97" s="87">
        <f t="shared" si="70"/>
        <v>0</v>
      </c>
      <c r="Y97" s="87">
        <f t="shared" si="70"/>
        <v>0</v>
      </c>
      <c r="Z97" s="87">
        <f t="shared" si="70"/>
        <v>0</v>
      </c>
      <c r="AA97" s="87">
        <f t="shared" si="70"/>
        <v>0</v>
      </c>
      <c r="AB97" s="87">
        <f t="shared" si="70"/>
        <v>0</v>
      </c>
      <c r="AC97" s="87">
        <f t="shared" si="70"/>
        <v>0</v>
      </c>
      <c r="AD97" s="87">
        <f t="shared" si="70"/>
        <v>0</v>
      </c>
      <c r="AE97" s="87">
        <f t="shared" si="70"/>
        <v>0</v>
      </c>
      <c r="AF97" s="87">
        <f t="shared" si="70"/>
        <v>0</v>
      </c>
      <c r="AG97" s="87">
        <f t="shared" si="70"/>
        <v>0</v>
      </c>
      <c r="AH97" s="87">
        <f t="shared" si="70"/>
        <v>0</v>
      </c>
      <c r="AI97" s="87">
        <f t="shared" si="70"/>
        <v>0</v>
      </c>
      <c r="AJ97" s="87">
        <f t="shared" si="70"/>
        <v>0</v>
      </c>
      <c r="AK97" s="87">
        <f t="shared" si="70"/>
        <v>0</v>
      </c>
      <c r="AL97" s="87">
        <f t="shared" ref="AL97:BQ97" si="71">SUM(AL93:AL96)</f>
        <v>0</v>
      </c>
      <c r="AM97" s="87">
        <f t="shared" si="71"/>
        <v>0</v>
      </c>
      <c r="AN97" s="87">
        <f t="shared" si="71"/>
        <v>0</v>
      </c>
      <c r="AO97" s="87">
        <f t="shared" si="71"/>
        <v>0</v>
      </c>
      <c r="AP97" s="87">
        <f t="shared" si="71"/>
        <v>0</v>
      </c>
      <c r="AQ97" s="87">
        <f t="shared" si="71"/>
        <v>0</v>
      </c>
      <c r="AR97" s="87">
        <f t="shared" si="71"/>
        <v>0</v>
      </c>
      <c r="AS97" s="87">
        <f t="shared" si="71"/>
        <v>0</v>
      </c>
      <c r="AT97" s="87">
        <f t="shared" si="71"/>
        <v>0</v>
      </c>
      <c r="AU97" s="87">
        <f t="shared" si="71"/>
        <v>0</v>
      </c>
      <c r="AV97" s="87">
        <f t="shared" si="71"/>
        <v>0</v>
      </c>
      <c r="AW97" s="87">
        <f t="shared" si="71"/>
        <v>0</v>
      </c>
      <c r="AX97" s="87">
        <f t="shared" si="71"/>
        <v>0</v>
      </c>
      <c r="AY97" s="87">
        <f t="shared" si="71"/>
        <v>0</v>
      </c>
      <c r="AZ97" s="87">
        <f t="shared" si="71"/>
        <v>0</v>
      </c>
      <c r="BA97" s="87">
        <f t="shared" si="71"/>
        <v>0</v>
      </c>
      <c r="BB97" s="87">
        <f t="shared" si="71"/>
        <v>0</v>
      </c>
      <c r="BC97" s="87">
        <f t="shared" si="71"/>
        <v>0</v>
      </c>
      <c r="BD97" s="87">
        <f t="shared" si="71"/>
        <v>0</v>
      </c>
      <c r="BE97" s="87">
        <f t="shared" si="71"/>
        <v>0</v>
      </c>
      <c r="BF97" s="87">
        <f t="shared" si="71"/>
        <v>0</v>
      </c>
      <c r="BG97" s="87">
        <f t="shared" si="71"/>
        <v>0</v>
      </c>
      <c r="BH97" s="87">
        <f t="shared" si="71"/>
        <v>0</v>
      </c>
      <c r="BI97" s="87">
        <f t="shared" si="71"/>
        <v>0</v>
      </c>
      <c r="BJ97" s="87">
        <f t="shared" si="71"/>
        <v>0</v>
      </c>
      <c r="BK97" s="87">
        <f t="shared" si="71"/>
        <v>0</v>
      </c>
      <c r="BL97" s="87">
        <f t="shared" si="71"/>
        <v>0</v>
      </c>
      <c r="BM97" s="87">
        <f t="shared" si="71"/>
        <v>0</v>
      </c>
      <c r="BN97" s="87">
        <f t="shared" si="71"/>
        <v>0</v>
      </c>
      <c r="BO97" s="87">
        <f t="shared" si="71"/>
        <v>0</v>
      </c>
      <c r="BP97" s="87">
        <f t="shared" si="71"/>
        <v>0</v>
      </c>
      <c r="BQ97" s="87">
        <f t="shared" si="71"/>
        <v>0</v>
      </c>
      <c r="BR97" s="87">
        <f t="shared" ref="BR97:CW97" si="72">SUM(BR93:BR96)</f>
        <v>0</v>
      </c>
      <c r="BS97" s="87">
        <f t="shared" si="72"/>
        <v>0</v>
      </c>
      <c r="BT97" s="87">
        <f t="shared" si="72"/>
        <v>0</v>
      </c>
      <c r="BU97" s="87">
        <f t="shared" si="72"/>
        <v>0</v>
      </c>
      <c r="BV97" s="87">
        <f t="shared" si="72"/>
        <v>0</v>
      </c>
      <c r="BW97" s="87">
        <f t="shared" si="72"/>
        <v>0</v>
      </c>
      <c r="BX97" s="87">
        <f t="shared" si="72"/>
        <v>0</v>
      </c>
      <c r="BY97" s="87">
        <f t="shared" si="72"/>
        <v>0</v>
      </c>
      <c r="BZ97" s="87">
        <f t="shared" si="72"/>
        <v>0</v>
      </c>
      <c r="CA97" s="87">
        <f t="shared" si="72"/>
        <v>0</v>
      </c>
      <c r="CB97" s="87">
        <f t="shared" si="72"/>
        <v>0</v>
      </c>
      <c r="CC97" s="87">
        <f t="shared" si="72"/>
        <v>0</v>
      </c>
      <c r="CD97" s="87">
        <f t="shared" si="72"/>
        <v>0</v>
      </c>
      <c r="CE97" s="87">
        <f t="shared" si="72"/>
        <v>0</v>
      </c>
      <c r="CF97" s="87">
        <f t="shared" si="72"/>
        <v>0</v>
      </c>
      <c r="CG97" s="87">
        <f t="shared" si="72"/>
        <v>0</v>
      </c>
      <c r="CH97" s="87">
        <f t="shared" si="72"/>
        <v>0</v>
      </c>
      <c r="CI97" s="87">
        <f t="shared" si="72"/>
        <v>0</v>
      </c>
      <c r="CJ97" s="87">
        <f t="shared" si="72"/>
        <v>0</v>
      </c>
      <c r="CK97" s="87">
        <f t="shared" si="72"/>
        <v>0</v>
      </c>
      <c r="CL97" s="87">
        <f t="shared" si="72"/>
        <v>0</v>
      </c>
      <c r="CM97" s="87">
        <f t="shared" si="72"/>
        <v>0</v>
      </c>
      <c r="CN97" s="87">
        <f t="shared" si="72"/>
        <v>0</v>
      </c>
      <c r="CO97" s="87">
        <f t="shared" si="72"/>
        <v>0</v>
      </c>
      <c r="CP97" s="87">
        <f t="shared" si="72"/>
        <v>0</v>
      </c>
      <c r="CQ97" s="87">
        <f t="shared" si="72"/>
        <v>0</v>
      </c>
      <c r="CR97" s="87">
        <f t="shared" si="72"/>
        <v>0</v>
      </c>
      <c r="CS97" s="87">
        <f t="shared" si="72"/>
        <v>0</v>
      </c>
      <c r="CT97" s="87">
        <f t="shared" si="72"/>
        <v>0</v>
      </c>
      <c r="CU97" s="87">
        <f t="shared" si="72"/>
        <v>0</v>
      </c>
      <c r="CV97" s="87">
        <f t="shared" si="72"/>
        <v>0</v>
      </c>
      <c r="CW97" s="87">
        <f t="shared" si="72"/>
        <v>0</v>
      </c>
      <c r="CX97" s="87">
        <f t="shared" ref="CX97:EC97" si="73">SUM(CX93:CX96)</f>
        <v>0</v>
      </c>
      <c r="CY97" s="87">
        <f t="shared" si="73"/>
        <v>0</v>
      </c>
      <c r="CZ97" s="87">
        <f t="shared" si="73"/>
        <v>0</v>
      </c>
      <c r="DA97" s="87">
        <f t="shared" si="73"/>
        <v>0</v>
      </c>
      <c r="DB97" s="87">
        <f t="shared" si="73"/>
        <v>0</v>
      </c>
      <c r="DC97" s="87">
        <f t="shared" si="73"/>
        <v>0</v>
      </c>
      <c r="DD97" s="87">
        <f t="shared" si="73"/>
        <v>0</v>
      </c>
      <c r="DE97" s="87">
        <f t="shared" si="73"/>
        <v>0</v>
      </c>
      <c r="DF97" s="87">
        <f t="shared" si="73"/>
        <v>0</v>
      </c>
      <c r="DG97" s="87">
        <f t="shared" si="73"/>
        <v>0</v>
      </c>
      <c r="DH97" s="87">
        <f t="shared" si="73"/>
        <v>0</v>
      </c>
      <c r="DI97" s="87">
        <f t="shared" si="73"/>
        <v>0</v>
      </c>
      <c r="DJ97" s="87">
        <f t="shared" si="73"/>
        <v>0</v>
      </c>
      <c r="DK97" s="87">
        <f t="shared" si="73"/>
        <v>0</v>
      </c>
      <c r="DL97" s="87">
        <f t="shared" si="73"/>
        <v>0</v>
      </c>
      <c r="DM97" s="87">
        <f t="shared" si="73"/>
        <v>0</v>
      </c>
      <c r="DN97" s="87">
        <f t="shared" si="73"/>
        <v>0</v>
      </c>
      <c r="DO97" s="87">
        <f t="shared" si="73"/>
        <v>0</v>
      </c>
      <c r="DP97" s="87">
        <f t="shared" si="73"/>
        <v>0</v>
      </c>
      <c r="DQ97" s="87">
        <f t="shared" si="73"/>
        <v>0</v>
      </c>
      <c r="DR97" s="87">
        <f t="shared" si="73"/>
        <v>0</v>
      </c>
      <c r="DS97" s="87">
        <f t="shared" si="73"/>
        <v>0</v>
      </c>
      <c r="DT97" s="87">
        <f t="shared" si="73"/>
        <v>0</v>
      </c>
      <c r="DU97" s="87">
        <f t="shared" si="73"/>
        <v>0</v>
      </c>
      <c r="DV97" s="87">
        <f t="shared" si="73"/>
        <v>0</v>
      </c>
      <c r="DW97" s="87">
        <f t="shared" si="73"/>
        <v>0</v>
      </c>
      <c r="DX97" s="87">
        <f t="shared" si="73"/>
        <v>0</v>
      </c>
      <c r="DY97" s="87">
        <f t="shared" si="73"/>
        <v>0</v>
      </c>
      <c r="DZ97" s="87">
        <f t="shared" si="73"/>
        <v>0</v>
      </c>
      <c r="EA97" s="87">
        <f t="shared" si="73"/>
        <v>0</v>
      </c>
      <c r="EB97" s="87">
        <f t="shared" si="73"/>
        <v>0</v>
      </c>
      <c r="EC97" s="87">
        <f t="shared" si="73"/>
        <v>0</v>
      </c>
      <c r="ED97" s="87">
        <f t="shared" ref="ED97:EZ97" si="74">SUM(ED93:ED96)</f>
        <v>0</v>
      </c>
      <c r="EE97" s="87">
        <f t="shared" si="74"/>
        <v>0</v>
      </c>
      <c r="EF97" s="87">
        <f t="shared" si="74"/>
        <v>0</v>
      </c>
      <c r="EG97" s="87">
        <f t="shared" si="74"/>
        <v>0</v>
      </c>
      <c r="EH97" s="87">
        <f t="shared" si="74"/>
        <v>0</v>
      </c>
      <c r="EI97" s="87">
        <f t="shared" si="74"/>
        <v>0</v>
      </c>
      <c r="EJ97" s="87">
        <f t="shared" si="74"/>
        <v>0</v>
      </c>
      <c r="EK97" s="87">
        <f t="shared" si="74"/>
        <v>0</v>
      </c>
      <c r="EL97" s="87">
        <f t="shared" si="74"/>
        <v>0</v>
      </c>
      <c r="EM97" s="87">
        <f t="shared" si="74"/>
        <v>0</v>
      </c>
      <c r="EN97" s="87">
        <f t="shared" si="74"/>
        <v>0</v>
      </c>
      <c r="EO97" s="87">
        <f t="shared" si="74"/>
        <v>0</v>
      </c>
      <c r="EP97" s="87">
        <f t="shared" si="74"/>
        <v>0</v>
      </c>
      <c r="EQ97" s="87">
        <f t="shared" si="74"/>
        <v>0</v>
      </c>
      <c r="ER97" s="87">
        <f t="shared" si="74"/>
        <v>0</v>
      </c>
      <c r="ES97" s="87">
        <f t="shared" si="74"/>
        <v>0</v>
      </c>
      <c r="ET97" s="87">
        <f t="shared" si="74"/>
        <v>0</v>
      </c>
      <c r="EU97" s="87">
        <f t="shared" si="74"/>
        <v>0</v>
      </c>
      <c r="EV97" s="87">
        <f t="shared" si="74"/>
        <v>0</v>
      </c>
      <c r="EW97" s="87">
        <f t="shared" si="74"/>
        <v>0</v>
      </c>
      <c r="EX97" s="87">
        <f t="shared" si="74"/>
        <v>0</v>
      </c>
      <c r="EY97" s="87">
        <f t="shared" si="74"/>
        <v>0</v>
      </c>
      <c r="EZ97" s="87">
        <f t="shared" si="74"/>
        <v>0</v>
      </c>
    </row>
    <row r="98" spans="1:167" s="24" customFormat="1">
      <c r="A98" s="10"/>
      <c r="B98" s="79"/>
    </row>
    <row r="99" spans="1:167" s="24" customFormat="1">
      <c r="A99" s="10"/>
      <c r="B99" s="79"/>
    </row>
    <row r="100" spans="1:167" s="24" customFormat="1" ht="15">
      <c r="A100" s="10"/>
      <c r="B100" s="38" t="s">
        <v>135</v>
      </c>
      <c r="D100" s="100"/>
      <c r="F100" s="101"/>
    </row>
    <row r="101" spans="1:167" s="24" customFormat="1">
      <c r="A101" s="30"/>
      <c r="B101" s="79"/>
    </row>
    <row r="102" spans="1:167" ht="15">
      <c r="B102" s="102" t="s">
        <v>136</v>
      </c>
      <c r="D102" s="84"/>
      <c r="F102" s="85"/>
      <c r="G102" s="85"/>
      <c r="H102" s="85"/>
      <c r="I102" s="85"/>
      <c r="J102" s="85"/>
      <c r="K102" s="85"/>
      <c r="L102" s="85"/>
      <c r="M102" s="85"/>
      <c r="N102" s="85"/>
      <c r="O102" s="85"/>
      <c r="P102" s="85"/>
      <c r="Q102" s="85"/>
      <c r="R102" s="85"/>
      <c r="S102" s="85"/>
      <c r="T102" s="85"/>
      <c r="U102" s="85"/>
      <c r="V102" s="85"/>
      <c r="W102" s="85"/>
      <c r="X102" s="85"/>
      <c r="Y102" s="85"/>
      <c r="Z102" s="85"/>
      <c r="AA102" s="85"/>
      <c r="AB102" s="85"/>
      <c r="AC102" s="85"/>
      <c r="AD102" s="85"/>
      <c r="AE102" s="85"/>
      <c r="AF102" s="85"/>
      <c r="AG102" s="85"/>
      <c r="AH102" s="85"/>
      <c r="AI102" s="85"/>
      <c r="AJ102" s="85"/>
      <c r="AK102" s="85"/>
      <c r="AL102" s="85"/>
      <c r="AM102" s="85"/>
      <c r="AN102" s="85"/>
      <c r="AO102" s="85"/>
      <c r="AP102" s="85"/>
      <c r="AQ102" s="85"/>
      <c r="AR102" s="85"/>
      <c r="AS102" s="85"/>
      <c r="AT102" s="85"/>
      <c r="AU102" s="85"/>
      <c r="AV102" s="85"/>
      <c r="AW102" s="85"/>
      <c r="AX102" s="85"/>
      <c r="AY102" s="85"/>
      <c r="AZ102" s="85"/>
      <c r="BA102" s="85"/>
      <c r="BB102" s="85"/>
      <c r="BC102" s="85"/>
      <c r="BD102" s="85"/>
      <c r="BE102" s="85"/>
      <c r="BF102" s="85"/>
      <c r="BG102" s="85"/>
      <c r="BH102" s="85"/>
      <c r="BI102" s="85"/>
      <c r="BJ102" s="85"/>
      <c r="BK102" s="85"/>
      <c r="BL102" s="85"/>
      <c r="BM102" s="85"/>
      <c r="BN102" s="85"/>
      <c r="BO102" s="85"/>
      <c r="BP102" s="85"/>
      <c r="BQ102" s="85"/>
      <c r="BR102" s="85"/>
      <c r="BS102" s="85"/>
      <c r="BT102" s="85"/>
      <c r="BU102" s="85"/>
      <c r="BV102" s="85"/>
      <c r="BW102" s="85"/>
      <c r="BX102" s="85"/>
      <c r="BY102" s="85"/>
      <c r="BZ102" s="85"/>
      <c r="CA102" s="85"/>
      <c r="CB102" s="85"/>
      <c r="CC102" s="85"/>
      <c r="CD102" s="85"/>
      <c r="CE102" s="85"/>
      <c r="CF102" s="85"/>
      <c r="CG102" s="85"/>
      <c r="CH102" s="85"/>
      <c r="CI102" s="85"/>
      <c r="CJ102" s="85"/>
      <c r="CK102" s="85"/>
      <c r="CL102" s="85"/>
      <c r="CM102" s="85"/>
      <c r="CN102" s="85"/>
      <c r="CO102" s="85"/>
      <c r="CP102" s="85"/>
      <c r="CQ102" s="85"/>
      <c r="CR102" s="85"/>
      <c r="CS102" s="85"/>
      <c r="CT102" s="85"/>
      <c r="CU102" s="85"/>
      <c r="CV102" s="85"/>
      <c r="CW102" s="85"/>
      <c r="CX102" s="85"/>
      <c r="CY102" s="85"/>
      <c r="CZ102" s="85"/>
      <c r="DA102" s="85"/>
      <c r="DB102" s="85"/>
      <c r="DC102" s="85"/>
      <c r="DD102" s="85"/>
      <c r="DE102" s="85"/>
      <c r="DF102" s="85"/>
      <c r="DG102" s="85"/>
      <c r="DH102" s="85"/>
      <c r="DI102" s="85"/>
      <c r="DJ102" s="85"/>
      <c r="DK102" s="85"/>
      <c r="DL102" s="85"/>
      <c r="DM102" s="85"/>
      <c r="DN102" s="85"/>
      <c r="DO102" s="85"/>
      <c r="DP102" s="85"/>
      <c r="DQ102" s="85"/>
      <c r="DR102" s="85"/>
      <c r="DS102" s="85"/>
      <c r="DT102" s="85"/>
      <c r="DU102" s="85"/>
      <c r="DV102" s="85"/>
      <c r="DW102" s="85"/>
      <c r="DX102" s="85"/>
      <c r="DY102" s="85"/>
      <c r="DZ102" s="85"/>
      <c r="EA102" s="85"/>
      <c r="EB102" s="85"/>
      <c r="EC102" s="85"/>
      <c r="ED102" s="85"/>
      <c r="EE102" s="85"/>
      <c r="EF102" s="85"/>
      <c r="EG102" s="85"/>
      <c r="EH102" s="85"/>
      <c r="EI102" s="85"/>
      <c r="EJ102" s="85"/>
      <c r="EK102" s="85"/>
      <c r="EL102" s="85"/>
      <c r="EM102" s="85"/>
      <c r="EN102" s="85"/>
      <c r="EO102" s="85"/>
      <c r="EP102" s="85"/>
      <c r="EQ102" s="85"/>
      <c r="ER102" s="85"/>
      <c r="ES102" s="85"/>
      <c r="ET102" s="85"/>
      <c r="EU102" s="85"/>
      <c r="EV102" s="85"/>
      <c r="EW102" s="85"/>
      <c r="EX102" s="85"/>
      <c r="EY102" s="85"/>
      <c r="EZ102" s="85"/>
    </row>
    <row r="103" spans="1:167" s="86" customFormat="1" ht="15">
      <c r="A103" s="10"/>
      <c r="B103" s="86" t="s">
        <v>121</v>
      </c>
      <c r="D103" s="87">
        <f>SUM(F103:EG103)</f>
        <v>0</v>
      </c>
      <c r="E103" s="24"/>
      <c r="F103" s="88">
        <v>0</v>
      </c>
      <c r="G103" s="87">
        <f t="shared" ref="G103:AL103" si="75">F107</f>
        <v>0</v>
      </c>
      <c r="H103" s="87">
        <f t="shared" si="75"/>
        <v>0</v>
      </c>
      <c r="I103" s="87">
        <f t="shared" si="75"/>
        <v>0</v>
      </c>
      <c r="J103" s="87">
        <f t="shared" si="75"/>
        <v>0</v>
      </c>
      <c r="K103" s="87">
        <f t="shared" si="75"/>
        <v>0</v>
      </c>
      <c r="L103" s="87">
        <f t="shared" si="75"/>
        <v>0</v>
      </c>
      <c r="M103" s="87">
        <f t="shared" si="75"/>
        <v>0</v>
      </c>
      <c r="N103" s="87">
        <f t="shared" si="75"/>
        <v>0</v>
      </c>
      <c r="O103" s="87">
        <f t="shared" si="75"/>
        <v>0</v>
      </c>
      <c r="P103" s="87">
        <f t="shared" si="75"/>
        <v>0</v>
      </c>
      <c r="Q103" s="87">
        <f t="shared" si="75"/>
        <v>0</v>
      </c>
      <c r="R103" s="87">
        <f t="shared" si="75"/>
        <v>0</v>
      </c>
      <c r="S103" s="87">
        <f t="shared" si="75"/>
        <v>0</v>
      </c>
      <c r="T103" s="87">
        <f t="shared" si="75"/>
        <v>0</v>
      </c>
      <c r="U103" s="87">
        <f t="shared" si="75"/>
        <v>0</v>
      </c>
      <c r="V103" s="87">
        <f t="shared" si="75"/>
        <v>0</v>
      </c>
      <c r="W103" s="87">
        <f t="shared" si="75"/>
        <v>0</v>
      </c>
      <c r="X103" s="87">
        <f t="shared" si="75"/>
        <v>0</v>
      </c>
      <c r="Y103" s="87">
        <f t="shared" si="75"/>
        <v>0</v>
      </c>
      <c r="Z103" s="87">
        <f t="shared" si="75"/>
        <v>0</v>
      </c>
      <c r="AA103" s="87">
        <f t="shared" si="75"/>
        <v>0</v>
      </c>
      <c r="AB103" s="87">
        <f t="shared" si="75"/>
        <v>0</v>
      </c>
      <c r="AC103" s="87">
        <f t="shared" si="75"/>
        <v>0</v>
      </c>
      <c r="AD103" s="87">
        <f t="shared" si="75"/>
        <v>0</v>
      </c>
      <c r="AE103" s="87">
        <f t="shared" si="75"/>
        <v>0</v>
      </c>
      <c r="AF103" s="87">
        <f t="shared" si="75"/>
        <v>0</v>
      </c>
      <c r="AG103" s="87">
        <f t="shared" si="75"/>
        <v>0</v>
      </c>
      <c r="AH103" s="87">
        <f t="shared" si="75"/>
        <v>0</v>
      </c>
      <c r="AI103" s="87">
        <f t="shared" si="75"/>
        <v>0</v>
      </c>
      <c r="AJ103" s="87">
        <f t="shared" si="75"/>
        <v>0</v>
      </c>
      <c r="AK103" s="87">
        <f t="shared" si="75"/>
        <v>0</v>
      </c>
      <c r="AL103" s="87">
        <f t="shared" si="75"/>
        <v>0</v>
      </c>
      <c r="AM103" s="87">
        <f t="shared" ref="AM103:BR103" si="76">AL107</f>
        <v>0</v>
      </c>
      <c r="AN103" s="87">
        <f t="shared" si="76"/>
        <v>0</v>
      </c>
      <c r="AO103" s="87">
        <f t="shared" si="76"/>
        <v>0</v>
      </c>
      <c r="AP103" s="87">
        <f t="shared" si="76"/>
        <v>0</v>
      </c>
      <c r="AQ103" s="87">
        <f t="shared" si="76"/>
        <v>0</v>
      </c>
      <c r="AR103" s="87">
        <f t="shared" si="76"/>
        <v>0</v>
      </c>
      <c r="AS103" s="87">
        <f t="shared" si="76"/>
        <v>0</v>
      </c>
      <c r="AT103" s="87">
        <f t="shared" si="76"/>
        <v>0</v>
      </c>
      <c r="AU103" s="87">
        <f t="shared" si="76"/>
        <v>0</v>
      </c>
      <c r="AV103" s="87">
        <f t="shared" si="76"/>
        <v>0</v>
      </c>
      <c r="AW103" s="87">
        <f t="shared" si="76"/>
        <v>0</v>
      </c>
      <c r="AX103" s="87">
        <f t="shared" si="76"/>
        <v>0</v>
      </c>
      <c r="AY103" s="87">
        <f t="shared" si="76"/>
        <v>0</v>
      </c>
      <c r="AZ103" s="87">
        <f t="shared" si="76"/>
        <v>0</v>
      </c>
      <c r="BA103" s="87">
        <f t="shared" si="76"/>
        <v>0</v>
      </c>
      <c r="BB103" s="87">
        <f t="shared" si="76"/>
        <v>0</v>
      </c>
      <c r="BC103" s="87">
        <f t="shared" si="76"/>
        <v>0</v>
      </c>
      <c r="BD103" s="87">
        <f t="shared" si="76"/>
        <v>0</v>
      </c>
      <c r="BE103" s="87">
        <f t="shared" si="76"/>
        <v>0</v>
      </c>
      <c r="BF103" s="87">
        <f t="shared" si="76"/>
        <v>0</v>
      </c>
      <c r="BG103" s="87">
        <f t="shared" si="76"/>
        <v>0</v>
      </c>
      <c r="BH103" s="87">
        <f t="shared" si="76"/>
        <v>0</v>
      </c>
      <c r="BI103" s="87">
        <f t="shared" si="76"/>
        <v>0</v>
      </c>
      <c r="BJ103" s="87">
        <f t="shared" si="76"/>
        <v>0</v>
      </c>
      <c r="BK103" s="87">
        <f t="shared" si="76"/>
        <v>0</v>
      </c>
      <c r="BL103" s="87">
        <f t="shared" si="76"/>
        <v>0</v>
      </c>
      <c r="BM103" s="87">
        <f t="shared" si="76"/>
        <v>0</v>
      </c>
      <c r="BN103" s="87">
        <f t="shared" si="76"/>
        <v>0</v>
      </c>
      <c r="BO103" s="87">
        <f t="shared" si="76"/>
        <v>0</v>
      </c>
      <c r="BP103" s="87">
        <f t="shared" si="76"/>
        <v>0</v>
      </c>
      <c r="BQ103" s="87">
        <f t="shared" si="76"/>
        <v>0</v>
      </c>
      <c r="BR103" s="87">
        <f t="shared" si="76"/>
        <v>0</v>
      </c>
      <c r="BS103" s="87">
        <f t="shared" ref="BS103:CX103" si="77">BR107</f>
        <v>0</v>
      </c>
      <c r="BT103" s="87">
        <f t="shared" si="77"/>
        <v>0</v>
      </c>
      <c r="BU103" s="87">
        <f t="shared" si="77"/>
        <v>0</v>
      </c>
      <c r="BV103" s="87">
        <f t="shared" si="77"/>
        <v>0</v>
      </c>
      <c r="BW103" s="87">
        <f t="shared" si="77"/>
        <v>0</v>
      </c>
      <c r="BX103" s="87">
        <f t="shared" si="77"/>
        <v>0</v>
      </c>
      <c r="BY103" s="87">
        <f t="shared" si="77"/>
        <v>0</v>
      </c>
      <c r="BZ103" s="87">
        <f t="shared" si="77"/>
        <v>0</v>
      </c>
      <c r="CA103" s="87">
        <f t="shared" si="77"/>
        <v>0</v>
      </c>
      <c r="CB103" s="87">
        <f t="shared" si="77"/>
        <v>0</v>
      </c>
      <c r="CC103" s="87">
        <f t="shared" si="77"/>
        <v>0</v>
      </c>
      <c r="CD103" s="87">
        <f t="shared" si="77"/>
        <v>0</v>
      </c>
      <c r="CE103" s="87">
        <f t="shared" si="77"/>
        <v>0</v>
      </c>
      <c r="CF103" s="87">
        <f t="shared" si="77"/>
        <v>0</v>
      </c>
      <c r="CG103" s="87">
        <f t="shared" si="77"/>
        <v>0</v>
      </c>
      <c r="CH103" s="87">
        <f t="shared" si="77"/>
        <v>0</v>
      </c>
      <c r="CI103" s="87">
        <f t="shared" si="77"/>
        <v>0</v>
      </c>
      <c r="CJ103" s="87">
        <f t="shared" si="77"/>
        <v>0</v>
      </c>
      <c r="CK103" s="87">
        <f t="shared" si="77"/>
        <v>0</v>
      </c>
      <c r="CL103" s="87">
        <f t="shared" si="77"/>
        <v>0</v>
      </c>
      <c r="CM103" s="87">
        <f t="shared" si="77"/>
        <v>0</v>
      </c>
      <c r="CN103" s="87">
        <f t="shared" si="77"/>
        <v>0</v>
      </c>
      <c r="CO103" s="87">
        <f t="shared" si="77"/>
        <v>0</v>
      </c>
      <c r="CP103" s="87">
        <f t="shared" si="77"/>
        <v>0</v>
      </c>
      <c r="CQ103" s="87">
        <f t="shared" si="77"/>
        <v>0</v>
      </c>
      <c r="CR103" s="87">
        <f t="shared" si="77"/>
        <v>0</v>
      </c>
      <c r="CS103" s="87">
        <f t="shared" si="77"/>
        <v>0</v>
      </c>
      <c r="CT103" s="87">
        <f t="shared" si="77"/>
        <v>0</v>
      </c>
      <c r="CU103" s="87">
        <f t="shared" si="77"/>
        <v>0</v>
      </c>
      <c r="CV103" s="87">
        <f t="shared" si="77"/>
        <v>0</v>
      </c>
      <c r="CW103" s="87">
        <f t="shared" si="77"/>
        <v>0</v>
      </c>
      <c r="CX103" s="87">
        <f t="shared" si="77"/>
        <v>0</v>
      </c>
      <c r="CY103" s="87">
        <f t="shared" ref="CY103:ED103" si="78">CX107</f>
        <v>0</v>
      </c>
      <c r="CZ103" s="87">
        <f t="shared" si="78"/>
        <v>0</v>
      </c>
      <c r="DA103" s="87">
        <f t="shared" si="78"/>
        <v>0</v>
      </c>
      <c r="DB103" s="87">
        <f t="shared" si="78"/>
        <v>0</v>
      </c>
      <c r="DC103" s="87">
        <f t="shared" si="78"/>
        <v>0</v>
      </c>
      <c r="DD103" s="87">
        <f t="shared" si="78"/>
        <v>0</v>
      </c>
      <c r="DE103" s="87">
        <f t="shared" si="78"/>
        <v>0</v>
      </c>
      <c r="DF103" s="87">
        <f t="shared" si="78"/>
        <v>0</v>
      </c>
      <c r="DG103" s="87">
        <f t="shared" si="78"/>
        <v>0</v>
      </c>
      <c r="DH103" s="87">
        <f t="shared" si="78"/>
        <v>0</v>
      </c>
      <c r="DI103" s="87">
        <f t="shared" si="78"/>
        <v>0</v>
      </c>
      <c r="DJ103" s="87">
        <f t="shared" si="78"/>
        <v>0</v>
      </c>
      <c r="DK103" s="87">
        <f t="shared" si="78"/>
        <v>0</v>
      </c>
      <c r="DL103" s="87">
        <f t="shared" si="78"/>
        <v>0</v>
      </c>
      <c r="DM103" s="87">
        <f t="shared" si="78"/>
        <v>0</v>
      </c>
      <c r="DN103" s="87">
        <f t="shared" si="78"/>
        <v>0</v>
      </c>
      <c r="DO103" s="87">
        <f t="shared" si="78"/>
        <v>0</v>
      </c>
      <c r="DP103" s="87">
        <f t="shared" si="78"/>
        <v>0</v>
      </c>
      <c r="DQ103" s="87">
        <f t="shared" si="78"/>
        <v>0</v>
      </c>
      <c r="DR103" s="87">
        <f t="shared" si="78"/>
        <v>0</v>
      </c>
      <c r="DS103" s="87">
        <f t="shared" si="78"/>
        <v>0</v>
      </c>
      <c r="DT103" s="87">
        <f t="shared" si="78"/>
        <v>0</v>
      </c>
      <c r="DU103" s="87">
        <f t="shared" si="78"/>
        <v>0</v>
      </c>
      <c r="DV103" s="87">
        <f t="shared" si="78"/>
        <v>0</v>
      </c>
      <c r="DW103" s="87">
        <f t="shared" si="78"/>
        <v>0</v>
      </c>
      <c r="DX103" s="87">
        <f t="shared" si="78"/>
        <v>0</v>
      </c>
      <c r="DY103" s="87">
        <f t="shared" si="78"/>
        <v>0</v>
      </c>
      <c r="DZ103" s="87">
        <f t="shared" si="78"/>
        <v>0</v>
      </c>
      <c r="EA103" s="87">
        <f t="shared" si="78"/>
        <v>0</v>
      </c>
      <c r="EB103" s="87">
        <f t="shared" si="78"/>
        <v>0</v>
      </c>
      <c r="EC103" s="87">
        <f t="shared" si="78"/>
        <v>0</v>
      </c>
      <c r="ED103" s="87">
        <f t="shared" si="78"/>
        <v>0</v>
      </c>
      <c r="EE103" s="87">
        <f t="shared" ref="EE103:EZ103" si="79">ED107</f>
        <v>0</v>
      </c>
      <c r="EF103" s="87">
        <f t="shared" si="79"/>
        <v>0</v>
      </c>
      <c r="EG103" s="87">
        <f t="shared" si="79"/>
        <v>0</v>
      </c>
      <c r="EH103" s="87">
        <f t="shared" si="79"/>
        <v>0</v>
      </c>
      <c r="EI103" s="87">
        <f t="shared" si="79"/>
        <v>0</v>
      </c>
      <c r="EJ103" s="87">
        <f t="shared" si="79"/>
        <v>0</v>
      </c>
      <c r="EK103" s="87">
        <f t="shared" si="79"/>
        <v>0</v>
      </c>
      <c r="EL103" s="87">
        <f t="shared" si="79"/>
        <v>0</v>
      </c>
      <c r="EM103" s="87">
        <f t="shared" si="79"/>
        <v>0</v>
      </c>
      <c r="EN103" s="87">
        <f t="shared" si="79"/>
        <v>0</v>
      </c>
      <c r="EO103" s="87">
        <f t="shared" si="79"/>
        <v>0</v>
      </c>
      <c r="EP103" s="87">
        <f t="shared" si="79"/>
        <v>0</v>
      </c>
      <c r="EQ103" s="87">
        <f t="shared" si="79"/>
        <v>0</v>
      </c>
      <c r="ER103" s="87">
        <f t="shared" si="79"/>
        <v>0</v>
      </c>
      <c r="ES103" s="87">
        <f t="shared" si="79"/>
        <v>0</v>
      </c>
      <c r="ET103" s="87">
        <f t="shared" si="79"/>
        <v>0</v>
      </c>
      <c r="EU103" s="87">
        <f t="shared" si="79"/>
        <v>0</v>
      </c>
      <c r="EV103" s="87">
        <f t="shared" si="79"/>
        <v>0</v>
      </c>
      <c r="EW103" s="87">
        <f t="shared" si="79"/>
        <v>0</v>
      </c>
      <c r="EX103" s="87">
        <f t="shared" si="79"/>
        <v>0</v>
      </c>
      <c r="EY103" s="87">
        <f t="shared" si="79"/>
        <v>0</v>
      </c>
      <c r="EZ103" s="87">
        <f t="shared" si="79"/>
        <v>0</v>
      </c>
    </row>
    <row r="104" spans="1:167" s="89" customFormat="1">
      <c r="A104" s="10"/>
      <c r="B104" s="103" t="s">
        <v>137</v>
      </c>
      <c r="D104" s="90">
        <f>SUM(F104:EG104)</f>
        <v>0</v>
      </c>
      <c r="E104" s="24"/>
      <c r="F104" s="91"/>
      <c r="G104" s="91"/>
      <c r="H104" s="91"/>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1"/>
      <c r="AF104" s="91"/>
      <c r="AG104" s="91"/>
      <c r="AH104" s="91"/>
      <c r="AI104" s="91"/>
      <c r="AJ104" s="91"/>
      <c r="AK104" s="91"/>
      <c r="AL104" s="91"/>
      <c r="AM104" s="91"/>
      <c r="AN104" s="91"/>
      <c r="AO104" s="91"/>
      <c r="AP104" s="91"/>
      <c r="AQ104" s="91"/>
      <c r="AR104" s="91"/>
      <c r="AS104" s="91"/>
      <c r="AT104" s="91"/>
      <c r="AU104" s="91"/>
      <c r="AV104" s="91"/>
      <c r="AW104" s="91"/>
      <c r="AX104" s="91"/>
      <c r="AY104" s="91"/>
      <c r="AZ104" s="91"/>
      <c r="BA104" s="91"/>
      <c r="BB104" s="91"/>
      <c r="BC104" s="91"/>
      <c r="BD104" s="91"/>
      <c r="BE104" s="91"/>
      <c r="BF104" s="91"/>
      <c r="BG104" s="91"/>
      <c r="BH104" s="91"/>
      <c r="BI104" s="91"/>
      <c r="BJ104" s="91"/>
      <c r="BK104" s="91"/>
      <c r="BL104" s="91"/>
      <c r="BM104" s="91"/>
      <c r="BN104" s="91"/>
      <c r="BO104" s="91"/>
      <c r="BP104" s="91"/>
      <c r="BQ104" s="91"/>
      <c r="BR104" s="91"/>
      <c r="BS104" s="91"/>
      <c r="BT104" s="91"/>
      <c r="BU104" s="91"/>
      <c r="BV104" s="91"/>
      <c r="BW104" s="91"/>
      <c r="BX104" s="91"/>
      <c r="BY104" s="91"/>
      <c r="BZ104" s="91"/>
      <c r="CA104" s="91"/>
      <c r="CB104" s="91"/>
      <c r="CC104" s="91"/>
      <c r="CD104" s="91"/>
      <c r="CE104" s="91"/>
      <c r="CF104" s="91"/>
      <c r="CG104" s="91"/>
      <c r="CH104" s="91"/>
      <c r="CI104" s="91"/>
      <c r="CJ104" s="91"/>
      <c r="CK104" s="91"/>
      <c r="CL104" s="91"/>
      <c r="CM104" s="91"/>
      <c r="CN104" s="91"/>
      <c r="CO104" s="91"/>
      <c r="CP104" s="91"/>
      <c r="CQ104" s="91"/>
      <c r="CR104" s="91"/>
      <c r="CS104" s="91"/>
      <c r="CT104" s="91"/>
      <c r="CU104" s="91"/>
      <c r="CV104" s="91"/>
      <c r="CW104" s="91"/>
      <c r="CX104" s="91"/>
      <c r="CY104" s="91"/>
      <c r="CZ104" s="91"/>
      <c r="DA104" s="91"/>
      <c r="DB104" s="91"/>
      <c r="DC104" s="91"/>
      <c r="DD104" s="91"/>
      <c r="DE104" s="91"/>
      <c r="DF104" s="91"/>
      <c r="DG104" s="91"/>
      <c r="DH104" s="91"/>
      <c r="DI104" s="91"/>
      <c r="DJ104" s="91"/>
      <c r="DK104" s="91"/>
      <c r="DL104" s="91"/>
      <c r="DM104" s="91"/>
      <c r="DN104" s="91"/>
      <c r="DO104" s="91"/>
      <c r="DP104" s="91"/>
      <c r="DQ104" s="91"/>
      <c r="DR104" s="91"/>
      <c r="DS104" s="91"/>
      <c r="DT104" s="91"/>
      <c r="DU104" s="91"/>
      <c r="DV104" s="91"/>
      <c r="DW104" s="91"/>
      <c r="DX104" s="91"/>
      <c r="DY104" s="91"/>
      <c r="DZ104" s="91"/>
      <c r="EA104" s="91"/>
      <c r="EB104" s="91"/>
      <c r="EC104" s="91"/>
      <c r="ED104" s="91"/>
      <c r="EE104" s="91"/>
      <c r="EF104" s="91"/>
      <c r="EG104" s="91"/>
      <c r="EH104" s="91"/>
      <c r="EI104" s="91"/>
      <c r="EJ104" s="91"/>
      <c r="EK104" s="91"/>
      <c r="EL104" s="91"/>
      <c r="EM104" s="91"/>
      <c r="EN104" s="91"/>
      <c r="EO104" s="91"/>
      <c r="EP104" s="91"/>
      <c r="EQ104" s="91"/>
      <c r="ER104" s="91"/>
      <c r="ES104" s="91"/>
      <c r="ET104" s="91"/>
      <c r="EU104" s="91"/>
      <c r="EV104" s="91"/>
      <c r="EW104" s="91"/>
      <c r="EX104" s="91"/>
      <c r="EY104" s="91"/>
      <c r="EZ104" s="91"/>
    </row>
    <row r="105" spans="1:167" s="89" customFormat="1">
      <c r="A105" s="10"/>
      <c r="B105" s="103" t="s">
        <v>138</v>
      </c>
      <c r="D105" s="90">
        <f>SUM(F105:EG105)</f>
        <v>0</v>
      </c>
      <c r="E105" s="24"/>
      <c r="F105" s="91"/>
      <c r="G105" s="91"/>
      <c r="H105" s="91"/>
      <c r="I105" s="91"/>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91"/>
      <c r="AG105" s="91"/>
      <c r="AH105" s="91"/>
      <c r="AI105" s="91"/>
      <c r="AJ105" s="91"/>
      <c r="AK105" s="91"/>
      <c r="AL105" s="91"/>
      <c r="AM105" s="91"/>
      <c r="AN105" s="91"/>
      <c r="AO105" s="91"/>
      <c r="AP105" s="91"/>
      <c r="AQ105" s="91"/>
      <c r="AR105" s="91"/>
      <c r="AS105" s="91"/>
      <c r="AT105" s="91"/>
      <c r="AU105" s="91"/>
      <c r="AV105" s="91"/>
      <c r="AW105" s="91"/>
      <c r="AX105" s="91"/>
      <c r="AY105" s="91"/>
      <c r="AZ105" s="91"/>
      <c r="BA105" s="91"/>
      <c r="BB105" s="91"/>
      <c r="BC105" s="91"/>
      <c r="BD105" s="91"/>
      <c r="BE105" s="91"/>
      <c r="BF105" s="91"/>
      <c r="BG105" s="91"/>
      <c r="BH105" s="91"/>
      <c r="BI105" s="91"/>
      <c r="BJ105" s="91"/>
      <c r="BK105" s="91"/>
      <c r="BL105" s="91"/>
      <c r="BM105" s="91"/>
      <c r="BN105" s="91"/>
      <c r="BO105" s="91"/>
      <c r="BP105" s="91"/>
      <c r="BQ105" s="91"/>
      <c r="BR105" s="91"/>
      <c r="BS105" s="91"/>
      <c r="BT105" s="91"/>
      <c r="BU105" s="91"/>
      <c r="BV105" s="91"/>
      <c r="BW105" s="91"/>
      <c r="BX105" s="91"/>
      <c r="BY105" s="91"/>
      <c r="BZ105" s="91"/>
      <c r="CA105" s="91"/>
      <c r="CB105" s="91"/>
      <c r="CC105" s="91"/>
      <c r="CD105" s="91"/>
      <c r="CE105" s="91"/>
      <c r="CF105" s="91"/>
      <c r="CG105" s="91"/>
      <c r="CH105" s="91"/>
      <c r="CI105" s="91"/>
      <c r="CJ105" s="91"/>
      <c r="CK105" s="91"/>
      <c r="CL105" s="91"/>
      <c r="CM105" s="91"/>
      <c r="CN105" s="91"/>
      <c r="CO105" s="91"/>
      <c r="CP105" s="91"/>
      <c r="CQ105" s="91"/>
      <c r="CR105" s="91"/>
      <c r="CS105" s="91"/>
      <c r="CT105" s="91"/>
      <c r="CU105" s="91"/>
      <c r="CV105" s="91"/>
      <c r="CW105" s="91"/>
      <c r="CX105" s="91"/>
      <c r="CY105" s="91"/>
      <c r="CZ105" s="91"/>
      <c r="DA105" s="91"/>
      <c r="DB105" s="91"/>
      <c r="DC105" s="91"/>
      <c r="DD105" s="91"/>
      <c r="DE105" s="91"/>
      <c r="DF105" s="91"/>
      <c r="DG105" s="91"/>
      <c r="DH105" s="91"/>
      <c r="DI105" s="91"/>
      <c r="DJ105" s="91"/>
      <c r="DK105" s="91"/>
      <c r="DL105" s="91"/>
      <c r="DM105" s="91"/>
      <c r="DN105" s="91"/>
      <c r="DO105" s="91"/>
      <c r="DP105" s="91"/>
      <c r="DQ105" s="91"/>
      <c r="DR105" s="91"/>
      <c r="DS105" s="91"/>
      <c r="DT105" s="91"/>
      <c r="DU105" s="91"/>
      <c r="DV105" s="91"/>
      <c r="DW105" s="91"/>
      <c r="DX105" s="91"/>
      <c r="DY105" s="91"/>
      <c r="DZ105" s="91"/>
      <c r="EA105" s="91"/>
      <c r="EB105" s="91"/>
      <c r="EC105" s="91"/>
      <c r="ED105" s="91"/>
      <c r="EE105" s="91"/>
      <c r="EF105" s="91"/>
      <c r="EG105" s="91"/>
      <c r="EH105" s="91"/>
      <c r="EI105" s="91"/>
      <c r="EJ105" s="91"/>
      <c r="EK105" s="91"/>
      <c r="EL105" s="91"/>
      <c r="EM105" s="91"/>
      <c r="EN105" s="91"/>
      <c r="EO105" s="91"/>
      <c r="EP105" s="91"/>
      <c r="EQ105" s="91"/>
      <c r="ER105" s="91"/>
      <c r="ES105" s="91"/>
      <c r="ET105" s="91"/>
      <c r="EU105" s="91"/>
      <c r="EV105" s="91"/>
      <c r="EW105" s="91"/>
      <c r="EX105" s="91"/>
      <c r="EY105" s="91"/>
      <c r="EZ105" s="91"/>
    </row>
    <row r="106" spans="1:167" s="10" customFormat="1" ht="7.5" customHeight="1">
      <c r="A106" s="30"/>
      <c r="B106" s="67"/>
      <c r="D106" s="67"/>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c r="AQ106" s="68"/>
      <c r="AR106" s="68"/>
      <c r="AS106" s="68"/>
      <c r="AT106" s="68"/>
      <c r="AU106" s="68"/>
      <c r="AV106" s="68"/>
      <c r="AW106" s="68"/>
      <c r="AX106" s="68"/>
      <c r="AY106" s="68"/>
      <c r="AZ106" s="68"/>
      <c r="BA106" s="68"/>
      <c r="BB106" s="68"/>
      <c r="BC106" s="68"/>
      <c r="BD106" s="68"/>
      <c r="BE106" s="68"/>
      <c r="BF106" s="68"/>
      <c r="BG106" s="68"/>
      <c r="BH106" s="68"/>
      <c r="BI106" s="68"/>
      <c r="BJ106" s="68"/>
      <c r="BK106" s="68"/>
      <c r="BL106" s="68"/>
      <c r="BM106" s="68"/>
      <c r="BN106" s="68"/>
      <c r="BO106" s="68"/>
      <c r="BP106" s="68"/>
      <c r="BQ106" s="68"/>
      <c r="BR106" s="68"/>
      <c r="BS106" s="68"/>
      <c r="BT106" s="68"/>
      <c r="BU106" s="68"/>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8"/>
      <c r="DA106" s="68"/>
      <c r="DB106" s="68"/>
      <c r="DC106" s="68"/>
      <c r="DD106" s="68"/>
      <c r="DE106" s="68"/>
      <c r="DF106" s="68"/>
      <c r="DG106" s="68"/>
      <c r="DH106" s="68"/>
      <c r="DI106" s="68"/>
      <c r="DJ106" s="68"/>
      <c r="DK106" s="68"/>
      <c r="DL106" s="68"/>
      <c r="DM106" s="68"/>
      <c r="DN106" s="68"/>
      <c r="DO106" s="68"/>
      <c r="DP106" s="68"/>
      <c r="DQ106" s="68"/>
      <c r="DR106" s="68"/>
      <c r="DS106" s="68"/>
      <c r="DT106" s="68"/>
      <c r="DU106" s="68"/>
      <c r="DV106" s="68"/>
      <c r="DW106" s="68"/>
      <c r="DX106" s="68"/>
      <c r="DY106" s="68"/>
      <c r="DZ106" s="68"/>
      <c r="EA106" s="68"/>
      <c r="EB106" s="68"/>
      <c r="EC106" s="68"/>
      <c r="ED106" s="68"/>
      <c r="EE106" s="68"/>
      <c r="EF106" s="68"/>
      <c r="EG106" s="68"/>
      <c r="EH106" s="68"/>
      <c r="EI106" s="68"/>
      <c r="EJ106" s="68"/>
      <c r="EK106" s="68"/>
      <c r="EL106" s="68"/>
      <c r="EM106" s="68"/>
      <c r="EN106" s="68"/>
      <c r="EO106" s="68"/>
      <c r="EP106" s="68"/>
      <c r="EQ106" s="68"/>
      <c r="ER106" s="68"/>
      <c r="ES106" s="68"/>
      <c r="ET106" s="68"/>
      <c r="EU106" s="68"/>
      <c r="EV106" s="68"/>
      <c r="EW106" s="68"/>
      <c r="EX106" s="68"/>
      <c r="EY106" s="68"/>
      <c r="EZ106" s="68"/>
    </row>
    <row r="107" spans="1:167" s="86" customFormat="1" ht="15">
      <c r="A107" s="10"/>
      <c r="B107" s="86" t="s">
        <v>125</v>
      </c>
      <c r="D107" s="87">
        <f>SUM(F107:EG107)</f>
        <v>0</v>
      </c>
      <c r="E107" s="24"/>
      <c r="F107" s="87">
        <f t="shared" ref="F107:AK107" si="80">SUM(F103:F106)</f>
        <v>0</v>
      </c>
      <c r="G107" s="87">
        <f t="shared" si="80"/>
        <v>0</v>
      </c>
      <c r="H107" s="87">
        <f t="shared" si="80"/>
        <v>0</v>
      </c>
      <c r="I107" s="87">
        <f t="shared" si="80"/>
        <v>0</v>
      </c>
      <c r="J107" s="87">
        <f t="shared" si="80"/>
        <v>0</v>
      </c>
      <c r="K107" s="87">
        <f t="shared" si="80"/>
        <v>0</v>
      </c>
      <c r="L107" s="87">
        <f t="shared" si="80"/>
        <v>0</v>
      </c>
      <c r="M107" s="87">
        <f t="shared" si="80"/>
        <v>0</v>
      </c>
      <c r="N107" s="87">
        <f t="shared" si="80"/>
        <v>0</v>
      </c>
      <c r="O107" s="87">
        <f t="shared" si="80"/>
        <v>0</v>
      </c>
      <c r="P107" s="87">
        <f t="shared" si="80"/>
        <v>0</v>
      </c>
      <c r="Q107" s="87">
        <f t="shared" si="80"/>
        <v>0</v>
      </c>
      <c r="R107" s="87">
        <f t="shared" si="80"/>
        <v>0</v>
      </c>
      <c r="S107" s="87">
        <f t="shared" si="80"/>
        <v>0</v>
      </c>
      <c r="T107" s="87">
        <f t="shared" si="80"/>
        <v>0</v>
      </c>
      <c r="U107" s="87">
        <f t="shared" si="80"/>
        <v>0</v>
      </c>
      <c r="V107" s="87">
        <f t="shared" si="80"/>
        <v>0</v>
      </c>
      <c r="W107" s="87">
        <f t="shared" si="80"/>
        <v>0</v>
      </c>
      <c r="X107" s="87">
        <f t="shared" si="80"/>
        <v>0</v>
      </c>
      <c r="Y107" s="87">
        <f t="shared" si="80"/>
        <v>0</v>
      </c>
      <c r="Z107" s="87">
        <f t="shared" si="80"/>
        <v>0</v>
      </c>
      <c r="AA107" s="87">
        <f t="shared" si="80"/>
        <v>0</v>
      </c>
      <c r="AB107" s="87">
        <f t="shared" si="80"/>
        <v>0</v>
      </c>
      <c r="AC107" s="87">
        <f t="shared" si="80"/>
        <v>0</v>
      </c>
      <c r="AD107" s="87">
        <f t="shared" si="80"/>
        <v>0</v>
      </c>
      <c r="AE107" s="87">
        <f t="shared" si="80"/>
        <v>0</v>
      </c>
      <c r="AF107" s="87">
        <f t="shared" si="80"/>
        <v>0</v>
      </c>
      <c r="AG107" s="87">
        <f t="shared" si="80"/>
        <v>0</v>
      </c>
      <c r="AH107" s="87">
        <f t="shared" si="80"/>
        <v>0</v>
      </c>
      <c r="AI107" s="87">
        <f t="shared" si="80"/>
        <v>0</v>
      </c>
      <c r="AJ107" s="87">
        <f t="shared" si="80"/>
        <v>0</v>
      </c>
      <c r="AK107" s="87">
        <f t="shared" si="80"/>
        <v>0</v>
      </c>
      <c r="AL107" s="87">
        <f t="shared" ref="AL107:BQ107" si="81">SUM(AL103:AL106)</f>
        <v>0</v>
      </c>
      <c r="AM107" s="87">
        <f t="shared" si="81"/>
        <v>0</v>
      </c>
      <c r="AN107" s="87">
        <f t="shared" si="81"/>
        <v>0</v>
      </c>
      <c r="AO107" s="87">
        <f t="shared" si="81"/>
        <v>0</v>
      </c>
      <c r="AP107" s="87">
        <f t="shared" si="81"/>
        <v>0</v>
      </c>
      <c r="AQ107" s="87">
        <f t="shared" si="81"/>
        <v>0</v>
      </c>
      <c r="AR107" s="87">
        <f t="shared" si="81"/>
        <v>0</v>
      </c>
      <c r="AS107" s="87">
        <f t="shared" si="81"/>
        <v>0</v>
      </c>
      <c r="AT107" s="87">
        <f t="shared" si="81"/>
        <v>0</v>
      </c>
      <c r="AU107" s="87">
        <f t="shared" si="81"/>
        <v>0</v>
      </c>
      <c r="AV107" s="87">
        <f t="shared" si="81"/>
        <v>0</v>
      </c>
      <c r="AW107" s="87">
        <f t="shared" si="81"/>
        <v>0</v>
      </c>
      <c r="AX107" s="87">
        <f t="shared" si="81"/>
        <v>0</v>
      </c>
      <c r="AY107" s="87">
        <f t="shared" si="81"/>
        <v>0</v>
      </c>
      <c r="AZ107" s="87">
        <f t="shared" si="81"/>
        <v>0</v>
      </c>
      <c r="BA107" s="87">
        <f t="shared" si="81"/>
        <v>0</v>
      </c>
      <c r="BB107" s="87">
        <f t="shared" si="81"/>
        <v>0</v>
      </c>
      <c r="BC107" s="87">
        <f t="shared" si="81"/>
        <v>0</v>
      </c>
      <c r="BD107" s="87">
        <f t="shared" si="81"/>
        <v>0</v>
      </c>
      <c r="BE107" s="87">
        <f t="shared" si="81"/>
        <v>0</v>
      </c>
      <c r="BF107" s="87">
        <f t="shared" si="81"/>
        <v>0</v>
      </c>
      <c r="BG107" s="87">
        <f t="shared" si="81"/>
        <v>0</v>
      </c>
      <c r="BH107" s="87">
        <f t="shared" si="81"/>
        <v>0</v>
      </c>
      <c r="BI107" s="87">
        <f t="shared" si="81"/>
        <v>0</v>
      </c>
      <c r="BJ107" s="87">
        <f t="shared" si="81"/>
        <v>0</v>
      </c>
      <c r="BK107" s="87">
        <f t="shared" si="81"/>
        <v>0</v>
      </c>
      <c r="BL107" s="87">
        <f t="shared" si="81"/>
        <v>0</v>
      </c>
      <c r="BM107" s="87">
        <f t="shared" si="81"/>
        <v>0</v>
      </c>
      <c r="BN107" s="87">
        <f t="shared" si="81"/>
        <v>0</v>
      </c>
      <c r="BO107" s="87">
        <f t="shared" si="81"/>
        <v>0</v>
      </c>
      <c r="BP107" s="87">
        <f t="shared" si="81"/>
        <v>0</v>
      </c>
      <c r="BQ107" s="87">
        <f t="shared" si="81"/>
        <v>0</v>
      </c>
      <c r="BR107" s="87">
        <f t="shared" ref="BR107:CW107" si="82">SUM(BR103:BR106)</f>
        <v>0</v>
      </c>
      <c r="BS107" s="87">
        <f t="shared" si="82"/>
        <v>0</v>
      </c>
      <c r="BT107" s="87">
        <f t="shared" si="82"/>
        <v>0</v>
      </c>
      <c r="BU107" s="87">
        <f t="shared" si="82"/>
        <v>0</v>
      </c>
      <c r="BV107" s="87">
        <f t="shared" si="82"/>
        <v>0</v>
      </c>
      <c r="BW107" s="87">
        <f t="shared" si="82"/>
        <v>0</v>
      </c>
      <c r="BX107" s="87">
        <f t="shared" si="82"/>
        <v>0</v>
      </c>
      <c r="BY107" s="87">
        <f t="shared" si="82"/>
        <v>0</v>
      </c>
      <c r="BZ107" s="87">
        <f t="shared" si="82"/>
        <v>0</v>
      </c>
      <c r="CA107" s="87">
        <f t="shared" si="82"/>
        <v>0</v>
      </c>
      <c r="CB107" s="87">
        <f t="shared" si="82"/>
        <v>0</v>
      </c>
      <c r="CC107" s="87">
        <f t="shared" si="82"/>
        <v>0</v>
      </c>
      <c r="CD107" s="87">
        <f t="shared" si="82"/>
        <v>0</v>
      </c>
      <c r="CE107" s="87">
        <f t="shared" si="82"/>
        <v>0</v>
      </c>
      <c r="CF107" s="87">
        <f t="shared" si="82"/>
        <v>0</v>
      </c>
      <c r="CG107" s="87">
        <f t="shared" si="82"/>
        <v>0</v>
      </c>
      <c r="CH107" s="87">
        <f t="shared" si="82"/>
        <v>0</v>
      </c>
      <c r="CI107" s="87">
        <f t="shared" si="82"/>
        <v>0</v>
      </c>
      <c r="CJ107" s="87">
        <f t="shared" si="82"/>
        <v>0</v>
      </c>
      <c r="CK107" s="87">
        <f t="shared" si="82"/>
        <v>0</v>
      </c>
      <c r="CL107" s="87">
        <f t="shared" si="82"/>
        <v>0</v>
      </c>
      <c r="CM107" s="87">
        <f t="shared" si="82"/>
        <v>0</v>
      </c>
      <c r="CN107" s="87">
        <f t="shared" si="82"/>
        <v>0</v>
      </c>
      <c r="CO107" s="87">
        <f t="shared" si="82"/>
        <v>0</v>
      </c>
      <c r="CP107" s="87">
        <f t="shared" si="82"/>
        <v>0</v>
      </c>
      <c r="CQ107" s="87">
        <f t="shared" si="82"/>
        <v>0</v>
      </c>
      <c r="CR107" s="87">
        <f t="shared" si="82"/>
        <v>0</v>
      </c>
      <c r="CS107" s="87">
        <f t="shared" si="82"/>
        <v>0</v>
      </c>
      <c r="CT107" s="87">
        <f t="shared" si="82"/>
        <v>0</v>
      </c>
      <c r="CU107" s="87">
        <f t="shared" si="82"/>
        <v>0</v>
      </c>
      <c r="CV107" s="87">
        <f t="shared" si="82"/>
        <v>0</v>
      </c>
      <c r="CW107" s="87">
        <f t="shared" si="82"/>
        <v>0</v>
      </c>
      <c r="CX107" s="87">
        <f t="shared" ref="CX107:EC107" si="83">SUM(CX103:CX106)</f>
        <v>0</v>
      </c>
      <c r="CY107" s="87">
        <f t="shared" si="83"/>
        <v>0</v>
      </c>
      <c r="CZ107" s="87">
        <f t="shared" si="83"/>
        <v>0</v>
      </c>
      <c r="DA107" s="87">
        <f t="shared" si="83"/>
        <v>0</v>
      </c>
      <c r="DB107" s="87">
        <f t="shared" si="83"/>
        <v>0</v>
      </c>
      <c r="DC107" s="87">
        <f t="shared" si="83"/>
        <v>0</v>
      </c>
      <c r="DD107" s="87">
        <f t="shared" si="83"/>
        <v>0</v>
      </c>
      <c r="DE107" s="87">
        <f t="shared" si="83"/>
        <v>0</v>
      </c>
      <c r="DF107" s="87">
        <f t="shared" si="83"/>
        <v>0</v>
      </c>
      <c r="DG107" s="87">
        <f t="shared" si="83"/>
        <v>0</v>
      </c>
      <c r="DH107" s="87">
        <f t="shared" si="83"/>
        <v>0</v>
      </c>
      <c r="DI107" s="87">
        <f t="shared" si="83"/>
        <v>0</v>
      </c>
      <c r="DJ107" s="87">
        <f t="shared" si="83"/>
        <v>0</v>
      </c>
      <c r="DK107" s="87">
        <f t="shared" si="83"/>
        <v>0</v>
      </c>
      <c r="DL107" s="87">
        <f t="shared" si="83"/>
        <v>0</v>
      </c>
      <c r="DM107" s="87">
        <f t="shared" si="83"/>
        <v>0</v>
      </c>
      <c r="DN107" s="87">
        <f t="shared" si="83"/>
        <v>0</v>
      </c>
      <c r="DO107" s="87">
        <f t="shared" si="83"/>
        <v>0</v>
      </c>
      <c r="DP107" s="87">
        <f t="shared" si="83"/>
        <v>0</v>
      </c>
      <c r="DQ107" s="87">
        <f t="shared" si="83"/>
        <v>0</v>
      </c>
      <c r="DR107" s="87">
        <f t="shared" si="83"/>
        <v>0</v>
      </c>
      <c r="DS107" s="87">
        <f t="shared" si="83"/>
        <v>0</v>
      </c>
      <c r="DT107" s="87">
        <f t="shared" si="83"/>
        <v>0</v>
      </c>
      <c r="DU107" s="87">
        <f t="shared" si="83"/>
        <v>0</v>
      </c>
      <c r="DV107" s="87">
        <f t="shared" si="83"/>
        <v>0</v>
      </c>
      <c r="DW107" s="87">
        <f t="shared" si="83"/>
        <v>0</v>
      </c>
      <c r="DX107" s="87">
        <f t="shared" si="83"/>
        <v>0</v>
      </c>
      <c r="DY107" s="87">
        <f t="shared" si="83"/>
        <v>0</v>
      </c>
      <c r="DZ107" s="87">
        <f t="shared" si="83"/>
        <v>0</v>
      </c>
      <c r="EA107" s="87">
        <f t="shared" si="83"/>
        <v>0</v>
      </c>
      <c r="EB107" s="87">
        <f t="shared" si="83"/>
        <v>0</v>
      </c>
      <c r="EC107" s="87">
        <f t="shared" si="83"/>
        <v>0</v>
      </c>
      <c r="ED107" s="87">
        <f t="shared" ref="ED107:EZ107" si="84">SUM(ED103:ED106)</f>
        <v>0</v>
      </c>
      <c r="EE107" s="87">
        <f t="shared" si="84"/>
        <v>0</v>
      </c>
      <c r="EF107" s="87">
        <f t="shared" si="84"/>
        <v>0</v>
      </c>
      <c r="EG107" s="87">
        <f t="shared" si="84"/>
        <v>0</v>
      </c>
      <c r="EH107" s="87">
        <f t="shared" si="84"/>
        <v>0</v>
      </c>
      <c r="EI107" s="87">
        <f t="shared" si="84"/>
        <v>0</v>
      </c>
      <c r="EJ107" s="87">
        <f t="shared" si="84"/>
        <v>0</v>
      </c>
      <c r="EK107" s="87">
        <f t="shared" si="84"/>
        <v>0</v>
      </c>
      <c r="EL107" s="87">
        <f t="shared" si="84"/>
        <v>0</v>
      </c>
      <c r="EM107" s="87">
        <f t="shared" si="84"/>
        <v>0</v>
      </c>
      <c r="EN107" s="87">
        <f t="shared" si="84"/>
        <v>0</v>
      </c>
      <c r="EO107" s="87">
        <f t="shared" si="84"/>
        <v>0</v>
      </c>
      <c r="EP107" s="87">
        <f t="shared" si="84"/>
        <v>0</v>
      </c>
      <c r="EQ107" s="87">
        <f t="shared" si="84"/>
        <v>0</v>
      </c>
      <c r="ER107" s="87">
        <f t="shared" si="84"/>
        <v>0</v>
      </c>
      <c r="ES107" s="87">
        <f t="shared" si="84"/>
        <v>0</v>
      </c>
      <c r="ET107" s="87">
        <f t="shared" si="84"/>
        <v>0</v>
      </c>
      <c r="EU107" s="87">
        <f t="shared" si="84"/>
        <v>0</v>
      </c>
      <c r="EV107" s="87">
        <f t="shared" si="84"/>
        <v>0</v>
      </c>
      <c r="EW107" s="87">
        <f t="shared" si="84"/>
        <v>0</v>
      </c>
      <c r="EX107" s="87">
        <f t="shared" si="84"/>
        <v>0</v>
      </c>
      <c r="EY107" s="87">
        <f t="shared" si="84"/>
        <v>0</v>
      </c>
      <c r="EZ107" s="87">
        <f t="shared" si="84"/>
        <v>0</v>
      </c>
    </row>
    <row r="108" spans="1:167" s="24" customFormat="1">
      <c r="A108" s="10"/>
      <c r="B108" s="79"/>
    </row>
    <row r="109" spans="1:167" ht="15">
      <c r="B109" s="104" t="s">
        <v>139</v>
      </c>
      <c r="D109" s="84"/>
      <c r="F109" s="85"/>
      <c r="G109" s="85"/>
      <c r="H109" s="85"/>
      <c r="I109" s="85"/>
      <c r="J109" s="85"/>
      <c r="K109" s="85"/>
      <c r="L109" s="85"/>
      <c r="M109" s="85"/>
      <c r="N109" s="85"/>
      <c r="O109" s="85"/>
      <c r="P109" s="85"/>
      <c r="Q109" s="85"/>
      <c r="R109" s="85"/>
      <c r="S109" s="85"/>
      <c r="T109" s="85"/>
      <c r="U109" s="85"/>
      <c r="V109" s="85"/>
      <c r="W109" s="85"/>
      <c r="X109" s="85"/>
      <c r="Y109" s="85"/>
      <c r="Z109" s="85"/>
      <c r="AA109" s="85"/>
      <c r="AB109" s="85"/>
      <c r="AC109" s="85"/>
      <c r="AD109" s="85"/>
      <c r="AE109" s="85"/>
      <c r="AF109" s="85"/>
      <c r="AG109" s="85"/>
      <c r="AH109" s="85"/>
      <c r="AI109" s="85"/>
      <c r="AJ109" s="85"/>
      <c r="AK109" s="85"/>
      <c r="AL109" s="85"/>
      <c r="AM109" s="85"/>
      <c r="AN109" s="85"/>
      <c r="AO109" s="85"/>
      <c r="AP109" s="85"/>
      <c r="AQ109" s="85"/>
      <c r="AR109" s="85"/>
      <c r="AS109" s="85"/>
      <c r="AT109" s="85"/>
      <c r="AU109" s="85"/>
      <c r="AV109" s="85"/>
      <c r="AW109" s="85"/>
      <c r="AX109" s="85"/>
      <c r="AY109" s="85"/>
      <c r="AZ109" s="85"/>
      <c r="BA109" s="85"/>
      <c r="BB109" s="85"/>
      <c r="BC109" s="85"/>
      <c r="BD109" s="85"/>
      <c r="BE109" s="85"/>
      <c r="BF109" s="85"/>
      <c r="BG109" s="85"/>
      <c r="BH109" s="85"/>
      <c r="BI109" s="85"/>
      <c r="BJ109" s="85"/>
      <c r="BK109" s="85"/>
      <c r="BL109" s="85"/>
      <c r="BM109" s="85"/>
      <c r="BN109" s="85"/>
      <c r="BO109" s="85"/>
      <c r="BP109" s="85"/>
      <c r="BQ109" s="85"/>
      <c r="BR109" s="85"/>
      <c r="BS109" s="85"/>
      <c r="BT109" s="85"/>
      <c r="BU109" s="85"/>
      <c r="BV109" s="85"/>
      <c r="BW109" s="85"/>
      <c r="BX109" s="85"/>
      <c r="BY109" s="85"/>
      <c r="BZ109" s="85"/>
      <c r="CA109" s="85"/>
      <c r="CB109" s="85"/>
      <c r="CC109" s="85"/>
      <c r="CD109" s="85"/>
      <c r="CE109" s="85"/>
      <c r="CF109" s="85"/>
      <c r="CG109" s="85"/>
      <c r="CH109" s="85"/>
      <c r="CI109" s="85"/>
      <c r="CJ109" s="85"/>
      <c r="CK109" s="85"/>
      <c r="CL109" s="85"/>
      <c r="CM109" s="85"/>
      <c r="CN109" s="85"/>
      <c r="CO109" s="85"/>
      <c r="CP109" s="85"/>
      <c r="CQ109" s="85"/>
      <c r="CR109" s="85"/>
      <c r="CS109" s="85"/>
      <c r="CT109" s="85"/>
      <c r="CU109" s="85"/>
      <c r="CV109" s="85"/>
      <c r="CW109" s="85"/>
      <c r="CX109" s="85"/>
      <c r="CY109" s="85"/>
      <c r="CZ109" s="85"/>
      <c r="DA109" s="85"/>
      <c r="DB109" s="85"/>
      <c r="DC109" s="85"/>
      <c r="DD109" s="85"/>
      <c r="DE109" s="85"/>
      <c r="DF109" s="85"/>
      <c r="DG109" s="85"/>
      <c r="DH109" s="85"/>
      <c r="DI109" s="85"/>
      <c r="DJ109" s="85"/>
      <c r="DK109" s="85"/>
      <c r="DL109" s="85"/>
      <c r="DM109" s="85"/>
      <c r="DN109" s="85"/>
      <c r="DO109" s="85"/>
      <c r="DP109" s="85"/>
      <c r="DQ109" s="85"/>
      <c r="DR109" s="85"/>
      <c r="DS109" s="85"/>
      <c r="DT109" s="85"/>
      <c r="DU109" s="85"/>
      <c r="DV109" s="85"/>
      <c r="DW109" s="85"/>
      <c r="DX109" s="85"/>
      <c r="DY109" s="85"/>
      <c r="DZ109" s="85"/>
      <c r="EA109" s="85"/>
      <c r="EB109" s="85"/>
      <c r="EC109" s="85"/>
      <c r="ED109" s="85"/>
      <c r="EE109" s="85"/>
      <c r="EF109" s="85"/>
      <c r="EG109" s="85"/>
      <c r="EH109" s="85"/>
      <c r="EI109" s="85"/>
      <c r="EJ109" s="85"/>
      <c r="EK109" s="85"/>
      <c r="EL109" s="85"/>
      <c r="EM109" s="85"/>
      <c r="EN109" s="85"/>
      <c r="EO109" s="85"/>
      <c r="EP109" s="85"/>
      <c r="EQ109" s="85"/>
      <c r="ER109" s="85"/>
      <c r="ES109" s="85"/>
      <c r="ET109" s="85"/>
      <c r="EU109" s="85"/>
      <c r="EV109" s="85"/>
      <c r="EW109" s="85"/>
      <c r="EX109" s="85"/>
      <c r="EY109" s="85"/>
      <c r="EZ109" s="85"/>
    </row>
    <row r="110" spans="1:167" s="86" customFormat="1" ht="15">
      <c r="A110" s="10"/>
      <c r="B110" s="89" t="s">
        <v>140</v>
      </c>
      <c r="D110" s="87">
        <f>SUM(F110:EG110)</f>
        <v>0</v>
      </c>
      <c r="E110" s="24"/>
      <c r="F110" s="105"/>
      <c r="G110" s="105"/>
      <c r="H110" s="105"/>
      <c r="I110" s="105"/>
      <c r="J110" s="105"/>
      <c r="K110" s="105"/>
      <c r="L110" s="105"/>
      <c r="M110" s="105"/>
      <c r="N110" s="105"/>
      <c r="O110" s="105"/>
      <c r="P110" s="105"/>
      <c r="Q110" s="105"/>
      <c r="R110" s="105"/>
      <c r="S110" s="105"/>
      <c r="T110" s="105"/>
      <c r="U110" s="105"/>
      <c r="V110" s="105"/>
      <c r="W110" s="105"/>
      <c r="X110" s="105"/>
      <c r="Y110" s="105"/>
      <c r="Z110" s="105"/>
      <c r="AA110" s="105"/>
      <c r="AB110" s="105"/>
      <c r="AC110" s="105"/>
      <c r="AD110" s="105"/>
      <c r="AE110" s="105"/>
      <c r="AF110" s="105"/>
      <c r="AG110" s="105"/>
      <c r="AH110" s="105"/>
      <c r="AI110" s="105"/>
      <c r="AJ110" s="105"/>
      <c r="AK110" s="105"/>
      <c r="AL110" s="105"/>
      <c r="AM110" s="105"/>
      <c r="AN110" s="105"/>
      <c r="AO110" s="105"/>
      <c r="AP110" s="105"/>
      <c r="AQ110" s="105"/>
      <c r="AR110" s="105"/>
      <c r="AS110" s="105"/>
      <c r="AT110" s="105"/>
      <c r="AU110" s="105"/>
      <c r="AV110" s="105"/>
      <c r="AW110" s="105"/>
      <c r="AX110" s="105"/>
      <c r="AY110" s="105"/>
      <c r="AZ110" s="105"/>
      <c r="BA110" s="105"/>
      <c r="BB110" s="105"/>
      <c r="BC110" s="105"/>
      <c r="BD110" s="105"/>
      <c r="BE110" s="105"/>
      <c r="BF110" s="105"/>
      <c r="BG110" s="105"/>
      <c r="BH110" s="105"/>
      <c r="BI110" s="105"/>
      <c r="BJ110" s="105"/>
      <c r="BK110" s="105"/>
      <c r="BL110" s="105"/>
      <c r="BM110" s="105"/>
      <c r="BN110" s="105"/>
      <c r="BO110" s="105"/>
      <c r="BP110" s="105"/>
      <c r="BQ110" s="105"/>
      <c r="BR110" s="105"/>
      <c r="BS110" s="105"/>
      <c r="BT110" s="105"/>
      <c r="BU110" s="105"/>
      <c r="BV110" s="105"/>
      <c r="BW110" s="105"/>
      <c r="BX110" s="105"/>
      <c r="BY110" s="105"/>
      <c r="BZ110" s="105"/>
      <c r="CA110" s="105"/>
      <c r="CB110" s="105"/>
      <c r="CC110" s="105"/>
      <c r="CD110" s="105"/>
      <c r="CE110" s="105"/>
      <c r="CF110" s="105"/>
      <c r="CG110" s="105"/>
      <c r="CH110" s="105"/>
      <c r="CI110" s="105"/>
      <c r="CJ110" s="105"/>
      <c r="CK110" s="105"/>
      <c r="CL110" s="105"/>
      <c r="CM110" s="105"/>
      <c r="CN110" s="105"/>
      <c r="CO110" s="105"/>
      <c r="CP110" s="105"/>
      <c r="CQ110" s="105"/>
      <c r="CR110" s="105"/>
      <c r="CS110" s="105"/>
      <c r="CT110" s="105"/>
      <c r="CU110" s="105"/>
      <c r="CV110" s="105"/>
      <c r="CW110" s="105"/>
      <c r="CX110" s="105"/>
      <c r="CY110" s="105"/>
      <c r="CZ110" s="105"/>
      <c r="DA110" s="105"/>
      <c r="DB110" s="105"/>
      <c r="DC110" s="105"/>
      <c r="DD110" s="105"/>
      <c r="DE110" s="105"/>
      <c r="DF110" s="105"/>
      <c r="DG110" s="105"/>
      <c r="DH110" s="105"/>
      <c r="DI110" s="105"/>
      <c r="DJ110" s="105"/>
      <c r="DK110" s="105"/>
      <c r="DL110" s="105"/>
      <c r="DM110" s="105"/>
      <c r="DN110" s="105"/>
      <c r="DO110" s="105"/>
      <c r="DP110" s="105"/>
      <c r="DQ110" s="105"/>
      <c r="DR110" s="105"/>
      <c r="DS110" s="105"/>
      <c r="DT110" s="105"/>
      <c r="DU110" s="105"/>
      <c r="DV110" s="105"/>
      <c r="DW110" s="105"/>
      <c r="DX110" s="105"/>
      <c r="DY110" s="105"/>
      <c r="DZ110" s="105"/>
      <c r="EA110" s="105"/>
      <c r="EB110" s="105"/>
      <c r="EC110" s="105"/>
      <c r="ED110" s="105"/>
      <c r="EE110" s="105"/>
      <c r="EF110" s="105"/>
      <c r="EG110" s="105"/>
      <c r="EH110" s="105"/>
      <c r="EI110" s="105"/>
      <c r="EJ110" s="105"/>
      <c r="EK110" s="105"/>
      <c r="EL110" s="105"/>
      <c r="EM110" s="105"/>
      <c r="EN110" s="105"/>
      <c r="EO110" s="105"/>
      <c r="EP110" s="105"/>
      <c r="EQ110" s="105"/>
      <c r="ER110" s="105"/>
      <c r="ES110" s="105"/>
      <c r="ET110" s="105"/>
      <c r="EU110" s="105"/>
      <c r="EV110" s="105"/>
      <c r="EW110" s="105"/>
      <c r="EX110" s="105"/>
      <c r="EY110" s="105"/>
      <c r="EZ110" s="105"/>
      <c r="FA110" s="86">
        <v>0</v>
      </c>
      <c r="FB110" s="86">
        <v>2.57795624428736</v>
      </c>
      <c r="FC110" s="86">
        <v>0</v>
      </c>
      <c r="FD110" s="86">
        <v>2.4820561908277701</v>
      </c>
      <c r="FE110" s="86">
        <v>0</v>
      </c>
      <c r="FF110" s="86">
        <v>7.2763372279839604</v>
      </c>
      <c r="FG110" s="86">
        <v>0</v>
      </c>
      <c r="FH110" s="86">
        <v>7.7795020654282201</v>
      </c>
      <c r="FI110" s="86">
        <v>0</v>
      </c>
      <c r="FJ110" s="86">
        <v>5.7150020492425702</v>
      </c>
      <c r="FK110" s="86">
        <v>0</v>
      </c>
    </row>
    <row r="111" spans="1:167" s="24" customFormat="1">
      <c r="A111" s="10"/>
      <c r="B111" s="79"/>
    </row>
    <row r="112" spans="1:167" ht="15">
      <c r="B112" s="38" t="s">
        <v>141</v>
      </c>
      <c r="D112" s="100"/>
      <c r="F112" s="101"/>
      <c r="G112" s="85"/>
      <c r="H112" s="85"/>
      <c r="I112" s="85"/>
      <c r="J112" s="85"/>
      <c r="K112" s="85"/>
      <c r="L112" s="85"/>
      <c r="M112" s="85"/>
      <c r="N112" s="85"/>
      <c r="O112" s="85"/>
      <c r="P112" s="85"/>
      <c r="Q112" s="85"/>
      <c r="R112" s="85"/>
      <c r="S112" s="85"/>
      <c r="T112" s="85"/>
      <c r="U112" s="85"/>
      <c r="V112" s="85"/>
      <c r="W112" s="85"/>
      <c r="X112" s="85"/>
      <c r="Y112" s="85"/>
      <c r="Z112" s="85"/>
      <c r="AA112" s="85"/>
      <c r="AB112" s="85"/>
      <c r="AC112" s="85"/>
      <c r="AD112" s="85"/>
      <c r="AE112" s="85"/>
      <c r="AF112" s="85"/>
      <c r="AG112" s="85"/>
      <c r="AH112" s="85"/>
      <c r="AI112" s="85"/>
      <c r="AJ112" s="85"/>
      <c r="AK112" s="85"/>
      <c r="AL112" s="85"/>
      <c r="AM112" s="85"/>
      <c r="AN112" s="85"/>
      <c r="AO112" s="85"/>
      <c r="AP112" s="85"/>
      <c r="AQ112" s="85"/>
      <c r="AR112" s="85"/>
      <c r="AS112" s="85"/>
      <c r="AT112" s="85"/>
      <c r="AU112" s="85"/>
      <c r="AV112" s="85"/>
      <c r="AW112" s="85"/>
      <c r="AX112" s="85"/>
      <c r="AY112" s="85"/>
      <c r="AZ112" s="85"/>
      <c r="BA112" s="85"/>
      <c r="BB112" s="85"/>
      <c r="BC112" s="85"/>
      <c r="BD112" s="85"/>
      <c r="BE112" s="85"/>
      <c r="BF112" s="85"/>
      <c r="BG112" s="85"/>
      <c r="BH112" s="85"/>
      <c r="BI112" s="85"/>
      <c r="BJ112" s="85"/>
      <c r="BK112" s="85"/>
      <c r="BL112" s="85"/>
      <c r="BM112" s="85"/>
      <c r="BN112" s="85"/>
      <c r="BO112" s="85"/>
      <c r="BP112" s="85"/>
      <c r="BQ112" s="85"/>
      <c r="BR112" s="85"/>
      <c r="BS112" s="85"/>
      <c r="BT112" s="85"/>
      <c r="BU112" s="85"/>
      <c r="BV112" s="85"/>
      <c r="BW112" s="85"/>
      <c r="BX112" s="85"/>
      <c r="BY112" s="85"/>
      <c r="BZ112" s="85"/>
      <c r="CA112" s="85"/>
      <c r="CB112" s="85"/>
      <c r="CC112" s="85"/>
      <c r="CD112" s="85"/>
      <c r="CE112" s="85"/>
      <c r="CF112" s="85"/>
      <c r="CG112" s="85"/>
      <c r="CH112" s="85"/>
      <c r="CI112" s="85"/>
      <c r="CJ112" s="85"/>
      <c r="CK112" s="85"/>
      <c r="CL112" s="85"/>
      <c r="CM112" s="85"/>
      <c r="CN112" s="85"/>
      <c r="CO112" s="85"/>
      <c r="CP112" s="85"/>
      <c r="CQ112" s="85"/>
      <c r="CR112" s="85"/>
      <c r="CS112" s="85"/>
      <c r="CT112" s="85"/>
      <c r="CU112" s="85"/>
      <c r="CV112" s="85"/>
      <c r="CW112" s="85"/>
      <c r="CX112" s="85"/>
      <c r="CY112" s="85"/>
      <c r="CZ112" s="85"/>
      <c r="DA112" s="85"/>
      <c r="DB112" s="85"/>
      <c r="DC112" s="85"/>
      <c r="DD112" s="85"/>
      <c r="DE112" s="85"/>
      <c r="DF112" s="85"/>
      <c r="DG112" s="85"/>
      <c r="DH112" s="85"/>
      <c r="DI112" s="85"/>
      <c r="DJ112" s="85"/>
      <c r="DK112" s="85"/>
      <c r="DL112" s="85"/>
      <c r="DM112" s="85"/>
      <c r="DN112" s="85"/>
      <c r="DO112" s="85"/>
      <c r="DP112" s="85"/>
      <c r="DQ112" s="85"/>
      <c r="DR112" s="85"/>
      <c r="DS112" s="85"/>
      <c r="DT112" s="85"/>
      <c r="DU112" s="85"/>
      <c r="DV112" s="85"/>
      <c r="DW112" s="85"/>
      <c r="DX112" s="85"/>
      <c r="DY112" s="85"/>
      <c r="DZ112" s="85"/>
      <c r="EA112" s="85"/>
      <c r="EB112" s="85"/>
      <c r="EC112" s="85"/>
      <c r="ED112" s="85"/>
      <c r="EE112" s="85"/>
      <c r="EF112" s="85"/>
      <c r="EG112" s="85"/>
      <c r="EH112" s="85"/>
      <c r="EI112" s="85"/>
      <c r="EJ112" s="85"/>
      <c r="EK112" s="85"/>
      <c r="EL112" s="85"/>
      <c r="EM112" s="85"/>
      <c r="EN112" s="85"/>
      <c r="EO112" s="85"/>
      <c r="EP112" s="85"/>
      <c r="EQ112" s="85"/>
      <c r="ER112" s="85"/>
      <c r="ES112" s="85"/>
      <c r="ET112" s="85"/>
      <c r="EU112" s="85"/>
      <c r="EV112" s="85"/>
      <c r="EW112" s="85"/>
      <c r="EX112" s="85"/>
      <c r="EY112" s="85"/>
      <c r="EZ112" s="85"/>
    </row>
    <row r="113" spans="1:156" s="24" customFormat="1">
      <c r="A113" s="10"/>
      <c r="B113" s="79"/>
    </row>
    <row r="114" spans="1:156" ht="15">
      <c r="B114" s="104" t="s">
        <v>120</v>
      </c>
      <c r="D114" s="84"/>
      <c r="F114" s="85"/>
      <c r="G114" s="85"/>
      <c r="H114" s="85"/>
      <c r="I114" s="85"/>
      <c r="J114" s="85"/>
      <c r="K114" s="85"/>
      <c r="L114" s="85"/>
      <c r="M114" s="85"/>
      <c r="N114" s="85"/>
      <c r="O114" s="85"/>
      <c r="P114" s="85"/>
      <c r="Q114" s="85"/>
      <c r="R114" s="85"/>
      <c r="S114" s="85"/>
      <c r="T114" s="85"/>
      <c r="U114" s="85"/>
      <c r="V114" s="85"/>
      <c r="W114" s="85"/>
      <c r="X114" s="85"/>
      <c r="Y114" s="85"/>
      <c r="Z114" s="85"/>
      <c r="AA114" s="85"/>
      <c r="AB114" s="85"/>
      <c r="AC114" s="85"/>
      <c r="AD114" s="85"/>
      <c r="AE114" s="85"/>
      <c r="AF114" s="85"/>
      <c r="AG114" s="85"/>
      <c r="AH114" s="85"/>
      <c r="AI114" s="85"/>
      <c r="AJ114" s="85"/>
      <c r="AK114" s="85"/>
      <c r="AL114" s="85"/>
      <c r="AM114" s="85"/>
      <c r="AN114" s="85"/>
      <c r="AO114" s="85"/>
      <c r="AP114" s="85"/>
      <c r="AQ114" s="85"/>
      <c r="AR114" s="85"/>
      <c r="AS114" s="85"/>
      <c r="AT114" s="85"/>
      <c r="AU114" s="85"/>
      <c r="AV114" s="85"/>
      <c r="AW114" s="85"/>
      <c r="AX114" s="85"/>
      <c r="AY114" s="85"/>
      <c r="AZ114" s="85"/>
      <c r="BA114" s="85"/>
      <c r="BB114" s="85"/>
      <c r="BC114" s="85"/>
      <c r="BD114" s="85"/>
      <c r="BE114" s="85"/>
      <c r="BF114" s="85"/>
      <c r="BG114" s="85"/>
      <c r="BH114" s="85"/>
      <c r="BI114" s="85"/>
      <c r="BJ114" s="85"/>
      <c r="BK114" s="85"/>
      <c r="BL114" s="85"/>
      <c r="BM114" s="85"/>
      <c r="BN114" s="85"/>
      <c r="BO114" s="85"/>
      <c r="BP114" s="85"/>
      <c r="BQ114" s="85"/>
      <c r="BR114" s="85"/>
      <c r="BS114" s="85"/>
      <c r="BT114" s="85"/>
      <c r="BU114" s="85"/>
      <c r="BV114" s="85"/>
      <c r="BW114" s="85"/>
      <c r="BX114" s="85"/>
      <c r="BY114" s="85"/>
      <c r="BZ114" s="85"/>
      <c r="CA114" s="85"/>
      <c r="CB114" s="85"/>
      <c r="CC114" s="85"/>
      <c r="CD114" s="85"/>
      <c r="CE114" s="85"/>
      <c r="CF114" s="85"/>
      <c r="CG114" s="85"/>
      <c r="CH114" s="85"/>
      <c r="CI114" s="85"/>
      <c r="CJ114" s="85"/>
      <c r="CK114" s="85"/>
      <c r="CL114" s="85"/>
      <c r="CM114" s="85"/>
      <c r="CN114" s="85"/>
      <c r="CO114" s="85"/>
      <c r="CP114" s="85"/>
      <c r="CQ114" s="85"/>
      <c r="CR114" s="85"/>
      <c r="CS114" s="85"/>
      <c r="CT114" s="85"/>
      <c r="CU114" s="85"/>
      <c r="CV114" s="85"/>
      <c r="CW114" s="85"/>
      <c r="CX114" s="85"/>
      <c r="CY114" s="85"/>
      <c r="CZ114" s="85"/>
      <c r="DA114" s="85"/>
      <c r="DB114" s="85"/>
      <c r="DC114" s="85"/>
      <c r="DD114" s="85"/>
      <c r="DE114" s="85"/>
      <c r="DF114" s="85"/>
      <c r="DG114" s="85"/>
      <c r="DH114" s="85"/>
      <c r="DI114" s="85"/>
      <c r="DJ114" s="85"/>
      <c r="DK114" s="85"/>
      <c r="DL114" s="85"/>
      <c r="DM114" s="85"/>
      <c r="DN114" s="85"/>
      <c r="DO114" s="85"/>
      <c r="DP114" s="85"/>
      <c r="DQ114" s="85"/>
      <c r="DR114" s="85"/>
      <c r="DS114" s="85"/>
      <c r="DT114" s="85"/>
      <c r="DU114" s="85"/>
      <c r="DV114" s="85"/>
      <c r="DW114" s="85"/>
      <c r="DX114" s="85"/>
      <c r="DY114" s="85"/>
      <c r="DZ114" s="85"/>
      <c r="EA114" s="85"/>
      <c r="EB114" s="85"/>
      <c r="EC114" s="85"/>
      <c r="ED114" s="85"/>
      <c r="EE114" s="85"/>
      <c r="EF114" s="85"/>
      <c r="EG114" s="85"/>
      <c r="EH114" s="85"/>
      <c r="EI114" s="85"/>
      <c r="EJ114" s="85"/>
      <c r="EK114" s="85"/>
      <c r="EL114" s="85"/>
      <c r="EM114" s="85"/>
      <c r="EN114" s="85"/>
      <c r="EO114" s="85"/>
      <c r="EP114" s="85"/>
      <c r="EQ114" s="85"/>
      <c r="ER114" s="85"/>
      <c r="ES114" s="85"/>
      <c r="ET114" s="85"/>
      <c r="EU114" s="85"/>
      <c r="EV114" s="85"/>
      <c r="EW114" s="85"/>
      <c r="EX114" s="85"/>
      <c r="EY114" s="85"/>
      <c r="EZ114" s="85"/>
    </row>
    <row r="115" spans="1:156" s="86" customFormat="1" ht="15">
      <c r="A115" s="10"/>
      <c r="B115" s="86" t="s">
        <v>121</v>
      </c>
      <c r="D115" s="87">
        <f>SUM(F115:EG115)</f>
        <v>0</v>
      </c>
      <c r="E115" s="24"/>
      <c r="F115" s="88">
        <v>0</v>
      </c>
      <c r="G115" s="87">
        <f t="shared" ref="G115:AL115" si="85">F120</f>
        <v>0</v>
      </c>
      <c r="H115" s="87">
        <f t="shared" si="85"/>
        <v>0</v>
      </c>
      <c r="I115" s="87">
        <f t="shared" si="85"/>
        <v>0</v>
      </c>
      <c r="J115" s="87">
        <f t="shared" si="85"/>
        <v>0</v>
      </c>
      <c r="K115" s="87">
        <f t="shared" si="85"/>
        <v>0</v>
      </c>
      <c r="L115" s="87">
        <f t="shared" si="85"/>
        <v>0</v>
      </c>
      <c r="M115" s="87">
        <f t="shared" si="85"/>
        <v>0</v>
      </c>
      <c r="N115" s="87">
        <f t="shared" si="85"/>
        <v>0</v>
      </c>
      <c r="O115" s="87">
        <f t="shared" si="85"/>
        <v>0</v>
      </c>
      <c r="P115" s="87">
        <f t="shared" si="85"/>
        <v>0</v>
      </c>
      <c r="Q115" s="87">
        <f t="shared" si="85"/>
        <v>0</v>
      </c>
      <c r="R115" s="87">
        <f t="shared" si="85"/>
        <v>0</v>
      </c>
      <c r="S115" s="87">
        <f t="shared" si="85"/>
        <v>0</v>
      </c>
      <c r="T115" s="87">
        <f t="shared" si="85"/>
        <v>0</v>
      </c>
      <c r="U115" s="87">
        <f t="shared" si="85"/>
        <v>0</v>
      </c>
      <c r="V115" s="87">
        <f t="shared" si="85"/>
        <v>0</v>
      </c>
      <c r="W115" s="87">
        <f t="shared" si="85"/>
        <v>0</v>
      </c>
      <c r="X115" s="87">
        <f t="shared" si="85"/>
        <v>0</v>
      </c>
      <c r="Y115" s="87">
        <f t="shared" si="85"/>
        <v>0</v>
      </c>
      <c r="Z115" s="87">
        <f t="shared" si="85"/>
        <v>0</v>
      </c>
      <c r="AA115" s="87">
        <f t="shared" si="85"/>
        <v>0</v>
      </c>
      <c r="AB115" s="87">
        <f t="shared" si="85"/>
        <v>0</v>
      </c>
      <c r="AC115" s="87">
        <f t="shared" si="85"/>
        <v>0</v>
      </c>
      <c r="AD115" s="87">
        <f t="shared" si="85"/>
        <v>0</v>
      </c>
      <c r="AE115" s="87">
        <f t="shared" si="85"/>
        <v>0</v>
      </c>
      <c r="AF115" s="87">
        <f t="shared" si="85"/>
        <v>0</v>
      </c>
      <c r="AG115" s="87">
        <f t="shared" si="85"/>
        <v>0</v>
      </c>
      <c r="AH115" s="87">
        <f t="shared" si="85"/>
        <v>0</v>
      </c>
      <c r="AI115" s="87">
        <f t="shared" si="85"/>
        <v>0</v>
      </c>
      <c r="AJ115" s="87">
        <f t="shared" si="85"/>
        <v>0</v>
      </c>
      <c r="AK115" s="87">
        <f t="shared" si="85"/>
        <v>0</v>
      </c>
      <c r="AL115" s="87">
        <f t="shared" si="85"/>
        <v>0</v>
      </c>
      <c r="AM115" s="87">
        <f t="shared" ref="AM115:BR115" si="86">AL120</f>
        <v>0</v>
      </c>
      <c r="AN115" s="87">
        <f t="shared" si="86"/>
        <v>0</v>
      </c>
      <c r="AO115" s="87">
        <f t="shared" si="86"/>
        <v>0</v>
      </c>
      <c r="AP115" s="87">
        <f t="shared" si="86"/>
        <v>0</v>
      </c>
      <c r="AQ115" s="87">
        <f t="shared" si="86"/>
        <v>0</v>
      </c>
      <c r="AR115" s="87">
        <f t="shared" si="86"/>
        <v>0</v>
      </c>
      <c r="AS115" s="87">
        <f t="shared" si="86"/>
        <v>0</v>
      </c>
      <c r="AT115" s="87">
        <f t="shared" si="86"/>
        <v>0</v>
      </c>
      <c r="AU115" s="87">
        <f t="shared" si="86"/>
        <v>0</v>
      </c>
      <c r="AV115" s="87">
        <f t="shared" si="86"/>
        <v>0</v>
      </c>
      <c r="AW115" s="87">
        <f t="shared" si="86"/>
        <v>0</v>
      </c>
      <c r="AX115" s="87">
        <f t="shared" si="86"/>
        <v>0</v>
      </c>
      <c r="AY115" s="87">
        <f t="shared" si="86"/>
        <v>0</v>
      </c>
      <c r="AZ115" s="87">
        <f t="shared" si="86"/>
        <v>0</v>
      </c>
      <c r="BA115" s="87">
        <f t="shared" si="86"/>
        <v>0</v>
      </c>
      <c r="BB115" s="87">
        <f t="shared" si="86"/>
        <v>0</v>
      </c>
      <c r="BC115" s="87">
        <f t="shared" si="86"/>
        <v>0</v>
      </c>
      <c r="BD115" s="87">
        <f t="shared" si="86"/>
        <v>0</v>
      </c>
      <c r="BE115" s="87">
        <f t="shared" si="86"/>
        <v>0</v>
      </c>
      <c r="BF115" s="87">
        <f t="shared" si="86"/>
        <v>0</v>
      </c>
      <c r="BG115" s="87">
        <f t="shared" si="86"/>
        <v>0</v>
      </c>
      <c r="BH115" s="87">
        <f t="shared" si="86"/>
        <v>0</v>
      </c>
      <c r="BI115" s="87">
        <f t="shared" si="86"/>
        <v>0</v>
      </c>
      <c r="BJ115" s="87">
        <f t="shared" si="86"/>
        <v>0</v>
      </c>
      <c r="BK115" s="87">
        <f t="shared" si="86"/>
        <v>0</v>
      </c>
      <c r="BL115" s="87">
        <f t="shared" si="86"/>
        <v>0</v>
      </c>
      <c r="BM115" s="87">
        <f t="shared" si="86"/>
        <v>0</v>
      </c>
      <c r="BN115" s="87">
        <f t="shared" si="86"/>
        <v>0</v>
      </c>
      <c r="BO115" s="87">
        <f t="shared" si="86"/>
        <v>0</v>
      </c>
      <c r="BP115" s="87">
        <f t="shared" si="86"/>
        <v>0</v>
      </c>
      <c r="BQ115" s="87">
        <f t="shared" si="86"/>
        <v>0</v>
      </c>
      <c r="BR115" s="87">
        <f t="shared" si="86"/>
        <v>0</v>
      </c>
      <c r="BS115" s="87">
        <f t="shared" ref="BS115:CX115" si="87">BR120</f>
        <v>0</v>
      </c>
      <c r="BT115" s="87">
        <f t="shared" si="87"/>
        <v>0</v>
      </c>
      <c r="BU115" s="87">
        <f t="shared" si="87"/>
        <v>0</v>
      </c>
      <c r="BV115" s="87">
        <f t="shared" si="87"/>
        <v>0</v>
      </c>
      <c r="BW115" s="87">
        <f t="shared" si="87"/>
        <v>0</v>
      </c>
      <c r="BX115" s="87">
        <f t="shared" si="87"/>
        <v>0</v>
      </c>
      <c r="BY115" s="87">
        <f t="shared" si="87"/>
        <v>0</v>
      </c>
      <c r="BZ115" s="87">
        <f t="shared" si="87"/>
        <v>0</v>
      </c>
      <c r="CA115" s="87">
        <f t="shared" si="87"/>
        <v>0</v>
      </c>
      <c r="CB115" s="87">
        <f t="shared" si="87"/>
        <v>0</v>
      </c>
      <c r="CC115" s="87">
        <f t="shared" si="87"/>
        <v>0</v>
      </c>
      <c r="CD115" s="87">
        <f t="shared" si="87"/>
        <v>0</v>
      </c>
      <c r="CE115" s="87">
        <f t="shared" si="87"/>
        <v>0</v>
      </c>
      <c r="CF115" s="87">
        <f t="shared" si="87"/>
        <v>0</v>
      </c>
      <c r="CG115" s="87">
        <f t="shared" si="87"/>
        <v>0</v>
      </c>
      <c r="CH115" s="87">
        <f t="shared" si="87"/>
        <v>0</v>
      </c>
      <c r="CI115" s="87">
        <f t="shared" si="87"/>
        <v>0</v>
      </c>
      <c r="CJ115" s="87">
        <f t="shared" si="87"/>
        <v>0</v>
      </c>
      <c r="CK115" s="87">
        <f t="shared" si="87"/>
        <v>0</v>
      </c>
      <c r="CL115" s="87">
        <f t="shared" si="87"/>
        <v>0</v>
      </c>
      <c r="CM115" s="87">
        <f t="shared" si="87"/>
        <v>0</v>
      </c>
      <c r="CN115" s="87">
        <f t="shared" si="87"/>
        <v>0</v>
      </c>
      <c r="CO115" s="87">
        <f t="shared" si="87"/>
        <v>0</v>
      </c>
      <c r="CP115" s="87">
        <f t="shared" si="87"/>
        <v>0</v>
      </c>
      <c r="CQ115" s="87">
        <f t="shared" si="87"/>
        <v>0</v>
      </c>
      <c r="CR115" s="87">
        <f t="shared" si="87"/>
        <v>0</v>
      </c>
      <c r="CS115" s="87">
        <f t="shared" si="87"/>
        <v>0</v>
      </c>
      <c r="CT115" s="87">
        <f t="shared" si="87"/>
        <v>0</v>
      </c>
      <c r="CU115" s="87">
        <f t="shared" si="87"/>
        <v>0</v>
      </c>
      <c r="CV115" s="87">
        <f t="shared" si="87"/>
        <v>0</v>
      </c>
      <c r="CW115" s="87">
        <f t="shared" si="87"/>
        <v>0</v>
      </c>
      <c r="CX115" s="87">
        <f t="shared" si="87"/>
        <v>0</v>
      </c>
      <c r="CY115" s="87">
        <f t="shared" ref="CY115:ED115" si="88">CX120</f>
        <v>0</v>
      </c>
      <c r="CZ115" s="87">
        <f t="shared" si="88"/>
        <v>0</v>
      </c>
      <c r="DA115" s="87">
        <f t="shared" si="88"/>
        <v>0</v>
      </c>
      <c r="DB115" s="87">
        <f t="shared" si="88"/>
        <v>0</v>
      </c>
      <c r="DC115" s="87">
        <f t="shared" si="88"/>
        <v>0</v>
      </c>
      <c r="DD115" s="87">
        <f t="shared" si="88"/>
        <v>0</v>
      </c>
      <c r="DE115" s="87">
        <f t="shared" si="88"/>
        <v>0</v>
      </c>
      <c r="DF115" s="87">
        <f t="shared" si="88"/>
        <v>0</v>
      </c>
      <c r="DG115" s="87">
        <f t="shared" si="88"/>
        <v>0</v>
      </c>
      <c r="DH115" s="87">
        <f t="shared" si="88"/>
        <v>0</v>
      </c>
      <c r="DI115" s="87">
        <f t="shared" si="88"/>
        <v>0</v>
      </c>
      <c r="DJ115" s="87">
        <f t="shared" si="88"/>
        <v>0</v>
      </c>
      <c r="DK115" s="87">
        <f t="shared" si="88"/>
        <v>0</v>
      </c>
      <c r="DL115" s="87">
        <f t="shared" si="88"/>
        <v>0</v>
      </c>
      <c r="DM115" s="87">
        <f t="shared" si="88"/>
        <v>0</v>
      </c>
      <c r="DN115" s="87">
        <f t="shared" si="88"/>
        <v>0</v>
      </c>
      <c r="DO115" s="87">
        <f t="shared" si="88"/>
        <v>0</v>
      </c>
      <c r="DP115" s="87">
        <f t="shared" si="88"/>
        <v>0</v>
      </c>
      <c r="DQ115" s="87">
        <f t="shared" si="88"/>
        <v>0</v>
      </c>
      <c r="DR115" s="87">
        <f t="shared" si="88"/>
        <v>0</v>
      </c>
      <c r="DS115" s="87">
        <f t="shared" si="88"/>
        <v>0</v>
      </c>
      <c r="DT115" s="87">
        <f t="shared" si="88"/>
        <v>0</v>
      </c>
      <c r="DU115" s="87">
        <f t="shared" si="88"/>
        <v>0</v>
      </c>
      <c r="DV115" s="87">
        <f t="shared" si="88"/>
        <v>0</v>
      </c>
      <c r="DW115" s="87">
        <f t="shared" si="88"/>
        <v>0</v>
      </c>
      <c r="DX115" s="87">
        <f t="shared" si="88"/>
        <v>0</v>
      </c>
      <c r="DY115" s="87">
        <f t="shared" si="88"/>
        <v>0</v>
      </c>
      <c r="DZ115" s="87">
        <f t="shared" si="88"/>
        <v>0</v>
      </c>
      <c r="EA115" s="87">
        <f t="shared" si="88"/>
        <v>0</v>
      </c>
      <c r="EB115" s="87">
        <f t="shared" si="88"/>
        <v>0</v>
      </c>
      <c r="EC115" s="87">
        <f t="shared" si="88"/>
        <v>0</v>
      </c>
      <c r="ED115" s="87">
        <f t="shared" si="88"/>
        <v>0</v>
      </c>
      <c r="EE115" s="87">
        <f t="shared" ref="EE115:EZ115" si="89">ED120</f>
        <v>0</v>
      </c>
      <c r="EF115" s="87">
        <f t="shared" si="89"/>
        <v>0</v>
      </c>
      <c r="EG115" s="87">
        <f t="shared" si="89"/>
        <v>0</v>
      </c>
      <c r="EH115" s="87">
        <f t="shared" si="89"/>
        <v>0</v>
      </c>
      <c r="EI115" s="87">
        <f t="shared" si="89"/>
        <v>0</v>
      </c>
      <c r="EJ115" s="87">
        <f t="shared" si="89"/>
        <v>0</v>
      </c>
      <c r="EK115" s="87">
        <f t="shared" si="89"/>
        <v>0</v>
      </c>
      <c r="EL115" s="87">
        <f t="shared" si="89"/>
        <v>0</v>
      </c>
      <c r="EM115" s="87">
        <f t="shared" si="89"/>
        <v>0</v>
      </c>
      <c r="EN115" s="87">
        <f t="shared" si="89"/>
        <v>0</v>
      </c>
      <c r="EO115" s="87">
        <f t="shared" si="89"/>
        <v>0</v>
      </c>
      <c r="EP115" s="87">
        <f t="shared" si="89"/>
        <v>0</v>
      </c>
      <c r="EQ115" s="87">
        <f t="shared" si="89"/>
        <v>0</v>
      </c>
      <c r="ER115" s="87">
        <f t="shared" si="89"/>
        <v>0</v>
      </c>
      <c r="ES115" s="87">
        <f t="shared" si="89"/>
        <v>0</v>
      </c>
      <c r="ET115" s="87">
        <f t="shared" si="89"/>
        <v>0</v>
      </c>
      <c r="EU115" s="87">
        <f t="shared" si="89"/>
        <v>0</v>
      </c>
      <c r="EV115" s="87">
        <f t="shared" si="89"/>
        <v>0</v>
      </c>
      <c r="EW115" s="87">
        <f t="shared" si="89"/>
        <v>0</v>
      </c>
      <c r="EX115" s="87">
        <f t="shared" si="89"/>
        <v>0</v>
      </c>
      <c r="EY115" s="87">
        <f t="shared" si="89"/>
        <v>0</v>
      </c>
      <c r="EZ115" s="87">
        <f t="shared" si="89"/>
        <v>0</v>
      </c>
    </row>
    <row r="116" spans="1:156" s="89" customFormat="1">
      <c r="A116" s="10"/>
      <c r="B116" s="103" t="s">
        <v>142</v>
      </c>
      <c r="D116" s="90">
        <f>SUM(F116:EG116)</f>
        <v>0</v>
      </c>
      <c r="E116" s="24"/>
      <c r="F116" s="91"/>
      <c r="G116" s="91"/>
      <c r="H116" s="91"/>
      <c r="I116" s="91"/>
      <c r="J116" s="91"/>
      <c r="K116" s="91"/>
      <c r="L116" s="91"/>
      <c r="M116" s="91"/>
      <c r="N116" s="91"/>
      <c r="O116" s="91"/>
      <c r="P116" s="91"/>
      <c r="Q116" s="91"/>
      <c r="R116" s="91"/>
      <c r="S116" s="91"/>
      <c r="T116" s="91"/>
      <c r="U116" s="91"/>
      <c r="V116" s="91"/>
      <c r="W116" s="91"/>
      <c r="X116" s="91"/>
      <c r="Y116" s="91"/>
      <c r="Z116" s="91"/>
      <c r="AA116" s="91"/>
      <c r="AB116" s="91"/>
      <c r="AC116" s="91"/>
      <c r="AD116" s="91"/>
      <c r="AE116" s="91"/>
      <c r="AF116" s="91"/>
      <c r="AG116" s="91"/>
      <c r="AH116" s="91"/>
      <c r="AI116" s="91"/>
      <c r="AJ116" s="91"/>
      <c r="AK116" s="91"/>
      <c r="AL116" s="91"/>
      <c r="AM116" s="91"/>
      <c r="AN116" s="91"/>
      <c r="AO116" s="91"/>
      <c r="AP116" s="91"/>
      <c r="AQ116" s="91"/>
      <c r="AR116" s="91"/>
      <c r="AS116" s="91"/>
      <c r="AT116" s="91"/>
      <c r="AU116" s="91"/>
      <c r="AV116" s="91"/>
      <c r="AW116" s="91"/>
      <c r="AX116" s="91"/>
      <c r="AY116" s="91"/>
      <c r="AZ116" s="91"/>
      <c r="BA116" s="91"/>
      <c r="BB116" s="91"/>
      <c r="BC116" s="91"/>
      <c r="BD116" s="91"/>
      <c r="BE116" s="91"/>
      <c r="BF116" s="91"/>
      <c r="BG116" s="91"/>
      <c r="BH116" s="91"/>
      <c r="BI116" s="91"/>
      <c r="BJ116" s="91"/>
      <c r="BK116" s="91"/>
      <c r="BL116" s="91"/>
      <c r="BM116" s="91"/>
      <c r="BN116" s="91"/>
      <c r="BO116" s="91"/>
      <c r="BP116" s="91"/>
      <c r="BQ116" s="91"/>
      <c r="BR116" s="91"/>
      <c r="BS116" s="91"/>
      <c r="BT116" s="91"/>
      <c r="BU116" s="91"/>
      <c r="BV116" s="91"/>
      <c r="BW116" s="91"/>
      <c r="BX116" s="91"/>
      <c r="BY116" s="91"/>
      <c r="BZ116" s="91"/>
      <c r="CA116" s="91"/>
      <c r="CB116" s="91"/>
      <c r="CC116" s="91"/>
      <c r="CD116" s="91"/>
      <c r="CE116" s="91"/>
      <c r="CF116" s="91"/>
      <c r="CG116" s="91"/>
      <c r="CH116" s="91"/>
      <c r="CI116" s="91"/>
      <c r="CJ116" s="91"/>
      <c r="CK116" s="91"/>
      <c r="CL116" s="91"/>
      <c r="CM116" s="91"/>
      <c r="CN116" s="91"/>
      <c r="CO116" s="91"/>
      <c r="CP116" s="91"/>
      <c r="CQ116" s="91"/>
      <c r="CR116" s="91"/>
      <c r="CS116" s="91"/>
      <c r="CT116" s="91"/>
      <c r="CU116" s="91"/>
      <c r="CV116" s="91"/>
      <c r="CW116" s="91"/>
      <c r="CX116" s="91"/>
      <c r="CY116" s="91"/>
      <c r="CZ116" s="91"/>
      <c r="DA116" s="91"/>
      <c r="DB116" s="91"/>
      <c r="DC116" s="91"/>
      <c r="DD116" s="91"/>
      <c r="DE116" s="91"/>
      <c r="DF116" s="91"/>
      <c r="DG116" s="91"/>
      <c r="DH116" s="91"/>
      <c r="DI116" s="91"/>
      <c r="DJ116" s="91"/>
      <c r="DK116" s="91"/>
      <c r="DL116" s="91"/>
      <c r="DM116" s="91"/>
      <c r="DN116" s="91"/>
      <c r="DO116" s="91"/>
      <c r="DP116" s="91"/>
      <c r="DQ116" s="91"/>
      <c r="DR116" s="91"/>
      <c r="DS116" s="91"/>
      <c r="DT116" s="91"/>
      <c r="DU116" s="91"/>
      <c r="DV116" s="91"/>
      <c r="DW116" s="91"/>
      <c r="DX116" s="91"/>
      <c r="DY116" s="91"/>
      <c r="DZ116" s="91"/>
      <c r="EA116" s="91"/>
      <c r="EB116" s="91"/>
      <c r="EC116" s="91"/>
      <c r="ED116" s="91"/>
      <c r="EE116" s="91"/>
      <c r="EF116" s="91"/>
      <c r="EG116" s="91"/>
      <c r="EH116" s="91"/>
      <c r="EI116" s="91"/>
      <c r="EJ116" s="91"/>
      <c r="EK116" s="91"/>
      <c r="EL116" s="91"/>
      <c r="EM116" s="91"/>
      <c r="EN116" s="91"/>
      <c r="EO116" s="91"/>
      <c r="EP116" s="91"/>
      <c r="EQ116" s="91"/>
      <c r="ER116" s="91"/>
      <c r="ES116" s="91"/>
      <c r="ET116" s="91"/>
      <c r="EU116" s="91"/>
      <c r="EV116" s="91"/>
      <c r="EW116" s="91"/>
      <c r="EX116" s="91"/>
      <c r="EY116" s="91"/>
      <c r="EZ116" s="91"/>
    </row>
    <row r="117" spans="1:156">
      <c r="B117" s="92" t="s">
        <v>123</v>
      </c>
      <c r="D117" s="90">
        <f>SUM(F117:EG117)</f>
        <v>0</v>
      </c>
      <c r="F117" s="91"/>
      <c r="G117" s="91"/>
      <c r="H117" s="91"/>
      <c r="I117" s="91"/>
      <c r="J117" s="91"/>
      <c r="K117" s="91"/>
      <c r="L117" s="91"/>
      <c r="M117" s="91"/>
      <c r="N117" s="91"/>
      <c r="O117" s="91"/>
      <c r="P117" s="91"/>
      <c r="Q117" s="91"/>
      <c r="R117" s="91"/>
      <c r="S117" s="91"/>
      <c r="T117" s="91"/>
      <c r="U117" s="91"/>
      <c r="V117" s="91"/>
      <c r="W117" s="91"/>
      <c r="X117" s="91"/>
      <c r="Y117" s="91"/>
      <c r="Z117" s="91"/>
      <c r="AA117" s="91"/>
      <c r="AB117" s="91"/>
      <c r="AC117" s="91"/>
      <c r="AD117" s="91"/>
      <c r="AE117" s="91"/>
      <c r="AF117" s="91"/>
      <c r="AG117" s="91"/>
      <c r="AH117" s="91"/>
      <c r="AI117" s="91"/>
      <c r="AJ117" s="91"/>
      <c r="AK117" s="91"/>
      <c r="AL117" s="91"/>
      <c r="AM117" s="91"/>
      <c r="AN117" s="91"/>
      <c r="AO117" s="91"/>
      <c r="AP117" s="91"/>
      <c r="AQ117" s="91"/>
      <c r="AR117" s="91"/>
      <c r="AS117" s="91"/>
      <c r="AT117" s="91"/>
      <c r="AU117" s="91"/>
      <c r="AV117" s="91"/>
      <c r="AW117" s="91"/>
      <c r="AX117" s="91"/>
      <c r="AY117" s="91"/>
      <c r="AZ117" s="91"/>
      <c r="BA117" s="91"/>
      <c r="BB117" s="91"/>
      <c r="BC117" s="91"/>
      <c r="BD117" s="91"/>
      <c r="BE117" s="91"/>
      <c r="BF117" s="91"/>
      <c r="BG117" s="91"/>
      <c r="BH117" s="91"/>
      <c r="BI117" s="91"/>
      <c r="BJ117" s="91"/>
      <c r="BK117" s="91"/>
      <c r="BL117" s="91"/>
      <c r="BM117" s="91"/>
      <c r="BN117" s="91"/>
      <c r="BO117" s="91"/>
      <c r="BP117" s="91"/>
      <c r="BQ117" s="91"/>
      <c r="BR117" s="91"/>
      <c r="BS117" s="91"/>
      <c r="BT117" s="91"/>
      <c r="BU117" s="91"/>
      <c r="BV117" s="91"/>
      <c r="BW117" s="91"/>
      <c r="BX117" s="91"/>
      <c r="BY117" s="91"/>
      <c r="BZ117" s="91"/>
      <c r="CA117" s="91"/>
      <c r="CB117" s="91"/>
      <c r="CC117" s="91"/>
      <c r="CD117" s="91"/>
      <c r="CE117" s="91"/>
      <c r="CF117" s="91"/>
      <c r="CG117" s="91"/>
      <c r="CH117" s="91"/>
      <c r="CI117" s="91"/>
      <c r="CJ117" s="91"/>
      <c r="CK117" s="91"/>
      <c r="CL117" s="91"/>
      <c r="CM117" s="91"/>
      <c r="CN117" s="91"/>
      <c r="CO117" s="91"/>
      <c r="CP117" s="91"/>
      <c r="CQ117" s="91"/>
      <c r="CR117" s="91"/>
      <c r="CS117" s="91"/>
      <c r="CT117" s="91"/>
      <c r="CU117" s="91"/>
      <c r="CV117" s="91"/>
      <c r="CW117" s="91"/>
      <c r="CX117" s="91"/>
      <c r="CY117" s="91"/>
      <c r="CZ117" s="91"/>
      <c r="DA117" s="91"/>
      <c r="DB117" s="91"/>
      <c r="DC117" s="91"/>
      <c r="DD117" s="91"/>
      <c r="DE117" s="91"/>
      <c r="DF117" s="91"/>
      <c r="DG117" s="91"/>
      <c r="DH117" s="91"/>
      <c r="DI117" s="91"/>
      <c r="DJ117" s="91"/>
      <c r="DK117" s="91"/>
      <c r="DL117" s="91"/>
      <c r="DM117" s="91"/>
      <c r="DN117" s="91"/>
      <c r="DO117" s="91"/>
      <c r="DP117" s="91"/>
      <c r="DQ117" s="91"/>
      <c r="DR117" s="91"/>
      <c r="DS117" s="91"/>
      <c r="DT117" s="91"/>
      <c r="DU117" s="91"/>
      <c r="DV117" s="91"/>
      <c r="DW117" s="91"/>
      <c r="DX117" s="91"/>
      <c r="DY117" s="91"/>
      <c r="DZ117" s="91"/>
      <c r="EA117" s="91"/>
      <c r="EB117" s="91"/>
      <c r="EC117" s="91"/>
      <c r="ED117" s="91"/>
      <c r="EE117" s="91"/>
      <c r="EF117" s="91"/>
      <c r="EG117" s="91"/>
      <c r="EH117" s="91"/>
      <c r="EI117" s="91"/>
      <c r="EJ117" s="91"/>
      <c r="EK117" s="91"/>
      <c r="EL117" s="91"/>
      <c r="EM117" s="91"/>
      <c r="EN117" s="91"/>
      <c r="EO117" s="91"/>
      <c r="EP117" s="91"/>
      <c r="EQ117" s="91"/>
      <c r="ER117" s="91"/>
      <c r="ES117" s="91"/>
      <c r="ET117" s="91"/>
      <c r="EU117" s="91"/>
      <c r="EV117" s="91"/>
      <c r="EW117" s="91"/>
      <c r="EX117" s="91"/>
      <c r="EY117" s="91"/>
      <c r="EZ117" s="91"/>
    </row>
    <row r="118" spans="1:156">
      <c r="A118" s="30"/>
      <c r="B118" s="103" t="s">
        <v>143</v>
      </c>
      <c r="D118" s="90">
        <f>SUM(F118:EG118)</f>
        <v>0</v>
      </c>
      <c r="F118" s="91"/>
      <c r="G118" s="91"/>
      <c r="H118" s="91"/>
      <c r="I118" s="91"/>
      <c r="J118" s="91"/>
      <c r="K118" s="91"/>
      <c r="L118" s="91"/>
      <c r="M118" s="91"/>
      <c r="N118" s="91"/>
      <c r="O118" s="91"/>
      <c r="P118" s="91"/>
      <c r="Q118" s="91"/>
      <c r="R118" s="91"/>
      <c r="S118" s="91"/>
      <c r="T118" s="91"/>
      <c r="U118" s="91"/>
      <c r="V118" s="91"/>
      <c r="W118" s="91"/>
      <c r="X118" s="91"/>
      <c r="Y118" s="91"/>
      <c r="Z118" s="91"/>
      <c r="AA118" s="91"/>
      <c r="AB118" s="91"/>
      <c r="AC118" s="91"/>
      <c r="AD118" s="91"/>
      <c r="AE118" s="91"/>
      <c r="AF118" s="91"/>
      <c r="AG118" s="91"/>
      <c r="AH118" s="91"/>
      <c r="AI118" s="91"/>
      <c r="AJ118" s="91"/>
      <c r="AK118" s="91"/>
      <c r="AL118" s="91"/>
      <c r="AM118" s="91"/>
      <c r="AN118" s="91"/>
      <c r="AO118" s="91"/>
      <c r="AP118" s="91"/>
      <c r="AQ118" s="91"/>
      <c r="AR118" s="91"/>
      <c r="AS118" s="91"/>
      <c r="AT118" s="91"/>
      <c r="AU118" s="91"/>
      <c r="AV118" s="91"/>
      <c r="AW118" s="91"/>
      <c r="AX118" s="91"/>
      <c r="AY118" s="91"/>
      <c r="AZ118" s="91"/>
      <c r="BA118" s="91"/>
      <c r="BB118" s="91"/>
      <c r="BC118" s="91"/>
      <c r="BD118" s="91"/>
      <c r="BE118" s="91"/>
      <c r="BF118" s="91"/>
      <c r="BG118" s="91"/>
      <c r="BH118" s="91"/>
      <c r="BI118" s="91"/>
      <c r="BJ118" s="91"/>
      <c r="BK118" s="91"/>
      <c r="BL118" s="91"/>
      <c r="BM118" s="91"/>
      <c r="BN118" s="91"/>
      <c r="BO118" s="91"/>
      <c r="BP118" s="91"/>
      <c r="BQ118" s="91"/>
      <c r="BR118" s="91"/>
      <c r="BS118" s="91"/>
      <c r="BT118" s="91"/>
      <c r="BU118" s="91"/>
      <c r="BV118" s="91"/>
      <c r="BW118" s="91"/>
      <c r="BX118" s="91"/>
      <c r="BY118" s="91"/>
      <c r="BZ118" s="91"/>
      <c r="CA118" s="91"/>
      <c r="CB118" s="91"/>
      <c r="CC118" s="91"/>
      <c r="CD118" s="91"/>
      <c r="CE118" s="91"/>
      <c r="CF118" s="91"/>
      <c r="CG118" s="91"/>
      <c r="CH118" s="91"/>
      <c r="CI118" s="91"/>
      <c r="CJ118" s="91"/>
      <c r="CK118" s="91"/>
      <c r="CL118" s="91"/>
      <c r="CM118" s="91"/>
      <c r="CN118" s="91"/>
      <c r="CO118" s="91"/>
      <c r="CP118" s="91"/>
      <c r="CQ118" s="91"/>
      <c r="CR118" s="91"/>
      <c r="CS118" s="91"/>
      <c r="CT118" s="91"/>
      <c r="CU118" s="91"/>
      <c r="CV118" s="91"/>
      <c r="CW118" s="91"/>
      <c r="CX118" s="91"/>
      <c r="CY118" s="91"/>
      <c r="CZ118" s="91"/>
      <c r="DA118" s="91"/>
      <c r="DB118" s="91"/>
      <c r="DC118" s="91"/>
      <c r="DD118" s="91"/>
      <c r="DE118" s="91"/>
      <c r="DF118" s="91"/>
      <c r="DG118" s="91"/>
      <c r="DH118" s="91"/>
      <c r="DI118" s="91"/>
      <c r="DJ118" s="91"/>
      <c r="DK118" s="91"/>
      <c r="DL118" s="91"/>
      <c r="DM118" s="91"/>
      <c r="DN118" s="91"/>
      <c r="DO118" s="91"/>
      <c r="DP118" s="91"/>
      <c r="DQ118" s="91"/>
      <c r="DR118" s="91"/>
      <c r="DS118" s="91"/>
      <c r="DT118" s="91"/>
      <c r="DU118" s="91"/>
      <c r="DV118" s="91"/>
      <c r="DW118" s="91"/>
      <c r="DX118" s="91"/>
      <c r="DY118" s="91"/>
      <c r="DZ118" s="91"/>
      <c r="EA118" s="91"/>
      <c r="EB118" s="91"/>
      <c r="EC118" s="91"/>
      <c r="ED118" s="91"/>
      <c r="EE118" s="91"/>
      <c r="EF118" s="91"/>
      <c r="EG118" s="91"/>
      <c r="EH118" s="91"/>
      <c r="EI118" s="91"/>
      <c r="EJ118" s="91"/>
      <c r="EK118" s="91"/>
      <c r="EL118" s="91"/>
      <c r="EM118" s="91"/>
      <c r="EN118" s="91"/>
      <c r="EO118" s="91"/>
      <c r="EP118" s="91"/>
      <c r="EQ118" s="91"/>
      <c r="ER118" s="91"/>
      <c r="ES118" s="91"/>
      <c r="ET118" s="91"/>
      <c r="EU118" s="91"/>
      <c r="EV118" s="91"/>
      <c r="EW118" s="91"/>
      <c r="EX118" s="91"/>
      <c r="EY118" s="91"/>
      <c r="EZ118" s="91"/>
    </row>
    <row r="119" spans="1:156" s="10" customFormat="1" ht="7.5" customHeight="1">
      <c r="A119" s="30"/>
      <c r="B119" s="67"/>
      <c r="D119" s="67"/>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68"/>
      <c r="AQ119" s="68"/>
      <c r="AR119" s="68"/>
      <c r="AS119" s="68"/>
      <c r="AT119" s="68"/>
      <c r="AU119" s="68"/>
      <c r="AV119" s="68"/>
      <c r="AW119" s="68"/>
      <c r="AX119" s="68"/>
      <c r="AY119" s="68"/>
      <c r="AZ119" s="68"/>
      <c r="BA119" s="68"/>
      <c r="BB119" s="68"/>
      <c r="BC119" s="68"/>
      <c r="BD119" s="68"/>
      <c r="BE119" s="68"/>
      <c r="BF119" s="68"/>
      <c r="BG119" s="68"/>
      <c r="BH119" s="68"/>
      <c r="BI119" s="68"/>
      <c r="BJ119" s="68"/>
      <c r="BK119" s="68"/>
      <c r="BL119" s="68"/>
      <c r="BM119" s="68"/>
      <c r="BN119" s="68"/>
      <c r="BO119" s="68"/>
      <c r="BP119" s="68"/>
      <c r="BQ119" s="68"/>
      <c r="BR119" s="68"/>
      <c r="BS119" s="68"/>
      <c r="BT119" s="68"/>
      <c r="BU119" s="68"/>
      <c r="BV119" s="68"/>
      <c r="BW119" s="68"/>
      <c r="BX119" s="68"/>
      <c r="BY119" s="68"/>
      <c r="BZ119" s="68"/>
      <c r="CA119" s="68"/>
      <c r="CB119" s="68"/>
      <c r="CC119" s="68"/>
      <c r="CD119" s="68"/>
      <c r="CE119" s="68"/>
      <c r="CF119" s="68"/>
      <c r="CG119" s="68"/>
      <c r="CH119" s="68"/>
      <c r="CI119" s="68"/>
      <c r="CJ119" s="68"/>
      <c r="CK119" s="68"/>
      <c r="CL119" s="68"/>
      <c r="CM119" s="68"/>
      <c r="CN119" s="68"/>
      <c r="CO119" s="68"/>
      <c r="CP119" s="68"/>
      <c r="CQ119" s="68"/>
      <c r="CR119" s="68"/>
      <c r="CS119" s="68"/>
      <c r="CT119" s="68"/>
      <c r="CU119" s="68"/>
      <c r="CV119" s="68"/>
      <c r="CW119" s="68"/>
      <c r="CX119" s="68"/>
      <c r="CY119" s="68"/>
      <c r="CZ119" s="68"/>
      <c r="DA119" s="68"/>
      <c r="DB119" s="68"/>
      <c r="DC119" s="68"/>
      <c r="DD119" s="68"/>
      <c r="DE119" s="68"/>
      <c r="DF119" s="68"/>
      <c r="DG119" s="68"/>
      <c r="DH119" s="68"/>
      <c r="DI119" s="68"/>
      <c r="DJ119" s="68"/>
      <c r="DK119" s="68"/>
      <c r="DL119" s="68"/>
      <c r="DM119" s="68"/>
      <c r="DN119" s="68"/>
      <c r="DO119" s="68"/>
      <c r="DP119" s="68"/>
      <c r="DQ119" s="68"/>
      <c r="DR119" s="68"/>
      <c r="DS119" s="68"/>
      <c r="DT119" s="68"/>
      <c r="DU119" s="68"/>
      <c r="DV119" s="68"/>
      <c r="DW119" s="68"/>
      <c r="DX119" s="68"/>
      <c r="DY119" s="68"/>
      <c r="DZ119" s="68"/>
      <c r="EA119" s="68"/>
      <c r="EB119" s="68"/>
      <c r="EC119" s="68"/>
      <c r="ED119" s="68"/>
      <c r="EE119" s="68"/>
      <c r="EF119" s="68"/>
      <c r="EG119" s="68"/>
      <c r="EH119" s="68"/>
      <c r="EI119" s="68"/>
      <c r="EJ119" s="68"/>
      <c r="EK119" s="68"/>
      <c r="EL119" s="68"/>
      <c r="EM119" s="68"/>
      <c r="EN119" s="68"/>
      <c r="EO119" s="68"/>
      <c r="EP119" s="68"/>
      <c r="EQ119" s="68"/>
      <c r="ER119" s="68"/>
      <c r="ES119" s="68"/>
      <c r="ET119" s="68"/>
      <c r="EU119" s="68"/>
      <c r="EV119" s="68"/>
      <c r="EW119" s="68"/>
      <c r="EX119" s="68"/>
      <c r="EY119" s="68"/>
      <c r="EZ119" s="68"/>
    </row>
    <row r="120" spans="1:156" s="86" customFormat="1" ht="15">
      <c r="A120" s="10"/>
      <c r="B120" s="86" t="s">
        <v>125</v>
      </c>
      <c r="D120" s="87">
        <f>SUM(F120:EG120)</f>
        <v>0</v>
      </c>
      <c r="E120" s="24"/>
      <c r="F120" s="87">
        <f t="shared" ref="F120:AK120" si="90">SUM(F115:F119)</f>
        <v>0</v>
      </c>
      <c r="G120" s="87">
        <f t="shared" si="90"/>
        <v>0</v>
      </c>
      <c r="H120" s="87">
        <f t="shared" si="90"/>
        <v>0</v>
      </c>
      <c r="I120" s="87">
        <f t="shared" si="90"/>
        <v>0</v>
      </c>
      <c r="J120" s="87">
        <f t="shared" si="90"/>
        <v>0</v>
      </c>
      <c r="K120" s="87">
        <f t="shared" si="90"/>
        <v>0</v>
      </c>
      <c r="L120" s="87">
        <f t="shared" si="90"/>
        <v>0</v>
      </c>
      <c r="M120" s="87">
        <f t="shared" si="90"/>
        <v>0</v>
      </c>
      <c r="N120" s="87">
        <f t="shared" si="90"/>
        <v>0</v>
      </c>
      <c r="O120" s="87">
        <f t="shared" si="90"/>
        <v>0</v>
      </c>
      <c r="P120" s="87">
        <f t="shared" si="90"/>
        <v>0</v>
      </c>
      <c r="Q120" s="87">
        <f t="shared" si="90"/>
        <v>0</v>
      </c>
      <c r="R120" s="87">
        <f t="shared" si="90"/>
        <v>0</v>
      </c>
      <c r="S120" s="87">
        <f t="shared" si="90"/>
        <v>0</v>
      </c>
      <c r="T120" s="87">
        <f t="shared" si="90"/>
        <v>0</v>
      </c>
      <c r="U120" s="87">
        <f t="shared" si="90"/>
        <v>0</v>
      </c>
      <c r="V120" s="87">
        <f t="shared" si="90"/>
        <v>0</v>
      </c>
      <c r="W120" s="87">
        <f t="shared" si="90"/>
        <v>0</v>
      </c>
      <c r="X120" s="87">
        <f t="shared" si="90"/>
        <v>0</v>
      </c>
      <c r="Y120" s="87">
        <f t="shared" si="90"/>
        <v>0</v>
      </c>
      <c r="Z120" s="87">
        <f t="shared" si="90"/>
        <v>0</v>
      </c>
      <c r="AA120" s="87">
        <f t="shared" si="90"/>
        <v>0</v>
      </c>
      <c r="AB120" s="87">
        <f t="shared" si="90"/>
        <v>0</v>
      </c>
      <c r="AC120" s="87">
        <f t="shared" si="90"/>
        <v>0</v>
      </c>
      <c r="AD120" s="87">
        <f t="shared" si="90"/>
        <v>0</v>
      </c>
      <c r="AE120" s="87">
        <f t="shared" si="90"/>
        <v>0</v>
      </c>
      <c r="AF120" s="87">
        <f t="shared" si="90"/>
        <v>0</v>
      </c>
      <c r="AG120" s="87">
        <f t="shared" si="90"/>
        <v>0</v>
      </c>
      <c r="AH120" s="87">
        <f t="shared" si="90"/>
        <v>0</v>
      </c>
      <c r="AI120" s="87">
        <f t="shared" si="90"/>
        <v>0</v>
      </c>
      <c r="AJ120" s="87">
        <f t="shared" si="90"/>
        <v>0</v>
      </c>
      <c r="AK120" s="87">
        <f t="shared" si="90"/>
        <v>0</v>
      </c>
      <c r="AL120" s="87">
        <f t="shared" ref="AL120:BQ120" si="91">SUM(AL115:AL119)</f>
        <v>0</v>
      </c>
      <c r="AM120" s="87">
        <f t="shared" si="91"/>
        <v>0</v>
      </c>
      <c r="AN120" s="87">
        <f t="shared" si="91"/>
        <v>0</v>
      </c>
      <c r="AO120" s="87">
        <f t="shared" si="91"/>
        <v>0</v>
      </c>
      <c r="AP120" s="87">
        <f t="shared" si="91"/>
        <v>0</v>
      </c>
      <c r="AQ120" s="87">
        <f t="shared" si="91"/>
        <v>0</v>
      </c>
      <c r="AR120" s="87">
        <f t="shared" si="91"/>
        <v>0</v>
      </c>
      <c r="AS120" s="87">
        <f t="shared" si="91"/>
        <v>0</v>
      </c>
      <c r="AT120" s="87">
        <f t="shared" si="91"/>
        <v>0</v>
      </c>
      <c r="AU120" s="87">
        <f t="shared" si="91"/>
        <v>0</v>
      </c>
      <c r="AV120" s="87">
        <f t="shared" si="91"/>
        <v>0</v>
      </c>
      <c r="AW120" s="87">
        <f t="shared" si="91"/>
        <v>0</v>
      </c>
      <c r="AX120" s="87">
        <f t="shared" si="91"/>
        <v>0</v>
      </c>
      <c r="AY120" s="87">
        <f t="shared" si="91"/>
        <v>0</v>
      </c>
      <c r="AZ120" s="87">
        <f t="shared" si="91"/>
        <v>0</v>
      </c>
      <c r="BA120" s="87">
        <f t="shared" si="91"/>
        <v>0</v>
      </c>
      <c r="BB120" s="87">
        <f t="shared" si="91"/>
        <v>0</v>
      </c>
      <c r="BC120" s="87">
        <f t="shared" si="91"/>
        <v>0</v>
      </c>
      <c r="BD120" s="87">
        <f t="shared" si="91"/>
        <v>0</v>
      </c>
      <c r="BE120" s="87">
        <f t="shared" si="91"/>
        <v>0</v>
      </c>
      <c r="BF120" s="87">
        <f t="shared" si="91"/>
        <v>0</v>
      </c>
      <c r="BG120" s="87">
        <f t="shared" si="91"/>
        <v>0</v>
      </c>
      <c r="BH120" s="87">
        <f t="shared" si="91"/>
        <v>0</v>
      </c>
      <c r="BI120" s="87">
        <f t="shared" si="91"/>
        <v>0</v>
      </c>
      <c r="BJ120" s="87">
        <f t="shared" si="91"/>
        <v>0</v>
      </c>
      <c r="BK120" s="87">
        <f t="shared" si="91"/>
        <v>0</v>
      </c>
      <c r="BL120" s="87">
        <f t="shared" si="91"/>
        <v>0</v>
      </c>
      <c r="BM120" s="87">
        <f t="shared" si="91"/>
        <v>0</v>
      </c>
      <c r="BN120" s="87">
        <f t="shared" si="91"/>
        <v>0</v>
      </c>
      <c r="BO120" s="87">
        <f t="shared" si="91"/>
        <v>0</v>
      </c>
      <c r="BP120" s="87">
        <f t="shared" si="91"/>
        <v>0</v>
      </c>
      <c r="BQ120" s="87">
        <f t="shared" si="91"/>
        <v>0</v>
      </c>
      <c r="BR120" s="87">
        <f t="shared" ref="BR120:CW120" si="92">SUM(BR115:BR119)</f>
        <v>0</v>
      </c>
      <c r="BS120" s="87">
        <f t="shared" si="92"/>
        <v>0</v>
      </c>
      <c r="BT120" s="87">
        <f t="shared" si="92"/>
        <v>0</v>
      </c>
      <c r="BU120" s="87">
        <f t="shared" si="92"/>
        <v>0</v>
      </c>
      <c r="BV120" s="87">
        <f t="shared" si="92"/>
        <v>0</v>
      </c>
      <c r="BW120" s="87">
        <f t="shared" si="92"/>
        <v>0</v>
      </c>
      <c r="BX120" s="87">
        <f t="shared" si="92"/>
        <v>0</v>
      </c>
      <c r="BY120" s="87">
        <f t="shared" si="92"/>
        <v>0</v>
      </c>
      <c r="BZ120" s="87">
        <f t="shared" si="92"/>
        <v>0</v>
      </c>
      <c r="CA120" s="87">
        <f t="shared" si="92"/>
        <v>0</v>
      </c>
      <c r="CB120" s="87">
        <f t="shared" si="92"/>
        <v>0</v>
      </c>
      <c r="CC120" s="87">
        <f t="shared" si="92"/>
        <v>0</v>
      </c>
      <c r="CD120" s="87">
        <f t="shared" si="92"/>
        <v>0</v>
      </c>
      <c r="CE120" s="87">
        <f t="shared" si="92"/>
        <v>0</v>
      </c>
      <c r="CF120" s="87">
        <f t="shared" si="92"/>
        <v>0</v>
      </c>
      <c r="CG120" s="87">
        <f t="shared" si="92"/>
        <v>0</v>
      </c>
      <c r="CH120" s="87">
        <f t="shared" si="92"/>
        <v>0</v>
      </c>
      <c r="CI120" s="87">
        <f t="shared" si="92"/>
        <v>0</v>
      </c>
      <c r="CJ120" s="87">
        <f t="shared" si="92"/>
        <v>0</v>
      </c>
      <c r="CK120" s="87">
        <f t="shared" si="92"/>
        <v>0</v>
      </c>
      <c r="CL120" s="87">
        <f t="shared" si="92"/>
        <v>0</v>
      </c>
      <c r="CM120" s="87">
        <f t="shared" si="92"/>
        <v>0</v>
      </c>
      <c r="CN120" s="87">
        <f t="shared" si="92"/>
        <v>0</v>
      </c>
      <c r="CO120" s="87">
        <f t="shared" si="92"/>
        <v>0</v>
      </c>
      <c r="CP120" s="87">
        <f t="shared" si="92"/>
        <v>0</v>
      </c>
      <c r="CQ120" s="87">
        <f t="shared" si="92"/>
        <v>0</v>
      </c>
      <c r="CR120" s="87">
        <f t="shared" si="92"/>
        <v>0</v>
      </c>
      <c r="CS120" s="87">
        <f t="shared" si="92"/>
        <v>0</v>
      </c>
      <c r="CT120" s="87">
        <f t="shared" si="92"/>
        <v>0</v>
      </c>
      <c r="CU120" s="87">
        <f t="shared" si="92"/>
        <v>0</v>
      </c>
      <c r="CV120" s="87">
        <f t="shared" si="92"/>
        <v>0</v>
      </c>
      <c r="CW120" s="87">
        <f t="shared" si="92"/>
        <v>0</v>
      </c>
      <c r="CX120" s="87">
        <f t="shared" ref="CX120:EC120" si="93">SUM(CX115:CX119)</f>
        <v>0</v>
      </c>
      <c r="CY120" s="87">
        <f t="shared" si="93"/>
        <v>0</v>
      </c>
      <c r="CZ120" s="87">
        <f t="shared" si="93"/>
        <v>0</v>
      </c>
      <c r="DA120" s="87">
        <f t="shared" si="93"/>
        <v>0</v>
      </c>
      <c r="DB120" s="87">
        <f t="shared" si="93"/>
        <v>0</v>
      </c>
      <c r="DC120" s="87">
        <f t="shared" si="93"/>
        <v>0</v>
      </c>
      <c r="DD120" s="87">
        <f t="shared" si="93"/>
        <v>0</v>
      </c>
      <c r="DE120" s="87">
        <f t="shared" si="93"/>
        <v>0</v>
      </c>
      <c r="DF120" s="87">
        <f t="shared" si="93"/>
        <v>0</v>
      </c>
      <c r="DG120" s="87">
        <f t="shared" si="93"/>
        <v>0</v>
      </c>
      <c r="DH120" s="87">
        <f t="shared" si="93"/>
        <v>0</v>
      </c>
      <c r="DI120" s="87">
        <f t="shared" si="93"/>
        <v>0</v>
      </c>
      <c r="DJ120" s="87">
        <f t="shared" si="93"/>
        <v>0</v>
      </c>
      <c r="DK120" s="87">
        <f t="shared" si="93"/>
        <v>0</v>
      </c>
      <c r="DL120" s="87">
        <f t="shared" si="93"/>
        <v>0</v>
      </c>
      <c r="DM120" s="87">
        <f t="shared" si="93"/>
        <v>0</v>
      </c>
      <c r="DN120" s="87">
        <f t="shared" si="93"/>
        <v>0</v>
      </c>
      <c r="DO120" s="87">
        <f t="shared" si="93"/>
        <v>0</v>
      </c>
      <c r="DP120" s="87">
        <f t="shared" si="93"/>
        <v>0</v>
      </c>
      <c r="DQ120" s="87">
        <f t="shared" si="93"/>
        <v>0</v>
      </c>
      <c r="DR120" s="87">
        <f t="shared" si="93"/>
        <v>0</v>
      </c>
      <c r="DS120" s="87">
        <f t="shared" si="93"/>
        <v>0</v>
      </c>
      <c r="DT120" s="87">
        <f t="shared" si="93"/>
        <v>0</v>
      </c>
      <c r="DU120" s="87">
        <f t="shared" si="93"/>
        <v>0</v>
      </c>
      <c r="DV120" s="87">
        <f t="shared" si="93"/>
        <v>0</v>
      </c>
      <c r="DW120" s="87">
        <f t="shared" si="93"/>
        <v>0</v>
      </c>
      <c r="DX120" s="87">
        <f t="shared" si="93"/>
        <v>0</v>
      </c>
      <c r="DY120" s="87">
        <f t="shared" si="93"/>
        <v>0</v>
      </c>
      <c r="DZ120" s="87">
        <f t="shared" si="93"/>
        <v>0</v>
      </c>
      <c r="EA120" s="87">
        <f t="shared" si="93"/>
        <v>0</v>
      </c>
      <c r="EB120" s="87">
        <f t="shared" si="93"/>
        <v>0</v>
      </c>
      <c r="EC120" s="87">
        <f t="shared" si="93"/>
        <v>0</v>
      </c>
      <c r="ED120" s="87">
        <f t="shared" ref="ED120:EZ120" si="94">SUM(ED115:ED119)</f>
        <v>0</v>
      </c>
      <c r="EE120" s="87">
        <f t="shared" si="94"/>
        <v>0</v>
      </c>
      <c r="EF120" s="87">
        <f t="shared" si="94"/>
        <v>0</v>
      </c>
      <c r="EG120" s="87">
        <f t="shared" si="94"/>
        <v>0</v>
      </c>
      <c r="EH120" s="87">
        <f t="shared" si="94"/>
        <v>0</v>
      </c>
      <c r="EI120" s="87">
        <f t="shared" si="94"/>
        <v>0</v>
      </c>
      <c r="EJ120" s="87">
        <f t="shared" si="94"/>
        <v>0</v>
      </c>
      <c r="EK120" s="87">
        <f t="shared" si="94"/>
        <v>0</v>
      </c>
      <c r="EL120" s="87">
        <f t="shared" si="94"/>
        <v>0</v>
      </c>
      <c r="EM120" s="87">
        <f t="shared" si="94"/>
        <v>0</v>
      </c>
      <c r="EN120" s="87">
        <f t="shared" si="94"/>
        <v>0</v>
      </c>
      <c r="EO120" s="87">
        <f t="shared" si="94"/>
        <v>0</v>
      </c>
      <c r="EP120" s="87">
        <f t="shared" si="94"/>
        <v>0</v>
      </c>
      <c r="EQ120" s="87">
        <f t="shared" si="94"/>
        <v>0</v>
      </c>
      <c r="ER120" s="87">
        <f t="shared" si="94"/>
        <v>0</v>
      </c>
      <c r="ES120" s="87">
        <f t="shared" si="94"/>
        <v>0</v>
      </c>
      <c r="ET120" s="87">
        <f t="shared" si="94"/>
        <v>0</v>
      </c>
      <c r="EU120" s="87">
        <f t="shared" si="94"/>
        <v>0</v>
      </c>
      <c r="EV120" s="87">
        <f t="shared" si="94"/>
        <v>0</v>
      </c>
      <c r="EW120" s="87">
        <f t="shared" si="94"/>
        <v>0</v>
      </c>
      <c r="EX120" s="87">
        <f t="shared" si="94"/>
        <v>0</v>
      </c>
      <c r="EY120" s="87">
        <f t="shared" si="94"/>
        <v>0</v>
      </c>
      <c r="EZ120" s="87">
        <f t="shared" si="94"/>
        <v>0</v>
      </c>
    </row>
    <row r="121" spans="1:156" s="82" customFormat="1">
      <c r="A121" s="10"/>
      <c r="D121" s="99"/>
      <c r="E121" s="24"/>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c r="AD121" s="99"/>
      <c r="AE121" s="99"/>
      <c r="AF121" s="99"/>
      <c r="AG121" s="99"/>
      <c r="AH121" s="99"/>
      <c r="AI121" s="99"/>
      <c r="AJ121" s="99"/>
      <c r="AK121" s="99"/>
      <c r="AL121" s="99"/>
      <c r="AM121" s="99"/>
      <c r="AN121" s="99"/>
      <c r="AO121" s="99"/>
      <c r="AP121" s="99"/>
      <c r="AQ121" s="99"/>
      <c r="AR121" s="99"/>
      <c r="AS121" s="99"/>
      <c r="AT121" s="99"/>
      <c r="AU121" s="99"/>
      <c r="AV121" s="99"/>
      <c r="AW121" s="99"/>
      <c r="AX121" s="99"/>
      <c r="AY121" s="99"/>
      <c r="AZ121" s="99"/>
      <c r="BA121" s="99"/>
      <c r="BB121" s="99"/>
      <c r="BC121" s="99"/>
      <c r="BD121" s="99"/>
      <c r="BE121" s="99"/>
      <c r="BF121" s="99"/>
      <c r="BG121" s="99"/>
      <c r="BH121" s="99"/>
      <c r="BI121" s="99"/>
      <c r="BJ121" s="99"/>
      <c r="BK121" s="99"/>
      <c r="BL121" s="99"/>
      <c r="BM121" s="99"/>
      <c r="BN121" s="99"/>
      <c r="BO121" s="99"/>
      <c r="BP121" s="99"/>
      <c r="BQ121" s="99"/>
      <c r="BR121" s="99"/>
      <c r="BS121" s="99"/>
      <c r="BT121" s="99"/>
      <c r="BU121" s="99"/>
      <c r="BV121" s="99"/>
      <c r="BW121" s="99"/>
      <c r="BX121" s="99"/>
      <c r="BY121" s="99"/>
      <c r="BZ121" s="99"/>
      <c r="CA121" s="99"/>
      <c r="CB121" s="99"/>
      <c r="CC121" s="99"/>
      <c r="CD121" s="99"/>
      <c r="CE121" s="99"/>
      <c r="CF121" s="99"/>
      <c r="CG121" s="99"/>
      <c r="CH121" s="99"/>
      <c r="CI121" s="99"/>
      <c r="CJ121" s="99"/>
      <c r="CK121" s="99"/>
      <c r="CL121" s="99"/>
      <c r="CM121" s="99"/>
      <c r="CN121" s="99"/>
      <c r="CO121" s="99"/>
      <c r="CP121" s="99"/>
      <c r="CQ121" s="99"/>
      <c r="CR121" s="99"/>
      <c r="CS121" s="99"/>
      <c r="CT121" s="99"/>
      <c r="CU121" s="99"/>
      <c r="CV121" s="99"/>
      <c r="CW121" s="99"/>
      <c r="CX121" s="99"/>
      <c r="CY121" s="99"/>
      <c r="CZ121" s="99"/>
      <c r="DA121" s="99"/>
      <c r="DB121" s="99"/>
      <c r="DC121" s="99"/>
      <c r="DD121" s="99"/>
      <c r="DE121" s="99"/>
      <c r="DF121" s="99"/>
      <c r="DG121" s="99"/>
      <c r="DH121" s="99"/>
      <c r="DI121" s="99"/>
      <c r="DJ121" s="99"/>
      <c r="DK121" s="99"/>
      <c r="DL121" s="99"/>
      <c r="DM121" s="99"/>
      <c r="DN121" s="99"/>
      <c r="DO121" s="99"/>
      <c r="DP121" s="99"/>
      <c r="DQ121" s="99"/>
      <c r="DR121" s="99"/>
      <c r="DS121" s="99"/>
      <c r="DT121" s="99"/>
      <c r="DU121" s="99"/>
      <c r="DV121" s="99"/>
      <c r="DW121" s="99"/>
      <c r="DX121" s="99"/>
      <c r="DY121" s="99"/>
      <c r="DZ121" s="99"/>
      <c r="EA121" s="99"/>
      <c r="EB121" s="99"/>
      <c r="EC121" s="99"/>
      <c r="ED121" s="99"/>
      <c r="EE121" s="99"/>
      <c r="EF121" s="99"/>
      <c r="EG121" s="99"/>
      <c r="EH121" s="99"/>
      <c r="EI121" s="99"/>
      <c r="EJ121" s="99"/>
      <c r="EK121" s="99"/>
      <c r="EL121" s="99"/>
      <c r="EM121" s="99"/>
      <c r="EN121" s="99"/>
      <c r="EO121" s="99"/>
      <c r="EP121" s="99"/>
      <c r="EQ121" s="99"/>
      <c r="ER121" s="99"/>
      <c r="ES121" s="99"/>
      <c r="ET121" s="99"/>
      <c r="EU121" s="99"/>
      <c r="EV121" s="99"/>
      <c r="EW121" s="99"/>
      <c r="EX121" s="99"/>
      <c r="EY121" s="99"/>
      <c r="EZ121" s="99"/>
    </row>
    <row r="122" spans="1:156" ht="15">
      <c r="A122" s="30"/>
      <c r="B122" s="104" t="s">
        <v>144</v>
      </c>
      <c r="D122" s="84"/>
      <c r="F122" s="85"/>
      <c r="G122" s="85"/>
      <c r="H122" s="85"/>
      <c r="I122" s="85"/>
      <c r="J122" s="85"/>
      <c r="K122" s="85"/>
      <c r="L122" s="85"/>
      <c r="M122" s="85"/>
      <c r="N122" s="85"/>
      <c r="O122" s="85"/>
      <c r="P122" s="85"/>
      <c r="Q122" s="85"/>
      <c r="R122" s="85"/>
      <c r="S122" s="85"/>
      <c r="T122" s="85"/>
      <c r="U122" s="85"/>
      <c r="V122" s="85"/>
      <c r="W122" s="85"/>
      <c r="X122" s="85"/>
      <c r="Y122" s="85"/>
      <c r="Z122" s="85"/>
      <c r="AA122" s="85"/>
      <c r="AB122" s="85"/>
      <c r="AC122" s="85"/>
      <c r="AD122" s="85"/>
      <c r="AE122" s="85"/>
      <c r="AF122" s="85"/>
      <c r="AG122" s="85"/>
      <c r="AH122" s="85"/>
      <c r="AI122" s="85"/>
      <c r="AJ122" s="85"/>
      <c r="AK122" s="85"/>
      <c r="AL122" s="85"/>
      <c r="AM122" s="85"/>
      <c r="AN122" s="85"/>
      <c r="AO122" s="85"/>
      <c r="AP122" s="85"/>
      <c r="AQ122" s="85"/>
      <c r="AR122" s="85"/>
      <c r="AS122" s="85"/>
      <c r="AT122" s="85"/>
      <c r="AU122" s="85"/>
      <c r="AV122" s="85"/>
      <c r="AW122" s="85"/>
      <c r="AX122" s="85"/>
      <c r="AY122" s="85"/>
      <c r="AZ122" s="85"/>
      <c r="BA122" s="85"/>
      <c r="BB122" s="85"/>
      <c r="BC122" s="85"/>
      <c r="BD122" s="85"/>
      <c r="BE122" s="85"/>
      <c r="BF122" s="85"/>
      <c r="BG122" s="85"/>
      <c r="BH122" s="85"/>
      <c r="BI122" s="85"/>
      <c r="BJ122" s="85"/>
      <c r="BK122" s="85"/>
      <c r="BL122" s="85"/>
      <c r="BM122" s="85"/>
      <c r="BN122" s="85"/>
      <c r="BO122" s="85"/>
      <c r="BP122" s="85"/>
      <c r="BQ122" s="85"/>
      <c r="BR122" s="85"/>
      <c r="BS122" s="85"/>
      <c r="BT122" s="85"/>
      <c r="BU122" s="85"/>
      <c r="BV122" s="85"/>
      <c r="BW122" s="85"/>
      <c r="BX122" s="85"/>
      <c r="BY122" s="85"/>
      <c r="BZ122" s="85"/>
      <c r="CA122" s="85"/>
      <c r="CB122" s="85"/>
      <c r="CC122" s="85"/>
      <c r="CD122" s="85"/>
      <c r="CE122" s="85"/>
      <c r="CF122" s="85"/>
      <c r="CG122" s="85"/>
      <c r="CH122" s="85"/>
      <c r="CI122" s="85"/>
      <c r="CJ122" s="85"/>
      <c r="CK122" s="85"/>
      <c r="CL122" s="85"/>
      <c r="CM122" s="85"/>
      <c r="CN122" s="85"/>
      <c r="CO122" s="85"/>
      <c r="CP122" s="85"/>
      <c r="CQ122" s="85"/>
      <c r="CR122" s="85"/>
      <c r="CS122" s="85"/>
      <c r="CT122" s="85"/>
      <c r="CU122" s="85"/>
      <c r="CV122" s="85"/>
      <c r="CW122" s="85"/>
      <c r="CX122" s="85"/>
      <c r="CY122" s="85"/>
      <c r="CZ122" s="85"/>
      <c r="DA122" s="85"/>
      <c r="DB122" s="85"/>
      <c r="DC122" s="85"/>
      <c r="DD122" s="85"/>
      <c r="DE122" s="85"/>
      <c r="DF122" s="85"/>
      <c r="DG122" s="85"/>
      <c r="DH122" s="85"/>
      <c r="DI122" s="85"/>
      <c r="DJ122" s="85"/>
      <c r="DK122" s="85"/>
      <c r="DL122" s="85"/>
      <c r="DM122" s="85"/>
      <c r="DN122" s="85"/>
      <c r="DO122" s="85"/>
      <c r="DP122" s="85"/>
      <c r="DQ122" s="85"/>
      <c r="DR122" s="85"/>
      <c r="DS122" s="85"/>
      <c r="DT122" s="85"/>
      <c r="DU122" s="85"/>
      <c r="DV122" s="85"/>
      <c r="DW122" s="85"/>
      <c r="DX122" s="85"/>
      <c r="DY122" s="85"/>
      <c r="DZ122" s="85"/>
      <c r="EA122" s="85"/>
      <c r="EB122" s="85"/>
      <c r="EC122" s="85"/>
      <c r="ED122" s="85"/>
      <c r="EE122" s="85"/>
      <c r="EF122" s="85"/>
      <c r="EG122" s="85"/>
      <c r="EH122" s="85"/>
      <c r="EI122" s="85"/>
      <c r="EJ122" s="85"/>
      <c r="EK122" s="85"/>
      <c r="EL122" s="85"/>
      <c r="EM122" s="85"/>
      <c r="EN122" s="85"/>
      <c r="EO122" s="85"/>
      <c r="EP122" s="85"/>
      <c r="EQ122" s="85"/>
      <c r="ER122" s="85"/>
      <c r="ES122" s="85"/>
      <c r="ET122" s="85"/>
      <c r="EU122" s="85"/>
      <c r="EV122" s="85"/>
      <c r="EW122" s="85"/>
      <c r="EX122" s="85"/>
      <c r="EY122" s="85"/>
      <c r="EZ122" s="85"/>
    </row>
    <row r="123" spans="1:156" s="86" customFormat="1" ht="15">
      <c r="A123" s="10"/>
      <c r="B123" s="89" t="s">
        <v>145</v>
      </c>
      <c r="D123" s="87">
        <f>SUM(F123:EG123)</f>
        <v>0</v>
      </c>
      <c r="E123" s="24"/>
      <c r="F123" s="105"/>
      <c r="G123" s="105"/>
      <c r="H123" s="105"/>
      <c r="I123" s="105"/>
      <c r="J123" s="105"/>
      <c r="K123" s="105"/>
      <c r="L123" s="105"/>
      <c r="M123" s="105"/>
      <c r="N123" s="105"/>
      <c r="O123" s="105"/>
      <c r="P123" s="105"/>
      <c r="Q123" s="105"/>
      <c r="R123" s="105"/>
      <c r="S123" s="105"/>
      <c r="T123" s="105"/>
      <c r="U123" s="105"/>
      <c r="V123" s="105"/>
      <c r="W123" s="105"/>
      <c r="X123" s="105"/>
      <c r="Y123" s="105"/>
      <c r="Z123" s="105"/>
      <c r="AA123" s="105"/>
      <c r="AB123" s="105"/>
      <c r="AC123" s="105"/>
      <c r="AD123" s="105"/>
      <c r="AE123" s="105"/>
      <c r="AF123" s="105"/>
      <c r="AG123" s="105"/>
      <c r="AH123" s="105"/>
      <c r="AI123" s="105"/>
      <c r="AJ123" s="105"/>
      <c r="AK123" s="105"/>
      <c r="AL123" s="105"/>
      <c r="AM123" s="105"/>
      <c r="AN123" s="105"/>
      <c r="AO123" s="105"/>
      <c r="AP123" s="105"/>
      <c r="AQ123" s="105"/>
      <c r="AR123" s="105"/>
      <c r="AS123" s="105"/>
      <c r="AT123" s="105"/>
      <c r="AU123" s="105"/>
      <c r="AV123" s="105"/>
      <c r="AW123" s="105"/>
      <c r="AX123" s="105"/>
      <c r="AY123" s="105"/>
      <c r="AZ123" s="105"/>
      <c r="BA123" s="105"/>
      <c r="BB123" s="105"/>
      <c r="BC123" s="105"/>
      <c r="BD123" s="105"/>
      <c r="BE123" s="105"/>
      <c r="BF123" s="105"/>
      <c r="BG123" s="105"/>
      <c r="BH123" s="105"/>
      <c r="BI123" s="105"/>
      <c r="BJ123" s="105"/>
      <c r="BK123" s="105"/>
      <c r="BL123" s="105"/>
      <c r="BM123" s="105"/>
      <c r="BN123" s="105"/>
      <c r="BO123" s="105"/>
      <c r="BP123" s="105"/>
      <c r="BQ123" s="105"/>
      <c r="BR123" s="105"/>
      <c r="BS123" s="105"/>
      <c r="BT123" s="105"/>
      <c r="BU123" s="105"/>
      <c r="BV123" s="105"/>
      <c r="BW123" s="105"/>
      <c r="BX123" s="105"/>
      <c r="BY123" s="105"/>
      <c r="BZ123" s="105"/>
      <c r="CA123" s="105"/>
      <c r="CB123" s="105"/>
      <c r="CC123" s="105"/>
      <c r="CD123" s="105"/>
      <c r="CE123" s="105"/>
      <c r="CF123" s="105"/>
      <c r="CG123" s="105"/>
      <c r="CH123" s="105"/>
      <c r="CI123" s="105"/>
      <c r="CJ123" s="105"/>
      <c r="CK123" s="105"/>
      <c r="CL123" s="105"/>
      <c r="CM123" s="105"/>
      <c r="CN123" s="105"/>
      <c r="CO123" s="105"/>
      <c r="CP123" s="105"/>
      <c r="CQ123" s="105"/>
      <c r="CR123" s="105"/>
      <c r="CS123" s="105"/>
      <c r="CT123" s="105"/>
      <c r="CU123" s="105"/>
      <c r="CV123" s="105"/>
      <c r="CW123" s="105"/>
      <c r="CX123" s="105"/>
      <c r="CY123" s="105"/>
      <c r="CZ123" s="105"/>
      <c r="DA123" s="105"/>
      <c r="DB123" s="105"/>
      <c r="DC123" s="105"/>
      <c r="DD123" s="105"/>
      <c r="DE123" s="105"/>
      <c r="DF123" s="105"/>
      <c r="DG123" s="105"/>
      <c r="DH123" s="105"/>
      <c r="DI123" s="105"/>
      <c r="DJ123" s="105"/>
      <c r="DK123" s="105"/>
      <c r="DL123" s="105"/>
      <c r="DM123" s="105"/>
      <c r="DN123" s="105"/>
      <c r="DO123" s="105"/>
      <c r="DP123" s="105"/>
      <c r="DQ123" s="105"/>
      <c r="DR123" s="105"/>
      <c r="DS123" s="105"/>
      <c r="DT123" s="105"/>
      <c r="DU123" s="105"/>
      <c r="DV123" s="105"/>
      <c r="DW123" s="105"/>
      <c r="DX123" s="105"/>
      <c r="DY123" s="105"/>
      <c r="DZ123" s="105"/>
      <c r="EA123" s="105"/>
      <c r="EB123" s="105"/>
      <c r="EC123" s="105"/>
      <c r="ED123" s="105"/>
      <c r="EE123" s="105"/>
      <c r="EF123" s="105"/>
      <c r="EG123" s="105"/>
      <c r="EH123" s="105"/>
      <c r="EI123" s="105"/>
      <c r="EJ123" s="105"/>
      <c r="EK123" s="105"/>
      <c r="EL123" s="105"/>
      <c r="EM123" s="105"/>
      <c r="EN123" s="105"/>
      <c r="EO123" s="105"/>
      <c r="EP123" s="105"/>
      <c r="EQ123" s="105"/>
      <c r="ER123" s="105"/>
      <c r="ES123" s="105"/>
      <c r="ET123" s="105"/>
      <c r="EU123" s="105"/>
      <c r="EV123" s="105"/>
      <c r="EW123" s="105"/>
      <c r="EX123" s="105"/>
      <c r="EY123" s="105"/>
      <c r="EZ123" s="105"/>
    </row>
    <row r="124" spans="1:156" s="24" customFormat="1">
      <c r="A124" s="10"/>
      <c r="B124" s="79"/>
    </row>
    <row r="125" spans="1:156" s="24" customFormat="1" ht="16.5">
      <c r="A125" s="10"/>
      <c r="B125" s="80" t="s">
        <v>146</v>
      </c>
      <c r="D125" s="96"/>
      <c r="F125" s="96"/>
    </row>
    <row r="126" spans="1:156" s="24" customFormat="1">
      <c r="A126" s="10"/>
      <c r="B126" s="79"/>
    </row>
    <row r="127" spans="1:156" s="24" customFormat="1" ht="15">
      <c r="A127" s="30"/>
      <c r="B127" s="97" t="s">
        <v>147</v>
      </c>
    </row>
    <row r="128" spans="1:156" s="24" customFormat="1">
      <c r="A128" s="10"/>
      <c r="B128" s="79"/>
    </row>
    <row r="129" spans="1:156" s="86" customFormat="1" ht="15">
      <c r="A129" s="10"/>
      <c r="B129" s="106" t="s">
        <v>148</v>
      </c>
      <c r="E129" s="24"/>
      <c r="F129" s="105"/>
      <c r="G129" s="105"/>
      <c r="H129" s="105"/>
      <c r="I129" s="105"/>
      <c r="J129" s="105"/>
      <c r="K129" s="105"/>
      <c r="L129" s="105"/>
      <c r="M129" s="105"/>
      <c r="N129" s="105"/>
      <c r="O129" s="105"/>
      <c r="P129" s="105"/>
      <c r="Q129" s="105"/>
      <c r="R129" s="105"/>
      <c r="S129" s="105"/>
      <c r="T129" s="105"/>
      <c r="U129" s="105"/>
      <c r="V129" s="105"/>
      <c r="W129" s="105"/>
      <c r="X129" s="105"/>
      <c r="Y129" s="105"/>
      <c r="Z129" s="105"/>
      <c r="AA129" s="105"/>
      <c r="AB129" s="105"/>
      <c r="AC129" s="105"/>
      <c r="AD129" s="105"/>
      <c r="AE129" s="105"/>
      <c r="AF129" s="105"/>
      <c r="AG129" s="105"/>
      <c r="AH129" s="105"/>
      <c r="AI129" s="105"/>
      <c r="AJ129" s="105"/>
      <c r="AK129" s="105"/>
      <c r="AL129" s="105"/>
      <c r="AM129" s="105"/>
      <c r="AN129" s="105"/>
      <c r="AO129" s="105"/>
      <c r="AP129" s="105"/>
      <c r="AQ129" s="105"/>
      <c r="AR129" s="105"/>
      <c r="AS129" s="105"/>
      <c r="AT129" s="105"/>
      <c r="AU129" s="105"/>
      <c r="AV129" s="105"/>
      <c r="AW129" s="105"/>
      <c r="AX129" s="105"/>
      <c r="AY129" s="105"/>
      <c r="AZ129" s="105"/>
      <c r="BA129" s="105"/>
      <c r="BB129" s="105"/>
      <c r="BC129" s="105"/>
      <c r="BD129" s="105"/>
      <c r="BE129" s="105"/>
      <c r="BF129" s="105"/>
      <c r="BG129" s="105"/>
      <c r="BH129" s="105"/>
      <c r="BI129" s="105"/>
      <c r="BJ129" s="105"/>
      <c r="BK129" s="105"/>
      <c r="BL129" s="105"/>
      <c r="BM129" s="105"/>
      <c r="BN129" s="105"/>
      <c r="BO129" s="105"/>
      <c r="BP129" s="105"/>
      <c r="BQ129" s="105"/>
      <c r="BR129" s="105"/>
      <c r="BS129" s="105"/>
      <c r="BT129" s="105"/>
      <c r="BU129" s="105"/>
      <c r="BV129" s="105"/>
      <c r="BW129" s="105"/>
      <c r="BX129" s="105"/>
      <c r="BY129" s="105"/>
      <c r="BZ129" s="105"/>
      <c r="CA129" s="105"/>
      <c r="CB129" s="105"/>
      <c r="CC129" s="105"/>
      <c r="CD129" s="105"/>
      <c r="CE129" s="105"/>
      <c r="CF129" s="105"/>
      <c r="CG129" s="105"/>
      <c r="CH129" s="105"/>
      <c r="CI129" s="105"/>
      <c r="CJ129" s="105"/>
      <c r="CK129" s="105"/>
      <c r="CL129" s="105"/>
      <c r="CM129" s="105"/>
      <c r="CN129" s="105"/>
      <c r="CO129" s="105"/>
      <c r="CP129" s="105"/>
      <c r="CQ129" s="105"/>
      <c r="CR129" s="105"/>
      <c r="CS129" s="105"/>
      <c r="CT129" s="105"/>
      <c r="CU129" s="105"/>
      <c r="CV129" s="105"/>
      <c r="CW129" s="105"/>
      <c r="CX129" s="105"/>
      <c r="CY129" s="105"/>
      <c r="CZ129" s="105"/>
      <c r="DA129" s="105"/>
      <c r="DB129" s="105"/>
      <c r="DC129" s="105"/>
      <c r="DD129" s="105"/>
      <c r="DE129" s="105"/>
      <c r="DF129" s="105"/>
      <c r="DG129" s="105"/>
      <c r="DH129" s="105"/>
      <c r="DI129" s="105"/>
      <c r="DJ129" s="105"/>
      <c r="DK129" s="105"/>
      <c r="DL129" s="105"/>
      <c r="DM129" s="105"/>
      <c r="DN129" s="105"/>
      <c r="DO129" s="105"/>
      <c r="DP129" s="105"/>
      <c r="DQ129" s="105"/>
      <c r="DR129" s="105"/>
      <c r="DS129" s="105"/>
      <c r="DT129" s="105"/>
      <c r="DU129" s="105"/>
      <c r="DV129" s="105"/>
      <c r="DW129" s="105"/>
      <c r="DX129" s="105"/>
      <c r="DY129" s="105"/>
      <c r="DZ129" s="105"/>
      <c r="EA129" s="105"/>
      <c r="EB129" s="105"/>
      <c r="EC129" s="105"/>
      <c r="ED129" s="105"/>
      <c r="EE129" s="105"/>
      <c r="EF129" s="105"/>
      <c r="EG129" s="105"/>
      <c r="EH129" s="105"/>
      <c r="EI129" s="105"/>
      <c r="EJ129" s="105"/>
      <c r="EK129" s="105"/>
      <c r="EL129" s="105"/>
      <c r="EM129" s="105"/>
      <c r="EN129" s="105"/>
      <c r="EO129" s="105"/>
      <c r="EP129" s="105"/>
      <c r="EQ129" s="105"/>
      <c r="ER129" s="105"/>
      <c r="ES129" s="105"/>
      <c r="ET129" s="105"/>
      <c r="EU129" s="105"/>
      <c r="EV129" s="105"/>
      <c r="EW129" s="105"/>
      <c r="EX129" s="105"/>
      <c r="EY129" s="105"/>
      <c r="EZ129" s="105"/>
    </row>
    <row r="130" spans="1:156" s="31" customFormat="1" ht="15">
      <c r="A130" s="10"/>
      <c r="B130" s="104"/>
      <c r="E130" s="24"/>
    </row>
    <row r="131" spans="1:156" ht="15">
      <c r="B131" s="86" t="s">
        <v>149</v>
      </c>
      <c r="C131" s="31"/>
      <c r="D131" s="107"/>
    </row>
    <row r="132" spans="1:156" ht="15">
      <c r="B132" s="106" t="s">
        <v>150</v>
      </c>
      <c r="C132" s="31"/>
      <c r="D132" s="107"/>
    </row>
    <row r="133" spans="1:156" ht="15">
      <c r="B133" s="86" t="s">
        <v>151</v>
      </c>
      <c r="D133" s="44"/>
    </row>
    <row r="134" spans="1:156">
      <c r="A134" s="30"/>
    </row>
    <row r="135" spans="1:156" ht="15">
      <c r="B135" s="97" t="s">
        <v>152</v>
      </c>
    </row>
    <row r="136" spans="1:156" ht="15">
      <c r="B136" s="108"/>
      <c r="C136" s="95"/>
    </row>
    <row r="137" spans="1:156" ht="15">
      <c r="B137" s="86" t="s">
        <v>149</v>
      </c>
      <c r="D137" s="107"/>
    </row>
    <row r="138" spans="1:156" ht="15">
      <c r="A138" s="30"/>
      <c r="B138" s="106" t="s">
        <v>150</v>
      </c>
      <c r="D138" s="107"/>
    </row>
    <row r="139" spans="1:156" s="31" customFormat="1" ht="15">
      <c r="A139" s="10"/>
      <c r="B139" s="86" t="s">
        <v>151</v>
      </c>
      <c r="D139" s="44"/>
      <c r="E139" s="24"/>
    </row>
    <row r="140" spans="1:156" ht="15">
      <c r="B140" s="109"/>
      <c r="C140" s="110"/>
    </row>
    <row r="141" spans="1:156" ht="15">
      <c r="B141" s="97" t="s">
        <v>153</v>
      </c>
    </row>
    <row r="142" spans="1:156" ht="15">
      <c r="B142" s="108"/>
      <c r="C142" s="95"/>
    </row>
    <row r="143" spans="1:156" s="31" customFormat="1" ht="15">
      <c r="A143" s="10"/>
      <c r="B143" s="86" t="s">
        <v>149</v>
      </c>
      <c r="C143" s="24"/>
      <c r="D143" s="107"/>
      <c r="E143" s="24"/>
    </row>
    <row r="144" spans="1:156" s="31" customFormat="1" ht="15">
      <c r="A144" s="10"/>
      <c r="B144" s="106" t="s">
        <v>150</v>
      </c>
      <c r="C144" s="24"/>
      <c r="D144" s="107"/>
      <c r="E144" s="24"/>
    </row>
    <row r="145" spans="1:94" ht="15">
      <c r="B145" s="86" t="s">
        <v>151</v>
      </c>
      <c r="D145" s="44"/>
    </row>
    <row r="146" spans="1:94" ht="15">
      <c r="B146" s="109"/>
      <c r="C146" s="110"/>
    </row>
    <row r="147" spans="1:94" ht="15">
      <c r="A147" s="30"/>
      <c r="B147" s="97" t="s">
        <v>154</v>
      </c>
    </row>
    <row r="149" spans="1:94" ht="15">
      <c r="B149" s="104" t="s">
        <v>155</v>
      </c>
    </row>
    <row r="150" spans="1:94">
      <c r="B150" s="79" t="s">
        <v>156</v>
      </c>
      <c r="F150" s="111"/>
      <c r="G150" s="111"/>
      <c r="H150" s="111"/>
      <c r="I150" s="111"/>
      <c r="J150" s="111"/>
      <c r="K150" s="111"/>
      <c r="L150" s="111"/>
      <c r="M150" s="111"/>
      <c r="N150" s="111"/>
      <c r="O150" s="111"/>
      <c r="P150" s="111"/>
      <c r="Q150" s="111"/>
      <c r="R150" s="111"/>
      <c r="S150" s="111"/>
      <c r="T150" s="111"/>
      <c r="U150" s="111"/>
      <c r="V150" s="111"/>
      <c r="W150" s="111"/>
      <c r="X150" s="111"/>
      <c r="Y150" s="111"/>
      <c r="Z150" s="111"/>
      <c r="AA150" s="111"/>
      <c r="AB150" s="111"/>
      <c r="AC150" s="111"/>
      <c r="AD150" s="111"/>
      <c r="AE150" s="111"/>
      <c r="AF150" s="111"/>
      <c r="AG150" s="111"/>
      <c r="AH150" s="111"/>
      <c r="AI150" s="111"/>
      <c r="AJ150" s="111"/>
      <c r="AK150" s="111"/>
      <c r="AL150" s="111"/>
      <c r="AM150" s="111"/>
      <c r="AN150" s="111"/>
      <c r="AO150" s="111"/>
      <c r="AP150" s="111"/>
      <c r="AQ150" s="111"/>
      <c r="AR150" s="111"/>
      <c r="AS150" s="111"/>
      <c r="AT150" s="111"/>
      <c r="AU150" s="111"/>
      <c r="AV150" s="111"/>
      <c r="AW150" s="111"/>
      <c r="AX150" s="111"/>
      <c r="AY150" s="111"/>
      <c r="AZ150" s="111"/>
      <c r="BA150" s="111"/>
      <c r="BB150" s="111"/>
      <c r="BC150" s="111"/>
      <c r="BD150" s="111"/>
      <c r="BE150" s="111"/>
      <c r="BF150" s="111"/>
      <c r="BG150" s="111"/>
      <c r="BH150" s="111"/>
      <c r="BI150" s="111"/>
      <c r="BJ150" s="111"/>
      <c r="BK150" s="111"/>
      <c r="BL150" s="111"/>
      <c r="BM150" s="111"/>
      <c r="BN150" s="111"/>
      <c r="BO150" s="111"/>
      <c r="BP150" s="111"/>
      <c r="BQ150" s="111"/>
      <c r="BR150" s="111"/>
      <c r="BS150" s="111"/>
      <c r="BT150" s="111"/>
      <c r="BU150" s="111"/>
      <c r="BV150" s="111"/>
      <c r="BW150" s="111"/>
      <c r="BX150" s="111"/>
      <c r="BY150" s="111"/>
      <c r="BZ150" s="111"/>
      <c r="CA150" s="111"/>
      <c r="CB150" s="111"/>
      <c r="CC150" s="111"/>
      <c r="CD150" s="111"/>
      <c r="CE150" s="111"/>
      <c r="CF150" s="111"/>
      <c r="CG150" s="111"/>
      <c r="CH150" s="111"/>
      <c r="CI150" s="111"/>
      <c r="CJ150" s="111"/>
      <c r="CK150" s="111"/>
      <c r="CL150" s="111"/>
      <c r="CM150" s="111"/>
      <c r="CN150" s="111"/>
      <c r="CO150" s="111"/>
      <c r="CP150" s="111"/>
    </row>
    <row r="151" spans="1:94">
      <c r="B151" s="112" t="s">
        <v>157</v>
      </c>
      <c r="D151" s="111"/>
    </row>
    <row r="153" spans="1:94" ht="15">
      <c r="B153" s="104" t="s">
        <v>158</v>
      </c>
    </row>
    <row r="154" spans="1:94">
      <c r="B154" s="79" t="s">
        <v>156</v>
      </c>
      <c r="F154" s="111"/>
      <c r="G154" s="111"/>
      <c r="H154" s="111"/>
      <c r="I154" s="111"/>
      <c r="J154" s="111"/>
      <c r="K154" s="111"/>
      <c r="L154" s="111"/>
      <c r="M154" s="111"/>
      <c r="N154" s="111"/>
      <c r="O154" s="111"/>
      <c r="P154" s="111"/>
      <c r="Q154" s="111"/>
      <c r="R154" s="111"/>
      <c r="S154" s="111"/>
      <c r="T154" s="111"/>
      <c r="U154" s="111"/>
      <c r="V154" s="111"/>
      <c r="W154" s="111"/>
      <c r="X154" s="111"/>
      <c r="Y154" s="111"/>
      <c r="Z154" s="111"/>
      <c r="AA154" s="111"/>
      <c r="AB154" s="111"/>
      <c r="AC154" s="111"/>
      <c r="AD154" s="111"/>
      <c r="AE154" s="111"/>
      <c r="AF154" s="111"/>
      <c r="AG154" s="111"/>
      <c r="AH154" s="111"/>
      <c r="AI154" s="111"/>
      <c r="AJ154" s="111"/>
      <c r="AK154" s="111"/>
      <c r="AL154" s="111"/>
      <c r="AM154" s="111"/>
      <c r="AN154" s="111"/>
      <c r="AO154" s="111"/>
      <c r="AP154" s="111"/>
      <c r="AQ154" s="111"/>
      <c r="AR154" s="111"/>
      <c r="AS154" s="111"/>
      <c r="AT154" s="111"/>
      <c r="AU154" s="111"/>
      <c r="AV154" s="111"/>
      <c r="AW154" s="111"/>
      <c r="AX154" s="111"/>
      <c r="AY154" s="111"/>
      <c r="AZ154" s="111"/>
      <c r="BA154" s="111"/>
      <c r="BB154" s="111"/>
      <c r="BC154" s="111"/>
      <c r="BD154" s="111"/>
      <c r="BE154" s="111"/>
      <c r="BF154" s="111"/>
      <c r="BG154" s="111"/>
      <c r="BH154" s="111"/>
      <c r="BI154" s="111"/>
      <c r="BJ154" s="111"/>
      <c r="BK154" s="111"/>
      <c r="BL154" s="111"/>
      <c r="BM154" s="111"/>
      <c r="BN154" s="111"/>
      <c r="BO154" s="111"/>
      <c r="BP154" s="111"/>
      <c r="BQ154" s="111"/>
      <c r="BR154" s="111"/>
      <c r="BS154" s="111"/>
      <c r="BT154" s="111"/>
      <c r="BU154" s="111"/>
      <c r="BV154" s="111"/>
      <c r="BW154" s="111"/>
      <c r="BX154" s="111"/>
      <c r="BY154" s="111"/>
      <c r="BZ154" s="111"/>
      <c r="CA154" s="111"/>
      <c r="CB154" s="111"/>
      <c r="CC154" s="111"/>
      <c r="CD154" s="111"/>
      <c r="CE154" s="111"/>
      <c r="CF154" s="111"/>
      <c r="CG154" s="111"/>
      <c r="CH154" s="111"/>
      <c r="CI154" s="111"/>
      <c r="CJ154" s="111"/>
      <c r="CK154" s="111"/>
      <c r="CL154" s="111"/>
      <c r="CM154" s="111"/>
      <c r="CN154" s="111"/>
      <c r="CO154" s="111"/>
      <c r="CP154" s="111"/>
    </row>
    <row r="155" spans="1:94">
      <c r="B155" s="112" t="s">
        <v>159</v>
      </c>
      <c r="D155" s="111"/>
    </row>
    <row r="157" spans="1:94" ht="15">
      <c r="B157" s="104" t="s">
        <v>160</v>
      </c>
    </row>
    <row r="158" spans="1:94">
      <c r="B158" s="79" t="s">
        <v>156</v>
      </c>
      <c r="F158" s="111"/>
      <c r="G158" s="111"/>
      <c r="H158" s="111"/>
      <c r="I158" s="111"/>
      <c r="J158" s="111"/>
      <c r="K158" s="111"/>
      <c r="L158" s="111"/>
      <c r="M158" s="111"/>
      <c r="N158" s="111"/>
      <c r="O158" s="111"/>
      <c r="P158" s="111"/>
      <c r="Q158" s="111"/>
      <c r="R158" s="111"/>
      <c r="S158" s="111"/>
      <c r="T158" s="111"/>
      <c r="U158" s="111"/>
      <c r="V158" s="111"/>
      <c r="W158" s="111"/>
      <c r="X158" s="111"/>
      <c r="Y158" s="111"/>
      <c r="Z158" s="111"/>
      <c r="AA158" s="111"/>
      <c r="AB158" s="111"/>
      <c r="AC158" s="111"/>
      <c r="AD158" s="111"/>
      <c r="AE158" s="111"/>
      <c r="AF158" s="111"/>
      <c r="AG158" s="111"/>
      <c r="AH158" s="111"/>
      <c r="AI158" s="111"/>
      <c r="AJ158" s="111"/>
      <c r="AK158" s="111"/>
      <c r="AL158" s="111"/>
      <c r="AM158" s="111"/>
      <c r="AN158" s="111"/>
      <c r="AO158" s="111"/>
      <c r="AP158" s="111"/>
      <c r="AQ158" s="111"/>
      <c r="AR158" s="111"/>
      <c r="AS158" s="111"/>
      <c r="AT158" s="111"/>
      <c r="AU158" s="111"/>
      <c r="AV158" s="111"/>
      <c r="AW158" s="111"/>
      <c r="AX158" s="111"/>
      <c r="AY158" s="111"/>
      <c r="AZ158" s="111"/>
      <c r="BA158" s="111"/>
      <c r="BB158" s="111"/>
      <c r="BC158" s="111"/>
      <c r="BD158" s="111"/>
      <c r="BE158" s="111"/>
      <c r="BF158" s="111"/>
      <c r="BG158" s="111"/>
      <c r="BH158" s="111"/>
      <c r="BI158" s="111"/>
      <c r="BJ158" s="111"/>
      <c r="BK158" s="111"/>
      <c r="BL158" s="111"/>
      <c r="BM158" s="111"/>
      <c r="BN158" s="111"/>
      <c r="BO158" s="111"/>
      <c r="BP158" s="111"/>
      <c r="BQ158" s="111"/>
      <c r="BR158" s="111"/>
      <c r="BS158" s="111"/>
      <c r="BT158" s="111"/>
      <c r="BU158" s="111"/>
      <c r="BV158" s="111"/>
      <c r="BW158" s="111"/>
      <c r="BX158" s="111"/>
      <c r="BY158" s="111"/>
      <c r="BZ158" s="111"/>
      <c r="CA158" s="111"/>
      <c r="CB158" s="111"/>
      <c r="CC158" s="111"/>
      <c r="CD158" s="111"/>
      <c r="CE158" s="111"/>
      <c r="CF158" s="111"/>
      <c r="CG158" s="111"/>
      <c r="CH158" s="111"/>
      <c r="CI158" s="111"/>
      <c r="CJ158" s="111"/>
      <c r="CK158" s="111"/>
      <c r="CL158" s="111"/>
      <c r="CM158" s="111"/>
      <c r="CN158" s="111"/>
      <c r="CO158" s="111"/>
      <c r="CP158" s="111"/>
    </row>
    <row r="159" spans="1:94">
      <c r="B159" s="112" t="s">
        <v>161</v>
      </c>
      <c r="D159" s="111"/>
    </row>
    <row r="160" spans="1:94">
      <c r="B160" s="112"/>
    </row>
    <row r="161" spans="2:94" ht="15">
      <c r="B161" s="104" t="s">
        <v>162</v>
      </c>
    </row>
    <row r="162" spans="2:94">
      <c r="B162" s="79" t="s">
        <v>156</v>
      </c>
      <c r="F162" s="111"/>
      <c r="G162" s="111"/>
      <c r="H162" s="111"/>
      <c r="I162" s="111"/>
      <c r="J162" s="111"/>
      <c r="K162" s="111"/>
      <c r="L162" s="111"/>
      <c r="M162" s="111"/>
      <c r="N162" s="111"/>
      <c r="O162" s="111"/>
      <c r="P162" s="111"/>
      <c r="Q162" s="111"/>
      <c r="R162" s="111"/>
      <c r="S162" s="111"/>
      <c r="T162" s="111"/>
      <c r="U162" s="111"/>
      <c r="V162" s="111"/>
      <c r="W162" s="111"/>
      <c r="X162" s="111"/>
      <c r="Y162" s="111"/>
      <c r="Z162" s="111"/>
      <c r="AA162" s="111"/>
      <c r="AB162" s="111"/>
      <c r="AC162" s="111"/>
      <c r="AD162" s="111"/>
      <c r="AE162" s="111"/>
      <c r="AF162" s="111"/>
      <c r="AG162" s="111"/>
      <c r="AH162" s="111"/>
      <c r="AI162" s="111"/>
      <c r="AJ162" s="111"/>
      <c r="AK162" s="111"/>
      <c r="AL162" s="111"/>
      <c r="AM162" s="111"/>
      <c r="AN162" s="111"/>
      <c r="AO162" s="111"/>
      <c r="AP162" s="111"/>
      <c r="AQ162" s="111"/>
      <c r="AR162" s="111"/>
      <c r="AS162" s="111"/>
      <c r="AT162" s="111"/>
      <c r="AU162" s="111"/>
      <c r="AV162" s="111"/>
      <c r="AW162" s="111"/>
      <c r="AX162" s="111"/>
      <c r="AY162" s="111"/>
      <c r="AZ162" s="111"/>
      <c r="BA162" s="111"/>
      <c r="BB162" s="111"/>
      <c r="BC162" s="111"/>
      <c r="BD162" s="111"/>
      <c r="BE162" s="111"/>
      <c r="BF162" s="111"/>
      <c r="BG162" s="111"/>
      <c r="BH162" s="111"/>
      <c r="BI162" s="111"/>
      <c r="BJ162" s="111"/>
      <c r="BK162" s="111"/>
      <c r="BL162" s="111"/>
      <c r="BM162" s="111"/>
      <c r="BN162" s="111"/>
      <c r="BO162" s="111"/>
      <c r="BP162" s="111"/>
      <c r="BQ162" s="111"/>
      <c r="BR162" s="111"/>
      <c r="BS162" s="111"/>
      <c r="BT162" s="111"/>
      <c r="BU162" s="111"/>
      <c r="BV162" s="111"/>
      <c r="BW162" s="111"/>
      <c r="BX162" s="111"/>
      <c r="BY162" s="111"/>
      <c r="BZ162" s="111"/>
      <c r="CA162" s="111"/>
      <c r="CB162" s="111"/>
      <c r="CC162" s="111"/>
      <c r="CD162" s="111"/>
      <c r="CE162" s="111"/>
      <c r="CF162" s="111"/>
      <c r="CG162" s="111"/>
      <c r="CH162" s="111"/>
      <c r="CI162" s="111"/>
      <c r="CJ162" s="111"/>
      <c r="CK162" s="111"/>
      <c r="CL162" s="111"/>
      <c r="CM162" s="111"/>
      <c r="CN162" s="111"/>
      <c r="CO162" s="111"/>
      <c r="CP162" s="111"/>
    </row>
    <row r="163" spans="2:94">
      <c r="B163" s="112" t="s">
        <v>163</v>
      </c>
      <c r="D163" s="111"/>
    </row>
    <row r="1048576" hidden="1"/>
  </sheetData>
  <pageMargins left="0.74791666666666701" right="0.74791666666666701" top="0.98402777777777795" bottom="0.98402777777777795" header="0.51180555555555496" footer="0.51180555555555496"/>
  <pageSetup paperSize="9" firstPageNumber="0" pageOrder="overThenDown" orientation="landscape" horizontalDpi="300" verticalDpi="300"/>
  <headerFooter>
    <oddFooter>&amp;LA88&amp;C&amp;A&amp;R&amp;P/&amp;N</oddFooter>
  </headerFooter>
  <rowBreaks count="1" manualBreakCount="1">
    <brk id="78" max="16383" man="1"/>
  </rowBreaks>
  <colBreaks count="3" manualBreakCount="3">
    <brk id="30" max="1048575" man="1"/>
    <brk id="44" max="1048575" man="1"/>
    <brk id="58" max="1048575" man="1"/>
  </colBreaks>
</worksheet>
</file>

<file path=xl/worksheets/sheet7.xml><?xml version="1.0" encoding="utf-8"?>
<worksheet xmlns="http://schemas.openxmlformats.org/spreadsheetml/2006/main" xmlns:r="http://schemas.openxmlformats.org/officeDocument/2006/relationships">
  <dimension ref="A1:AMK66"/>
  <sheetViews>
    <sheetView showGridLines="0" zoomScale="80" zoomScaleNormal="80" workbookViewId="0">
      <pane xSplit="4" ySplit="6" topLeftCell="E34" activePane="bottomRight" state="frozen"/>
      <selection pane="topRight" activeCell="EU1" sqref="EU1"/>
      <selection pane="bottomLeft" activeCell="A60" sqref="A60"/>
      <selection pane="bottomRight" activeCell="C13" sqref="C13"/>
    </sheetView>
  </sheetViews>
  <sheetFormatPr baseColWidth="10" defaultColWidth="9.140625" defaultRowHeight="15"/>
  <cols>
    <col min="1" max="1" width="3.140625" style="10" customWidth="1"/>
    <col min="2" max="2" width="80.7109375" style="86" customWidth="1"/>
    <col min="3" max="3" width="15.7109375" style="113" customWidth="1"/>
    <col min="4" max="156" width="15.7109375" style="89" customWidth="1"/>
    <col min="157" max="157" width="15.7109375" customWidth="1"/>
    <col min="158" max="198" width="15.7109375" hidden="1" customWidth="1"/>
    <col min="199" max="199" width="15.7109375" style="89" hidden="1" customWidth="1"/>
    <col min="200" max="1025" width="11.5703125" style="89" hidden="1"/>
  </cols>
  <sheetData>
    <row r="1" spans="1:274" s="10" customFormat="1" ht="15.75" customHeight="1"/>
    <row r="2" spans="1:274" ht="15.75" customHeight="1">
      <c r="B2" s="11" t="s">
        <v>16</v>
      </c>
      <c r="C2" s="12"/>
      <c r="AY2" s="13"/>
    </row>
    <row r="3" spans="1:274" s="12" customFormat="1" ht="15.75" customHeight="1">
      <c r="B3" s="14" t="str">
        <f>Général!C11</f>
        <v>Groupement XXX</v>
      </c>
      <c r="AY3" s="15"/>
    </row>
    <row r="4" spans="1:274" s="10" customFormat="1" ht="15.75" customHeight="1">
      <c r="C4" s="12"/>
      <c r="AY4" s="13"/>
    </row>
    <row r="5" spans="1:274" ht="15.75" customHeight="1">
      <c r="B5" s="16" t="s">
        <v>17</v>
      </c>
      <c r="D5" s="10"/>
      <c r="E5" s="10"/>
      <c r="F5" s="17">
        <f>Général!F5</f>
        <v>0</v>
      </c>
      <c r="G5" s="17">
        <f>Général!G5</f>
        <v>183</v>
      </c>
      <c r="H5" s="17">
        <f>Général!H5</f>
        <v>367</v>
      </c>
      <c r="I5" s="17">
        <f>Général!I5</f>
        <v>548</v>
      </c>
      <c r="J5" s="17">
        <f>Général!J5</f>
        <v>732</v>
      </c>
      <c r="K5" s="17">
        <f>Général!K5</f>
        <v>913</v>
      </c>
      <c r="L5" s="17">
        <f>Général!L5</f>
        <v>1097</v>
      </c>
      <c r="M5" s="17">
        <f>Général!M5</f>
        <v>1278</v>
      </c>
      <c r="N5" s="17">
        <f>Général!N5</f>
        <v>1462</v>
      </c>
      <c r="O5" s="17">
        <f>Général!O5</f>
        <v>1644</v>
      </c>
      <c r="P5" s="17">
        <f>Général!P5</f>
        <v>1828</v>
      </c>
      <c r="Q5" s="17">
        <f>Général!Q5</f>
        <v>2009</v>
      </c>
      <c r="R5" s="17">
        <f>Général!R5</f>
        <v>2193</v>
      </c>
      <c r="S5" s="17">
        <f>Général!S5</f>
        <v>2374</v>
      </c>
      <c r="T5" s="17">
        <f>Général!T5</f>
        <v>2558</v>
      </c>
      <c r="U5" s="17">
        <f>Général!U5</f>
        <v>2739</v>
      </c>
      <c r="V5" s="17">
        <f>Général!V5</f>
        <v>2923</v>
      </c>
      <c r="W5" s="17">
        <f>Général!W5</f>
        <v>3105</v>
      </c>
      <c r="X5" s="17">
        <f>Général!X5</f>
        <v>3289</v>
      </c>
      <c r="Y5" s="17">
        <f>Général!Y5</f>
        <v>3470</v>
      </c>
      <c r="Z5" s="17">
        <f>Général!Z5</f>
        <v>3654</v>
      </c>
      <c r="AA5" s="17">
        <f>Général!AA5</f>
        <v>3835</v>
      </c>
      <c r="AB5" s="17">
        <f>Général!AB5</f>
        <v>4019</v>
      </c>
      <c r="AC5" s="17">
        <f>Général!AC5</f>
        <v>4200</v>
      </c>
      <c r="AD5" s="17">
        <f>Général!AD5</f>
        <v>4384</v>
      </c>
      <c r="AE5" s="17">
        <f>Général!AE5</f>
        <v>4566</v>
      </c>
      <c r="AF5" s="17">
        <f>Général!AF5</f>
        <v>4750</v>
      </c>
      <c r="AG5" s="17">
        <f>Général!AG5</f>
        <v>4931</v>
      </c>
      <c r="AH5" s="17">
        <f>Général!AH5</f>
        <v>5115</v>
      </c>
      <c r="AI5" s="17">
        <f>Général!AI5</f>
        <v>5296</v>
      </c>
      <c r="AJ5" s="17">
        <f>Général!AJ5</f>
        <v>5480</v>
      </c>
      <c r="AK5" s="17">
        <f>Général!AK5</f>
        <v>5661</v>
      </c>
      <c r="AL5" s="17">
        <f>Général!AL5</f>
        <v>5845</v>
      </c>
      <c r="AM5" s="17">
        <f>Général!AM5</f>
        <v>6027</v>
      </c>
      <c r="AN5" s="17">
        <f>Général!AN5</f>
        <v>6211</v>
      </c>
      <c r="AO5" s="17">
        <f>Général!AO5</f>
        <v>6392</v>
      </c>
      <c r="AP5" s="17">
        <f>Général!AP5</f>
        <v>6576</v>
      </c>
      <c r="AQ5" s="17">
        <f>Général!AQ5</f>
        <v>6757</v>
      </c>
      <c r="AR5" s="17">
        <f>Général!AR5</f>
        <v>6941</v>
      </c>
      <c r="AS5" s="17">
        <f>Général!AS5</f>
        <v>7122</v>
      </c>
      <c r="AT5" s="17">
        <f>Général!AT5</f>
        <v>7306</v>
      </c>
      <c r="AU5" s="17">
        <f>Général!AU5</f>
        <v>7488</v>
      </c>
      <c r="AV5" s="17">
        <f>Général!AV5</f>
        <v>7672</v>
      </c>
      <c r="AW5" s="17">
        <f>Général!AW5</f>
        <v>7853</v>
      </c>
      <c r="AX5" s="17">
        <f>Général!AX5</f>
        <v>8037</v>
      </c>
      <c r="AY5" s="17">
        <f>Général!AY5</f>
        <v>8218</v>
      </c>
      <c r="AZ5" s="17">
        <f>Général!AZ5</f>
        <v>8402</v>
      </c>
      <c r="BA5" s="17">
        <f>Général!BA5</f>
        <v>8583</v>
      </c>
      <c r="BB5" s="17">
        <f>Général!BB5</f>
        <v>8767</v>
      </c>
      <c r="BC5" s="17">
        <f>Général!BC5</f>
        <v>8949</v>
      </c>
      <c r="BD5" s="17">
        <f>Général!BD5</f>
        <v>9133</v>
      </c>
      <c r="BE5" s="17">
        <f>Général!BE5</f>
        <v>9314</v>
      </c>
      <c r="BF5" s="17">
        <f>Général!BF5</f>
        <v>9498</v>
      </c>
      <c r="BG5" s="17">
        <f>Général!BG5</f>
        <v>9679</v>
      </c>
      <c r="BH5" s="17">
        <f>Général!BH5</f>
        <v>9863</v>
      </c>
      <c r="BI5" s="17">
        <f>Général!BI5</f>
        <v>10044</v>
      </c>
      <c r="BJ5" s="17">
        <f>Général!BJ5</f>
        <v>10228</v>
      </c>
      <c r="BK5" s="17">
        <f>Général!BK5</f>
        <v>10410</v>
      </c>
      <c r="BL5" s="17">
        <f>Général!BL5</f>
        <v>10594</v>
      </c>
      <c r="BM5" s="17">
        <f>Général!BM5</f>
        <v>10775</v>
      </c>
      <c r="BN5" s="17">
        <f>Général!BN5</f>
        <v>10959</v>
      </c>
      <c r="BO5" s="17">
        <f>Général!BO5</f>
        <v>11140</v>
      </c>
      <c r="BP5" s="17">
        <f>Général!BP5</f>
        <v>11324</v>
      </c>
      <c r="BQ5" s="17">
        <f>Général!BQ5</f>
        <v>11505</v>
      </c>
      <c r="BR5" s="17">
        <f>Général!BR5</f>
        <v>11689</v>
      </c>
      <c r="BS5" s="17">
        <f>Général!BS5</f>
        <v>11871</v>
      </c>
      <c r="BT5" s="17">
        <f>Général!BT5</f>
        <v>12055</v>
      </c>
      <c r="BU5" s="17">
        <f>Général!BU5</f>
        <v>12236</v>
      </c>
      <c r="BV5" s="17">
        <f>Général!BV5</f>
        <v>12420</v>
      </c>
      <c r="BW5" s="17">
        <f>Général!BW5</f>
        <v>12601</v>
      </c>
      <c r="BX5" s="17">
        <f>Général!BX5</f>
        <v>12785</v>
      </c>
      <c r="BY5" s="17">
        <f>Général!BY5</f>
        <v>12966</v>
      </c>
      <c r="BZ5" s="17">
        <f>Général!BZ5</f>
        <v>13150</v>
      </c>
      <c r="CA5" s="17">
        <f>Général!CA5</f>
        <v>13332</v>
      </c>
      <c r="CB5" s="17">
        <f>Général!CB5</f>
        <v>13516</v>
      </c>
      <c r="CC5" s="17">
        <f>Général!CC5</f>
        <v>13697</v>
      </c>
      <c r="CD5" s="17">
        <f>Général!CD5</f>
        <v>13881</v>
      </c>
      <c r="CE5" s="17">
        <f>Général!CE5</f>
        <v>14062</v>
      </c>
      <c r="CF5" s="17">
        <f>Général!CF5</f>
        <v>14246</v>
      </c>
      <c r="CG5" s="17">
        <f>Général!CG5</f>
        <v>14427</v>
      </c>
      <c r="CH5" s="17">
        <f>Général!CH5</f>
        <v>14611</v>
      </c>
      <c r="CI5" s="17">
        <f>Général!CI5</f>
        <v>14793</v>
      </c>
      <c r="CJ5" s="17">
        <f>Général!CJ5</f>
        <v>14977</v>
      </c>
      <c r="CK5" s="17">
        <f>Général!CK5</f>
        <v>15158</v>
      </c>
      <c r="CL5" s="17">
        <f>Général!CL5</f>
        <v>15342</v>
      </c>
      <c r="CM5" s="17">
        <f>Général!CM5</f>
        <v>15523</v>
      </c>
      <c r="CN5" s="17">
        <f>Général!CN5</f>
        <v>15707</v>
      </c>
      <c r="CO5" s="17">
        <f>Général!CO5</f>
        <v>15888</v>
      </c>
      <c r="CP5" s="17">
        <f>Général!CP5</f>
        <v>16072</v>
      </c>
      <c r="CQ5" s="17">
        <f>Général!CQ5</f>
        <v>16254</v>
      </c>
      <c r="CR5" s="17">
        <f>Général!CR5</f>
        <v>16438</v>
      </c>
      <c r="CS5" s="17">
        <f>Général!CS5</f>
        <v>16619</v>
      </c>
      <c r="CT5" s="17">
        <f>Général!CT5</f>
        <v>16803</v>
      </c>
      <c r="CU5" s="17">
        <f>Général!CU5</f>
        <v>16984</v>
      </c>
      <c r="CV5" s="17">
        <f>Général!CV5</f>
        <v>17168</v>
      </c>
      <c r="CW5" s="17">
        <f>Général!CW5</f>
        <v>17349</v>
      </c>
      <c r="CX5" s="17">
        <f>Général!CX5</f>
        <v>17533</v>
      </c>
      <c r="CY5" s="17">
        <f>Général!CY5</f>
        <v>17715</v>
      </c>
      <c r="CZ5" s="17">
        <f>Général!CZ5</f>
        <v>17899</v>
      </c>
      <c r="DA5" s="17">
        <f>Général!DA5</f>
        <v>18080</v>
      </c>
      <c r="DB5" s="17">
        <f>Général!DB5</f>
        <v>18264</v>
      </c>
      <c r="DC5" s="17">
        <f>Général!DC5</f>
        <v>18445</v>
      </c>
      <c r="DD5" s="17">
        <f>Général!DD5</f>
        <v>18629</v>
      </c>
      <c r="DE5" s="17">
        <f>Général!DE5</f>
        <v>18810</v>
      </c>
      <c r="DF5" s="17">
        <f>Général!DF5</f>
        <v>18994</v>
      </c>
      <c r="DG5" s="17">
        <f>Général!DG5</f>
        <v>19176</v>
      </c>
      <c r="DH5" s="17">
        <f>Général!DH5</f>
        <v>19360</v>
      </c>
      <c r="DI5" s="17">
        <f>Général!DI5</f>
        <v>19541</v>
      </c>
      <c r="DJ5" s="17">
        <f>Général!DJ5</f>
        <v>19725</v>
      </c>
      <c r="DK5" s="17">
        <f>Général!DK5</f>
        <v>19906</v>
      </c>
      <c r="DL5" s="17">
        <f>Général!DL5</f>
        <v>20090</v>
      </c>
      <c r="DM5" s="17">
        <f>Général!DM5</f>
        <v>20271</v>
      </c>
      <c r="DN5" s="17">
        <f>Général!DN5</f>
        <v>20455</v>
      </c>
      <c r="DO5" s="17">
        <f>Général!DO5</f>
        <v>20637</v>
      </c>
      <c r="DP5" s="17">
        <f>Général!DP5</f>
        <v>20821</v>
      </c>
      <c r="DQ5" s="17">
        <f>Général!DQ5</f>
        <v>21002</v>
      </c>
      <c r="DR5" s="17">
        <f>Général!DR5</f>
        <v>21186</v>
      </c>
      <c r="DS5" s="17">
        <f>Général!DS5</f>
        <v>21367</v>
      </c>
      <c r="DT5" s="17">
        <f>Général!DT5</f>
        <v>21551</v>
      </c>
      <c r="DU5" s="17">
        <f>Général!DU5</f>
        <v>21732</v>
      </c>
      <c r="DV5" s="17">
        <f>Général!DV5</f>
        <v>21916</v>
      </c>
      <c r="DW5" s="17">
        <f>Général!DW5</f>
        <v>22098</v>
      </c>
      <c r="DX5" s="17">
        <f>Général!DX5</f>
        <v>22282</v>
      </c>
      <c r="DY5" s="17">
        <f>Général!DY5</f>
        <v>22463</v>
      </c>
      <c r="DZ5" s="17">
        <f>Général!DZ5</f>
        <v>22647</v>
      </c>
      <c r="EA5" s="17">
        <f>Général!EA5</f>
        <v>22828</v>
      </c>
      <c r="EB5" s="17">
        <f>Général!EB5</f>
        <v>23012</v>
      </c>
      <c r="EC5" s="17">
        <f>Général!EC5</f>
        <v>23193</v>
      </c>
      <c r="ED5" s="17">
        <f>Général!ED5</f>
        <v>23377</v>
      </c>
      <c r="EE5" s="17">
        <f>Général!EE5</f>
        <v>23559</v>
      </c>
      <c r="EF5" s="17">
        <f>Général!EF5</f>
        <v>23743</v>
      </c>
      <c r="EG5" s="17">
        <f>Général!EG5</f>
        <v>23924</v>
      </c>
      <c r="EH5" s="17">
        <f>Général!EH5</f>
        <v>24108</v>
      </c>
      <c r="EI5" s="17">
        <f>Général!EI5</f>
        <v>24289</v>
      </c>
      <c r="EJ5" s="17">
        <f>Général!EJ5</f>
        <v>24473</v>
      </c>
      <c r="EK5" s="17">
        <f>Général!EK5</f>
        <v>24654</v>
      </c>
      <c r="EL5" s="17">
        <f>Général!EL5</f>
        <v>24838</v>
      </c>
      <c r="EM5" s="17">
        <f>Général!EM5</f>
        <v>25020</v>
      </c>
      <c r="EN5" s="17">
        <f>Général!EN5</f>
        <v>25204</v>
      </c>
      <c r="EO5" s="17">
        <f>Général!EO5</f>
        <v>25385</v>
      </c>
      <c r="EP5" s="17">
        <f>Général!EP5</f>
        <v>25569</v>
      </c>
      <c r="EQ5" s="17">
        <f>Général!EQ5</f>
        <v>25750</v>
      </c>
      <c r="ER5" s="17">
        <f>Général!ER5</f>
        <v>25934</v>
      </c>
      <c r="ES5" s="17">
        <f>Général!ES5</f>
        <v>26115</v>
      </c>
      <c r="ET5" s="17">
        <f>Général!ET5</f>
        <v>26299</v>
      </c>
      <c r="EU5" s="17">
        <f>Général!EU5</f>
        <v>26481</v>
      </c>
      <c r="EV5" s="17">
        <f>Général!EV5</f>
        <v>26665</v>
      </c>
      <c r="EW5" s="17">
        <f>Général!EW5</f>
        <v>26846</v>
      </c>
      <c r="EX5" s="17">
        <f>Général!EX5</f>
        <v>27030</v>
      </c>
      <c r="EY5" s="17">
        <f>Général!EY5</f>
        <v>27211</v>
      </c>
      <c r="EZ5" s="17">
        <f>Général!EZ5</f>
        <v>27395</v>
      </c>
      <c r="FB5" s="17">
        <f>Général!CS5</f>
        <v>16619</v>
      </c>
      <c r="FC5" s="17">
        <f>Général!CT5</f>
        <v>16803</v>
      </c>
      <c r="FD5" s="17">
        <f>Général!CU5</f>
        <v>16984</v>
      </c>
      <c r="FE5" s="17">
        <f>Général!CV5</f>
        <v>17168</v>
      </c>
      <c r="FF5" s="17">
        <f>Général!CW5</f>
        <v>17349</v>
      </c>
      <c r="FG5" s="17">
        <f>Général!CX5</f>
        <v>17533</v>
      </c>
      <c r="FH5" s="17">
        <f>Général!CY5</f>
        <v>17715</v>
      </c>
      <c r="FI5" s="17">
        <f>Général!CZ5</f>
        <v>17899</v>
      </c>
      <c r="FJ5" s="17">
        <f>Général!DA5</f>
        <v>18080</v>
      </c>
      <c r="FK5" s="17">
        <f>Général!DB5</f>
        <v>18264</v>
      </c>
      <c r="FL5" s="17">
        <f>Général!DC5</f>
        <v>18445</v>
      </c>
      <c r="FM5" s="17">
        <f>Général!DD5</f>
        <v>18629</v>
      </c>
      <c r="FN5" s="17">
        <f>Général!DE5</f>
        <v>18810</v>
      </c>
      <c r="FO5" s="17">
        <f>Général!DF5</f>
        <v>18994</v>
      </c>
      <c r="FP5" s="17">
        <f>Général!DG5</f>
        <v>19176</v>
      </c>
      <c r="FQ5" s="17">
        <f>Général!DH5</f>
        <v>19360</v>
      </c>
      <c r="FR5" s="17">
        <f>Général!DI5</f>
        <v>19541</v>
      </c>
      <c r="FS5" s="17">
        <f>Général!DJ5</f>
        <v>19725</v>
      </c>
      <c r="FT5" s="17">
        <f>Général!DK5</f>
        <v>19906</v>
      </c>
      <c r="FU5" s="17">
        <f>Général!DL5</f>
        <v>20090</v>
      </c>
      <c r="FV5" s="17">
        <f>Général!DM5</f>
        <v>20271</v>
      </c>
      <c r="FW5" s="17">
        <f>Général!DN5</f>
        <v>20455</v>
      </c>
      <c r="FX5" s="17">
        <f>Général!DO5</f>
        <v>20637</v>
      </c>
      <c r="FY5" s="17">
        <f>Général!DP5</f>
        <v>20821</v>
      </c>
      <c r="FZ5" s="17">
        <f>Général!DQ5</f>
        <v>21002</v>
      </c>
      <c r="GA5" s="17">
        <f>Général!DR5</f>
        <v>21186</v>
      </c>
      <c r="GB5" s="17">
        <f>Général!DS5</f>
        <v>21367</v>
      </c>
      <c r="GC5" s="17">
        <f>Général!DT5</f>
        <v>21551</v>
      </c>
      <c r="GD5" s="17">
        <f>Général!DU5</f>
        <v>21732</v>
      </c>
      <c r="GE5" s="17">
        <f>Général!DV5</f>
        <v>21916</v>
      </c>
      <c r="GF5" s="17">
        <f>Général!DW5</f>
        <v>22098</v>
      </c>
      <c r="GG5" s="17">
        <f>Général!DX5</f>
        <v>22282</v>
      </c>
      <c r="GH5" s="17">
        <f>Général!DY5</f>
        <v>22463</v>
      </c>
      <c r="GI5" s="17">
        <f>Général!DZ5</f>
        <v>22647</v>
      </c>
      <c r="GJ5" s="17">
        <f>Général!EA5</f>
        <v>22828</v>
      </c>
      <c r="GK5" s="17">
        <f>Général!EB5</f>
        <v>23012</v>
      </c>
      <c r="GL5" s="17">
        <f>Général!EC5</f>
        <v>23193</v>
      </c>
      <c r="GM5" s="17">
        <f>Général!ED5</f>
        <v>23377</v>
      </c>
      <c r="GN5" s="17">
        <f>Général!EE5</f>
        <v>23559</v>
      </c>
      <c r="GO5" s="17">
        <f>Général!EF5</f>
        <v>23743</v>
      </c>
      <c r="GP5" s="17">
        <f>Général!EG5</f>
        <v>23924</v>
      </c>
      <c r="GQ5" s="17">
        <f>Général!EH5</f>
        <v>24108</v>
      </c>
      <c r="GR5" s="17">
        <f>Général!EI5</f>
        <v>24289</v>
      </c>
      <c r="GS5" s="17">
        <f>Général!EJ5</f>
        <v>24473</v>
      </c>
      <c r="GT5" s="17">
        <f>Général!EK5</f>
        <v>24654</v>
      </c>
      <c r="GU5" s="17">
        <f>Général!EL5</f>
        <v>24838</v>
      </c>
      <c r="GV5" s="17">
        <f>Général!EM5</f>
        <v>25020</v>
      </c>
      <c r="GW5" s="17">
        <f>Général!EN5</f>
        <v>25204</v>
      </c>
      <c r="GX5" s="17">
        <f>Général!EO5</f>
        <v>25385</v>
      </c>
      <c r="GY5" s="17">
        <f>Général!EP5</f>
        <v>25569</v>
      </c>
      <c r="GZ5" s="17">
        <f>Général!EQ5</f>
        <v>25750</v>
      </c>
      <c r="HA5" s="17">
        <f>Général!ER5</f>
        <v>25934</v>
      </c>
      <c r="HB5" s="17">
        <f>Général!ES5</f>
        <v>26115</v>
      </c>
      <c r="HC5" s="17">
        <f>Général!ET5</f>
        <v>26299</v>
      </c>
      <c r="HD5" s="17">
        <f>Général!EU5</f>
        <v>26481</v>
      </c>
      <c r="HE5" s="17">
        <f>Général!EV5</f>
        <v>26665</v>
      </c>
      <c r="HF5" s="17">
        <f>Général!EW5</f>
        <v>26846</v>
      </c>
      <c r="HG5" s="17">
        <f>Général!EX5</f>
        <v>27030</v>
      </c>
      <c r="HH5" s="17">
        <f>Général!EY5</f>
        <v>27211</v>
      </c>
      <c r="HI5" s="17">
        <f>Général!EZ5</f>
        <v>27395</v>
      </c>
      <c r="HJ5" s="17" t="e">
        <f>Général!#REF!</f>
        <v>#REF!</v>
      </c>
      <c r="HK5" s="17" t="e">
        <f>Général!#REF!</f>
        <v>#REF!</v>
      </c>
      <c r="HL5" s="17" t="e">
        <f>Général!#REF!</f>
        <v>#REF!</v>
      </c>
      <c r="HM5" s="17" t="e">
        <f>Général!#REF!</f>
        <v>#REF!</v>
      </c>
      <c r="HN5" s="17" t="e">
        <f>Général!#REF!</f>
        <v>#REF!</v>
      </c>
      <c r="HO5" s="17" t="e">
        <f>Général!#REF!</f>
        <v>#REF!</v>
      </c>
      <c r="HP5" s="17" t="e">
        <f>Général!#REF!</f>
        <v>#REF!</v>
      </c>
      <c r="HQ5" s="17" t="e">
        <f>Général!#REF!</f>
        <v>#REF!</v>
      </c>
      <c r="HR5" s="17" t="e">
        <f>Général!#REF!</f>
        <v>#REF!</v>
      </c>
      <c r="HS5" s="17" t="e">
        <f>Général!#REF!</f>
        <v>#REF!</v>
      </c>
      <c r="HT5" s="17" t="e">
        <f>Général!#REF!</f>
        <v>#REF!</v>
      </c>
      <c r="HU5" s="17" t="e">
        <f>Général!#REF!</f>
        <v>#REF!</v>
      </c>
      <c r="HV5" s="17" t="e">
        <f>Général!#REF!</f>
        <v>#REF!</v>
      </c>
      <c r="HW5" s="17" t="e">
        <f>Général!#REF!</f>
        <v>#REF!</v>
      </c>
      <c r="HX5" s="17" t="e">
        <f>Général!#REF!</f>
        <v>#REF!</v>
      </c>
      <c r="HY5" s="17" t="e">
        <f>Général!#REF!</f>
        <v>#REF!</v>
      </c>
      <c r="HZ5" s="17" t="e">
        <f>Général!#REF!</f>
        <v>#REF!</v>
      </c>
      <c r="IA5" s="17" t="e">
        <f>Général!#REF!</f>
        <v>#REF!</v>
      </c>
      <c r="IB5" s="17" t="e">
        <f>Général!#REF!</f>
        <v>#REF!</v>
      </c>
      <c r="IC5" s="17" t="e">
        <f>Général!#REF!</f>
        <v>#REF!</v>
      </c>
      <c r="ID5" s="17" t="e">
        <f>Général!#REF!</f>
        <v>#REF!</v>
      </c>
      <c r="IE5" s="17" t="e">
        <f>Général!#REF!</f>
        <v>#REF!</v>
      </c>
      <c r="IF5" s="17" t="e">
        <f>Général!#REF!</f>
        <v>#REF!</v>
      </c>
      <c r="IG5" s="17" t="e">
        <f>Général!#REF!</f>
        <v>#REF!</v>
      </c>
      <c r="IH5" s="17" t="e">
        <f>Général!#REF!</f>
        <v>#REF!</v>
      </c>
      <c r="II5" s="17" t="e">
        <f>Général!#REF!</f>
        <v>#REF!</v>
      </c>
      <c r="IJ5" s="17" t="e">
        <f>Général!#REF!</f>
        <v>#REF!</v>
      </c>
      <c r="IK5" s="17" t="e">
        <f>Général!#REF!</f>
        <v>#REF!</v>
      </c>
      <c r="IL5" s="17" t="e">
        <f>Général!#REF!</f>
        <v>#REF!</v>
      </c>
      <c r="IM5" s="17" t="e">
        <f>Général!#REF!</f>
        <v>#REF!</v>
      </c>
      <c r="IN5" s="17" t="e">
        <f>Général!#REF!</f>
        <v>#REF!</v>
      </c>
      <c r="IO5" s="17" t="e">
        <f>Général!#REF!</f>
        <v>#REF!</v>
      </c>
      <c r="IP5" s="17" t="e">
        <f>Général!#REF!</f>
        <v>#REF!</v>
      </c>
      <c r="IQ5" s="17" t="e">
        <f>Général!#REF!</f>
        <v>#REF!</v>
      </c>
      <c r="IR5" s="17" t="e">
        <f>Général!#REF!</f>
        <v>#REF!</v>
      </c>
      <c r="IS5" s="17" t="e">
        <f>Général!#REF!</f>
        <v>#REF!</v>
      </c>
      <c r="IT5" s="17" t="e">
        <f>Général!#REF!</f>
        <v>#REF!</v>
      </c>
      <c r="IU5" s="17" t="e">
        <f>Général!#REF!</f>
        <v>#REF!</v>
      </c>
      <c r="IV5" s="17" t="e">
        <f>Général!#REF!</f>
        <v>#REF!</v>
      </c>
      <c r="IW5" s="17" t="e">
        <f>Général!#REF!</f>
        <v>#REF!</v>
      </c>
      <c r="IX5" s="17" t="e">
        <f>Général!#REF!</f>
        <v>#REF!</v>
      </c>
      <c r="IY5" s="17" t="e">
        <f>Général!#REF!</f>
        <v>#REF!</v>
      </c>
      <c r="IZ5" s="17" t="e">
        <f>Général!#REF!</f>
        <v>#REF!</v>
      </c>
      <c r="JA5" s="17" t="e">
        <f>Général!#REF!</f>
        <v>#REF!</v>
      </c>
      <c r="JB5" s="17" t="e">
        <f>Général!#REF!</f>
        <v>#REF!</v>
      </c>
      <c r="JC5" s="17" t="e">
        <f>Général!#REF!</f>
        <v>#REF!</v>
      </c>
      <c r="JD5" s="17" t="e">
        <f>Général!#REF!</f>
        <v>#REF!</v>
      </c>
      <c r="JE5" s="17" t="e">
        <f>Général!#REF!</f>
        <v>#REF!</v>
      </c>
      <c r="JF5" s="17" t="e">
        <f>Général!#REF!</f>
        <v>#REF!</v>
      </c>
      <c r="JG5" s="17" t="e">
        <f>Général!#REF!</f>
        <v>#REF!</v>
      </c>
      <c r="JH5" s="17" t="e">
        <f>Général!#REF!</f>
        <v>#REF!</v>
      </c>
      <c r="JI5" s="17" t="e">
        <f>Général!#REF!</f>
        <v>#REF!</v>
      </c>
      <c r="JJ5" s="17" t="e">
        <f>Général!#REF!</f>
        <v>#REF!</v>
      </c>
      <c r="JK5" s="17" t="e">
        <f>Général!#REF!</f>
        <v>#REF!</v>
      </c>
      <c r="JL5" s="17" t="e">
        <f>Général!#REF!</f>
        <v>#REF!</v>
      </c>
      <c r="JM5" s="17" t="e">
        <f>Général!#REF!</f>
        <v>#REF!</v>
      </c>
      <c r="JN5" s="17" t="e">
        <f>Général!#REF!</f>
        <v>#REF!</v>
      </c>
    </row>
    <row r="6" spans="1:274" ht="15.75" customHeight="1">
      <c r="B6" s="18" t="s">
        <v>18</v>
      </c>
      <c r="F6" s="17">
        <f>Général!F6</f>
        <v>182</v>
      </c>
      <c r="G6" s="17">
        <f>Général!G6</f>
        <v>366</v>
      </c>
      <c r="H6" s="17">
        <f>Général!H6</f>
        <v>547</v>
      </c>
      <c r="I6" s="17">
        <f>Général!I6</f>
        <v>731</v>
      </c>
      <c r="J6" s="17">
        <f>Général!J6</f>
        <v>912</v>
      </c>
      <c r="K6" s="17">
        <f>Général!K6</f>
        <v>1096</v>
      </c>
      <c r="L6" s="17">
        <f>Général!L6</f>
        <v>1277</v>
      </c>
      <c r="M6" s="17">
        <f>Général!M6</f>
        <v>1461</v>
      </c>
      <c r="N6" s="17">
        <f>Général!N6</f>
        <v>1643</v>
      </c>
      <c r="O6" s="17">
        <f>Général!O6</f>
        <v>1827</v>
      </c>
      <c r="P6" s="17">
        <f>Général!P6</f>
        <v>2008</v>
      </c>
      <c r="Q6" s="17">
        <f>Général!Q6</f>
        <v>2192</v>
      </c>
      <c r="R6" s="17">
        <f>Général!R6</f>
        <v>2373</v>
      </c>
      <c r="S6" s="17">
        <f>Général!S6</f>
        <v>2557</v>
      </c>
      <c r="T6" s="17">
        <f>Général!T6</f>
        <v>2738</v>
      </c>
      <c r="U6" s="17">
        <f>Général!U6</f>
        <v>2922</v>
      </c>
      <c r="V6" s="17">
        <f>Général!V6</f>
        <v>3104</v>
      </c>
      <c r="W6" s="17">
        <f>Général!W6</f>
        <v>3288</v>
      </c>
      <c r="X6" s="17">
        <f>Général!X6</f>
        <v>3469</v>
      </c>
      <c r="Y6" s="17">
        <f>Général!Y6</f>
        <v>3653</v>
      </c>
      <c r="Z6" s="17">
        <f>Général!Z6</f>
        <v>3834</v>
      </c>
      <c r="AA6" s="17">
        <f>Général!AA6</f>
        <v>4018</v>
      </c>
      <c r="AB6" s="17">
        <f>Général!AB6</f>
        <v>4199</v>
      </c>
      <c r="AC6" s="17">
        <f>Général!AC6</f>
        <v>4383</v>
      </c>
      <c r="AD6" s="17">
        <f>Général!AD6</f>
        <v>4565</v>
      </c>
      <c r="AE6" s="17">
        <f>Général!AE6</f>
        <v>4749</v>
      </c>
      <c r="AF6" s="17">
        <f>Général!AF6</f>
        <v>4930</v>
      </c>
      <c r="AG6" s="17">
        <f>Général!AG6</f>
        <v>5114</v>
      </c>
      <c r="AH6" s="17">
        <f>Général!AH6</f>
        <v>5295</v>
      </c>
      <c r="AI6" s="17">
        <f>Général!AI6</f>
        <v>5479</v>
      </c>
      <c r="AJ6" s="17">
        <f>Général!AJ6</f>
        <v>5660</v>
      </c>
      <c r="AK6" s="17">
        <f>Général!AK6</f>
        <v>5844</v>
      </c>
      <c r="AL6" s="17">
        <f>Général!AL6</f>
        <v>6026</v>
      </c>
      <c r="AM6" s="17">
        <f>Général!AM6</f>
        <v>6210</v>
      </c>
      <c r="AN6" s="17">
        <f>Général!AN6</f>
        <v>6391</v>
      </c>
      <c r="AO6" s="17">
        <f>Général!AO6</f>
        <v>6575</v>
      </c>
      <c r="AP6" s="17">
        <f>Général!AP6</f>
        <v>6756</v>
      </c>
      <c r="AQ6" s="17">
        <f>Général!AQ6</f>
        <v>6940</v>
      </c>
      <c r="AR6" s="17">
        <f>Général!AR6</f>
        <v>7121</v>
      </c>
      <c r="AS6" s="17">
        <f>Général!AS6</f>
        <v>7305</v>
      </c>
      <c r="AT6" s="17">
        <f>Général!AT6</f>
        <v>7487</v>
      </c>
      <c r="AU6" s="17">
        <f>Général!AU6</f>
        <v>7671</v>
      </c>
      <c r="AV6" s="17">
        <f>Général!AV6</f>
        <v>7852</v>
      </c>
      <c r="AW6" s="17">
        <f>Général!AW6</f>
        <v>8036</v>
      </c>
      <c r="AX6" s="17">
        <f>Général!AX6</f>
        <v>8217</v>
      </c>
      <c r="AY6" s="17">
        <f>Général!AY6</f>
        <v>8401</v>
      </c>
      <c r="AZ6" s="17">
        <f>Général!AZ6</f>
        <v>8582</v>
      </c>
      <c r="BA6" s="17">
        <f>Général!BA6</f>
        <v>8766</v>
      </c>
      <c r="BB6" s="17">
        <f>Général!BB6</f>
        <v>8948</v>
      </c>
      <c r="BC6" s="17">
        <f>Général!BC6</f>
        <v>9132</v>
      </c>
      <c r="BD6" s="17">
        <f>Général!BD6</f>
        <v>9313</v>
      </c>
      <c r="BE6" s="17">
        <f>Général!BE6</f>
        <v>9497</v>
      </c>
      <c r="BF6" s="17">
        <f>Général!BF6</f>
        <v>9678</v>
      </c>
      <c r="BG6" s="17">
        <f>Général!BG6</f>
        <v>9862</v>
      </c>
      <c r="BH6" s="17">
        <f>Général!BH6</f>
        <v>10043</v>
      </c>
      <c r="BI6" s="17">
        <f>Général!BI6</f>
        <v>10227</v>
      </c>
      <c r="BJ6" s="17">
        <f>Général!BJ6</f>
        <v>10409</v>
      </c>
      <c r="BK6" s="17">
        <f>Général!BK6</f>
        <v>10593</v>
      </c>
      <c r="BL6" s="17">
        <f>Général!BL6</f>
        <v>10774</v>
      </c>
      <c r="BM6" s="17">
        <f>Général!BM6</f>
        <v>10958</v>
      </c>
      <c r="BN6" s="17">
        <f>Général!BN6</f>
        <v>11139</v>
      </c>
      <c r="BO6" s="17">
        <f>Général!BO6</f>
        <v>11323</v>
      </c>
      <c r="BP6" s="17">
        <f>Général!BP6</f>
        <v>11504</v>
      </c>
      <c r="BQ6" s="17">
        <f>Général!BQ6</f>
        <v>11688</v>
      </c>
      <c r="BR6" s="17">
        <f>Général!BR6</f>
        <v>11870</v>
      </c>
      <c r="BS6" s="17">
        <f>Général!BS6</f>
        <v>12054</v>
      </c>
      <c r="BT6" s="17">
        <f>Général!BT6</f>
        <v>12235</v>
      </c>
      <c r="BU6" s="17">
        <f>Général!BU6</f>
        <v>12419</v>
      </c>
      <c r="BV6" s="17">
        <f>Général!BV6</f>
        <v>12600</v>
      </c>
      <c r="BW6" s="17">
        <f>Général!BW6</f>
        <v>12784</v>
      </c>
      <c r="BX6" s="17">
        <f>Général!BX6</f>
        <v>12965</v>
      </c>
      <c r="BY6" s="17">
        <f>Général!BY6</f>
        <v>13149</v>
      </c>
      <c r="BZ6" s="17">
        <f>Général!BZ6</f>
        <v>13331</v>
      </c>
      <c r="CA6" s="17">
        <f>Général!CA6</f>
        <v>13515</v>
      </c>
      <c r="CB6" s="17">
        <f>Général!CB6</f>
        <v>13696</v>
      </c>
      <c r="CC6" s="17">
        <f>Général!CC6</f>
        <v>13880</v>
      </c>
      <c r="CD6" s="17">
        <f>Général!CD6</f>
        <v>14061</v>
      </c>
      <c r="CE6" s="17">
        <f>Général!CE6</f>
        <v>14245</v>
      </c>
      <c r="CF6" s="17">
        <f>Général!CF6</f>
        <v>14426</v>
      </c>
      <c r="CG6" s="17">
        <f>Général!CG6</f>
        <v>14610</v>
      </c>
      <c r="CH6" s="17">
        <f>Général!CH6</f>
        <v>14792</v>
      </c>
      <c r="CI6" s="17">
        <f>Général!CI6</f>
        <v>14976</v>
      </c>
      <c r="CJ6" s="17">
        <f>Général!CJ6</f>
        <v>15157</v>
      </c>
      <c r="CK6" s="17">
        <f>Général!CK6</f>
        <v>15341</v>
      </c>
      <c r="CL6" s="17">
        <f>Général!CL6</f>
        <v>15522</v>
      </c>
      <c r="CM6" s="17">
        <f>Général!CM6</f>
        <v>15706</v>
      </c>
      <c r="CN6" s="17">
        <f>Général!CN6</f>
        <v>15887</v>
      </c>
      <c r="CO6" s="17">
        <f>Général!CO6</f>
        <v>16071</v>
      </c>
      <c r="CP6" s="17">
        <f>Général!CP6</f>
        <v>16253</v>
      </c>
      <c r="CQ6" s="17">
        <f>Général!CQ6</f>
        <v>16437</v>
      </c>
      <c r="CR6" s="17">
        <f>Général!CR6</f>
        <v>16618</v>
      </c>
      <c r="CS6" s="17">
        <f>Général!CS6</f>
        <v>16802</v>
      </c>
      <c r="CT6" s="17">
        <f>Général!CT6</f>
        <v>16983</v>
      </c>
      <c r="CU6" s="17">
        <f>Général!CU6</f>
        <v>17167</v>
      </c>
      <c r="CV6" s="17">
        <f>Général!CV6</f>
        <v>17348</v>
      </c>
      <c r="CW6" s="17">
        <f>Général!CW6</f>
        <v>17532</v>
      </c>
      <c r="CX6" s="17">
        <f>Général!CX6</f>
        <v>17714</v>
      </c>
      <c r="CY6" s="17">
        <f>Général!CY6</f>
        <v>17898</v>
      </c>
      <c r="CZ6" s="17">
        <f>Général!CZ6</f>
        <v>18079</v>
      </c>
      <c r="DA6" s="17">
        <f>Général!DA6</f>
        <v>18263</v>
      </c>
      <c r="DB6" s="17">
        <f>Général!DB6</f>
        <v>18444</v>
      </c>
      <c r="DC6" s="17">
        <f>Général!DC6</f>
        <v>18628</v>
      </c>
      <c r="DD6" s="17">
        <f>Général!DD6</f>
        <v>18809</v>
      </c>
      <c r="DE6" s="17">
        <f>Général!DE6</f>
        <v>18993</v>
      </c>
      <c r="DF6" s="17">
        <f>Général!DF6</f>
        <v>19175</v>
      </c>
      <c r="DG6" s="17">
        <f>Général!DG6</f>
        <v>19359</v>
      </c>
      <c r="DH6" s="17">
        <f>Général!DH6</f>
        <v>19540</v>
      </c>
      <c r="DI6" s="17">
        <f>Général!DI6</f>
        <v>19724</v>
      </c>
      <c r="DJ6" s="17">
        <f>Général!DJ6</f>
        <v>19905</v>
      </c>
      <c r="DK6" s="17">
        <f>Général!DK6</f>
        <v>20089</v>
      </c>
      <c r="DL6" s="17">
        <f>Général!DL6</f>
        <v>20270</v>
      </c>
      <c r="DM6" s="17">
        <f>Général!DM6</f>
        <v>20454</v>
      </c>
      <c r="DN6" s="17">
        <f>Général!DN6</f>
        <v>20636</v>
      </c>
      <c r="DO6" s="17">
        <f>Général!DO6</f>
        <v>20820</v>
      </c>
      <c r="DP6" s="17">
        <f>Général!DP6</f>
        <v>21001</v>
      </c>
      <c r="DQ6" s="17">
        <f>Général!DQ6</f>
        <v>21185</v>
      </c>
      <c r="DR6" s="17">
        <f>Général!DR6</f>
        <v>21366</v>
      </c>
      <c r="DS6" s="17">
        <f>Général!DS6</f>
        <v>21550</v>
      </c>
      <c r="DT6" s="17">
        <f>Général!DT6</f>
        <v>21731</v>
      </c>
      <c r="DU6" s="17">
        <f>Général!DU6</f>
        <v>21915</v>
      </c>
      <c r="DV6" s="17">
        <f>Général!DV6</f>
        <v>22097</v>
      </c>
      <c r="DW6" s="17">
        <f>Général!DW6</f>
        <v>22281</v>
      </c>
      <c r="DX6" s="17">
        <f>Général!DX6</f>
        <v>22462</v>
      </c>
      <c r="DY6" s="17">
        <f>Général!DY6</f>
        <v>22646</v>
      </c>
      <c r="DZ6" s="17">
        <f>Général!DZ6</f>
        <v>22827</v>
      </c>
      <c r="EA6" s="17">
        <f>Général!EA6</f>
        <v>23011</v>
      </c>
      <c r="EB6" s="17">
        <f>Général!EB6</f>
        <v>23192</v>
      </c>
      <c r="EC6" s="17">
        <f>Général!EC6</f>
        <v>23376</v>
      </c>
      <c r="ED6" s="17">
        <f>Général!ED6</f>
        <v>23558</v>
      </c>
      <c r="EE6" s="17">
        <f>Général!EE6</f>
        <v>23742</v>
      </c>
      <c r="EF6" s="17">
        <f>Général!EF6</f>
        <v>23923</v>
      </c>
      <c r="EG6" s="17">
        <f>Général!EG6</f>
        <v>24107</v>
      </c>
      <c r="EH6" s="17">
        <f>Général!EH6</f>
        <v>24288</v>
      </c>
      <c r="EI6" s="17">
        <f>Général!EI6</f>
        <v>24472</v>
      </c>
      <c r="EJ6" s="17">
        <f>Général!EJ6</f>
        <v>24653</v>
      </c>
      <c r="EK6" s="17">
        <f>Général!EK6</f>
        <v>24837</v>
      </c>
      <c r="EL6" s="17">
        <f>Général!EL6</f>
        <v>25019</v>
      </c>
      <c r="EM6" s="17">
        <f>Général!EM6</f>
        <v>25203</v>
      </c>
      <c r="EN6" s="17">
        <f>Général!EN6</f>
        <v>25384</v>
      </c>
      <c r="EO6" s="17">
        <f>Général!EO6</f>
        <v>25568</v>
      </c>
      <c r="EP6" s="17">
        <f>Général!EP6</f>
        <v>25749</v>
      </c>
      <c r="EQ6" s="17">
        <f>Général!EQ6</f>
        <v>25933</v>
      </c>
      <c r="ER6" s="17">
        <f>Général!ER6</f>
        <v>26114</v>
      </c>
      <c r="ES6" s="17">
        <f>Général!ES6</f>
        <v>26298</v>
      </c>
      <c r="ET6" s="17">
        <f>Général!ET6</f>
        <v>26480</v>
      </c>
      <c r="EU6" s="17">
        <f>Général!EU6</f>
        <v>26664</v>
      </c>
      <c r="EV6" s="17">
        <f>Général!EV6</f>
        <v>26845</v>
      </c>
      <c r="EW6" s="17">
        <f>Général!EW6</f>
        <v>27029</v>
      </c>
      <c r="EX6" s="17">
        <f>Général!EX6</f>
        <v>27210</v>
      </c>
      <c r="EY6" s="17">
        <f>Général!EY6</f>
        <v>27394</v>
      </c>
      <c r="EZ6" s="17">
        <f>Général!EZ6</f>
        <v>27575</v>
      </c>
      <c r="FB6" s="17">
        <f>Général!CS6</f>
        <v>16802</v>
      </c>
      <c r="FC6" s="17">
        <f>Général!CT6</f>
        <v>16983</v>
      </c>
      <c r="FD6" s="17">
        <f>Général!CU6</f>
        <v>17167</v>
      </c>
      <c r="FE6" s="17">
        <f>Général!CV6</f>
        <v>17348</v>
      </c>
      <c r="FF6" s="17">
        <f>Général!CW6</f>
        <v>17532</v>
      </c>
      <c r="FG6" s="17">
        <f>Général!CX6</f>
        <v>17714</v>
      </c>
      <c r="FH6" s="17">
        <f>Général!CY6</f>
        <v>17898</v>
      </c>
      <c r="FI6" s="17">
        <f>Général!CZ6</f>
        <v>18079</v>
      </c>
      <c r="FJ6" s="17">
        <f>Général!DA6</f>
        <v>18263</v>
      </c>
      <c r="FK6" s="17">
        <f>Général!DB6</f>
        <v>18444</v>
      </c>
      <c r="FL6" s="17">
        <f>Général!DC6</f>
        <v>18628</v>
      </c>
      <c r="FM6" s="17">
        <f>Général!DD6</f>
        <v>18809</v>
      </c>
      <c r="FN6" s="17">
        <f>Général!DE6</f>
        <v>18993</v>
      </c>
      <c r="FO6" s="17">
        <f>Général!DF6</f>
        <v>19175</v>
      </c>
      <c r="FP6" s="17">
        <f>Général!DG6</f>
        <v>19359</v>
      </c>
      <c r="FQ6" s="17">
        <f>Général!DH6</f>
        <v>19540</v>
      </c>
      <c r="FR6" s="17">
        <f>Général!DI6</f>
        <v>19724</v>
      </c>
      <c r="FS6" s="17">
        <f>Général!DJ6</f>
        <v>19905</v>
      </c>
      <c r="FT6" s="17">
        <f>Général!DK6</f>
        <v>20089</v>
      </c>
      <c r="FU6" s="17">
        <f>Général!DL6</f>
        <v>20270</v>
      </c>
      <c r="FV6" s="17">
        <f>Général!DM6</f>
        <v>20454</v>
      </c>
      <c r="FW6" s="17">
        <f>Général!DN6</f>
        <v>20636</v>
      </c>
      <c r="FX6" s="17">
        <f>Général!DO6</f>
        <v>20820</v>
      </c>
      <c r="FY6" s="17">
        <f>Général!DP6</f>
        <v>21001</v>
      </c>
      <c r="FZ6" s="17">
        <f>Général!DQ6</f>
        <v>21185</v>
      </c>
      <c r="GA6" s="17">
        <f>Général!DR6</f>
        <v>21366</v>
      </c>
      <c r="GB6" s="17">
        <f>Général!DS6</f>
        <v>21550</v>
      </c>
      <c r="GC6" s="17">
        <f>Général!DT6</f>
        <v>21731</v>
      </c>
      <c r="GD6" s="17">
        <f>Général!DU6</f>
        <v>21915</v>
      </c>
      <c r="GE6" s="17">
        <f>Général!DV6</f>
        <v>22097</v>
      </c>
      <c r="GF6" s="17">
        <f>Général!DW6</f>
        <v>22281</v>
      </c>
      <c r="GG6" s="17">
        <f>Général!DX6</f>
        <v>22462</v>
      </c>
      <c r="GH6" s="17">
        <f>Général!DY6</f>
        <v>22646</v>
      </c>
      <c r="GI6" s="17">
        <f>Général!DZ6</f>
        <v>22827</v>
      </c>
      <c r="GJ6" s="17">
        <f>Général!EA6</f>
        <v>23011</v>
      </c>
      <c r="GK6" s="17">
        <f>Général!EB6</f>
        <v>23192</v>
      </c>
      <c r="GL6" s="17">
        <f>Général!EC6</f>
        <v>23376</v>
      </c>
      <c r="GM6" s="17">
        <f>Général!ED6</f>
        <v>23558</v>
      </c>
      <c r="GN6" s="17">
        <f>Général!EE6</f>
        <v>23742</v>
      </c>
      <c r="GO6" s="17">
        <f>Général!EF6</f>
        <v>23923</v>
      </c>
      <c r="GP6" s="17">
        <f>Général!EG6</f>
        <v>24107</v>
      </c>
      <c r="GQ6" s="17">
        <f>Général!EH6</f>
        <v>24288</v>
      </c>
      <c r="GR6" s="17">
        <f>Général!EI6</f>
        <v>24472</v>
      </c>
      <c r="GS6" s="17">
        <f>Général!EJ6</f>
        <v>24653</v>
      </c>
      <c r="GT6" s="17">
        <f>Général!EK6</f>
        <v>24837</v>
      </c>
      <c r="GU6" s="17">
        <f>Général!EL6</f>
        <v>25019</v>
      </c>
      <c r="GV6" s="17">
        <f>Général!EM6</f>
        <v>25203</v>
      </c>
      <c r="GW6" s="17">
        <f>Général!EN6</f>
        <v>25384</v>
      </c>
      <c r="GX6" s="17">
        <f>Général!EO6</f>
        <v>25568</v>
      </c>
      <c r="GY6" s="17">
        <f>Général!EP6</f>
        <v>25749</v>
      </c>
      <c r="GZ6" s="17">
        <f>Général!EQ6</f>
        <v>25933</v>
      </c>
      <c r="HA6" s="17">
        <f>Général!ER6</f>
        <v>26114</v>
      </c>
      <c r="HB6" s="17">
        <f>Général!ES6</f>
        <v>26298</v>
      </c>
      <c r="HC6" s="17">
        <f>Général!ET6</f>
        <v>26480</v>
      </c>
      <c r="HD6" s="17">
        <f>Général!EU6</f>
        <v>26664</v>
      </c>
      <c r="HE6" s="17">
        <f>Général!EV6</f>
        <v>26845</v>
      </c>
      <c r="HF6" s="17">
        <f>Général!EW6</f>
        <v>27029</v>
      </c>
      <c r="HG6" s="17">
        <f>Général!EX6</f>
        <v>27210</v>
      </c>
      <c r="HH6" s="17">
        <f>Général!EY6</f>
        <v>27394</v>
      </c>
      <c r="HI6" s="17">
        <f>Général!EZ6</f>
        <v>27575</v>
      </c>
      <c r="HJ6" s="17" t="e">
        <f>Général!#REF!</f>
        <v>#REF!</v>
      </c>
      <c r="HK6" s="17" t="e">
        <f>Général!#REF!</f>
        <v>#REF!</v>
      </c>
      <c r="HL6" s="17" t="e">
        <f>Général!#REF!</f>
        <v>#REF!</v>
      </c>
      <c r="HM6" s="17" t="e">
        <f>Général!#REF!</f>
        <v>#REF!</v>
      </c>
      <c r="HN6" s="17" t="e">
        <f>Général!#REF!</f>
        <v>#REF!</v>
      </c>
      <c r="HO6" s="17" t="e">
        <f>Général!#REF!</f>
        <v>#REF!</v>
      </c>
      <c r="HP6" s="17" t="e">
        <f>Général!#REF!</f>
        <v>#REF!</v>
      </c>
      <c r="HQ6" s="17" t="e">
        <f>Général!#REF!</f>
        <v>#REF!</v>
      </c>
      <c r="HR6" s="17" t="e">
        <f>Général!#REF!</f>
        <v>#REF!</v>
      </c>
      <c r="HS6" s="17" t="e">
        <f>Général!#REF!</f>
        <v>#REF!</v>
      </c>
      <c r="HT6" s="17" t="e">
        <f>Général!#REF!</f>
        <v>#REF!</v>
      </c>
      <c r="HU6" s="17" t="e">
        <f>Général!#REF!</f>
        <v>#REF!</v>
      </c>
      <c r="HV6" s="17" t="e">
        <f>Général!#REF!</f>
        <v>#REF!</v>
      </c>
      <c r="HW6" s="17" t="e">
        <f>Général!#REF!</f>
        <v>#REF!</v>
      </c>
      <c r="HX6" s="17" t="e">
        <f>Général!#REF!</f>
        <v>#REF!</v>
      </c>
      <c r="HY6" s="17" t="e">
        <f>Général!#REF!</f>
        <v>#REF!</v>
      </c>
      <c r="HZ6" s="17" t="e">
        <f>Général!#REF!</f>
        <v>#REF!</v>
      </c>
      <c r="IA6" s="17" t="e">
        <f>Général!#REF!</f>
        <v>#REF!</v>
      </c>
      <c r="IB6" s="17" t="e">
        <f>Général!#REF!</f>
        <v>#REF!</v>
      </c>
      <c r="IC6" s="17" t="e">
        <f>Général!#REF!</f>
        <v>#REF!</v>
      </c>
      <c r="ID6" s="17" t="e">
        <f>Général!#REF!</f>
        <v>#REF!</v>
      </c>
      <c r="IE6" s="17" t="e">
        <f>Général!#REF!</f>
        <v>#REF!</v>
      </c>
      <c r="IF6" s="17" t="e">
        <f>Général!#REF!</f>
        <v>#REF!</v>
      </c>
      <c r="IG6" s="17" t="e">
        <f>Général!#REF!</f>
        <v>#REF!</v>
      </c>
      <c r="IH6" s="17" t="e">
        <f>Général!#REF!</f>
        <v>#REF!</v>
      </c>
      <c r="II6" s="17" t="e">
        <f>Général!#REF!</f>
        <v>#REF!</v>
      </c>
      <c r="IJ6" s="17" t="e">
        <f>Général!#REF!</f>
        <v>#REF!</v>
      </c>
      <c r="IK6" s="17" t="e">
        <f>Général!#REF!</f>
        <v>#REF!</v>
      </c>
      <c r="IL6" s="17" t="e">
        <f>Général!#REF!</f>
        <v>#REF!</v>
      </c>
      <c r="IM6" s="17" t="e">
        <f>Général!#REF!</f>
        <v>#REF!</v>
      </c>
      <c r="IN6" s="17" t="e">
        <f>Général!#REF!</f>
        <v>#REF!</v>
      </c>
      <c r="IO6" s="17" t="e">
        <f>Général!#REF!</f>
        <v>#REF!</v>
      </c>
      <c r="IP6" s="17" t="e">
        <f>Général!#REF!</f>
        <v>#REF!</v>
      </c>
      <c r="IQ6" s="17" t="e">
        <f>Général!#REF!</f>
        <v>#REF!</v>
      </c>
      <c r="IR6" s="17" t="e">
        <f>Général!#REF!</f>
        <v>#REF!</v>
      </c>
      <c r="IS6" s="17" t="e">
        <f>Général!#REF!</f>
        <v>#REF!</v>
      </c>
      <c r="IT6" s="17" t="e">
        <f>Général!#REF!</f>
        <v>#REF!</v>
      </c>
      <c r="IU6" s="17" t="e">
        <f>Général!#REF!</f>
        <v>#REF!</v>
      </c>
      <c r="IV6" s="17" t="e">
        <f>Général!#REF!</f>
        <v>#REF!</v>
      </c>
      <c r="IW6" s="17" t="e">
        <f>Général!#REF!</f>
        <v>#REF!</v>
      </c>
      <c r="IX6" s="17" t="e">
        <f>Général!#REF!</f>
        <v>#REF!</v>
      </c>
      <c r="IY6" s="17" t="e">
        <f>Général!#REF!</f>
        <v>#REF!</v>
      </c>
      <c r="IZ6" s="17" t="e">
        <f>Général!#REF!</f>
        <v>#REF!</v>
      </c>
      <c r="JA6" s="17" t="e">
        <f>Général!#REF!</f>
        <v>#REF!</v>
      </c>
      <c r="JB6" s="17" t="e">
        <f>Général!#REF!</f>
        <v>#REF!</v>
      </c>
      <c r="JC6" s="17" t="e">
        <f>Général!#REF!</f>
        <v>#REF!</v>
      </c>
      <c r="JD6" s="17" t="e">
        <f>Général!#REF!</f>
        <v>#REF!</v>
      </c>
      <c r="JE6" s="17" t="e">
        <f>Général!#REF!</f>
        <v>#REF!</v>
      </c>
      <c r="JF6" s="17" t="e">
        <f>Général!#REF!</f>
        <v>#REF!</v>
      </c>
      <c r="JG6" s="17" t="e">
        <f>Général!#REF!</f>
        <v>#REF!</v>
      </c>
      <c r="JH6" s="17" t="e">
        <f>Général!#REF!</f>
        <v>#REF!</v>
      </c>
      <c r="JI6" s="17" t="e">
        <f>Général!#REF!</f>
        <v>#REF!</v>
      </c>
      <c r="JJ6" s="17" t="e">
        <f>Général!#REF!</f>
        <v>#REF!</v>
      </c>
      <c r="JK6" s="17" t="e">
        <f>Général!#REF!</f>
        <v>#REF!</v>
      </c>
      <c r="JL6" s="17" t="e">
        <f>Général!#REF!</f>
        <v>#REF!</v>
      </c>
      <c r="JM6" s="17" t="e">
        <f>Général!#REF!</f>
        <v>#REF!</v>
      </c>
      <c r="JN6" s="17" t="e">
        <f>Général!#REF!</f>
        <v>#REF!</v>
      </c>
    </row>
    <row r="7" spans="1:274" s="114" customFormat="1" ht="13.5">
      <c r="A7" s="10"/>
      <c r="D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c r="CB7" s="115"/>
      <c r="CC7" s="115"/>
      <c r="CD7" s="115"/>
      <c r="CE7" s="115"/>
      <c r="CF7" s="115"/>
      <c r="CG7" s="115"/>
      <c r="CH7" s="115"/>
      <c r="CI7" s="115"/>
      <c r="CJ7" s="115"/>
      <c r="CK7" s="115"/>
      <c r="CL7" s="115"/>
      <c r="CM7" s="115"/>
      <c r="CN7" s="115"/>
      <c r="CO7" s="115"/>
      <c r="CP7" s="115"/>
      <c r="CQ7" s="115"/>
      <c r="CR7" s="115"/>
      <c r="CS7" s="115"/>
      <c r="CT7" s="115"/>
      <c r="CU7" s="115"/>
      <c r="CV7" s="115"/>
      <c r="CW7" s="115"/>
      <c r="CX7" s="115"/>
      <c r="CY7" s="115"/>
      <c r="CZ7" s="115"/>
      <c r="DA7" s="115"/>
      <c r="DB7" s="115"/>
      <c r="DC7" s="115"/>
      <c r="DD7" s="115"/>
      <c r="DE7" s="115"/>
      <c r="DF7" s="115"/>
      <c r="DG7" s="115"/>
      <c r="DH7" s="115"/>
      <c r="DI7" s="115"/>
      <c r="DJ7" s="115"/>
      <c r="DK7" s="115"/>
      <c r="DL7" s="115"/>
      <c r="DM7" s="115"/>
      <c r="DN7" s="115"/>
      <c r="DO7" s="115"/>
      <c r="DP7" s="115"/>
      <c r="DQ7" s="115"/>
      <c r="DR7" s="115"/>
      <c r="DS7" s="115"/>
      <c r="DT7" s="115"/>
      <c r="DU7" s="115"/>
      <c r="DV7" s="115"/>
      <c r="DW7" s="115"/>
      <c r="DX7" s="115"/>
      <c r="DY7" s="115"/>
      <c r="DZ7" s="115"/>
      <c r="EA7" s="115"/>
      <c r="EB7" s="115"/>
      <c r="EC7" s="115"/>
      <c r="ED7" s="115"/>
      <c r="EE7" s="115"/>
      <c r="EF7" s="115"/>
      <c r="EG7" s="115"/>
      <c r="EH7" s="115"/>
      <c r="EI7" s="115"/>
      <c r="EJ7" s="115"/>
      <c r="EK7" s="115"/>
      <c r="EL7" s="115"/>
      <c r="EM7" s="115"/>
      <c r="EN7" s="115"/>
      <c r="EO7" s="115"/>
      <c r="EP7" s="115"/>
      <c r="EQ7" s="115"/>
      <c r="ER7" s="115"/>
      <c r="ES7" s="115"/>
      <c r="ET7" s="115"/>
      <c r="EU7" s="115"/>
      <c r="EV7" s="115"/>
      <c r="EW7" s="115"/>
      <c r="EX7" s="115"/>
      <c r="EY7" s="115"/>
      <c r="EZ7" s="115"/>
    </row>
    <row r="8" spans="1:274" ht="16.5">
      <c r="B8" s="80" t="s">
        <v>164</v>
      </c>
      <c r="C8" s="114"/>
      <c r="D8" s="116"/>
      <c r="E8" s="114"/>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c r="BT8" s="117"/>
      <c r="BU8" s="117"/>
      <c r="BV8" s="117"/>
      <c r="BW8" s="117"/>
      <c r="BX8" s="117"/>
      <c r="BY8" s="117"/>
      <c r="BZ8" s="117"/>
      <c r="CA8" s="117"/>
      <c r="CB8" s="117"/>
      <c r="CC8" s="117"/>
      <c r="CD8" s="117"/>
      <c r="CE8" s="117"/>
      <c r="CF8" s="117"/>
      <c r="CG8" s="117"/>
      <c r="CH8" s="117"/>
      <c r="CI8" s="117"/>
      <c r="CJ8" s="117"/>
      <c r="CK8" s="117"/>
      <c r="CL8" s="117"/>
      <c r="CM8" s="117"/>
      <c r="CN8" s="117"/>
      <c r="CO8" s="117"/>
      <c r="CP8" s="117"/>
      <c r="CQ8" s="117"/>
      <c r="CR8" s="117"/>
      <c r="CS8" s="117"/>
      <c r="CT8" s="117"/>
      <c r="CU8" s="117"/>
      <c r="CV8" s="117"/>
      <c r="CW8" s="117"/>
      <c r="CX8" s="117"/>
      <c r="CY8" s="117"/>
      <c r="CZ8" s="117"/>
      <c r="DA8" s="117"/>
      <c r="DB8" s="117"/>
      <c r="DC8" s="117"/>
      <c r="DD8" s="117"/>
      <c r="DE8" s="117"/>
      <c r="DF8" s="117"/>
      <c r="DG8" s="117"/>
      <c r="DH8" s="117"/>
      <c r="DI8" s="117"/>
      <c r="DJ8" s="117"/>
      <c r="DK8" s="117"/>
      <c r="DL8" s="117"/>
      <c r="DM8" s="117"/>
      <c r="DN8" s="117"/>
      <c r="DO8" s="117"/>
      <c r="DP8" s="117"/>
      <c r="DQ8" s="117"/>
      <c r="DR8" s="117"/>
      <c r="DS8" s="117"/>
      <c r="DT8" s="117"/>
      <c r="DU8" s="117"/>
      <c r="DV8" s="117"/>
      <c r="DW8" s="117"/>
      <c r="DX8" s="117"/>
      <c r="DY8" s="117"/>
      <c r="DZ8" s="117"/>
      <c r="EA8" s="117"/>
      <c r="EB8" s="117"/>
      <c r="EC8" s="117"/>
      <c r="ED8" s="117"/>
      <c r="EE8" s="117"/>
      <c r="EF8" s="117"/>
      <c r="EG8" s="117"/>
      <c r="EH8" s="117"/>
      <c r="EI8" s="117"/>
      <c r="EJ8" s="117"/>
      <c r="EK8" s="117"/>
      <c r="EL8" s="117"/>
      <c r="EM8" s="117"/>
      <c r="EN8" s="117"/>
      <c r="EO8" s="117"/>
      <c r="EP8" s="117"/>
      <c r="EQ8" s="117"/>
      <c r="ER8" s="117"/>
      <c r="ES8" s="117"/>
      <c r="ET8" s="117"/>
      <c r="EU8" s="117"/>
      <c r="EV8" s="117"/>
      <c r="EW8" s="117"/>
      <c r="EX8" s="117"/>
      <c r="EY8" s="117"/>
      <c r="EZ8" s="117"/>
    </row>
    <row r="9" spans="1:274" ht="13.5">
      <c r="B9" s="24" t="s">
        <v>118</v>
      </c>
      <c r="C9" s="114"/>
      <c r="D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c r="AY9" s="115"/>
      <c r="AZ9" s="115"/>
      <c r="BA9" s="115"/>
      <c r="BB9" s="115"/>
      <c r="BC9" s="115"/>
      <c r="BD9" s="115"/>
      <c r="BE9" s="115"/>
      <c r="BF9" s="115"/>
      <c r="BG9" s="115"/>
      <c r="BH9" s="115"/>
      <c r="BI9" s="115"/>
      <c r="BJ9" s="115"/>
      <c r="BK9" s="115"/>
      <c r="BL9" s="115"/>
      <c r="BM9" s="115"/>
      <c r="BN9" s="115"/>
      <c r="BO9" s="115"/>
      <c r="BP9" s="115"/>
      <c r="BQ9" s="115"/>
      <c r="BR9" s="115"/>
      <c r="BS9" s="115"/>
      <c r="BT9" s="115"/>
      <c r="BU9" s="115"/>
      <c r="BV9" s="115"/>
      <c r="BW9" s="115"/>
      <c r="BX9" s="115"/>
      <c r="BY9" s="115"/>
      <c r="BZ9" s="115"/>
      <c r="CA9" s="115"/>
      <c r="CB9" s="115"/>
      <c r="CC9" s="115"/>
      <c r="CD9" s="115"/>
      <c r="CE9" s="115"/>
      <c r="CF9" s="115"/>
      <c r="CG9" s="115"/>
      <c r="CH9" s="115"/>
      <c r="CI9" s="115"/>
      <c r="CJ9" s="115"/>
      <c r="CK9" s="115"/>
      <c r="CL9" s="115"/>
      <c r="CM9" s="115"/>
      <c r="CN9" s="115"/>
      <c r="CO9" s="115"/>
      <c r="CP9" s="115"/>
      <c r="CQ9" s="115"/>
      <c r="CR9" s="115"/>
      <c r="CS9" s="115"/>
      <c r="CT9" s="115"/>
      <c r="CU9" s="115"/>
      <c r="CV9" s="115"/>
      <c r="CW9" s="115"/>
      <c r="CX9" s="115"/>
      <c r="CY9" s="115"/>
      <c r="CZ9" s="115"/>
      <c r="DA9" s="115"/>
      <c r="DB9" s="115"/>
      <c r="DC9" s="115"/>
      <c r="DD9" s="115"/>
      <c r="DE9" s="115"/>
      <c r="DF9" s="115"/>
      <c r="DG9" s="115"/>
      <c r="DH9" s="115"/>
      <c r="DI9" s="115"/>
      <c r="DJ9" s="115"/>
      <c r="DK9" s="115"/>
      <c r="DL9" s="115"/>
      <c r="DM9" s="115"/>
      <c r="DN9" s="115"/>
      <c r="DO9" s="115"/>
      <c r="DP9" s="115"/>
      <c r="DQ9" s="115"/>
      <c r="DR9" s="115"/>
      <c r="DS9" s="115"/>
      <c r="DT9" s="115"/>
      <c r="DU9" s="115"/>
      <c r="DV9" s="115"/>
      <c r="DW9" s="115"/>
      <c r="DX9" s="115"/>
      <c r="DY9" s="115"/>
      <c r="DZ9" s="115"/>
      <c r="EA9" s="115"/>
      <c r="EB9" s="115"/>
      <c r="EC9" s="115"/>
      <c r="ED9" s="115"/>
      <c r="EE9" s="115"/>
      <c r="EF9" s="115"/>
      <c r="EG9" s="115"/>
      <c r="EH9" s="115"/>
      <c r="EI9" s="115"/>
      <c r="EJ9" s="115"/>
      <c r="EK9" s="115"/>
      <c r="EL9" s="115"/>
      <c r="EM9" s="115"/>
      <c r="EN9" s="115"/>
      <c r="EO9" s="115"/>
      <c r="EP9" s="115"/>
      <c r="EQ9" s="115"/>
      <c r="ER9" s="115"/>
      <c r="ES9" s="115"/>
      <c r="ET9" s="115"/>
      <c r="EU9" s="115"/>
      <c r="EV9" s="115"/>
      <c r="EW9" s="115"/>
      <c r="EX9" s="115"/>
      <c r="EY9" s="115"/>
      <c r="EZ9" s="115"/>
    </row>
    <row r="10" spans="1:274">
      <c r="C10" s="114"/>
      <c r="D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c r="CF10" s="115"/>
      <c r="CG10" s="115"/>
      <c r="CH10" s="115"/>
      <c r="CI10" s="115"/>
      <c r="CJ10" s="115"/>
      <c r="CK10" s="115"/>
      <c r="CL10" s="115"/>
      <c r="CM10" s="115"/>
      <c r="CN10" s="115"/>
      <c r="CO10" s="115"/>
      <c r="CP10" s="115"/>
      <c r="CQ10" s="115"/>
      <c r="CR10" s="115"/>
      <c r="CS10" s="115"/>
      <c r="CT10" s="115"/>
      <c r="CU10" s="115"/>
      <c r="CV10" s="115"/>
      <c r="CW10" s="115"/>
      <c r="CX10" s="115"/>
      <c r="CY10" s="115"/>
      <c r="CZ10" s="115"/>
      <c r="DA10" s="115"/>
      <c r="DB10" s="115"/>
      <c r="DC10" s="115"/>
      <c r="DD10" s="115"/>
      <c r="DE10" s="115"/>
      <c r="DF10" s="115"/>
      <c r="DG10" s="115"/>
      <c r="DH10" s="115"/>
      <c r="DI10" s="115"/>
      <c r="DJ10" s="115"/>
      <c r="DK10" s="115"/>
      <c r="DL10" s="115"/>
      <c r="DM10" s="115"/>
      <c r="DN10" s="115"/>
      <c r="DO10" s="115"/>
      <c r="DP10" s="115"/>
      <c r="DQ10" s="115"/>
      <c r="DR10" s="115"/>
      <c r="DS10" s="115"/>
      <c r="DT10" s="115"/>
      <c r="DU10" s="115"/>
      <c r="DV10" s="115"/>
      <c r="DW10" s="115"/>
      <c r="DX10" s="115"/>
      <c r="DY10" s="115"/>
      <c r="DZ10" s="115"/>
      <c r="EA10" s="115"/>
      <c r="EB10" s="115"/>
      <c r="EC10" s="115"/>
      <c r="ED10" s="115"/>
      <c r="EE10" s="115"/>
      <c r="EF10" s="115"/>
      <c r="EG10" s="115"/>
      <c r="EH10" s="115"/>
      <c r="EI10" s="115"/>
      <c r="EJ10" s="115"/>
      <c r="EK10" s="115"/>
      <c r="EL10" s="115"/>
      <c r="EM10" s="115"/>
      <c r="EN10" s="115"/>
      <c r="EO10" s="115"/>
      <c r="EP10" s="115"/>
      <c r="EQ10" s="115"/>
      <c r="ER10" s="115"/>
      <c r="ES10" s="115"/>
      <c r="ET10" s="115"/>
      <c r="EU10" s="115"/>
      <c r="EV10" s="115"/>
      <c r="EW10" s="115"/>
      <c r="EX10" s="115"/>
      <c r="EY10" s="115"/>
      <c r="EZ10" s="115"/>
    </row>
    <row r="11" spans="1:274">
      <c r="A11" s="10" t="s">
        <v>165</v>
      </c>
      <c r="B11" s="89" t="s">
        <v>166</v>
      </c>
      <c r="D11" s="90">
        <f>SUM(F11:EZ11)</f>
        <v>0</v>
      </c>
      <c r="F11" s="87">
        <f>Compta!F33</f>
        <v>0</v>
      </c>
      <c r="G11" s="87">
        <f>Compta!G33</f>
        <v>0</v>
      </c>
      <c r="H11" s="87">
        <f>Compta!H33</f>
        <v>0</v>
      </c>
      <c r="I11" s="87">
        <f>Compta!I33</f>
        <v>0</v>
      </c>
      <c r="J11" s="87">
        <f>Compta!J33</f>
        <v>0</v>
      </c>
      <c r="K11" s="87">
        <f>Compta!K33</f>
        <v>0</v>
      </c>
      <c r="L11" s="87">
        <f>Compta!L33</f>
        <v>0</v>
      </c>
      <c r="M11" s="87">
        <f>Compta!M33</f>
        <v>0</v>
      </c>
      <c r="N11" s="87">
        <f>Compta!N33</f>
        <v>0</v>
      </c>
      <c r="O11" s="87">
        <f>Compta!O33</f>
        <v>0</v>
      </c>
      <c r="P11" s="87">
        <f>Compta!P33</f>
        <v>0</v>
      </c>
      <c r="Q11" s="87">
        <f>Compta!Q33</f>
        <v>0</v>
      </c>
      <c r="R11" s="87">
        <f>Compta!R33</f>
        <v>0</v>
      </c>
      <c r="S11" s="87">
        <f>Compta!S33</f>
        <v>0</v>
      </c>
      <c r="T11" s="87">
        <f>Compta!T33</f>
        <v>0</v>
      </c>
      <c r="U11" s="87">
        <f>Compta!U33</f>
        <v>0</v>
      </c>
      <c r="V11" s="87">
        <f>Compta!V33</f>
        <v>0</v>
      </c>
      <c r="W11" s="87">
        <f>Compta!W33</f>
        <v>0</v>
      </c>
      <c r="X11" s="87">
        <f>Compta!X33</f>
        <v>0</v>
      </c>
      <c r="Y11" s="87">
        <f>Compta!Y33</f>
        <v>0</v>
      </c>
      <c r="Z11" s="87">
        <f>Compta!Z33</f>
        <v>0</v>
      </c>
      <c r="AA11" s="87">
        <f>Compta!AA33</f>
        <v>0</v>
      </c>
      <c r="AB11" s="87">
        <f>Compta!AB33</f>
        <v>0</v>
      </c>
      <c r="AC11" s="87">
        <f>Compta!AC33</f>
        <v>0</v>
      </c>
      <c r="AD11" s="87">
        <f>Compta!AD33</f>
        <v>0</v>
      </c>
      <c r="AE11" s="87">
        <f>Compta!AE33</f>
        <v>0</v>
      </c>
      <c r="AF11" s="87">
        <f>Compta!AF33</f>
        <v>0</v>
      </c>
      <c r="AG11" s="87">
        <f>Compta!AG33</f>
        <v>0</v>
      </c>
      <c r="AH11" s="87">
        <f>Compta!AH33</f>
        <v>0</v>
      </c>
      <c r="AI11" s="87">
        <f>Compta!AI33</f>
        <v>0</v>
      </c>
      <c r="AJ11" s="87">
        <f>Compta!AJ33</f>
        <v>0</v>
      </c>
      <c r="AK11" s="87">
        <f>Compta!AK33</f>
        <v>0</v>
      </c>
      <c r="AL11" s="87">
        <f>Compta!AL33</f>
        <v>0</v>
      </c>
      <c r="AM11" s="87">
        <f>Compta!AM33</f>
        <v>0</v>
      </c>
      <c r="AN11" s="87">
        <f>Compta!AN33</f>
        <v>0</v>
      </c>
      <c r="AO11" s="87">
        <f>Compta!AO33</f>
        <v>0</v>
      </c>
      <c r="AP11" s="87">
        <f>Compta!AP33</f>
        <v>0</v>
      </c>
      <c r="AQ11" s="87">
        <f>Compta!AQ33</f>
        <v>0</v>
      </c>
      <c r="AR11" s="87">
        <f>Compta!AR33</f>
        <v>0</v>
      </c>
      <c r="AS11" s="87">
        <f>Compta!AS33</f>
        <v>0</v>
      </c>
      <c r="AT11" s="87">
        <f>Compta!AT33</f>
        <v>0</v>
      </c>
      <c r="AU11" s="87">
        <f>Compta!AU33</f>
        <v>0</v>
      </c>
      <c r="AV11" s="87">
        <f>Compta!AV33</f>
        <v>0</v>
      </c>
      <c r="AW11" s="87">
        <f>Compta!AW33</f>
        <v>0</v>
      </c>
      <c r="AX11" s="87">
        <f>Compta!AX33</f>
        <v>0</v>
      </c>
      <c r="AY11" s="87">
        <f>Compta!AY33</f>
        <v>0</v>
      </c>
      <c r="AZ11" s="87">
        <f>Compta!AZ33</f>
        <v>0</v>
      </c>
      <c r="BA11" s="87">
        <f>Compta!BA33</f>
        <v>0</v>
      </c>
      <c r="BB11" s="87">
        <f>Compta!BB33</f>
        <v>0</v>
      </c>
      <c r="BC11" s="87">
        <f>Compta!BC33</f>
        <v>0</v>
      </c>
      <c r="BD11" s="87">
        <f>Compta!BD33</f>
        <v>0</v>
      </c>
      <c r="BE11" s="87">
        <f>Compta!BE33</f>
        <v>0</v>
      </c>
      <c r="BF11" s="87">
        <f>Compta!BF33</f>
        <v>0</v>
      </c>
      <c r="BG11" s="87">
        <f>Compta!BG33</f>
        <v>0</v>
      </c>
      <c r="BH11" s="87">
        <f>Compta!BH33</f>
        <v>0</v>
      </c>
      <c r="BI11" s="87">
        <f>Compta!BI33</f>
        <v>0</v>
      </c>
      <c r="BJ11" s="87">
        <f>Compta!BJ33</f>
        <v>0</v>
      </c>
      <c r="BK11" s="87">
        <f>Compta!BK33</f>
        <v>0</v>
      </c>
      <c r="BL11" s="87">
        <f>Compta!BL33</f>
        <v>0</v>
      </c>
      <c r="BM11" s="87">
        <f>Compta!BM33</f>
        <v>0</v>
      </c>
      <c r="BN11" s="87">
        <f>Compta!BN33</f>
        <v>0</v>
      </c>
      <c r="BO11" s="87">
        <f>Compta!BO33</f>
        <v>0</v>
      </c>
      <c r="BP11" s="87">
        <f>Compta!BP33</f>
        <v>0</v>
      </c>
      <c r="BQ11" s="87">
        <f>Compta!BQ33</f>
        <v>0</v>
      </c>
      <c r="BR11" s="87">
        <f>Compta!BR33</f>
        <v>0</v>
      </c>
      <c r="BS11" s="87">
        <f>Compta!BS33</f>
        <v>0</v>
      </c>
      <c r="BT11" s="87">
        <f>Compta!BT33</f>
        <v>0</v>
      </c>
      <c r="BU11" s="87">
        <f>Compta!BU33</f>
        <v>0</v>
      </c>
      <c r="BV11" s="87">
        <f>Compta!BV33</f>
        <v>0</v>
      </c>
      <c r="BW11" s="87">
        <f>Compta!BW33</f>
        <v>0</v>
      </c>
      <c r="BX11" s="87">
        <f>Compta!BX33</f>
        <v>0</v>
      </c>
      <c r="BY11" s="87">
        <f>Compta!BY33</f>
        <v>0</v>
      </c>
      <c r="BZ11" s="87">
        <f>Compta!BZ33</f>
        <v>0</v>
      </c>
      <c r="CA11" s="87">
        <f>Compta!CA33</f>
        <v>0</v>
      </c>
      <c r="CB11" s="87">
        <f>Compta!CB33</f>
        <v>0</v>
      </c>
      <c r="CC11" s="87">
        <f>Compta!CC33</f>
        <v>0</v>
      </c>
      <c r="CD11" s="87">
        <f>Compta!CD33</f>
        <v>0</v>
      </c>
      <c r="CE11" s="87">
        <f>Compta!CE33</f>
        <v>0</v>
      </c>
      <c r="CF11" s="87">
        <f>Compta!CF33</f>
        <v>0</v>
      </c>
      <c r="CG11" s="87">
        <f>Compta!CG33</f>
        <v>0</v>
      </c>
      <c r="CH11" s="87">
        <f>Compta!CH33</f>
        <v>0</v>
      </c>
      <c r="CI11" s="87">
        <f>Compta!CI33</f>
        <v>0</v>
      </c>
      <c r="CJ11" s="87">
        <f>Compta!CJ33</f>
        <v>0</v>
      </c>
      <c r="CK11" s="87">
        <f>Compta!CK33</f>
        <v>0</v>
      </c>
      <c r="CL11" s="87">
        <f>Compta!CL33</f>
        <v>0</v>
      </c>
      <c r="CM11" s="87">
        <f>Compta!CM33</f>
        <v>0</v>
      </c>
      <c r="CN11" s="87">
        <f>Compta!CN33</f>
        <v>0</v>
      </c>
      <c r="CO11" s="87">
        <f>Compta!CO33</f>
        <v>0</v>
      </c>
      <c r="CP11" s="87">
        <f>Compta!CP33</f>
        <v>0</v>
      </c>
      <c r="CQ11" s="87">
        <f>Compta!CQ33</f>
        <v>0</v>
      </c>
      <c r="CR11" s="87">
        <f>Compta!CR33</f>
        <v>0</v>
      </c>
      <c r="CS11" s="87">
        <f>Compta!CS33</f>
        <v>0</v>
      </c>
      <c r="CT11" s="87">
        <f>Compta!CT33</f>
        <v>0</v>
      </c>
      <c r="CU11" s="87">
        <f>Compta!CU33</f>
        <v>0</v>
      </c>
      <c r="CV11" s="87">
        <f>Compta!CV33</f>
        <v>0</v>
      </c>
      <c r="CW11" s="87">
        <f>Compta!CW33</f>
        <v>0</v>
      </c>
      <c r="CX11" s="87">
        <f>Compta!CX33</f>
        <v>0</v>
      </c>
      <c r="CY11" s="87">
        <f>Compta!CY33</f>
        <v>0</v>
      </c>
      <c r="CZ11" s="87">
        <f>Compta!CZ33</f>
        <v>0</v>
      </c>
      <c r="DA11" s="87">
        <f>Compta!DA33</f>
        <v>0</v>
      </c>
      <c r="DB11" s="87">
        <f>Compta!DB33</f>
        <v>0</v>
      </c>
      <c r="DC11" s="87">
        <f>Compta!DC33</f>
        <v>0</v>
      </c>
      <c r="DD11" s="87">
        <f>Compta!DD33</f>
        <v>0</v>
      </c>
      <c r="DE11" s="87">
        <f>Compta!DE33</f>
        <v>0</v>
      </c>
      <c r="DF11" s="87">
        <f>Compta!DF33</f>
        <v>0</v>
      </c>
      <c r="DG11" s="87">
        <f>Compta!DG33</f>
        <v>0</v>
      </c>
      <c r="DH11" s="87">
        <f>Compta!DH33</f>
        <v>0</v>
      </c>
      <c r="DI11" s="87">
        <f>Compta!DI33</f>
        <v>0</v>
      </c>
      <c r="DJ11" s="87">
        <f>Compta!DJ33</f>
        <v>0</v>
      </c>
      <c r="DK11" s="87">
        <f>Compta!DK33</f>
        <v>0</v>
      </c>
      <c r="DL11" s="87">
        <f>Compta!DL33</f>
        <v>0</v>
      </c>
      <c r="DM11" s="87">
        <f>Compta!DM33</f>
        <v>0</v>
      </c>
      <c r="DN11" s="87">
        <f>Compta!DN33</f>
        <v>0</v>
      </c>
      <c r="DO11" s="87">
        <f>Compta!DO33</f>
        <v>0</v>
      </c>
      <c r="DP11" s="87">
        <f>Compta!DP33</f>
        <v>0</v>
      </c>
      <c r="DQ11" s="87">
        <f>Compta!DQ33</f>
        <v>0</v>
      </c>
      <c r="DR11" s="87">
        <f>Compta!DR33</f>
        <v>0</v>
      </c>
      <c r="DS11" s="87">
        <f>Compta!DS33</f>
        <v>0</v>
      </c>
      <c r="DT11" s="87">
        <f>Compta!DT33</f>
        <v>0</v>
      </c>
      <c r="DU11" s="87">
        <f>Compta!DU33</f>
        <v>0</v>
      </c>
      <c r="DV11" s="87">
        <f>Compta!DV33</f>
        <v>0</v>
      </c>
      <c r="DW11" s="87">
        <f>Compta!DW33</f>
        <v>0</v>
      </c>
      <c r="DX11" s="87">
        <f>Compta!DX33</f>
        <v>0</v>
      </c>
      <c r="DY11" s="87">
        <f>Compta!DY33</f>
        <v>0</v>
      </c>
      <c r="DZ11" s="87">
        <f>Compta!DZ33</f>
        <v>0</v>
      </c>
      <c r="EA11" s="87">
        <f>Compta!EA33</f>
        <v>0</v>
      </c>
      <c r="EB11" s="87">
        <f>Compta!EB33</f>
        <v>0</v>
      </c>
      <c r="EC11" s="87">
        <f>Compta!EC33</f>
        <v>0</v>
      </c>
      <c r="ED11" s="87">
        <f>Compta!ED33</f>
        <v>0</v>
      </c>
      <c r="EE11" s="87">
        <f>Compta!EE33</f>
        <v>0</v>
      </c>
      <c r="EF11" s="87">
        <f>Compta!EF33</f>
        <v>0</v>
      </c>
      <c r="EG11" s="87">
        <f>Compta!EG33</f>
        <v>0</v>
      </c>
      <c r="EH11" s="87">
        <f>Compta!EH33</f>
        <v>0</v>
      </c>
      <c r="EI11" s="87">
        <f>Compta!EI33</f>
        <v>0</v>
      </c>
      <c r="EJ11" s="87">
        <f>Compta!EJ33</f>
        <v>0</v>
      </c>
      <c r="EK11" s="87">
        <f>Compta!EK33</f>
        <v>0</v>
      </c>
      <c r="EL11" s="87">
        <f>Compta!EL33</f>
        <v>0</v>
      </c>
      <c r="EM11" s="87">
        <f>Compta!EM33</f>
        <v>0</v>
      </c>
      <c r="EN11" s="87">
        <f>Compta!EN33</f>
        <v>0</v>
      </c>
      <c r="EO11" s="87">
        <f>Compta!EO33</f>
        <v>0</v>
      </c>
      <c r="EP11" s="87">
        <f>Compta!EP33</f>
        <v>0</v>
      </c>
      <c r="EQ11" s="87">
        <f>Compta!EQ33</f>
        <v>0</v>
      </c>
      <c r="ER11" s="87">
        <f>Compta!ER33</f>
        <v>0</v>
      </c>
      <c r="ES11" s="87">
        <f>Compta!ES33</f>
        <v>0</v>
      </c>
      <c r="ET11" s="87">
        <f>Compta!ET33</f>
        <v>0</v>
      </c>
      <c r="EU11" s="87">
        <f>Compta!EU33</f>
        <v>0</v>
      </c>
      <c r="EV11" s="87">
        <f>Compta!EV33</f>
        <v>0</v>
      </c>
      <c r="EW11" s="87">
        <f>Compta!EW33</f>
        <v>0</v>
      </c>
      <c r="EX11" s="87">
        <f>Compta!EX33</f>
        <v>0</v>
      </c>
      <c r="EY11" s="87">
        <f>Compta!EY33</f>
        <v>0</v>
      </c>
      <c r="EZ11" s="87">
        <f>Compta!EZ33</f>
        <v>0</v>
      </c>
    </row>
    <row r="12" spans="1:274" s="114" customFormat="1" ht="13.5">
      <c r="A12" s="10"/>
      <c r="D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5"/>
      <c r="CF12" s="115"/>
      <c r="CG12" s="115"/>
      <c r="CH12" s="115"/>
      <c r="CI12" s="115"/>
      <c r="CJ12" s="115"/>
      <c r="CK12" s="115"/>
      <c r="CL12" s="115"/>
      <c r="CM12" s="115"/>
      <c r="CN12" s="115"/>
      <c r="CO12" s="115"/>
      <c r="CP12" s="115"/>
      <c r="CQ12" s="115"/>
      <c r="CR12" s="115"/>
      <c r="CS12" s="115"/>
      <c r="CT12" s="115"/>
      <c r="CU12" s="115"/>
      <c r="CV12" s="115"/>
      <c r="CW12" s="115"/>
      <c r="CX12" s="115"/>
      <c r="CY12" s="115"/>
      <c r="CZ12" s="115"/>
      <c r="DA12" s="115"/>
      <c r="DB12" s="115"/>
      <c r="DC12" s="115"/>
      <c r="DD12" s="115"/>
      <c r="DE12" s="115"/>
      <c r="DF12" s="115"/>
      <c r="DG12" s="115"/>
      <c r="DH12" s="115"/>
      <c r="DI12" s="115"/>
      <c r="DJ12" s="115"/>
      <c r="DK12" s="115"/>
      <c r="DL12" s="115"/>
      <c r="DM12" s="115"/>
      <c r="DN12" s="115"/>
      <c r="DO12" s="115"/>
      <c r="DP12" s="115"/>
      <c r="DQ12" s="115"/>
      <c r="DR12" s="115"/>
      <c r="DS12" s="115"/>
      <c r="DT12" s="115"/>
      <c r="DU12" s="115"/>
      <c r="DV12" s="115"/>
      <c r="DW12" s="115"/>
      <c r="DX12" s="115"/>
      <c r="DY12" s="115"/>
      <c r="DZ12" s="115"/>
      <c r="EA12" s="115"/>
      <c r="EB12" s="115"/>
      <c r="EC12" s="115"/>
      <c r="ED12" s="115"/>
      <c r="EE12" s="115"/>
      <c r="EF12" s="115"/>
      <c r="EG12" s="115"/>
      <c r="EH12" s="115"/>
      <c r="EI12" s="115"/>
      <c r="EJ12" s="115"/>
      <c r="EK12" s="115"/>
      <c r="EL12" s="115"/>
      <c r="EM12" s="115"/>
      <c r="EN12" s="115"/>
      <c r="EO12" s="115"/>
      <c r="EP12" s="115"/>
      <c r="EQ12" s="115"/>
      <c r="ER12" s="115"/>
      <c r="ES12" s="115"/>
      <c r="ET12" s="115"/>
      <c r="EU12" s="115"/>
      <c r="EV12" s="115"/>
      <c r="EW12" s="115"/>
      <c r="EX12" s="115"/>
      <c r="EY12" s="115"/>
      <c r="EZ12" s="115"/>
    </row>
    <row r="13" spans="1:274">
      <c r="A13" s="30" t="s">
        <v>165</v>
      </c>
      <c r="B13" s="118" t="s">
        <v>167</v>
      </c>
      <c r="D13" s="90">
        <f t="shared" ref="D13:D19" si="0">SUM(F13:EZ13)</f>
        <v>0</v>
      </c>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c r="BW13" s="91"/>
      <c r="BX13" s="91"/>
      <c r="BY13" s="91"/>
      <c r="BZ13" s="91"/>
      <c r="CA13" s="91"/>
      <c r="CB13" s="91"/>
      <c r="CC13" s="91"/>
      <c r="CD13" s="91"/>
      <c r="CE13" s="91"/>
      <c r="CF13" s="91"/>
      <c r="CG13" s="91"/>
      <c r="CH13" s="91"/>
      <c r="CI13" s="91"/>
      <c r="CJ13" s="91"/>
      <c r="CK13" s="91"/>
      <c r="CL13" s="91"/>
      <c r="CM13" s="91"/>
      <c r="CN13" s="91"/>
      <c r="CO13" s="91"/>
      <c r="CP13" s="91"/>
      <c r="CQ13" s="91"/>
      <c r="CR13" s="91"/>
      <c r="CS13" s="91"/>
      <c r="CT13" s="91"/>
      <c r="CU13" s="91"/>
      <c r="CV13" s="91"/>
      <c r="CW13" s="91"/>
      <c r="CX13" s="91"/>
      <c r="CY13" s="91"/>
      <c r="CZ13" s="91"/>
      <c r="DA13" s="91"/>
      <c r="DB13" s="91"/>
      <c r="DC13" s="91"/>
      <c r="DD13" s="91"/>
      <c r="DE13" s="91"/>
      <c r="DF13" s="91"/>
      <c r="DG13" s="91"/>
      <c r="DH13" s="91"/>
      <c r="DI13" s="91"/>
      <c r="DJ13" s="91"/>
      <c r="DK13" s="91"/>
      <c r="DL13" s="91"/>
      <c r="DM13" s="91"/>
      <c r="DN13" s="91"/>
      <c r="DO13" s="91"/>
      <c r="DP13" s="91"/>
      <c r="DQ13" s="91"/>
      <c r="DR13" s="91"/>
      <c r="DS13" s="91"/>
      <c r="DT13" s="91"/>
      <c r="DU13" s="91"/>
      <c r="DV13" s="91"/>
      <c r="DW13" s="91"/>
      <c r="DX13" s="91"/>
      <c r="DY13" s="91"/>
      <c r="DZ13" s="91"/>
      <c r="EA13" s="91"/>
      <c r="EB13" s="91"/>
      <c r="EC13" s="91"/>
      <c r="ED13" s="91"/>
      <c r="EE13" s="91"/>
      <c r="EF13" s="91"/>
      <c r="EG13" s="91"/>
      <c r="EH13" s="91"/>
      <c r="EI13" s="91"/>
      <c r="EJ13" s="91"/>
      <c r="EK13" s="91"/>
      <c r="EL13" s="91"/>
      <c r="EM13" s="91"/>
      <c r="EN13" s="91"/>
      <c r="EO13" s="91"/>
      <c r="EP13" s="91"/>
      <c r="EQ13" s="91"/>
      <c r="ER13" s="91"/>
      <c r="ES13" s="91"/>
      <c r="ET13" s="91"/>
      <c r="EU13" s="91"/>
      <c r="EV13" s="91"/>
      <c r="EW13" s="91"/>
      <c r="EX13" s="91"/>
      <c r="EY13" s="91"/>
      <c r="EZ13" s="91"/>
    </row>
    <row r="14" spans="1:274">
      <c r="A14" s="30" t="s">
        <v>165</v>
      </c>
      <c r="B14" s="118" t="s">
        <v>168</v>
      </c>
      <c r="D14" s="90">
        <f t="shared" si="0"/>
        <v>0</v>
      </c>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row>
    <row r="15" spans="1:274">
      <c r="A15" s="30"/>
      <c r="B15" s="118" t="s">
        <v>169</v>
      </c>
      <c r="D15" s="90">
        <f t="shared" si="0"/>
        <v>0</v>
      </c>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91"/>
      <c r="BS15" s="91"/>
      <c r="BT15" s="91"/>
      <c r="BU15" s="91"/>
      <c r="BV15" s="91"/>
      <c r="BW15" s="91"/>
      <c r="BX15" s="91"/>
      <c r="BY15" s="91"/>
      <c r="BZ15" s="91"/>
      <c r="CA15" s="91"/>
      <c r="CB15" s="91"/>
      <c r="CC15" s="91"/>
      <c r="CD15" s="91"/>
      <c r="CE15" s="91"/>
      <c r="CF15" s="91"/>
      <c r="CG15" s="91"/>
      <c r="CH15" s="91"/>
      <c r="CI15" s="91"/>
      <c r="CJ15" s="91"/>
      <c r="CK15" s="91"/>
      <c r="CL15" s="91"/>
      <c r="CM15" s="91"/>
      <c r="CN15" s="91"/>
      <c r="CO15" s="91"/>
      <c r="CP15" s="91"/>
      <c r="CQ15" s="91"/>
      <c r="CR15" s="91"/>
      <c r="CS15" s="91"/>
      <c r="CT15" s="91"/>
      <c r="CU15" s="91"/>
      <c r="CV15" s="91"/>
      <c r="CW15" s="91"/>
      <c r="CX15" s="91"/>
      <c r="CY15" s="91"/>
      <c r="CZ15" s="91"/>
      <c r="DA15" s="91"/>
      <c r="DB15" s="91"/>
      <c r="DC15" s="91"/>
      <c r="DD15" s="91"/>
      <c r="DE15" s="91"/>
      <c r="DF15" s="91"/>
      <c r="DG15" s="91"/>
      <c r="DH15" s="91"/>
      <c r="DI15" s="91"/>
      <c r="DJ15" s="91"/>
      <c r="DK15" s="91"/>
      <c r="DL15" s="91"/>
      <c r="DM15" s="91"/>
      <c r="DN15" s="91"/>
      <c r="DO15" s="91"/>
      <c r="DP15" s="91"/>
      <c r="DQ15" s="91"/>
      <c r="DR15" s="91"/>
      <c r="DS15" s="91"/>
      <c r="DT15" s="91"/>
      <c r="DU15" s="91"/>
      <c r="DV15" s="91"/>
      <c r="DW15" s="91"/>
      <c r="DX15" s="91"/>
      <c r="DY15" s="91"/>
      <c r="DZ15" s="91"/>
      <c r="EA15" s="91"/>
      <c r="EB15" s="91"/>
      <c r="EC15" s="91"/>
      <c r="ED15" s="91"/>
      <c r="EE15" s="91"/>
      <c r="EF15" s="91"/>
      <c r="EG15" s="91"/>
      <c r="EH15" s="91"/>
      <c r="EI15" s="91"/>
      <c r="EJ15" s="91"/>
      <c r="EK15" s="91"/>
      <c r="EL15" s="91"/>
      <c r="EM15" s="91"/>
      <c r="EN15" s="91"/>
      <c r="EO15" s="91"/>
      <c r="EP15" s="91"/>
      <c r="EQ15" s="91"/>
      <c r="ER15" s="91"/>
      <c r="ES15" s="91"/>
      <c r="ET15" s="91"/>
      <c r="EU15" s="91"/>
      <c r="EV15" s="91"/>
      <c r="EW15" s="91"/>
      <c r="EX15" s="91"/>
      <c r="EY15" s="91"/>
      <c r="EZ15" s="91"/>
    </row>
    <row r="16" spans="1:274">
      <c r="A16" s="30"/>
      <c r="B16" s="118" t="s">
        <v>170</v>
      </c>
      <c r="D16" s="90">
        <f t="shared" si="0"/>
        <v>0</v>
      </c>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1"/>
      <c r="BW16" s="91"/>
      <c r="BX16" s="91"/>
      <c r="BY16" s="91"/>
      <c r="BZ16" s="91"/>
      <c r="CA16" s="91"/>
      <c r="CB16" s="91"/>
      <c r="CC16" s="91"/>
      <c r="CD16" s="91"/>
      <c r="CE16" s="91"/>
      <c r="CF16" s="91"/>
      <c r="CG16" s="91"/>
      <c r="CH16" s="91"/>
      <c r="CI16" s="91"/>
      <c r="CJ16" s="91"/>
      <c r="CK16" s="91"/>
      <c r="CL16" s="91"/>
      <c r="CM16" s="91"/>
      <c r="CN16" s="91"/>
      <c r="CO16" s="91"/>
      <c r="CP16" s="91"/>
      <c r="CQ16" s="91"/>
      <c r="CR16" s="91"/>
      <c r="CS16" s="91"/>
      <c r="CT16" s="91"/>
      <c r="CU16" s="91"/>
      <c r="CV16" s="91"/>
      <c r="CW16" s="91"/>
      <c r="CX16" s="91"/>
      <c r="CY16" s="91"/>
      <c r="CZ16" s="91"/>
      <c r="DA16" s="91"/>
      <c r="DB16" s="91"/>
      <c r="DC16" s="91"/>
      <c r="DD16" s="91"/>
      <c r="DE16" s="91"/>
      <c r="DF16" s="91"/>
      <c r="DG16" s="91"/>
      <c r="DH16" s="91"/>
      <c r="DI16" s="91"/>
      <c r="DJ16" s="91"/>
      <c r="DK16" s="91"/>
      <c r="DL16" s="91"/>
      <c r="DM16" s="91"/>
      <c r="DN16" s="91"/>
      <c r="DO16" s="91"/>
      <c r="DP16" s="91"/>
      <c r="DQ16" s="91"/>
      <c r="DR16" s="91"/>
      <c r="DS16" s="91"/>
      <c r="DT16" s="91"/>
      <c r="DU16" s="91"/>
      <c r="DV16" s="91"/>
      <c r="DW16" s="91"/>
      <c r="DX16" s="91"/>
      <c r="DY16" s="91"/>
      <c r="DZ16" s="91"/>
      <c r="EA16" s="91"/>
      <c r="EB16" s="91"/>
      <c r="EC16" s="91"/>
      <c r="ED16" s="91"/>
      <c r="EE16" s="91"/>
      <c r="EF16" s="91"/>
      <c r="EG16" s="91"/>
      <c r="EH16" s="91"/>
      <c r="EI16" s="91"/>
      <c r="EJ16" s="91"/>
      <c r="EK16" s="91"/>
      <c r="EL16" s="91"/>
      <c r="EM16" s="91"/>
      <c r="EN16" s="91"/>
      <c r="EO16" s="91"/>
      <c r="EP16" s="91"/>
      <c r="EQ16" s="91"/>
      <c r="ER16" s="91"/>
      <c r="ES16" s="91"/>
      <c r="ET16" s="91"/>
      <c r="EU16" s="91"/>
      <c r="EV16" s="91"/>
      <c r="EW16" s="91"/>
      <c r="EX16" s="91"/>
      <c r="EY16" s="91"/>
      <c r="EZ16" s="91"/>
    </row>
    <row r="17" spans="1:156">
      <c r="A17" s="30"/>
      <c r="B17" s="118" t="s">
        <v>171</v>
      </c>
      <c r="D17" s="90">
        <f t="shared" si="0"/>
        <v>0</v>
      </c>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row>
    <row r="18" spans="1:156">
      <c r="A18" s="30"/>
      <c r="B18" s="118" t="s">
        <v>172</v>
      </c>
      <c r="D18" s="90">
        <f t="shared" si="0"/>
        <v>0</v>
      </c>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91"/>
      <c r="BS18" s="91"/>
      <c r="BT18" s="91"/>
      <c r="BU18" s="91"/>
      <c r="BV18" s="91"/>
      <c r="BW18" s="91"/>
      <c r="BX18" s="91"/>
      <c r="BY18" s="91"/>
      <c r="BZ18" s="91"/>
      <c r="CA18" s="91"/>
      <c r="CB18" s="91"/>
      <c r="CC18" s="91"/>
      <c r="CD18" s="91"/>
      <c r="CE18" s="91"/>
      <c r="CF18" s="91"/>
      <c r="CG18" s="91"/>
      <c r="CH18" s="91"/>
      <c r="CI18" s="91"/>
      <c r="CJ18" s="91"/>
      <c r="CK18" s="91"/>
      <c r="CL18" s="91"/>
      <c r="CM18" s="91"/>
      <c r="CN18" s="91"/>
      <c r="CO18" s="91"/>
      <c r="CP18" s="91"/>
      <c r="CQ18" s="91"/>
      <c r="CR18" s="91"/>
      <c r="CS18" s="91"/>
      <c r="CT18" s="91"/>
      <c r="CU18" s="91"/>
      <c r="CV18" s="91"/>
      <c r="CW18" s="91"/>
      <c r="CX18" s="91"/>
      <c r="CY18" s="91"/>
      <c r="CZ18" s="91"/>
      <c r="DA18" s="91"/>
      <c r="DB18" s="91"/>
      <c r="DC18" s="91"/>
      <c r="DD18" s="91"/>
      <c r="DE18" s="91"/>
      <c r="DF18" s="91"/>
      <c r="DG18" s="91"/>
      <c r="DH18" s="91"/>
      <c r="DI18" s="91"/>
      <c r="DJ18" s="91"/>
      <c r="DK18" s="91"/>
      <c r="DL18" s="91"/>
      <c r="DM18" s="91"/>
      <c r="DN18" s="91"/>
      <c r="DO18" s="91"/>
      <c r="DP18" s="91"/>
      <c r="DQ18" s="91"/>
      <c r="DR18" s="91"/>
      <c r="DS18" s="91"/>
      <c r="DT18" s="91"/>
      <c r="DU18" s="91"/>
      <c r="DV18" s="91"/>
      <c r="DW18" s="91"/>
      <c r="DX18" s="91"/>
      <c r="DY18" s="91"/>
      <c r="DZ18" s="91"/>
      <c r="EA18" s="91"/>
      <c r="EB18" s="91"/>
      <c r="EC18" s="91"/>
      <c r="ED18" s="91"/>
      <c r="EE18" s="91"/>
      <c r="EF18" s="91"/>
      <c r="EG18" s="91"/>
      <c r="EH18" s="91"/>
      <c r="EI18" s="91"/>
      <c r="EJ18" s="91"/>
      <c r="EK18" s="91"/>
      <c r="EL18" s="91"/>
      <c r="EM18" s="91"/>
      <c r="EN18" s="91"/>
      <c r="EO18" s="91"/>
      <c r="EP18" s="91"/>
      <c r="EQ18" s="91"/>
      <c r="ER18" s="91"/>
      <c r="ES18" s="91"/>
      <c r="ET18" s="91"/>
      <c r="EU18" s="91"/>
      <c r="EV18" s="91"/>
      <c r="EW18" s="91"/>
      <c r="EX18" s="91"/>
      <c r="EY18" s="91"/>
      <c r="EZ18" s="91"/>
    </row>
    <row r="19" spans="1:156">
      <c r="A19" s="30"/>
      <c r="B19" s="118" t="s">
        <v>173</v>
      </c>
      <c r="D19" s="90">
        <f t="shared" si="0"/>
        <v>0</v>
      </c>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1"/>
      <c r="BA19" s="91"/>
      <c r="BB19" s="91"/>
      <c r="BC19" s="91"/>
      <c r="BD19" s="91"/>
      <c r="BE19" s="91"/>
      <c r="BF19" s="91"/>
      <c r="BG19" s="91"/>
      <c r="BH19" s="91"/>
      <c r="BI19" s="91"/>
      <c r="BJ19" s="91"/>
      <c r="BK19" s="91"/>
      <c r="BL19" s="91"/>
      <c r="BM19" s="91"/>
      <c r="BN19" s="91"/>
      <c r="BO19" s="91"/>
      <c r="BP19" s="91"/>
      <c r="BQ19" s="91"/>
      <c r="BR19" s="91"/>
      <c r="BS19" s="91"/>
      <c r="BT19" s="91"/>
      <c r="BU19" s="91"/>
      <c r="BV19" s="91"/>
      <c r="BW19" s="91"/>
      <c r="BX19" s="91"/>
      <c r="BY19" s="91"/>
      <c r="BZ19" s="91"/>
      <c r="CA19" s="91"/>
      <c r="CB19" s="91"/>
      <c r="CC19" s="91"/>
      <c r="CD19" s="91"/>
      <c r="CE19" s="91"/>
      <c r="CF19" s="91"/>
      <c r="CG19" s="91"/>
      <c r="CH19" s="91"/>
      <c r="CI19" s="91"/>
      <c r="CJ19" s="91"/>
      <c r="CK19" s="91"/>
      <c r="CL19" s="91"/>
      <c r="CM19" s="91"/>
      <c r="CN19" s="91"/>
      <c r="CO19" s="91"/>
      <c r="CP19" s="91"/>
      <c r="CQ19" s="91"/>
      <c r="CR19" s="91"/>
      <c r="CS19" s="91"/>
      <c r="CT19" s="91"/>
      <c r="CU19" s="91"/>
      <c r="CV19" s="91"/>
      <c r="CW19" s="91"/>
      <c r="CX19" s="91"/>
      <c r="CY19" s="91"/>
      <c r="CZ19" s="91"/>
      <c r="DA19" s="91"/>
      <c r="DB19" s="91"/>
      <c r="DC19" s="91"/>
      <c r="DD19" s="91"/>
      <c r="DE19" s="91"/>
      <c r="DF19" s="91"/>
      <c r="DG19" s="91"/>
      <c r="DH19" s="91"/>
      <c r="DI19" s="91"/>
      <c r="DJ19" s="91"/>
      <c r="DK19" s="91"/>
      <c r="DL19" s="91"/>
      <c r="DM19" s="91"/>
      <c r="DN19" s="91"/>
      <c r="DO19" s="91"/>
      <c r="DP19" s="91"/>
      <c r="DQ19" s="91"/>
      <c r="DR19" s="91"/>
      <c r="DS19" s="91"/>
      <c r="DT19" s="91"/>
      <c r="DU19" s="91"/>
      <c r="DV19" s="91"/>
      <c r="DW19" s="91"/>
      <c r="DX19" s="91"/>
      <c r="DY19" s="91"/>
      <c r="DZ19" s="91"/>
      <c r="EA19" s="91"/>
      <c r="EB19" s="91"/>
      <c r="EC19" s="91"/>
      <c r="ED19" s="91"/>
      <c r="EE19" s="91"/>
      <c r="EF19" s="91"/>
      <c r="EG19" s="91"/>
      <c r="EH19" s="91"/>
      <c r="EI19" s="91"/>
      <c r="EJ19" s="91"/>
      <c r="EK19" s="91"/>
      <c r="EL19" s="91"/>
      <c r="EM19" s="91"/>
      <c r="EN19" s="91"/>
      <c r="EO19" s="91"/>
      <c r="EP19" s="91"/>
      <c r="EQ19" s="91"/>
      <c r="ER19" s="91"/>
      <c r="ES19" s="91"/>
      <c r="ET19" s="91"/>
      <c r="EU19" s="91"/>
      <c r="EV19" s="91"/>
      <c r="EW19" s="91"/>
      <c r="EX19" s="91"/>
      <c r="EY19" s="91"/>
      <c r="EZ19" s="91"/>
    </row>
    <row r="20" spans="1:156" s="114" customFormat="1" ht="13.5">
      <c r="A20" s="10"/>
      <c r="D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5"/>
      <c r="BA20" s="115"/>
      <c r="BB20" s="115"/>
      <c r="BC20" s="115"/>
      <c r="BD20" s="115"/>
      <c r="BE20" s="115"/>
      <c r="BF20" s="115"/>
      <c r="BG20" s="115"/>
      <c r="BH20" s="115"/>
      <c r="BI20" s="115"/>
      <c r="BJ20" s="115"/>
      <c r="BK20" s="115"/>
      <c r="BL20" s="115"/>
      <c r="BM20" s="115"/>
      <c r="BN20" s="115"/>
      <c r="BO20" s="115"/>
      <c r="BP20" s="115"/>
      <c r="BQ20" s="115"/>
      <c r="BR20" s="115"/>
      <c r="BS20" s="115"/>
      <c r="BT20" s="115"/>
      <c r="BU20" s="115"/>
      <c r="BV20" s="115"/>
      <c r="BW20" s="115"/>
      <c r="BX20" s="115"/>
      <c r="BY20" s="115"/>
      <c r="BZ20" s="115"/>
      <c r="CA20" s="115"/>
      <c r="CB20" s="115"/>
      <c r="CC20" s="115"/>
      <c r="CD20" s="115"/>
      <c r="CE20" s="115"/>
      <c r="CF20" s="115"/>
      <c r="CG20" s="115"/>
      <c r="CH20" s="115"/>
      <c r="CI20" s="115"/>
      <c r="CJ20" s="115"/>
      <c r="CK20" s="115"/>
      <c r="CL20" s="115"/>
      <c r="CM20" s="115"/>
      <c r="CN20" s="115"/>
      <c r="CO20" s="115"/>
      <c r="CP20" s="115"/>
      <c r="CQ20" s="115"/>
      <c r="CR20" s="115"/>
      <c r="CS20" s="115"/>
      <c r="CT20" s="115"/>
      <c r="CU20" s="115"/>
      <c r="CV20" s="115"/>
      <c r="CW20" s="115"/>
      <c r="CX20" s="115"/>
      <c r="CY20" s="115"/>
      <c r="CZ20" s="115"/>
      <c r="DA20" s="115"/>
      <c r="DB20" s="115"/>
      <c r="DC20" s="115"/>
      <c r="DD20" s="115"/>
      <c r="DE20" s="115"/>
      <c r="DF20" s="115"/>
      <c r="DG20" s="115"/>
      <c r="DH20" s="115"/>
      <c r="DI20" s="115"/>
      <c r="DJ20" s="115"/>
      <c r="DK20" s="115"/>
      <c r="DL20" s="115"/>
      <c r="DM20" s="115"/>
      <c r="DN20" s="115"/>
      <c r="DO20" s="115"/>
      <c r="DP20" s="115"/>
      <c r="DQ20" s="115"/>
      <c r="DR20" s="115"/>
      <c r="DS20" s="115"/>
      <c r="DT20" s="115"/>
      <c r="DU20" s="115"/>
      <c r="DV20" s="115"/>
      <c r="DW20" s="115"/>
      <c r="DX20" s="115"/>
      <c r="DY20" s="115"/>
      <c r="DZ20" s="115"/>
      <c r="EA20" s="115"/>
      <c r="EB20" s="115"/>
      <c r="EC20" s="115"/>
      <c r="ED20" s="115"/>
      <c r="EE20" s="115"/>
      <c r="EF20" s="115"/>
      <c r="EG20" s="115"/>
      <c r="EH20" s="115"/>
      <c r="EI20" s="115"/>
      <c r="EJ20" s="115"/>
      <c r="EK20" s="115"/>
      <c r="EL20" s="115"/>
      <c r="EM20" s="115"/>
      <c r="EN20" s="115"/>
      <c r="EO20" s="115"/>
      <c r="EP20" s="115"/>
      <c r="EQ20" s="115"/>
      <c r="ER20" s="115"/>
      <c r="ES20" s="115"/>
      <c r="ET20" s="115"/>
      <c r="EU20" s="115"/>
      <c r="EV20" s="115"/>
      <c r="EW20" s="115"/>
      <c r="EX20" s="115"/>
      <c r="EY20" s="115"/>
      <c r="EZ20" s="115"/>
    </row>
    <row r="21" spans="1:156">
      <c r="B21" s="119" t="s">
        <v>174</v>
      </c>
      <c r="C21" s="114"/>
      <c r="D21" s="90">
        <f>SUM(F21:EZ21)</f>
        <v>0</v>
      </c>
      <c r="E21" s="114"/>
      <c r="F21" s="87">
        <f t="shared" ref="F21:AK21" si="1">SUM(F11,F13:F19)</f>
        <v>0</v>
      </c>
      <c r="G21" s="87">
        <f t="shared" si="1"/>
        <v>0</v>
      </c>
      <c r="H21" s="87">
        <f t="shared" si="1"/>
        <v>0</v>
      </c>
      <c r="I21" s="87">
        <f t="shared" si="1"/>
        <v>0</v>
      </c>
      <c r="J21" s="87">
        <f t="shared" si="1"/>
        <v>0</v>
      </c>
      <c r="K21" s="87">
        <f t="shared" si="1"/>
        <v>0</v>
      </c>
      <c r="L21" s="87">
        <f t="shared" si="1"/>
        <v>0</v>
      </c>
      <c r="M21" s="87">
        <f t="shared" si="1"/>
        <v>0</v>
      </c>
      <c r="N21" s="87">
        <f t="shared" si="1"/>
        <v>0</v>
      </c>
      <c r="O21" s="87">
        <f t="shared" si="1"/>
        <v>0</v>
      </c>
      <c r="P21" s="87">
        <f t="shared" si="1"/>
        <v>0</v>
      </c>
      <c r="Q21" s="87">
        <f t="shared" si="1"/>
        <v>0</v>
      </c>
      <c r="R21" s="87">
        <f t="shared" si="1"/>
        <v>0</v>
      </c>
      <c r="S21" s="87">
        <f t="shared" si="1"/>
        <v>0</v>
      </c>
      <c r="T21" s="87">
        <f t="shared" si="1"/>
        <v>0</v>
      </c>
      <c r="U21" s="87">
        <f t="shared" si="1"/>
        <v>0</v>
      </c>
      <c r="V21" s="87">
        <f t="shared" si="1"/>
        <v>0</v>
      </c>
      <c r="W21" s="87">
        <f t="shared" si="1"/>
        <v>0</v>
      </c>
      <c r="X21" s="87">
        <f t="shared" si="1"/>
        <v>0</v>
      </c>
      <c r="Y21" s="87">
        <f t="shared" si="1"/>
        <v>0</v>
      </c>
      <c r="Z21" s="87">
        <f t="shared" si="1"/>
        <v>0</v>
      </c>
      <c r="AA21" s="87">
        <f t="shared" si="1"/>
        <v>0</v>
      </c>
      <c r="AB21" s="87">
        <f t="shared" si="1"/>
        <v>0</v>
      </c>
      <c r="AC21" s="87">
        <f t="shared" si="1"/>
        <v>0</v>
      </c>
      <c r="AD21" s="87">
        <f t="shared" si="1"/>
        <v>0</v>
      </c>
      <c r="AE21" s="87">
        <f t="shared" si="1"/>
        <v>0</v>
      </c>
      <c r="AF21" s="87">
        <f t="shared" si="1"/>
        <v>0</v>
      </c>
      <c r="AG21" s="87">
        <f t="shared" si="1"/>
        <v>0</v>
      </c>
      <c r="AH21" s="87">
        <f t="shared" si="1"/>
        <v>0</v>
      </c>
      <c r="AI21" s="87">
        <f t="shared" si="1"/>
        <v>0</v>
      </c>
      <c r="AJ21" s="87">
        <f t="shared" si="1"/>
        <v>0</v>
      </c>
      <c r="AK21" s="87">
        <f t="shared" si="1"/>
        <v>0</v>
      </c>
      <c r="AL21" s="87">
        <f t="shared" ref="AL21:BQ21" si="2">SUM(AL11,AL13:AL19)</f>
        <v>0</v>
      </c>
      <c r="AM21" s="87">
        <f t="shared" si="2"/>
        <v>0</v>
      </c>
      <c r="AN21" s="87">
        <f t="shared" si="2"/>
        <v>0</v>
      </c>
      <c r="AO21" s="87">
        <f t="shared" si="2"/>
        <v>0</v>
      </c>
      <c r="AP21" s="87">
        <f t="shared" si="2"/>
        <v>0</v>
      </c>
      <c r="AQ21" s="87">
        <f t="shared" si="2"/>
        <v>0</v>
      </c>
      <c r="AR21" s="87">
        <f t="shared" si="2"/>
        <v>0</v>
      </c>
      <c r="AS21" s="87">
        <f t="shared" si="2"/>
        <v>0</v>
      </c>
      <c r="AT21" s="87">
        <f t="shared" si="2"/>
        <v>0</v>
      </c>
      <c r="AU21" s="87">
        <f t="shared" si="2"/>
        <v>0</v>
      </c>
      <c r="AV21" s="87">
        <f t="shared" si="2"/>
        <v>0</v>
      </c>
      <c r="AW21" s="87">
        <f t="shared" si="2"/>
        <v>0</v>
      </c>
      <c r="AX21" s="87">
        <f t="shared" si="2"/>
        <v>0</v>
      </c>
      <c r="AY21" s="87">
        <f t="shared" si="2"/>
        <v>0</v>
      </c>
      <c r="AZ21" s="87">
        <f t="shared" si="2"/>
        <v>0</v>
      </c>
      <c r="BA21" s="87">
        <f t="shared" si="2"/>
        <v>0</v>
      </c>
      <c r="BB21" s="87">
        <f t="shared" si="2"/>
        <v>0</v>
      </c>
      <c r="BC21" s="87">
        <f t="shared" si="2"/>
        <v>0</v>
      </c>
      <c r="BD21" s="87">
        <f t="shared" si="2"/>
        <v>0</v>
      </c>
      <c r="BE21" s="87">
        <f t="shared" si="2"/>
        <v>0</v>
      </c>
      <c r="BF21" s="87">
        <f t="shared" si="2"/>
        <v>0</v>
      </c>
      <c r="BG21" s="87">
        <f t="shared" si="2"/>
        <v>0</v>
      </c>
      <c r="BH21" s="87">
        <f t="shared" si="2"/>
        <v>0</v>
      </c>
      <c r="BI21" s="87">
        <f t="shared" si="2"/>
        <v>0</v>
      </c>
      <c r="BJ21" s="87">
        <f t="shared" si="2"/>
        <v>0</v>
      </c>
      <c r="BK21" s="87">
        <f t="shared" si="2"/>
        <v>0</v>
      </c>
      <c r="BL21" s="87">
        <f t="shared" si="2"/>
        <v>0</v>
      </c>
      <c r="BM21" s="87">
        <f t="shared" si="2"/>
        <v>0</v>
      </c>
      <c r="BN21" s="87">
        <f t="shared" si="2"/>
        <v>0</v>
      </c>
      <c r="BO21" s="87">
        <f t="shared" si="2"/>
        <v>0</v>
      </c>
      <c r="BP21" s="87">
        <f t="shared" si="2"/>
        <v>0</v>
      </c>
      <c r="BQ21" s="87">
        <f t="shared" si="2"/>
        <v>0</v>
      </c>
      <c r="BR21" s="87">
        <f t="shared" ref="BR21:CW21" si="3">SUM(BR11,BR13:BR19)</f>
        <v>0</v>
      </c>
      <c r="BS21" s="87">
        <f t="shared" si="3"/>
        <v>0</v>
      </c>
      <c r="BT21" s="87">
        <f t="shared" si="3"/>
        <v>0</v>
      </c>
      <c r="BU21" s="87">
        <f t="shared" si="3"/>
        <v>0</v>
      </c>
      <c r="BV21" s="87">
        <f t="shared" si="3"/>
        <v>0</v>
      </c>
      <c r="BW21" s="87">
        <f t="shared" si="3"/>
        <v>0</v>
      </c>
      <c r="BX21" s="87">
        <f t="shared" si="3"/>
        <v>0</v>
      </c>
      <c r="BY21" s="87">
        <f t="shared" si="3"/>
        <v>0</v>
      </c>
      <c r="BZ21" s="87">
        <f t="shared" si="3"/>
        <v>0</v>
      </c>
      <c r="CA21" s="87">
        <f t="shared" si="3"/>
        <v>0</v>
      </c>
      <c r="CB21" s="87">
        <f t="shared" si="3"/>
        <v>0</v>
      </c>
      <c r="CC21" s="87">
        <f t="shared" si="3"/>
        <v>0</v>
      </c>
      <c r="CD21" s="87">
        <f t="shared" si="3"/>
        <v>0</v>
      </c>
      <c r="CE21" s="87">
        <f t="shared" si="3"/>
        <v>0</v>
      </c>
      <c r="CF21" s="87">
        <f t="shared" si="3"/>
        <v>0</v>
      </c>
      <c r="CG21" s="87">
        <f t="shared" si="3"/>
        <v>0</v>
      </c>
      <c r="CH21" s="87">
        <f t="shared" si="3"/>
        <v>0</v>
      </c>
      <c r="CI21" s="87">
        <f t="shared" si="3"/>
        <v>0</v>
      </c>
      <c r="CJ21" s="87">
        <f t="shared" si="3"/>
        <v>0</v>
      </c>
      <c r="CK21" s="87">
        <f t="shared" si="3"/>
        <v>0</v>
      </c>
      <c r="CL21" s="87">
        <f t="shared" si="3"/>
        <v>0</v>
      </c>
      <c r="CM21" s="87">
        <f t="shared" si="3"/>
        <v>0</v>
      </c>
      <c r="CN21" s="87">
        <f t="shared" si="3"/>
        <v>0</v>
      </c>
      <c r="CO21" s="87">
        <f t="shared" si="3"/>
        <v>0</v>
      </c>
      <c r="CP21" s="87">
        <f t="shared" si="3"/>
        <v>0</v>
      </c>
      <c r="CQ21" s="87">
        <f t="shared" si="3"/>
        <v>0</v>
      </c>
      <c r="CR21" s="87">
        <f t="shared" si="3"/>
        <v>0</v>
      </c>
      <c r="CS21" s="87">
        <f t="shared" si="3"/>
        <v>0</v>
      </c>
      <c r="CT21" s="87">
        <f t="shared" si="3"/>
        <v>0</v>
      </c>
      <c r="CU21" s="87">
        <f t="shared" si="3"/>
        <v>0</v>
      </c>
      <c r="CV21" s="87">
        <f t="shared" si="3"/>
        <v>0</v>
      </c>
      <c r="CW21" s="87">
        <f t="shared" si="3"/>
        <v>0</v>
      </c>
      <c r="CX21" s="87">
        <f t="shared" ref="CX21:EC21" si="4">SUM(CX11,CX13:CX19)</f>
        <v>0</v>
      </c>
      <c r="CY21" s="87">
        <f t="shared" si="4"/>
        <v>0</v>
      </c>
      <c r="CZ21" s="87">
        <f t="shared" si="4"/>
        <v>0</v>
      </c>
      <c r="DA21" s="87">
        <f t="shared" si="4"/>
        <v>0</v>
      </c>
      <c r="DB21" s="87">
        <f t="shared" si="4"/>
        <v>0</v>
      </c>
      <c r="DC21" s="87">
        <f t="shared" si="4"/>
        <v>0</v>
      </c>
      <c r="DD21" s="87">
        <f t="shared" si="4"/>
        <v>0</v>
      </c>
      <c r="DE21" s="87">
        <f t="shared" si="4"/>
        <v>0</v>
      </c>
      <c r="DF21" s="87">
        <f t="shared" si="4"/>
        <v>0</v>
      </c>
      <c r="DG21" s="87">
        <f t="shared" si="4"/>
        <v>0</v>
      </c>
      <c r="DH21" s="87">
        <f t="shared" si="4"/>
        <v>0</v>
      </c>
      <c r="DI21" s="87">
        <f t="shared" si="4"/>
        <v>0</v>
      </c>
      <c r="DJ21" s="87">
        <f t="shared" si="4"/>
        <v>0</v>
      </c>
      <c r="DK21" s="87">
        <f t="shared" si="4"/>
        <v>0</v>
      </c>
      <c r="DL21" s="87">
        <f t="shared" si="4"/>
        <v>0</v>
      </c>
      <c r="DM21" s="87">
        <f t="shared" si="4"/>
        <v>0</v>
      </c>
      <c r="DN21" s="87">
        <f t="shared" si="4"/>
        <v>0</v>
      </c>
      <c r="DO21" s="87">
        <f t="shared" si="4"/>
        <v>0</v>
      </c>
      <c r="DP21" s="87">
        <f t="shared" si="4"/>
        <v>0</v>
      </c>
      <c r="DQ21" s="87">
        <f t="shared" si="4"/>
        <v>0</v>
      </c>
      <c r="DR21" s="87">
        <f t="shared" si="4"/>
        <v>0</v>
      </c>
      <c r="DS21" s="87">
        <f t="shared" si="4"/>
        <v>0</v>
      </c>
      <c r="DT21" s="87">
        <f t="shared" si="4"/>
        <v>0</v>
      </c>
      <c r="DU21" s="87">
        <f t="shared" si="4"/>
        <v>0</v>
      </c>
      <c r="DV21" s="87">
        <f t="shared" si="4"/>
        <v>0</v>
      </c>
      <c r="DW21" s="87">
        <f t="shared" si="4"/>
        <v>0</v>
      </c>
      <c r="DX21" s="87">
        <f t="shared" si="4"/>
        <v>0</v>
      </c>
      <c r="DY21" s="87">
        <f t="shared" si="4"/>
        <v>0</v>
      </c>
      <c r="DZ21" s="87">
        <f t="shared" si="4"/>
        <v>0</v>
      </c>
      <c r="EA21" s="87">
        <f t="shared" si="4"/>
        <v>0</v>
      </c>
      <c r="EB21" s="87">
        <f t="shared" si="4"/>
        <v>0</v>
      </c>
      <c r="EC21" s="87">
        <f t="shared" si="4"/>
        <v>0</v>
      </c>
      <c r="ED21" s="87">
        <f t="shared" ref="ED21:EZ21" si="5">SUM(ED11,ED13:ED19)</f>
        <v>0</v>
      </c>
      <c r="EE21" s="87">
        <f t="shared" si="5"/>
        <v>0</v>
      </c>
      <c r="EF21" s="87">
        <f t="shared" si="5"/>
        <v>0</v>
      </c>
      <c r="EG21" s="87">
        <f t="shared" si="5"/>
        <v>0</v>
      </c>
      <c r="EH21" s="87">
        <f t="shared" si="5"/>
        <v>0</v>
      </c>
      <c r="EI21" s="87">
        <f t="shared" si="5"/>
        <v>0</v>
      </c>
      <c r="EJ21" s="87">
        <f t="shared" si="5"/>
        <v>0</v>
      </c>
      <c r="EK21" s="87">
        <f t="shared" si="5"/>
        <v>0</v>
      </c>
      <c r="EL21" s="87">
        <f t="shared" si="5"/>
        <v>0</v>
      </c>
      <c r="EM21" s="87">
        <f t="shared" si="5"/>
        <v>0</v>
      </c>
      <c r="EN21" s="87">
        <f t="shared" si="5"/>
        <v>0</v>
      </c>
      <c r="EO21" s="87">
        <f t="shared" si="5"/>
        <v>0</v>
      </c>
      <c r="EP21" s="87">
        <f t="shared" si="5"/>
        <v>0</v>
      </c>
      <c r="EQ21" s="87">
        <f t="shared" si="5"/>
        <v>0</v>
      </c>
      <c r="ER21" s="87">
        <f t="shared" si="5"/>
        <v>0</v>
      </c>
      <c r="ES21" s="87">
        <f t="shared" si="5"/>
        <v>0</v>
      </c>
      <c r="ET21" s="87">
        <f t="shared" si="5"/>
        <v>0</v>
      </c>
      <c r="EU21" s="87">
        <f t="shared" si="5"/>
        <v>0</v>
      </c>
      <c r="EV21" s="87">
        <f t="shared" si="5"/>
        <v>0</v>
      </c>
      <c r="EW21" s="87">
        <f t="shared" si="5"/>
        <v>0</v>
      </c>
      <c r="EX21" s="87">
        <f t="shared" si="5"/>
        <v>0</v>
      </c>
      <c r="EY21" s="87">
        <f t="shared" si="5"/>
        <v>0</v>
      </c>
      <c r="EZ21" s="87">
        <f t="shared" si="5"/>
        <v>0</v>
      </c>
    </row>
    <row r="22" spans="1:156">
      <c r="C22" s="114"/>
      <c r="D22" s="115"/>
      <c r="E22" s="114"/>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115"/>
      <c r="AX22" s="115"/>
      <c r="AY22" s="115"/>
      <c r="AZ22" s="115"/>
      <c r="BA22" s="115"/>
      <c r="BB22" s="115"/>
      <c r="BC22" s="115"/>
      <c r="BD22" s="115"/>
      <c r="BE22" s="115"/>
      <c r="BF22" s="115"/>
      <c r="BG22" s="115"/>
      <c r="BH22" s="115"/>
      <c r="BI22" s="115"/>
      <c r="BJ22" s="115"/>
      <c r="BK22" s="115"/>
      <c r="BL22" s="115"/>
      <c r="BM22" s="115"/>
      <c r="BN22" s="115"/>
      <c r="BO22" s="115"/>
      <c r="BP22" s="115"/>
      <c r="BQ22" s="115"/>
      <c r="BR22" s="115"/>
      <c r="BS22" s="115"/>
      <c r="BT22" s="115"/>
      <c r="BU22" s="115"/>
      <c r="BV22" s="115"/>
      <c r="BW22" s="115"/>
      <c r="BX22" s="115"/>
      <c r="BY22" s="115"/>
      <c r="BZ22" s="115"/>
      <c r="CA22" s="115"/>
      <c r="CB22" s="115"/>
      <c r="CC22" s="115"/>
      <c r="CD22" s="115"/>
      <c r="CE22" s="115"/>
      <c r="CF22" s="115"/>
      <c r="CG22" s="115"/>
      <c r="CH22" s="115"/>
      <c r="CI22" s="115"/>
      <c r="CJ22" s="115"/>
      <c r="CK22" s="115"/>
      <c r="CL22" s="115"/>
      <c r="CM22" s="115"/>
      <c r="CN22" s="115"/>
      <c r="CO22" s="115"/>
      <c r="CP22" s="115"/>
      <c r="CQ22" s="115"/>
      <c r="CR22" s="115"/>
      <c r="CS22" s="115"/>
      <c r="CT22" s="115"/>
      <c r="CU22" s="115"/>
      <c r="CV22" s="115"/>
      <c r="CW22" s="115"/>
      <c r="CX22" s="115"/>
      <c r="CY22" s="115"/>
      <c r="CZ22" s="115"/>
      <c r="DA22" s="115"/>
      <c r="DB22" s="115"/>
      <c r="DC22" s="115"/>
      <c r="DD22" s="115"/>
      <c r="DE22" s="115"/>
      <c r="DF22" s="115"/>
      <c r="DG22" s="115"/>
      <c r="DH22" s="115"/>
      <c r="DI22" s="115"/>
      <c r="DJ22" s="115"/>
      <c r="DK22" s="115"/>
      <c r="DL22" s="115"/>
      <c r="DM22" s="115"/>
      <c r="DN22" s="115"/>
      <c r="DO22" s="115"/>
      <c r="DP22" s="115"/>
      <c r="DQ22" s="115"/>
      <c r="DR22" s="115"/>
      <c r="DS22" s="115"/>
      <c r="DT22" s="115"/>
      <c r="DU22" s="115"/>
      <c r="DV22" s="115"/>
      <c r="DW22" s="115"/>
      <c r="DX22" s="115"/>
      <c r="DY22" s="115"/>
      <c r="DZ22" s="115"/>
      <c r="EA22" s="115"/>
      <c r="EB22" s="115"/>
      <c r="EC22" s="115"/>
      <c r="ED22" s="115"/>
      <c r="EE22" s="115"/>
      <c r="EF22" s="115"/>
      <c r="EG22" s="115"/>
      <c r="EH22" s="115"/>
      <c r="EI22" s="115"/>
      <c r="EJ22" s="115"/>
      <c r="EK22" s="115"/>
      <c r="EL22" s="115"/>
      <c r="EM22" s="115"/>
      <c r="EN22" s="115"/>
      <c r="EO22" s="115"/>
      <c r="EP22" s="115"/>
      <c r="EQ22" s="115"/>
      <c r="ER22" s="115"/>
      <c r="ES22" s="115"/>
      <c r="ET22" s="115"/>
      <c r="EU22" s="115"/>
      <c r="EV22" s="115"/>
      <c r="EW22" s="115"/>
      <c r="EX22" s="115"/>
      <c r="EY22" s="115"/>
      <c r="EZ22" s="115"/>
    </row>
    <row r="23" spans="1:156" ht="13.5">
      <c r="B23" s="114" t="s">
        <v>175</v>
      </c>
      <c r="C23" s="114"/>
      <c r="D23" s="90">
        <f t="shared" ref="D23:D30" si="6">SUM(F23:EZ23)</f>
        <v>0</v>
      </c>
      <c r="E23" s="114"/>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1"/>
      <c r="AZ23" s="91"/>
      <c r="BA23" s="91"/>
      <c r="BB23" s="91"/>
      <c r="BC23" s="91"/>
      <c r="BD23" s="91"/>
      <c r="BE23" s="91"/>
      <c r="BF23" s="91"/>
      <c r="BG23" s="91"/>
      <c r="BH23" s="91"/>
      <c r="BI23" s="91"/>
      <c r="BJ23" s="91"/>
      <c r="BK23" s="91"/>
      <c r="BL23" s="91"/>
      <c r="BM23" s="91"/>
      <c r="BN23" s="91"/>
      <c r="BO23" s="91"/>
      <c r="BP23" s="91"/>
      <c r="BQ23" s="91"/>
      <c r="BR23" s="91"/>
      <c r="BS23" s="91"/>
      <c r="BT23" s="91"/>
      <c r="BU23" s="91"/>
      <c r="BV23" s="91"/>
      <c r="BW23" s="91"/>
      <c r="BX23" s="91"/>
      <c r="BY23" s="91"/>
      <c r="BZ23" s="91"/>
      <c r="CA23" s="91"/>
      <c r="CB23" s="91"/>
      <c r="CC23" s="91"/>
      <c r="CD23" s="91"/>
      <c r="CE23" s="91"/>
      <c r="CF23" s="91"/>
      <c r="CG23" s="91"/>
      <c r="CH23" s="91"/>
      <c r="CI23" s="91"/>
      <c r="CJ23" s="91"/>
      <c r="CK23" s="91"/>
      <c r="CL23" s="91"/>
      <c r="CM23" s="91"/>
      <c r="CN23" s="91"/>
      <c r="CO23" s="91"/>
      <c r="CP23" s="91"/>
      <c r="CQ23" s="91"/>
      <c r="CR23" s="91"/>
      <c r="CS23" s="91"/>
      <c r="CT23" s="91"/>
      <c r="CU23" s="91"/>
      <c r="CV23" s="91"/>
      <c r="CW23" s="91"/>
      <c r="CX23" s="91"/>
      <c r="CY23" s="91"/>
      <c r="CZ23" s="91"/>
      <c r="DA23" s="91"/>
      <c r="DB23" s="91"/>
      <c r="DC23" s="91"/>
      <c r="DD23" s="91"/>
      <c r="DE23" s="91"/>
      <c r="DF23" s="91"/>
      <c r="DG23" s="91"/>
      <c r="DH23" s="91"/>
      <c r="DI23" s="91"/>
      <c r="DJ23" s="91"/>
      <c r="DK23" s="91"/>
      <c r="DL23" s="91"/>
      <c r="DM23" s="91"/>
      <c r="DN23" s="91"/>
      <c r="DO23" s="91"/>
      <c r="DP23" s="91"/>
      <c r="DQ23" s="91"/>
      <c r="DR23" s="91"/>
      <c r="DS23" s="91"/>
      <c r="DT23" s="91"/>
      <c r="DU23" s="91"/>
      <c r="DV23" s="91"/>
      <c r="DW23" s="91"/>
      <c r="DX23" s="91"/>
      <c r="DY23" s="91"/>
      <c r="DZ23" s="91"/>
      <c r="EA23" s="91"/>
      <c r="EB23" s="91"/>
      <c r="EC23" s="91"/>
      <c r="ED23" s="91"/>
      <c r="EE23" s="91"/>
      <c r="EF23" s="91"/>
      <c r="EG23" s="91"/>
      <c r="EH23" s="91"/>
      <c r="EI23" s="91"/>
      <c r="EJ23" s="91"/>
      <c r="EK23" s="91"/>
      <c r="EL23" s="91"/>
      <c r="EM23" s="91"/>
      <c r="EN23" s="91"/>
      <c r="EO23" s="91"/>
      <c r="EP23" s="91"/>
      <c r="EQ23" s="91"/>
      <c r="ER23" s="91"/>
      <c r="ES23" s="91"/>
      <c r="ET23" s="91"/>
      <c r="EU23" s="91"/>
      <c r="EV23" s="91"/>
      <c r="EW23" s="91"/>
      <c r="EX23" s="91"/>
      <c r="EY23" s="91"/>
      <c r="EZ23" s="91"/>
    </row>
    <row r="24" spans="1:156" ht="13.5">
      <c r="B24" s="114" t="s">
        <v>176</v>
      </c>
      <c r="C24" s="114"/>
      <c r="D24" s="90">
        <f t="shared" si="6"/>
        <v>0</v>
      </c>
      <c r="E24" s="114"/>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91"/>
      <c r="BB24" s="91"/>
      <c r="BC24" s="91"/>
      <c r="BD24" s="91"/>
      <c r="BE24" s="91"/>
      <c r="BF24" s="91"/>
      <c r="BG24" s="91"/>
      <c r="BH24" s="91"/>
      <c r="BI24" s="91"/>
      <c r="BJ24" s="91"/>
      <c r="BK24" s="91"/>
      <c r="BL24" s="91"/>
      <c r="BM24" s="91"/>
      <c r="BN24" s="91"/>
      <c r="BO24" s="91"/>
      <c r="BP24" s="91"/>
      <c r="BQ24" s="91"/>
      <c r="BR24" s="91"/>
      <c r="BS24" s="91"/>
      <c r="BT24" s="91"/>
      <c r="BU24" s="91"/>
      <c r="BV24" s="91"/>
      <c r="BW24" s="91"/>
      <c r="BX24" s="91"/>
      <c r="BY24" s="91"/>
      <c r="BZ24" s="91"/>
      <c r="CA24" s="91"/>
      <c r="CB24" s="91"/>
      <c r="CC24" s="91"/>
      <c r="CD24" s="91"/>
      <c r="CE24" s="91"/>
      <c r="CF24" s="91"/>
      <c r="CG24" s="91"/>
      <c r="CH24" s="91"/>
      <c r="CI24" s="91"/>
      <c r="CJ24" s="91"/>
      <c r="CK24" s="91"/>
      <c r="CL24" s="91"/>
      <c r="CM24" s="91"/>
      <c r="CN24" s="91"/>
      <c r="CO24" s="91"/>
      <c r="CP24" s="91"/>
      <c r="CQ24" s="91"/>
      <c r="CR24" s="91"/>
      <c r="CS24" s="91"/>
      <c r="CT24" s="91"/>
      <c r="CU24" s="91"/>
      <c r="CV24" s="91"/>
      <c r="CW24" s="91"/>
      <c r="CX24" s="91"/>
      <c r="CY24" s="91"/>
      <c r="CZ24" s="91"/>
      <c r="DA24" s="91"/>
      <c r="DB24" s="91"/>
      <c r="DC24" s="91"/>
      <c r="DD24" s="91"/>
      <c r="DE24" s="91"/>
      <c r="DF24" s="91"/>
      <c r="DG24" s="91"/>
      <c r="DH24" s="91"/>
      <c r="DI24" s="91"/>
      <c r="DJ24" s="91"/>
      <c r="DK24" s="91"/>
      <c r="DL24" s="91"/>
      <c r="DM24" s="91"/>
      <c r="DN24" s="91"/>
      <c r="DO24" s="91"/>
      <c r="DP24" s="91"/>
      <c r="DQ24" s="91"/>
      <c r="DR24" s="91"/>
      <c r="DS24" s="91"/>
      <c r="DT24" s="91"/>
      <c r="DU24" s="91"/>
      <c r="DV24" s="91"/>
      <c r="DW24" s="91"/>
      <c r="DX24" s="91"/>
      <c r="DY24" s="91"/>
      <c r="DZ24" s="91"/>
      <c r="EA24" s="91"/>
      <c r="EB24" s="91"/>
      <c r="EC24" s="91"/>
      <c r="ED24" s="91"/>
      <c r="EE24" s="91"/>
      <c r="EF24" s="91"/>
      <c r="EG24" s="91"/>
      <c r="EH24" s="91"/>
      <c r="EI24" s="91"/>
      <c r="EJ24" s="91"/>
      <c r="EK24" s="91"/>
      <c r="EL24" s="91"/>
      <c r="EM24" s="91"/>
      <c r="EN24" s="91"/>
      <c r="EO24" s="91"/>
      <c r="EP24" s="91"/>
      <c r="EQ24" s="91"/>
      <c r="ER24" s="91"/>
      <c r="ES24" s="91"/>
      <c r="ET24" s="91"/>
      <c r="EU24" s="91"/>
      <c r="EV24" s="91"/>
      <c r="EW24" s="91"/>
      <c r="EX24" s="91"/>
      <c r="EY24" s="91"/>
      <c r="EZ24" s="91"/>
    </row>
    <row r="25" spans="1:156" ht="13.5">
      <c r="B25" s="114" t="s">
        <v>177</v>
      </c>
      <c r="C25" s="114"/>
      <c r="D25" s="90">
        <f t="shared" si="6"/>
        <v>0</v>
      </c>
      <c r="E25" s="114"/>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c r="BM25" s="91"/>
      <c r="BN25" s="91"/>
      <c r="BO25" s="91"/>
      <c r="BP25" s="91"/>
      <c r="BQ25" s="91"/>
      <c r="BR25" s="91"/>
      <c r="BS25" s="91"/>
      <c r="BT25" s="91"/>
      <c r="BU25" s="91"/>
      <c r="BV25" s="91"/>
      <c r="BW25" s="91"/>
      <c r="BX25" s="91"/>
      <c r="BY25" s="91"/>
      <c r="BZ25" s="91"/>
      <c r="CA25" s="91"/>
      <c r="CB25" s="91"/>
      <c r="CC25" s="91"/>
      <c r="CD25" s="91"/>
      <c r="CE25" s="91"/>
      <c r="CF25" s="91"/>
      <c r="CG25" s="91"/>
      <c r="CH25" s="91"/>
      <c r="CI25" s="91"/>
      <c r="CJ25" s="91"/>
      <c r="CK25" s="91"/>
      <c r="CL25" s="91"/>
      <c r="CM25" s="91"/>
      <c r="CN25" s="91"/>
      <c r="CO25" s="91"/>
      <c r="CP25" s="91"/>
      <c r="CQ25" s="91"/>
      <c r="CR25" s="91"/>
      <c r="CS25" s="91"/>
      <c r="CT25" s="91"/>
      <c r="CU25" s="91"/>
      <c r="CV25" s="91"/>
      <c r="CW25" s="91"/>
      <c r="CX25" s="91"/>
      <c r="CY25" s="91"/>
      <c r="CZ25" s="91"/>
      <c r="DA25" s="91"/>
      <c r="DB25" s="91"/>
      <c r="DC25" s="91"/>
      <c r="DD25" s="91"/>
      <c r="DE25" s="91"/>
      <c r="DF25" s="91"/>
      <c r="DG25" s="91"/>
      <c r="DH25" s="91"/>
      <c r="DI25" s="91"/>
      <c r="DJ25" s="91"/>
      <c r="DK25" s="91"/>
      <c r="DL25" s="91"/>
      <c r="DM25" s="91"/>
      <c r="DN25" s="91"/>
      <c r="DO25" s="91"/>
      <c r="DP25" s="91"/>
      <c r="DQ25" s="91"/>
      <c r="DR25" s="91"/>
      <c r="DS25" s="91"/>
      <c r="DT25" s="91"/>
      <c r="DU25" s="91"/>
      <c r="DV25" s="91"/>
      <c r="DW25" s="91"/>
      <c r="DX25" s="91"/>
      <c r="DY25" s="91"/>
      <c r="DZ25" s="91"/>
      <c r="EA25" s="91"/>
      <c r="EB25" s="91"/>
      <c r="EC25" s="91"/>
      <c r="ED25" s="91"/>
      <c r="EE25" s="91"/>
      <c r="EF25" s="91"/>
      <c r="EG25" s="91"/>
      <c r="EH25" s="91"/>
      <c r="EI25" s="91"/>
      <c r="EJ25" s="91"/>
      <c r="EK25" s="91"/>
      <c r="EL25" s="91"/>
      <c r="EM25" s="91"/>
      <c r="EN25" s="91"/>
      <c r="EO25" s="91"/>
      <c r="EP25" s="91"/>
      <c r="EQ25" s="91"/>
      <c r="ER25" s="91"/>
      <c r="ES25" s="91"/>
      <c r="ET25" s="91"/>
      <c r="EU25" s="91"/>
      <c r="EV25" s="91"/>
      <c r="EW25" s="91"/>
      <c r="EX25" s="91"/>
      <c r="EY25" s="91"/>
      <c r="EZ25" s="91"/>
    </row>
    <row r="26" spans="1:156" ht="13.5">
      <c r="B26" s="114" t="s">
        <v>178</v>
      </c>
      <c r="C26" s="114"/>
      <c r="D26" s="90">
        <f t="shared" si="6"/>
        <v>0</v>
      </c>
      <c r="E26" s="114"/>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1"/>
      <c r="BM26" s="91"/>
      <c r="BN26" s="91"/>
      <c r="BO26" s="91"/>
      <c r="BP26" s="91"/>
      <c r="BQ26" s="91"/>
      <c r="BR26" s="91"/>
      <c r="BS26" s="91"/>
      <c r="BT26" s="91"/>
      <c r="BU26" s="91"/>
      <c r="BV26" s="91"/>
      <c r="BW26" s="91"/>
      <c r="BX26" s="91"/>
      <c r="BY26" s="91"/>
      <c r="BZ26" s="91"/>
      <c r="CA26" s="91"/>
      <c r="CB26" s="91"/>
      <c r="CC26" s="91"/>
      <c r="CD26" s="91"/>
      <c r="CE26" s="91"/>
      <c r="CF26" s="91"/>
      <c r="CG26" s="91"/>
      <c r="CH26" s="91"/>
      <c r="CI26" s="91"/>
      <c r="CJ26" s="91"/>
      <c r="CK26" s="91"/>
      <c r="CL26" s="91"/>
      <c r="CM26" s="91"/>
      <c r="CN26" s="91"/>
      <c r="CO26" s="91"/>
      <c r="CP26" s="91"/>
      <c r="CQ26" s="91"/>
      <c r="CR26" s="91"/>
      <c r="CS26" s="91"/>
      <c r="CT26" s="91"/>
      <c r="CU26" s="91"/>
      <c r="CV26" s="91"/>
      <c r="CW26" s="91"/>
      <c r="CX26" s="91"/>
      <c r="CY26" s="91"/>
      <c r="CZ26" s="91"/>
      <c r="DA26" s="91"/>
      <c r="DB26" s="91"/>
      <c r="DC26" s="91"/>
      <c r="DD26" s="91"/>
      <c r="DE26" s="91"/>
      <c r="DF26" s="91"/>
      <c r="DG26" s="91"/>
      <c r="DH26" s="91"/>
      <c r="DI26" s="91"/>
      <c r="DJ26" s="91"/>
      <c r="DK26" s="91"/>
      <c r="DL26" s="91"/>
      <c r="DM26" s="91"/>
      <c r="DN26" s="91"/>
      <c r="DO26" s="91"/>
      <c r="DP26" s="91"/>
      <c r="DQ26" s="91"/>
      <c r="DR26" s="91"/>
      <c r="DS26" s="91"/>
      <c r="DT26" s="91"/>
      <c r="DU26" s="91"/>
      <c r="DV26" s="91"/>
      <c r="DW26" s="91"/>
      <c r="DX26" s="91"/>
      <c r="DY26" s="91"/>
      <c r="DZ26" s="91"/>
      <c r="EA26" s="91"/>
      <c r="EB26" s="91"/>
      <c r="EC26" s="91"/>
      <c r="ED26" s="91"/>
      <c r="EE26" s="91"/>
      <c r="EF26" s="91"/>
      <c r="EG26" s="91"/>
      <c r="EH26" s="91"/>
      <c r="EI26" s="91"/>
      <c r="EJ26" s="91"/>
      <c r="EK26" s="91"/>
      <c r="EL26" s="91"/>
      <c r="EM26" s="91"/>
      <c r="EN26" s="91"/>
      <c r="EO26" s="91"/>
      <c r="EP26" s="91"/>
      <c r="EQ26" s="91"/>
      <c r="ER26" s="91"/>
      <c r="ES26" s="91"/>
      <c r="ET26" s="91"/>
      <c r="EU26" s="91"/>
      <c r="EV26" s="91"/>
      <c r="EW26" s="91"/>
      <c r="EX26" s="91"/>
      <c r="EY26" s="91"/>
      <c r="EZ26" s="91"/>
    </row>
    <row r="27" spans="1:156" ht="13.5">
      <c r="B27" s="114" t="s">
        <v>179</v>
      </c>
      <c r="C27" s="114"/>
      <c r="D27" s="90">
        <f t="shared" si="6"/>
        <v>0</v>
      </c>
      <c r="E27" s="114"/>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1"/>
      <c r="BH27" s="91"/>
      <c r="BI27" s="91"/>
      <c r="BJ27" s="91"/>
      <c r="BK27" s="91"/>
      <c r="BL27" s="91"/>
      <c r="BM27" s="91"/>
      <c r="BN27" s="91"/>
      <c r="BO27" s="91"/>
      <c r="BP27" s="91"/>
      <c r="BQ27" s="91"/>
      <c r="BR27" s="91"/>
      <c r="BS27" s="91"/>
      <c r="BT27" s="91"/>
      <c r="BU27" s="91"/>
      <c r="BV27" s="91"/>
      <c r="BW27" s="91"/>
      <c r="BX27" s="91"/>
      <c r="BY27" s="91"/>
      <c r="BZ27" s="91"/>
      <c r="CA27" s="91"/>
      <c r="CB27" s="91"/>
      <c r="CC27" s="91"/>
      <c r="CD27" s="91"/>
      <c r="CE27" s="91"/>
      <c r="CF27" s="91"/>
      <c r="CG27" s="91"/>
      <c r="CH27" s="91"/>
      <c r="CI27" s="91"/>
      <c r="CJ27" s="91"/>
      <c r="CK27" s="91"/>
      <c r="CL27" s="91"/>
      <c r="CM27" s="91"/>
      <c r="CN27" s="91"/>
      <c r="CO27" s="91"/>
      <c r="CP27" s="91"/>
      <c r="CQ27" s="91"/>
      <c r="CR27" s="91"/>
      <c r="CS27" s="91"/>
      <c r="CT27" s="91"/>
      <c r="CU27" s="91"/>
      <c r="CV27" s="91"/>
      <c r="CW27" s="91"/>
      <c r="CX27" s="91"/>
      <c r="CY27" s="91"/>
      <c r="CZ27" s="91"/>
      <c r="DA27" s="91"/>
      <c r="DB27" s="91"/>
      <c r="DC27" s="91"/>
      <c r="DD27" s="91"/>
      <c r="DE27" s="91"/>
      <c r="DF27" s="91"/>
      <c r="DG27" s="91"/>
      <c r="DH27" s="91"/>
      <c r="DI27" s="91"/>
      <c r="DJ27" s="91"/>
      <c r="DK27" s="91"/>
      <c r="DL27" s="91"/>
      <c r="DM27" s="91"/>
      <c r="DN27" s="91"/>
      <c r="DO27" s="91"/>
      <c r="DP27" s="91"/>
      <c r="DQ27" s="91"/>
      <c r="DR27" s="91"/>
      <c r="DS27" s="91"/>
      <c r="DT27" s="91"/>
      <c r="DU27" s="91"/>
      <c r="DV27" s="91"/>
      <c r="DW27" s="91"/>
      <c r="DX27" s="91"/>
      <c r="DY27" s="91"/>
      <c r="DZ27" s="91"/>
      <c r="EA27" s="91"/>
      <c r="EB27" s="91"/>
      <c r="EC27" s="91"/>
      <c r="ED27" s="91"/>
      <c r="EE27" s="91"/>
      <c r="EF27" s="91"/>
      <c r="EG27" s="91"/>
      <c r="EH27" s="91"/>
      <c r="EI27" s="91"/>
      <c r="EJ27" s="91"/>
      <c r="EK27" s="91"/>
      <c r="EL27" s="91"/>
      <c r="EM27" s="91"/>
      <c r="EN27" s="91"/>
      <c r="EO27" s="91"/>
      <c r="EP27" s="91"/>
      <c r="EQ27" s="91"/>
      <c r="ER27" s="91"/>
      <c r="ES27" s="91"/>
      <c r="ET27" s="91"/>
      <c r="EU27" s="91"/>
      <c r="EV27" s="91"/>
      <c r="EW27" s="91"/>
      <c r="EX27" s="91"/>
      <c r="EY27" s="91"/>
      <c r="EZ27" s="91"/>
    </row>
    <row r="28" spans="1:156" ht="13.5">
      <c r="B28" s="118" t="s">
        <v>180</v>
      </c>
      <c r="C28" s="114"/>
      <c r="D28" s="90">
        <f t="shared" si="6"/>
        <v>0</v>
      </c>
      <c r="E28" s="114"/>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c r="BE28" s="91"/>
      <c r="BF28" s="91"/>
      <c r="BG28" s="91"/>
      <c r="BH28" s="91"/>
      <c r="BI28" s="91"/>
      <c r="BJ28" s="91"/>
      <c r="BK28" s="91"/>
      <c r="BL28" s="91"/>
      <c r="BM28" s="91"/>
      <c r="BN28" s="91"/>
      <c r="BO28" s="91"/>
      <c r="BP28" s="91"/>
      <c r="BQ28" s="91"/>
      <c r="BR28" s="91"/>
      <c r="BS28" s="91"/>
      <c r="BT28" s="91"/>
      <c r="BU28" s="91"/>
      <c r="BV28" s="91"/>
      <c r="BW28" s="91"/>
      <c r="BX28" s="91"/>
      <c r="BY28" s="91"/>
      <c r="BZ28" s="91"/>
      <c r="CA28" s="91"/>
      <c r="CB28" s="91"/>
      <c r="CC28" s="91"/>
      <c r="CD28" s="91"/>
      <c r="CE28" s="91"/>
      <c r="CF28" s="91"/>
      <c r="CG28" s="91"/>
      <c r="CH28" s="91"/>
      <c r="CI28" s="91"/>
      <c r="CJ28" s="91"/>
      <c r="CK28" s="91"/>
      <c r="CL28" s="91"/>
      <c r="CM28" s="91"/>
      <c r="CN28" s="91"/>
      <c r="CO28" s="91"/>
      <c r="CP28" s="91"/>
      <c r="CQ28" s="91"/>
      <c r="CR28" s="91"/>
      <c r="CS28" s="91"/>
      <c r="CT28" s="91"/>
      <c r="CU28" s="91"/>
      <c r="CV28" s="91"/>
      <c r="CW28" s="91"/>
      <c r="CX28" s="91"/>
      <c r="CY28" s="91"/>
      <c r="CZ28" s="91"/>
      <c r="DA28" s="91"/>
      <c r="DB28" s="91"/>
      <c r="DC28" s="91"/>
      <c r="DD28" s="91"/>
      <c r="DE28" s="91"/>
      <c r="DF28" s="91"/>
      <c r="DG28" s="91"/>
      <c r="DH28" s="91"/>
      <c r="DI28" s="91"/>
      <c r="DJ28" s="91"/>
      <c r="DK28" s="91"/>
      <c r="DL28" s="91"/>
      <c r="DM28" s="91"/>
      <c r="DN28" s="91"/>
      <c r="DO28" s="91"/>
      <c r="DP28" s="91"/>
      <c r="DQ28" s="91"/>
      <c r="DR28" s="91"/>
      <c r="DS28" s="91"/>
      <c r="DT28" s="91"/>
      <c r="DU28" s="91"/>
      <c r="DV28" s="91"/>
      <c r="DW28" s="91"/>
      <c r="DX28" s="91"/>
      <c r="DY28" s="91"/>
      <c r="DZ28" s="91"/>
      <c r="EA28" s="91"/>
      <c r="EB28" s="91"/>
      <c r="EC28" s="91"/>
      <c r="ED28" s="91"/>
      <c r="EE28" s="91"/>
      <c r="EF28" s="91"/>
      <c r="EG28" s="91"/>
      <c r="EH28" s="91"/>
      <c r="EI28" s="91"/>
      <c r="EJ28" s="91"/>
      <c r="EK28" s="91"/>
      <c r="EL28" s="91"/>
      <c r="EM28" s="91"/>
      <c r="EN28" s="91"/>
      <c r="EO28" s="91"/>
      <c r="EP28" s="91"/>
      <c r="EQ28" s="91"/>
      <c r="ER28" s="91"/>
      <c r="ES28" s="91"/>
      <c r="ET28" s="91"/>
      <c r="EU28" s="91"/>
      <c r="EV28" s="91"/>
      <c r="EW28" s="91"/>
      <c r="EX28" s="91"/>
      <c r="EY28" s="91"/>
      <c r="EZ28" s="91"/>
    </row>
    <row r="29" spans="1:156" ht="13.5">
      <c r="B29" s="114" t="s">
        <v>181</v>
      </c>
      <c r="C29" s="114"/>
      <c r="D29" s="90">
        <f t="shared" si="6"/>
        <v>0</v>
      </c>
      <c r="E29" s="114"/>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c r="AN29" s="91"/>
      <c r="AO29" s="91"/>
      <c r="AP29" s="91"/>
      <c r="AQ29" s="91"/>
      <c r="AR29" s="91"/>
      <c r="AS29" s="91"/>
      <c r="AT29" s="91"/>
      <c r="AU29" s="91"/>
      <c r="AV29" s="91"/>
      <c r="AW29" s="91"/>
      <c r="AX29" s="91"/>
      <c r="AY29" s="91"/>
      <c r="AZ29" s="91"/>
      <c r="BA29" s="91"/>
      <c r="BB29" s="91"/>
      <c r="BC29" s="91"/>
      <c r="BD29" s="91"/>
      <c r="BE29" s="91"/>
      <c r="BF29" s="91"/>
      <c r="BG29" s="91"/>
      <c r="BH29" s="91"/>
      <c r="BI29" s="91"/>
      <c r="BJ29" s="91"/>
      <c r="BK29" s="91"/>
      <c r="BL29" s="91"/>
      <c r="BM29" s="91"/>
      <c r="BN29" s="91"/>
      <c r="BO29" s="91"/>
      <c r="BP29" s="91"/>
      <c r="BQ29" s="91"/>
      <c r="BR29" s="91"/>
      <c r="BS29" s="91"/>
      <c r="BT29" s="91"/>
      <c r="BU29" s="91"/>
      <c r="BV29" s="91"/>
      <c r="BW29" s="91"/>
      <c r="BX29" s="91"/>
      <c r="BY29" s="91"/>
      <c r="BZ29" s="91"/>
      <c r="CA29" s="91"/>
      <c r="CB29" s="91"/>
      <c r="CC29" s="91"/>
      <c r="CD29" s="91"/>
      <c r="CE29" s="91"/>
      <c r="CF29" s="91"/>
      <c r="CG29" s="91"/>
      <c r="CH29" s="91"/>
      <c r="CI29" s="91"/>
      <c r="CJ29" s="91"/>
      <c r="CK29" s="91"/>
      <c r="CL29" s="91"/>
      <c r="CM29" s="91"/>
      <c r="CN29" s="91"/>
      <c r="CO29" s="91"/>
      <c r="CP29" s="91"/>
      <c r="CQ29" s="91"/>
      <c r="CR29" s="91"/>
      <c r="CS29" s="91"/>
      <c r="CT29" s="91"/>
      <c r="CU29" s="91"/>
      <c r="CV29" s="91"/>
      <c r="CW29" s="91"/>
      <c r="CX29" s="91"/>
      <c r="CY29" s="91"/>
      <c r="CZ29" s="91"/>
      <c r="DA29" s="91"/>
      <c r="DB29" s="91"/>
      <c r="DC29" s="91"/>
      <c r="DD29" s="91"/>
      <c r="DE29" s="91"/>
      <c r="DF29" s="91"/>
      <c r="DG29" s="91"/>
      <c r="DH29" s="91"/>
      <c r="DI29" s="91"/>
      <c r="DJ29" s="91"/>
      <c r="DK29" s="91"/>
      <c r="DL29" s="91"/>
      <c r="DM29" s="91"/>
      <c r="DN29" s="91"/>
      <c r="DO29" s="91"/>
      <c r="DP29" s="91"/>
      <c r="DQ29" s="91"/>
      <c r="DR29" s="91"/>
      <c r="DS29" s="91"/>
      <c r="DT29" s="91"/>
      <c r="DU29" s="91"/>
      <c r="DV29" s="91"/>
      <c r="DW29" s="91"/>
      <c r="DX29" s="91"/>
      <c r="DY29" s="91"/>
      <c r="DZ29" s="91"/>
      <c r="EA29" s="91"/>
      <c r="EB29" s="91"/>
      <c r="EC29" s="91"/>
      <c r="ED29" s="91"/>
      <c r="EE29" s="91"/>
      <c r="EF29" s="91"/>
      <c r="EG29" s="91"/>
      <c r="EH29" s="91"/>
      <c r="EI29" s="91"/>
      <c r="EJ29" s="91"/>
      <c r="EK29" s="91"/>
      <c r="EL29" s="91"/>
      <c r="EM29" s="91"/>
      <c r="EN29" s="91"/>
      <c r="EO29" s="91"/>
      <c r="EP29" s="91"/>
      <c r="EQ29" s="91"/>
      <c r="ER29" s="91"/>
      <c r="ES29" s="91"/>
      <c r="ET29" s="91"/>
      <c r="EU29" s="91"/>
      <c r="EV29" s="91"/>
      <c r="EW29" s="91"/>
      <c r="EX29" s="91"/>
      <c r="EY29" s="91"/>
      <c r="EZ29" s="91"/>
    </row>
    <row r="30" spans="1:156" ht="13.5">
      <c r="B30" s="114" t="s">
        <v>182</v>
      </c>
      <c r="C30" s="114"/>
      <c r="D30" s="90">
        <f t="shared" si="6"/>
        <v>0</v>
      </c>
      <c r="E30" s="114"/>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1"/>
      <c r="AY30" s="91"/>
      <c r="AZ30" s="91"/>
      <c r="BA30" s="91"/>
      <c r="BB30" s="91"/>
      <c r="BC30" s="91"/>
      <c r="BD30" s="91"/>
      <c r="BE30" s="91"/>
      <c r="BF30" s="91"/>
      <c r="BG30" s="91"/>
      <c r="BH30" s="91"/>
      <c r="BI30" s="91"/>
      <c r="BJ30" s="91"/>
      <c r="BK30" s="91"/>
      <c r="BL30" s="91"/>
      <c r="BM30" s="91"/>
      <c r="BN30" s="91"/>
      <c r="BO30" s="91"/>
      <c r="BP30" s="91"/>
      <c r="BQ30" s="91"/>
      <c r="BR30" s="91"/>
      <c r="BS30" s="91"/>
      <c r="BT30" s="91"/>
      <c r="BU30" s="91"/>
      <c r="BV30" s="91"/>
      <c r="BW30" s="91"/>
      <c r="BX30" s="91"/>
      <c r="BY30" s="91"/>
      <c r="BZ30" s="91"/>
      <c r="CA30" s="91"/>
      <c r="CB30" s="91"/>
      <c r="CC30" s="91"/>
      <c r="CD30" s="91"/>
      <c r="CE30" s="91"/>
      <c r="CF30" s="91"/>
      <c r="CG30" s="91"/>
      <c r="CH30" s="91"/>
      <c r="CI30" s="91"/>
      <c r="CJ30" s="91"/>
      <c r="CK30" s="91"/>
      <c r="CL30" s="91"/>
      <c r="CM30" s="91"/>
      <c r="CN30" s="91"/>
      <c r="CO30" s="91"/>
      <c r="CP30" s="91"/>
      <c r="CQ30" s="91"/>
      <c r="CR30" s="91"/>
      <c r="CS30" s="91"/>
      <c r="CT30" s="91"/>
      <c r="CU30" s="91"/>
      <c r="CV30" s="91"/>
      <c r="CW30" s="91"/>
      <c r="CX30" s="91"/>
      <c r="CY30" s="91"/>
      <c r="CZ30" s="91"/>
      <c r="DA30" s="91"/>
      <c r="DB30" s="91"/>
      <c r="DC30" s="91"/>
      <c r="DD30" s="91"/>
      <c r="DE30" s="91"/>
      <c r="DF30" s="91"/>
      <c r="DG30" s="91"/>
      <c r="DH30" s="91"/>
      <c r="DI30" s="91"/>
      <c r="DJ30" s="91"/>
      <c r="DK30" s="91"/>
      <c r="DL30" s="91"/>
      <c r="DM30" s="91"/>
      <c r="DN30" s="91"/>
      <c r="DO30" s="91"/>
      <c r="DP30" s="91"/>
      <c r="DQ30" s="91"/>
      <c r="DR30" s="91"/>
      <c r="DS30" s="91"/>
      <c r="DT30" s="91"/>
      <c r="DU30" s="91"/>
      <c r="DV30" s="91"/>
      <c r="DW30" s="91"/>
      <c r="DX30" s="91"/>
      <c r="DY30" s="91"/>
      <c r="DZ30" s="91"/>
      <c r="EA30" s="91"/>
      <c r="EB30" s="91"/>
      <c r="EC30" s="91"/>
      <c r="ED30" s="91"/>
      <c r="EE30" s="91"/>
      <c r="EF30" s="91"/>
      <c r="EG30" s="91"/>
      <c r="EH30" s="91"/>
      <c r="EI30" s="91"/>
      <c r="EJ30" s="91"/>
      <c r="EK30" s="91"/>
      <c r="EL30" s="91"/>
      <c r="EM30" s="91"/>
      <c r="EN30" s="91"/>
      <c r="EO30" s="91"/>
      <c r="EP30" s="91"/>
      <c r="EQ30" s="91"/>
      <c r="ER30" s="91"/>
      <c r="ES30" s="91"/>
      <c r="ET30" s="91"/>
      <c r="EU30" s="91"/>
      <c r="EV30" s="91"/>
      <c r="EW30" s="91"/>
      <c r="EX30" s="91"/>
      <c r="EY30" s="91"/>
      <c r="EZ30" s="91"/>
    </row>
    <row r="31" spans="1:156">
      <c r="C31" s="114"/>
      <c r="D31" s="115"/>
      <c r="E31" s="114"/>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5"/>
      <c r="AL31" s="115"/>
      <c r="AM31" s="115"/>
      <c r="AN31" s="115"/>
      <c r="AO31" s="115"/>
      <c r="AP31" s="115"/>
      <c r="AQ31" s="115"/>
      <c r="AR31" s="115"/>
      <c r="AS31" s="115"/>
      <c r="AT31" s="115"/>
      <c r="AU31" s="115"/>
      <c r="AV31" s="115"/>
      <c r="AW31" s="115"/>
      <c r="AX31" s="115"/>
      <c r="AY31" s="115"/>
      <c r="AZ31" s="115"/>
      <c r="BA31" s="115"/>
      <c r="BB31" s="115"/>
      <c r="BC31" s="115"/>
      <c r="BD31" s="115"/>
      <c r="BE31" s="115"/>
      <c r="BF31" s="115"/>
      <c r="BG31" s="115"/>
      <c r="BH31" s="115"/>
      <c r="BI31" s="115"/>
      <c r="BJ31" s="115"/>
      <c r="BK31" s="115"/>
      <c r="BL31" s="115"/>
      <c r="BM31" s="115"/>
      <c r="BN31" s="115"/>
      <c r="BO31" s="115"/>
      <c r="BP31" s="115"/>
      <c r="BQ31" s="115"/>
      <c r="BR31" s="115"/>
      <c r="BS31" s="115"/>
      <c r="BT31" s="115"/>
      <c r="BU31" s="115"/>
      <c r="BV31" s="115"/>
      <c r="BW31" s="115"/>
      <c r="BX31" s="115"/>
      <c r="BY31" s="115"/>
      <c r="BZ31" s="115"/>
      <c r="CA31" s="115"/>
      <c r="CB31" s="115"/>
      <c r="CC31" s="115"/>
      <c r="CD31" s="115"/>
      <c r="CE31" s="115"/>
      <c r="CF31" s="115"/>
      <c r="CG31" s="115"/>
      <c r="CH31" s="115"/>
      <c r="CI31" s="115"/>
      <c r="CJ31" s="115"/>
      <c r="CK31" s="115"/>
      <c r="CL31" s="115"/>
      <c r="CM31" s="115"/>
      <c r="CN31" s="115"/>
      <c r="CO31" s="115"/>
      <c r="CP31" s="115"/>
      <c r="CQ31" s="115"/>
      <c r="CR31" s="115"/>
      <c r="CS31" s="115"/>
      <c r="CT31" s="115"/>
      <c r="CU31" s="115"/>
      <c r="CV31" s="115"/>
      <c r="CW31" s="115"/>
      <c r="CX31" s="115"/>
      <c r="CY31" s="115"/>
      <c r="CZ31" s="115"/>
      <c r="DA31" s="115"/>
      <c r="DB31" s="115"/>
      <c r="DC31" s="115"/>
      <c r="DD31" s="115"/>
      <c r="DE31" s="115"/>
      <c r="DF31" s="115"/>
      <c r="DG31" s="115"/>
      <c r="DH31" s="115"/>
      <c r="DI31" s="115"/>
      <c r="DJ31" s="115"/>
      <c r="DK31" s="115"/>
      <c r="DL31" s="115"/>
      <c r="DM31" s="115"/>
      <c r="DN31" s="115"/>
      <c r="DO31" s="115"/>
      <c r="DP31" s="115"/>
      <c r="DQ31" s="115"/>
      <c r="DR31" s="115"/>
      <c r="DS31" s="115"/>
      <c r="DT31" s="115"/>
      <c r="DU31" s="115"/>
      <c r="DV31" s="115"/>
      <c r="DW31" s="115"/>
      <c r="DX31" s="115"/>
      <c r="DY31" s="115"/>
      <c r="DZ31" s="115"/>
      <c r="EA31" s="115"/>
      <c r="EB31" s="115"/>
      <c r="EC31" s="115"/>
      <c r="ED31" s="115"/>
      <c r="EE31" s="115"/>
      <c r="EF31" s="115"/>
      <c r="EG31" s="115"/>
      <c r="EH31" s="115"/>
      <c r="EI31" s="115"/>
      <c r="EJ31" s="115"/>
      <c r="EK31" s="115"/>
      <c r="EL31" s="115"/>
      <c r="EM31" s="115"/>
      <c r="EN31" s="115"/>
      <c r="EO31" s="115"/>
      <c r="EP31" s="115"/>
      <c r="EQ31" s="115"/>
      <c r="ER31" s="115"/>
      <c r="ES31" s="115"/>
      <c r="ET31" s="115"/>
      <c r="EU31" s="115"/>
      <c r="EV31" s="115"/>
      <c r="EW31" s="115"/>
      <c r="EX31" s="115"/>
      <c r="EY31" s="115"/>
      <c r="EZ31" s="115"/>
    </row>
    <row r="32" spans="1:156">
      <c r="B32" s="119" t="s">
        <v>183</v>
      </c>
      <c r="C32" s="114"/>
      <c r="D32" s="90">
        <f>SUM(F32:EZ32)</f>
        <v>0</v>
      </c>
      <c r="E32" s="114"/>
      <c r="F32" s="90">
        <f t="shared" ref="F32:AK32" si="7">SUM(F21,F23:F30)</f>
        <v>0</v>
      </c>
      <c r="G32" s="90">
        <f t="shared" si="7"/>
        <v>0</v>
      </c>
      <c r="H32" s="90">
        <f t="shared" si="7"/>
        <v>0</v>
      </c>
      <c r="I32" s="90">
        <f t="shared" si="7"/>
        <v>0</v>
      </c>
      <c r="J32" s="90">
        <f t="shared" si="7"/>
        <v>0</v>
      </c>
      <c r="K32" s="90">
        <f t="shared" si="7"/>
        <v>0</v>
      </c>
      <c r="L32" s="90">
        <f t="shared" si="7"/>
        <v>0</v>
      </c>
      <c r="M32" s="90">
        <f t="shared" si="7"/>
        <v>0</v>
      </c>
      <c r="N32" s="90">
        <f t="shared" si="7"/>
        <v>0</v>
      </c>
      <c r="O32" s="90">
        <f t="shared" si="7"/>
        <v>0</v>
      </c>
      <c r="P32" s="90">
        <f t="shared" si="7"/>
        <v>0</v>
      </c>
      <c r="Q32" s="90">
        <f t="shared" si="7"/>
        <v>0</v>
      </c>
      <c r="R32" s="90">
        <f t="shared" si="7"/>
        <v>0</v>
      </c>
      <c r="S32" s="90">
        <f t="shared" si="7"/>
        <v>0</v>
      </c>
      <c r="T32" s="90">
        <f t="shared" si="7"/>
        <v>0</v>
      </c>
      <c r="U32" s="90">
        <f t="shared" si="7"/>
        <v>0</v>
      </c>
      <c r="V32" s="90">
        <f t="shared" si="7"/>
        <v>0</v>
      </c>
      <c r="W32" s="90">
        <f t="shared" si="7"/>
        <v>0</v>
      </c>
      <c r="X32" s="90">
        <f t="shared" si="7"/>
        <v>0</v>
      </c>
      <c r="Y32" s="90">
        <f t="shared" si="7"/>
        <v>0</v>
      </c>
      <c r="Z32" s="90">
        <f t="shared" si="7"/>
        <v>0</v>
      </c>
      <c r="AA32" s="90">
        <f t="shared" si="7"/>
        <v>0</v>
      </c>
      <c r="AB32" s="90">
        <f t="shared" si="7"/>
        <v>0</v>
      </c>
      <c r="AC32" s="90">
        <f t="shared" si="7"/>
        <v>0</v>
      </c>
      <c r="AD32" s="90">
        <f t="shared" si="7"/>
        <v>0</v>
      </c>
      <c r="AE32" s="90">
        <f t="shared" si="7"/>
        <v>0</v>
      </c>
      <c r="AF32" s="90">
        <f t="shared" si="7"/>
        <v>0</v>
      </c>
      <c r="AG32" s="90">
        <f t="shared" si="7"/>
        <v>0</v>
      </c>
      <c r="AH32" s="90">
        <f t="shared" si="7"/>
        <v>0</v>
      </c>
      <c r="AI32" s="90">
        <f t="shared" si="7"/>
        <v>0</v>
      </c>
      <c r="AJ32" s="90">
        <f t="shared" si="7"/>
        <v>0</v>
      </c>
      <c r="AK32" s="90">
        <f t="shared" si="7"/>
        <v>0</v>
      </c>
      <c r="AL32" s="90">
        <f t="shared" ref="AL32:BQ32" si="8">SUM(AL21,AL23:AL30)</f>
        <v>0</v>
      </c>
      <c r="AM32" s="90">
        <f t="shared" si="8"/>
        <v>0</v>
      </c>
      <c r="AN32" s="90">
        <f t="shared" si="8"/>
        <v>0</v>
      </c>
      <c r="AO32" s="90">
        <f t="shared" si="8"/>
        <v>0</v>
      </c>
      <c r="AP32" s="90">
        <f t="shared" si="8"/>
        <v>0</v>
      </c>
      <c r="AQ32" s="90">
        <f t="shared" si="8"/>
        <v>0</v>
      </c>
      <c r="AR32" s="90">
        <f t="shared" si="8"/>
        <v>0</v>
      </c>
      <c r="AS32" s="90">
        <f t="shared" si="8"/>
        <v>0</v>
      </c>
      <c r="AT32" s="90">
        <f t="shared" si="8"/>
        <v>0</v>
      </c>
      <c r="AU32" s="90">
        <f t="shared" si="8"/>
        <v>0</v>
      </c>
      <c r="AV32" s="90">
        <f t="shared" si="8"/>
        <v>0</v>
      </c>
      <c r="AW32" s="90">
        <f t="shared" si="8"/>
        <v>0</v>
      </c>
      <c r="AX32" s="90">
        <f t="shared" si="8"/>
        <v>0</v>
      </c>
      <c r="AY32" s="90">
        <f t="shared" si="8"/>
        <v>0</v>
      </c>
      <c r="AZ32" s="90">
        <f t="shared" si="8"/>
        <v>0</v>
      </c>
      <c r="BA32" s="90">
        <f t="shared" si="8"/>
        <v>0</v>
      </c>
      <c r="BB32" s="90">
        <f t="shared" si="8"/>
        <v>0</v>
      </c>
      <c r="BC32" s="90">
        <f t="shared" si="8"/>
        <v>0</v>
      </c>
      <c r="BD32" s="90">
        <f t="shared" si="8"/>
        <v>0</v>
      </c>
      <c r="BE32" s="90">
        <f t="shared" si="8"/>
        <v>0</v>
      </c>
      <c r="BF32" s="90">
        <f t="shared" si="8"/>
        <v>0</v>
      </c>
      <c r="BG32" s="90">
        <f t="shared" si="8"/>
        <v>0</v>
      </c>
      <c r="BH32" s="90">
        <f t="shared" si="8"/>
        <v>0</v>
      </c>
      <c r="BI32" s="90">
        <f t="shared" si="8"/>
        <v>0</v>
      </c>
      <c r="BJ32" s="90">
        <f t="shared" si="8"/>
        <v>0</v>
      </c>
      <c r="BK32" s="90">
        <f t="shared" si="8"/>
        <v>0</v>
      </c>
      <c r="BL32" s="90">
        <f t="shared" si="8"/>
        <v>0</v>
      </c>
      <c r="BM32" s="90">
        <f t="shared" si="8"/>
        <v>0</v>
      </c>
      <c r="BN32" s="90">
        <f t="shared" si="8"/>
        <v>0</v>
      </c>
      <c r="BO32" s="90">
        <f t="shared" si="8"/>
        <v>0</v>
      </c>
      <c r="BP32" s="90">
        <f t="shared" si="8"/>
        <v>0</v>
      </c>
      <c r="BQ32" s="90">
        <f t="shared" si="8"/>
        <v>0</v>
      </c>
      <c r="BR32" s="90">
        <f t="shared" ref="BR32:CW32" si="9">SUM(BR21,BR23:BR30)</f>
        <v>0</v>
      </c>
      <c r="BS32" s="90">
        <f t="shared" si="9"/>
        <v>0</v>
      </c>
      <c r="BT32" s="90">
        <f t="shared" si="9"/>
        <v>0</v>
      </c>
      <c r="BU32" s="90">
        <f t="shared" si="9"/>
        <v>0</v>
      </c>
      <c r="BV32" s="90">
        <f t="shared" si="9"/>
        <v>0</v>
      </c>
      <c r="BW32" s="90">
        <f t="shared" si="9"/>
        <v>0</v>
      </c>
      <c r="BX32" s="90">
        <f t="shared" si="9"/>
        <v>0</v>
      </c>
      <c r="BY32" s="90">
        <f t="shared" si="9"/>
        <v>0</v>
      </c>
      <c r="BZ32" s="90">
        <f t="shared" si="9"/>
        <v>0</v>
      </c>
      <c r="CA32" s="90">
        <f t="shared" si="9"/>
        <v>0</v>
      </c>
      <c r="CB32" s="90">
        <f t="shared" si="9"/>
        <v>0</v>
      </c>
      <c r="CC32" s="90">
        <f t="shared" si="9"/>
        <v>0</v>
      </c>
      <c r="CD32" s="90">
        <f t="shared" si="9"/>
        <v>0</v>
      </c>
      <c r="CE32" s="90">
        <f t="shared" si="9"/>
        <v>0</v>
      </c>
      <c r="CF32" s="90">
        <f t="shared" si="9"/>
        <v>0</v>
      </c>
      <c r="CG32" s="90">
        <f t="shared" si="9"/>
        <v>0</v>
      </c>
      <c r="CH32" s="90">
        <f t="shared" si="9"/>
        <v>0</v>
      </c>
      <c r="CI32" s="90">
        <f t="shared" si="9"/>
        <v>0</v>
      </c>
      <c r="CJ32" s="90">
        <f t="shared" si="9"/>
        <v>0</v>
      </c>
      <c r="CK32" s="90">
        <f t="shared" si="9"/>
        <v>0</v>
      </c>
      <c r="CL32" s="90">
        <f t="shared" si="9"/>
        <v>0</v>
      </c>
      <c r="CM32" s="90">
        <f t="shared" si="9"/>
        <v>0</v>
      </c>
      <c r="CN32" s="90">
        <f t="shared" si="9"/>
        <v>0</v>
      </c>
      <c r="CO32" s="90">
        <f t="shared" si="9"/>
        <v>0</v>
      </c>
      <c r="CP32" s="90">
        <f t="shared" si="9"/>
        <v>0</v>
      </c>
      <c r="CQ32" s="90">
        <f t="shared" si="9"/>
        <v>0</v>
      </c>
      <c r="CR32" s="90">
        <f t="shared" si="9"/>
        <v>0</v>
      </c>
      <c r="CS32" s="90">
        <f t="shared" si="9"/>
        <v>0</v>
      </c>
      <c r="CT32" s="90">
        <f t="shared" si="9"/>
        <v>0</v>
      </c>
      <c r="CU32" s="90">
        <f t="shared" si="9"/>
        <v>0</v>
      </c>
      <c r="CV32" s="90">
        <f t="shared" si="9"/>
        <v>0</v>
      </c>
      <c r="CW32" s="90">
        <f t="shared" si="9"/>
        <v>0</v>
      </c>
      <c r="CX32" s="90">
        <f t="shared" ref="CX32:EC32" si="10">SUM(CX21,CX23:CX30)</f>
        <v>0</v>
      </c>
      <c r="CY32" s="90">
        <f t="shared" si="10"/>
        <v>0</v>
      </c>
      <c r="CZ32" s="90">
        <f t="shared" si="10"/>
        <v>0</v>
      </c>
      <c r="DA32" s="90">
        <f t="shared" si="10"/>
        <v>0</v>
      </c>
      <c r="DB32" s="90">
        <f t="shared" si="10"/>
        <v>0</v>
      </c>
      <c r="DC32" s="90">
        <f t="shared" si="10"/>
        <v>0</v>
      </c>
      <c r="DD32" s="90">
        <f t="shared" si="10"/>
        <v>0</v>
      </c>
      <c r="DE32" s="90">
        <f t="shared" si="10"/>
        <v>0</v>
      </c>
      <c r="DF32" s="90">
        <f t="shared" si="10"/>
        <v>0</v>
      </c>
      <c r="DG32" s="90">
        <f t="shared" si="10"/>
        <v>0</v>
      </c>
      <c r="DH32" s="90">
        <f t="shared" si="10"/>
        <v>0</v>
      </c>
      <c r="DI32" s="90">
        <f t="shared" si="10"/>
        <v>0</v>
      </c>
      <c r="DJ32" s="90">
        <f t="shared" si="10"/>
        <v>0</v>
      </c>
      <c r="DK32" s="90">
        <f t="shared" si="10"/>
        <v>0</v>
      </c>
      <c r="DL32" s="90">
        <f t="shared" si="10"/>
        <v>0</v>
      </c>
      <c r="DM32" s="90">
        <f t="shared" si="10"/>
        <v>0</v>
      </c>
      <c r="DN32" s="90">
        <f t="shared" si="10"/>
        <v>0</v>
      </c>
      <c r="DO32" s="90">
        <f t="shared" si="10"/>
        <v>0</v>
      </c>
      <c r="DP32" s="90">
        <f t="shared" si="10"/>
        <v>0</v>
      </c>
      <c r="DQ32" s="90">
        <f t="shared" si="10"/>
        <v>0</v>
      </c>
      <c r="DR32" s="90">
        <f t="shared" si="10"/>
        <v>0</v>
      </c>
      <c r="DS32" s="90">
        <f t="shared" si="10"/>
        <v>0</v>
      </c>
      <c r="DT32" s="90">
        <f t="shared" si="10"/>
        <v>0</v>
      </c>
      <c r="DU32" s="90">
        <f t="shared" si="10"/>
        <v>0</v>
      </c>
      <c r="DV32" s="90">
        <f t="shared" si="10"/>
        <v>0</v>
      </c>
      <c r="DW32" s="90">
        <f t="shared" si="10"/>
        <v>0</v>
      </c>
      <c r="DX32" s="90">
        <f t="shared" si="10"/>
        <v>0</v>
      </c>
      <c r="DY32" s="90">
        <f t="shared" si="10"/>
        <v>0</v>
      </c>
      <c r="DZ32" s="90">
        <f t="shared" si="10"/>
        <v>0</v>
      </c>
      <c r="EA32" s="90">
        <f t="shared" si="10"/>
        <v>0</v>
      </c>
      <c r="EB32" s="90">
        <f t="shared" si="10"/>
        <v>0</v>
      </c>
      <c r="EC32" s="90">
        <f t="shared" si="10"/>
        <v>0</v>
      </c>
      <c r="ED32" s="90">
        <f t="shared" ref="ED32:EZ32" si="11">SUM(ED21,ED23:ED30)</f>
        <v>0</v>
      </c>
      <c r="EE32" s="90">
        <f t="shared" si="11"/>
        <v>0</v>
      </c>
      <c r="EF32" s="90">
        <f t="shared" si="11"/>
        <v>0</v>
      </c>
      <c r="EG32" s="90">
        <f t="shared" si="11"/>
        <v>0</v>
      </c>
      <c r="EH32" s="90">
        <f t="shared" si="11"/>
        <v>0</v>
      </c>
      <c r="EI32" s="90">
        <f t="shared" si="11"/>
        <v>0</v>
      </c>
      <c r="EJ32" s="90">
        <f t="shared" si="11"/>
        <v>0</v>
      </c>
      <c r="EK32" s="90">
        <f t="shared" si="11"/>
        <v>0</v>
      </c>
      <c r="EL32" s="90">
        <f t="shared" si="11"/>
        <v>0</v>
      </c>
      <c r="EM32" s="90">
        <f t="shared" si="11"/>
        <v>0</v>
      </c>
      <c r="EN32" s="90">
        <f t="shared" si="11"/>
        <v>0</v>
      </c>
      <c r="EO32" s="90">
        <f t="shared" si="11"/>
        <v>0</v>
      </c>
      <c r="EP32" s="90">
        <f t="shared" si="11"/>
        <v>0</v>
      </c>
      <c r="EQ32" s="90">
        <f t="shared" si="11"/>
        <v>0</v>
      </c>
      <c r="ER32" s="90">
        <f t="shared" si="11"/>
        <v>0</v>
      </c>
      <c r="ES32" s="90">
        <f t="shared" si="11"/>
        <v>0</v>
      </c>
      <c r="ET32" s="90">
        <f t="shared" si="11"/>
        <v>0</v>
      </c>
      <c r="EU32" s="90">
        <f t="shared" si="11"/>
        <v>0</v>
      </c>
      <c r="EV32" s="90">
        <f t="shared" si="11"/>
        <v>0</v>
      </c>
      <c r="EW32" s="90">
        <f t="shared" si="11"/>
        <v>0</v>
      </c>
      <c r="EX32" s="90">
        <f t="shared" si="11"/>
        <v>0</v>
      </c>
      <c r="EY32" s="90">
        <f t="shared" si="11"/>
        <v>0</v>
      </c>
      <c r="EZ32" s="90">
        <f t="shared" si="11"/>
        <v>0</v>
      </c>
    </row>
    <row r="33" spans="1:156">
      <c r="C33" s="114"/>
      <c r="D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c r="BB33" s="115"/>
      <c r="BC33" s="115"/>
      <c r="BD33" s="115"/>
      <c r="BE33" s="115"/>
      <c r="BF33" s="115"/>
      <c r="BG33" s="115"/>
      <c r="BH33" s="115"/>
      <c r="BI33" s="115"/>
      <c r="BJ33" s="115"/>
      <c r="BK33" s="115"/>
      <c r="BL33" s="115"/>
      <c r="BM33" s="115"/>
      <c r="BN33" s="115"/>
      <c r="BO33" s="115"/>
      <c r="BP33" s="115"/>
      <c r="BQ33" s="115"/>
      <c r="BR33" s="115"/>
      <c r="BS33" s="115"/>
      <c r="BT33" s="115"/>
      <c r="BU33" s="115"/>
      <c r="BV33" s="115"/>
      <c r="BW33" s="115"/>
      <c r="BX33" s="115"/>
      <c r="BY33" s="115"/>
      <c r="BZ33" s="115"/>
      <c r="CA33" s="115"/>
      <c r="CB33" s="115"/>
      <c r="CC33" s="115"/>
      <c r="CD33" s="115"/>
      <c r="CE33" s="115"/>
      <c r="CF33" s="115"/>
      <c r="CG33" s="115"/>
      <c r="CH33" s="115"/>
      <c r="CI33" s="115"/>
      <c r="CJ33" s="115"/>
      <c r="CK33" s="115"/>
      <c r="CL33" s="115"/>
      <c r="CM33" s="115"/>
      <c r="CN33" s="115"/>
      <c r="CO33" s="115"/>
      <c r="CP33" s="115"/>
      <c r="CQ33" s="115"/>
      <c r="CR33" s="115"/>
      <c r="CS33" s="115"/>
      <c r="CT33" s="115"/>
      <c r="CU33" s="115"/>
      <c r="CV33" s="115"/>
      <c r="CW33" s="115"/>
      <c r="CX33" s="115"/>
      <c r="CY33" s="115"/>
      <c r="CZ33" s="115"/>
      <c r="DA33" s="115"/>
      <c r="DB33" s="115"/>
      <c r="DC33" s="115"/>
      <c r="DD33" s="115"/>
      <c r="DE33" s="115"/>
      <c r="DF33" s="115"/>
      <c r="DG33" s="115"/>
      <c r="DH33" s="115"/>
      <c r="DI33" s="115"/>
      <c r="DJ33" s="115"/>
      <c r="DK33" s="115"/>
      <c r="DL33" s="115"/>
      <c r="DM33" s="115"/>
      <c r="DN33" s="115"/>
      <c r="DO33" s="115"/>
      <c r="DP33" s="115"/>
      <c r="DQ33" s="115"/>
      <c r="DR33" s="115"/>
      <c r="DS33" s="115"/>
      <c r="DT33" s="115"/>
      <c r="DU33" s="115"/>
      <c r="DV33" s="115"/>
      <c r="DW33" s="115"/>
      <c r="DX33" s="115"/>
      <c r="DY33" s="115"/>
      <c r="DZ33" s="115"/>
      <c r="EA33" s="115"/>
      <c r="EB33" s="115"/>
      <c r="EC33" s="115"/>
      <c r="ED33" s="115"/>
      <c r="EE33" s="115"/>
      <c r="EF33" s="115"/>
      <c r="EG33" s="115"/>
      <c r="EH33" s="115"/>
      <c r="EI33" s="115"/>
      <c r="EJ33" s="115"/>
      <c r="EK33" s="115"/>
      <c r="EL33" s="115"/>
      <c r="EM33" s="115"/>
      <c r="EN33" s="115"/>
      <c r="EO33" s="115"/>
      <c r="EP33" s="115"/>
      <c r="EQ33" s="115"/>
      <c r="ER33" s="115"/>
      <c r="ES33" s="115"/>
      <c r="ET33" s="115"/>
      <c r="EU33" s="115"/>
      <c r="EV33" s="115"/>
      <c r="EW33" s="115"/>
      <c r="EX33" s="115"/>
      <c r="EY33" s="115"/>
      <c r="EZ33" s="115"/>
    </row>
    <row r="34" spans="1:156">
      <c r="A34" s="30"/>
      <c r="B34" s="89" t="s">
        <v>184</v>
      </c>
      <c r="D34" s="90">
        <f t="shared" ref="D34:D48" si="12">SUM(F34:EZ34)</f>
        <v>0</v>
      </c>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1"/>
      <c r="BC34" s="91"/>
      <c r="BD34" s="91"/>
      <c r="BE34" s="91"/>
      <c r="BF34" s="91"/>
      <c r="BG34" s="91"/>
      <c r="BH34" s="91"/>
      <c r="BI34" s="91"/>
      <c r="BJ34" s="91"/>
      <c r="BK34" s="91"/>
      <c r="BL34" s="91"/>
      <c r="BM34" s="91"/>
      <c r="BN34" s="91"/>
      <c r="BO34" s="91"/>
      <c r="BP34" s="91"/>
      <c r="BQ34" s="91"/>
      <c r="BR34" s="91"/>
      <c r="BS34" s="91"/>
      <c r="BT34" s="91"/>
      <c r="BU34" s="91"/>
      <c r="BV34" s="91"/>
      <c r="BW34" s="91"/>
      <c r="BX34" s="91"/>
      <c r="BY34" s="91"/>
      <c r="BZ34" s="91"/>
      <c r="CA34" s="91"/>
      <c r="CB34" s="91"/>
      <c r="CC34" s="91"/>
      <c r="CD34" s="91"/>
      <c r="CE34" s="91"/>
      <c r="CF34" s="91"/>
      <c r="CG34" s="91"/>
      <c r="CH34" s="91"/>
      <c r="CI34" s="91"/>
      <c r="CJ34" s="91"/>
      <c r="CK34" s="91"/>
      <c r="CL34" s="91"/>
      <c r="CM34" s="91"/>
      <c r="CN34" s="91"/>
      <c r="CO34" s="91"/>
      <c r="CP34" s="91"/>
      <c r="CQ34" s="91"/>
      <c r="CR34" s="91"/>
      <c r="CS34" s="91"/>
      <c r="CT34" s="91"/>
      <c r="CU34" s="91"/>
      <c r="CV34" s="91"/>
      <c r="CW34" s="91"/>
      <c r="CX34" s="91"/>
      <c r="CY34" s="91"/>
      <c r="CZ34" s="91"/>
      <c r="DA34" s="91"/>
      <c r="DB34" s="91"/>
      <c r="DC34" s="91"/>
      <c r="DD34" s="91"/>
      <c r="DE34" s="91"/>
      <c r="DF34" s="91"/>
      <c r="DG34" s="91"/>
      <c r="DH34" s="91"/>
      <c r="DI34" s="91"/>
      <c r="DJ34" s="91"/>
      <c r="DK34" s="91"/>
      <c r="DL34" s="91"/>
      <c r="DM34" s="91"/>
      <c r="DN34" s="91"/>
      <c r="DO34" s="91"/>
      <c r="DP34" s="91"/>
      <c r="DQ34" s="91"/>
      <c r="DR34" s="91"/>
      <c r="DS34" s="91"/>
      <c r="DT34" s="91"/>
      <c r="DU34" s="91"/>
      <c r="DV34" s="91"/>
      <c r="DW34" s="91"/>
      <c r="DX34" s="91"/>
      <c r="DY34" s="91"/>
      <c r="DZ34" s="91"/>
      <c r="EA34" s="91"/>
      <c r="EB34" s="91"/>
      <c r="EC34" s="91"/>
      <c r="ED34" s="91"/>
      <c r="EE34" s="91"/>
      <c r="EF34" s="91"/>
      <c r="EG34" s="91"/>
      <c r="EH34" s="91"/>
      <c r="EI34" s="91"/>
      <c r="EJ34" s="91"/>
      <c r="EK34" s="91"/>
      <c r="EL34" s="91"/>
      <c r="EM34" s="91"/>
      <c r="EN34" s="91"/>
      <c r="EO34" s="91"/>
      <c r="EP34" s="91"/>
      <c r="EQ34" s="91"/>
      <c r="ER34" s="91"/>
      <c r="ES34" s="91"/>
      <c r="ET34" s="91"/>
      <c r="EU34" s="91"/>
      <c r="EV34" s="91"/>
      <c r="EW34" s="91"/>
      <c r="EX34" s="91"/>
      <c r="EY34" s="91"/>
      <c r="EZ34" s="91"/>
    </row>
    <row r="35" spans="1:156">
      <c r="B35" s="89" t="s">
        <v>185</v>
      </c>
      <c r="D35" s="90">
        <f t="shared" si="12"/>
        <v>0</v>
      </c>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1"/>
      <c r="BL35" s="91"/>
      <c r="BM35" s="91"/>
      <c r="BN35" s="91"/>
      <c r="BO35" s="91"/>
      <c r="BP35" s="91"/>
      <c r="BQ35" s="91"/>
      <c r="BR35" s="91"/>
      <c r="BS35" s="91"/>
      <c r="BT35" s="91"/>
      <c r="BU35" s="91"/>
      <c r="BV35" s="91"/>
      <c r="BW35" s="91"/>
      <c r="BX35" s="91"/>
      <c r="BY35" s="91"/>
      <c r="BZ35" s="91"/>
      <c r="CA35" s="91"/>
      <c r="CB35" s="91"/>
      <c r="CC35" s="91"/>
      <c r="CD35" s="91"/>
      <c r="CE35" s="91"/>
      <c r="CF35" s="91"/>
      <c r="CG35" s="91"/>
      <c r="CH35" s="91"/>
      <c r="CI35" s="91"/>
      <c r="CJ35" s="91"/>
      <c r="CK35" s="91"/>
      <c r="CL35" s="91"/>
      <c r="CM35" s="91"/>
      <c r="CN35" s="91"/>
      <c r="CO35" s="91"/>
      <c r="CP35" s="91"/>
      <c r="CQ35" s="91"/>
      <c r="CR35" s="91"/>
      <c r="CS35" s="91"/>
      <c r="CT35" s="91"/>
      <c r="CU35" s="91"/>
      <c r="CV35" s="91"/>
      <c r="CW35" s="91"/>
      <c r="CX35" s="91"/>
      <c r="CY35" s="91"/>
      <c r="CZ35" s="91"/>
      <c r="DA35" s="91"/>
      <c r="DB35" s="91"/>
      <c r="DC35" s="91"/>
      <c r="DD35" s="91"/>
      <c r="DE35" s="91"/>
      <c r="DF35" s="91"/>
      <c r="DG35" s="91"/>
      <c r="DH35" s="91"/>
      <c r="DI35" s="91"/>
      <c r="DJ35" s="91"/>
      <c r="DK35" s="91"/>
      <c r="DL35" s="91"/>
      <c r="DM35" s="91"/>
      <c r="DN35" s="91"/>
      <c r="DO35" s="91"/>
      <c r="DP35" s="91"/>
      <c r="DQ35" s="91"/>
      <c r="DR35" s="91"/>
      <c r="DS35" s="91"/>
      <c r="DT35" s="91"/>
      <c r="DU35" s="91"/>
      <c r="DV35" s="91"/>
      <c r="DW35" s="91"/>
      <c r="DX35" s="91"/>
      <c r="DY35" s="91"/>
      <c r="DZ35" s="91"/>
      <c r="EA35" s="91"/>
      <c r="EB35" s="91"/>
      <c r="EC35" s="91"/>
      <c r="ED35" s="91"/>
      <c r="EE35" s="91"/>
      <c r="EF35" s="91"/>
      <c r="EG35" s="91"/>
      <c r="EH35" s="91"/>
      <c r="EI35" s="91"/>
      <c r="EJ35" s="91"/>
      <c r="EK35" s="91"/>
      <c r="EL35" s="91"/>
      <c r="EM35" s="91"/>
      <c r="EN35" s="91"/>
      <c r="EO35" s="91"/>
      <c r="EP35" s="91"/>
      <c r="EQ35" s="91"/>
      <c r="ER35" s="91"/>
      <c r="ES35" s="91"/>
      <c r="ET35" s="91"/>
      <c r="EU35" s="91"/>
      <c r="EV35" s="91"/>
      <c r="EW35" s="91"/>
      <c r="EX35" s="91"/>
      <c r="EY35" s="91"/>
      <c r="EZ35" s="91"/>
    </row>
    <row r="36" spans="1:156">
      <c r="B36" s="89" t="s">
        <v>186</v>
      </c>
      <c r="D36" s="90">
        <f t="shared" si="12"/>
        <v>0</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91"/>
      <c r="CQ36" s="91"/>
      <c r="CR36" s="91"/>
      <c r="CS36" s="91"/>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row>
    <row r="37" spans="1:156">
      <c r="B37" s="89" t="s">
        <v>187</v>
      </c>
      <c r="D37" s="90">
        <f t="shared" si="12"/>
        <v>0</v>
      </c>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91"/>
      <c r="CQ37" s="91"/>
      <c r="CR37" s="91"/>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row>
    <row r="38" spans="1:156">
      <c r="B38" s="89" t="s">
        <v>188</v>
      </c>
      <c r="D38" s="90">
        <f t="shared" si="12"/>
        <v>0</v>
      </c>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1"/>
      <c r="BQ38" s="91"/>
      <c r="BR38" s="91"/>
      <c r="BS38" s="91"/>
      <c r="BT38" s="91"/>
      <c r="BU38" s="91"/>
      <c r="BV38" s="91"/>
      <c r="BW38" s="91"/>
      <c r="BX38" s="91"/>
      <c r="BY38" s="91"/>
      <c r="BZ38" s="91"/>
      <c r="CA38" s="91"/>
      <c r="CB38" s="91"/>
      <c r="CC38" s="91"/>
      <c r="CD38" s="91"/>
      <c r="CE38" s="91"/>
      <c r="CF38" s="91"/>
      <c r="CG38" s="91"/>
      <c r="CH38" s="91"/>
      <c r="CI38" s="91"/>
      <c r="CJ38" s="91"/>
      <c r="CK38" s="91"/>
      <c r="CL38" s="91"/>
      <c r="CM38" s="91"/>
      <c r="CN38" s="91"/>
      <c r="CO38" s="91"/>
      <c r="CP38" s="91"/>
      <c r="CQ38" s="91"/>
      <c r="CR38" s="91"/>
      <c r="CS38" s="91"/>
      <c r="CT38" s="91"/>
      <c r="CU38" s="91"/>
      <c r="CV38" s="91"/>
      <c r="CW38" s="91"/>
      <c r="CX38" s="91"/>
      <c r="CY38" s="91"/>
      <c r="CZ38" s="91"/>
      <c r="DA38" s="91"/>
      <c r="DB38" s="91"/>
      <c r="DC38" s="91"/>
      <c r="DD38" s="91"/>
      <c r="DE38" s="91"/>
      <c r="DF38" s="91"/>
      <c r="DG38" s="91"/>
      <c r="DH38" s="91"/>
      <c r="DI38" s="91"/>
      <c r="DJ38" s="91"/>
      <c r="DK38" s="91"/>
      <c r="DL38" s="91"/>
      <c r="DM38" s="91"/>
      <c r="DN38" s="91"/>
      <c r="DO38" s="91"/>
      <c r="DP38" s="91"/>
      <c r="DQ38" s="91"/>
      <c r="DR38" s="91"/>
      <c r="DS38" s="91"/>
      <c r="DT38" s="91"/>
      <c r="DU38" s="91"/>
      <c r="DV38" s="91"/>
      <c r="DW38" s="91"/>
      <c r="DX38" s="91"/>
      <c r="DY38" s="91"/>
      <c r="DZ38" s="91"/>
      <c r="EA38" s="91"/>
      <c r="EB38" s="91"/>
      <c r="EC38" s="91"/>
      <c r="ED38" s="91"/>
      <c r="EE38" s="91"/>
      <c r="EF38" s="91"/>
      <c r="EG38" s="91"/>
      <c r="EH38" s="91"/>
      <c r="EI38" s="91"/>
      <c r="EJ38" s="91"/>
      <c r="EK38" s="91"/>
      <c r="EL38" s="91"/>
      <c r="EM38" s="91"/>
      <c r="EN38" s="91"/>
      <c r="EO38" s="91"/>
      <c r="EP38" s="91"/>
      <c r="EQ38" s="91"/>
      <c r="ER38" s="91"/>
      <c r="ES38" s="91"/>
      <c r="ET38" s="91"/>
      <c r="EU38" s="91"/>
      <c r="EV38" s="91"/>
      <c r="EW38" s="91"/>
      <c r="EX38" s="91"/>
      <c r="EY38" s="91"/>
      <c r="EZ38" s="91"/>
    </row>
    <row r="39" spans="1:156">
      <c r="B39" s="89" t="s">
        <v>189</v>
      </c>
      <c r="D39" s="90">
        <f t="shared" si="12"/>
        <v>0</v>
      </c>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1"/>
      <c r="BQ39" s="91"/>
      <c r="BR39" s="91"/>
      <c r="BS39" s="91"/>
      <c r="BT39" s="91"/>
      <c r="BU39" s="91"/>
      <c r="BV39" s="91"/>
      <c r="BW39" s="91"/>
      <c r="BX39" s="91"/>
      <c r="BY39" s="91"/>
      <c r="BZ39" s="91"/>
      <c r="CA39" s="91"/>
      <c r="CB39" s="91"/>
      <c r="CC39" s="91"/>
      <c r="CD39" s="91"/>
      <c r="CE39" s="91"/>
      <c r="CF39" s="91"/>
      <c r="CG39" s="91"/>
      <c r="CH39" s="91"/>
      <c r="CI39" s="91"/>
      <c r="CJ39" s="91"/>
      <c r="CK39" s="91"/>
      <c r="CL39" s="91"/>
      <c r="CM39" s="91"/>
      <c r="CN39" s="91"/>
      <c r="CO39" s="91"/>
      <c r="CP39" s="91"/>
      <c r="CQ39" s="91"/>
      <c r="CR39" s="91"/>
      <c r="CS39" s="91"/>
      <c r="CT39" s="91"/>
      <c r="CU39" s="91"/>
      <c r="CV39" s="91"/>
      <c r="CW39" s="91"/>
      <c r="CX39" s="91"/>
      <c r="CY39" s="91"/>
      <c r="CZ39" s="91"/>
      <c r="DA39" s="91"/>
      <c r="DB39" s="91"/>
      <c r="DC39" s="91"/>
      <c r="DD39" s="91"/>
      <c r="DE39" s="91"/>
      <c r="DF39" s="91"/>
      <c r="DG39" s="91"/>
      <c r="DH39" s="91"/>
      <c r="DI39" s="91"/>
      <c r="DJ39" s="91"/>
      <c r="DK39" s="91"/>
      <c r="DL39" s="91"/>
      <c r="DM39" s="91"/>
      <c r="DN39" s="91"/>
      <c r="DO39" s="91"/>
      <c r="DP39" s="91"/>
      <c r="DQ39" s="91"/>
      <c r="DR39" s="91"/>
      <c r="DS39" s="91"/>
      <c r="DT39" s="91"/>
      <c r="DU39" s="91"/>
      <c r="DV39" s="91"/>
      <c r="DW39" s="91"/>
      <c r="DX39" s="91"/>
      <c r="DY39" s="91"/>
      <c r="DZ39" s="91"/>
      <c r="EA39" s="91"/>
      <c r="EB39" s="91"/>
      <c r="EC39" s="91"/>
      <c r="ED39" s="91"/>
      <c r="EE39" s="91"/>
      <c r="EF39" s="91"/>
      <c r="EG39" s="91"/>
      <c r="EH39" s="91"/>
      <c r="EI39" s="91"/>
      <c r="EJ39" s="91"/>
      <c r="EK39" s="91"/>
      <c r="EL39" s="91"/>
      <c r="EM39" s="91"/>
      <c r="EN39" s="91"/>
      <c r="EO39" s="91"/>
      <c r="EP39" s="91"/>
      <c r="EQ39" s="91"/>
      <c r="ER39" s="91"/>
      <c r="ES39" s="91"/>
      <c r="ET39" s="91"/>
      <c r="EU39" s="91"/>
      <c r="EV39" s="91"/>
      <c r="EW39" s="91"/>
      <c r="EX39" s="91"/>
      <c r="EY39" s="91"/>
      <c r="EZ39" s="91"/>
    </row>
    <row r="40" spans="1:156">
      <c r="B40" s="89" t="s">
        <v>190</v>
      </c>
      <c r="D40" s="90">
        <f t="shared" si="12"/>
        <v>0</v>
      </c>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c r="BC40" s="91"/>
      <c r="BD40" s="91"/>
      <c r="BE40" s="91"/>
      <c r="BF40" s="91"/>
      <c r="BG40" s="91"/>
      <c r="BH40" s="91"/>
      <c r="BI40" s="91"/>
      <c r="BJ40" s="91"/>
      <c r="BK40" s="91"/>
      <c r="BL40" s="91"/>
      <c r="BM40" s="91"/>
      <c r="BN40" s="91"/>
      <c r="BO40" s="91"/>
      <c r="BP40" s="91"/>
      <c r="BQ40" s="91"/>
      <c r="BR40" s="91"/>
      <c r="BS40" s="91"/>
      <c r="BT40" s="91"/>
      <c r="BU40" s="91"/>
      <c r="BV40" s="91"/>
      <c r="BW40" s="91"/>
      <c r="BX40" s="91"/>
      <c r="BY40" s="91"/>
      <c r="BZ40" s="91"/>
      <c r="CA40" s="91"/>
      <c r="CB40" s="91"/>
      <c r="CC40" s="91"/>
      <c r="CD40" s="91"/>
      <c r="CE40" s="91"/>
      <c r="CF40" s="91"/>
      <c r="CG40" s="91"/>
      <c r="CH40" s="91"/>
      <c r="CI40" s="91"/>
      <c r="CJ40" s="91"/>
      <c r="CK40" s="91"/>
      <c r="CL40" s="91"/>
      <c r="CM40" s="91"/>
      <c r="CN40" s="91"/>
      <c r="CO40" s="91"/>
      <c r="CP40" s="91"/>
      <c r="CQ40" s="91"/>
      <c r="CR40" s="91"/>
      <c r="CS40" s="91"/>
      <c r="CT40" s="91"/>
      <c r="CU40" s="91"/>
      <c r="CV40" s="91"/>
      <c r="CW40" s="91"/>
      <c r="CX40" s="91"/>
      <c r="CY40" s="91"/>
      <c r="CZ40" s="91"/>
      <c r="DA40" s="91"/>
      <c r="DB40" s="91"/>
      <c r="DC40" s="91"/>
      <c r="DD40" s="91"/>
      <c r="DE40" s="91"/>
      <c r="DF40" s="91"/>
      <c r="DG40" s="91"/>
      <c r="DH40" s="91"/>
      <c r="DI40" s="91"/>
      <c r="DJ40" s="91"/>
      <c r="DK40" s="91"/>
      <c r="DL40" s="91"/>
      <c r="DM40" s="91"/>
      <c r="DN40" s="91"/>
      <c r="DO40" s="91"/>
      <c r="DP40" s="91"/>
      <c r="DQ40" s="91"/>
      <c r="DR40" s="91"/>
      <c r="DS40" s="91"/>
      <c r="DT40" s="91"/>
      <c r="DU40" s="91"/>
      <c r="DV40" s="91"/>
      <c r="DW40" s="91"/>
      <c r="DX40" s="91"/>
      <c r="DY40" s="91"/>
      <c r="DZ40" s="91"/>
      <c r="EA40" s="91"/>
      <c r="EB40" s="91"/>
      <c r="EC40" s="91"/>
      <c r="ED40" s="91"/>
      <c r="EE40" s="91"/>
      <c r="EF40" s="91"/>
      <c r="EG40" s="91"/>
      <c r="EH40" s="91"/>
      <c r="EI40" s="91"/>
      <c r="EJ40" s="91"/>
      <c r="EK40" s="91"/>
      <c r="EL40" s="91"/>
      <c r="EM40" s="91"/>
      <c r="EN40" s="91"/>
      <c r="EO40" s="91"/>
      <c r="EP40" s="91"/>
      <c r="EQ40" s="91"/>
      <c r="ER40" s="91"/>
      <c r="ES40" s="91"/>
      <c r="ET40" s="91"/>
      <c r="EU40" s="91"/>
      <c r="EV40" s="91"/>
      <c r="EW40" s="91"/>
      <c r="EX40" s="91"/>
      <c r="EY40" s="91"/>
      <c r="EZ40" s="91"/>
    </row>
    <row r="41" spans="1:156">
      <c r="B41" s="89" t="s">
        <v>191</v>
      </c>
      <c r="D41" s="90">
        <f t="shared" si="12"/>
        <v>0</v>
      </c>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1"/>
      <c r="BM41" s="91"/>
      <c r="BN41" s="91"/>
      <c r="BO41" s="91"/>
      <c r="BP41" s="91"/>
      <c r="BQ41" s="91"/>
      <c r="BR41" s="91"/>
      <c r="BS41" s="91"/>
      <c r="BT41" s="91"/>
      <c r="BU41" s="91"/>
      <c r="BV41" s="91"/>
      <c r="BW41" s="91"/>
      <c r="BX41" s="91"/>
      <c r="BY41" s="91"/>
      <c r="BZ41" s="91"/>
      <c r="CA41" s="91"/>
      <c r="CB41" s="91"/>
      <c r="CC41" s="91"/>
      <c r="CD41" s="91"/>
      <c r="CE41" s="91"/>
      <c r="CF41" s="91"/>
      <c r="CG41" s="91"/>
      <c r="CH41" s="91"/>
      <c r="CI41" s="91"/>
      <c r="CJ41" s="91"/>
      <c r="CK41" s="91"/>
      <c r="CL41" s="91"/>
      <c r="CM41" s="91"/>
      <c r="CN41" s="91"/>
      <c r="CO41" s="91"/>
      <c r="CP41" s="91"/>
      <c r="CQ41" s="91"/>
      <c r="CR41" s="91"/>
      <c r="CS41" s="91"/>
      <c r="CT41" s="91"/>
      <c r="CU41" s="91"/>
      <c r="CV41" s="91"/>
      <c r="CW41" s="91"/>
      <c r="CX41" s="91"/>
      <c r="CY41" s="91"/>
      <c r="CZ41" s="91"/>
      <c r="DA41" s="91"/>
      <c r="DB41" s="91"/>
      <c r="DC41" s="91"/>
      <c r="DD41" s="91"/>
      <c r="DE41" s="91"/>
      <c r="DF41" s="91"/>
      <c r="DG41" s="91"/>
      <c r="DH41" s="91"/>
      <c r="DI41" s="91"/>
      <c r="DJ41" s="91"/>
      <c r="DK41" s="91"/>
      <c r="DL41" s="91"/>
      <c r="DM41" s="91"/>
      <c r="DN41" s="91"/>
      <c r="DO41" s="91"/>
      <c r="DP41" s="91"/>
      <c r="DQ41" s="91"/>
      <c r="DR41" s="91"/>
      <c r="DS41" s="91"/>
      <c r="DT41" s="91"/>
      <c r="DU41" s="91"/>
      <c r="DV41" s="91"/>
      <c r="DW41" s="91"/>
      <c r="DX41" s="91"/>
      <c r="DY41" s="91"/>
      <c r="DZ41" s="91"/>
      <c r="EA41" s="91"/>
      <c r="EB41" s="91"/>
      <c r="EC41" s="91"/>
      <c r="ED41" s="91"/>
      <c r="EE41" s="91"/>
      <c r="EF41" s="91"/>
      <c r="EG41" s="91"/>
      <c r="EH41" s="91"/>
      <c r="EI41" s="91"/>
      <c r="EJ41" s="91"/>
      <c r="EK41" s="91"/>
      <c r="EL41" s="91"/>
      <c r="EM41" s="91"/>
      <c r="EN41" s="91"/>
      <c r="EO41" s="91"/>
      <c r="EP41" s="91"/>
      <c r="EQ41" s="91"/>
      <c r="ER41" s="91"/>
      <c r="ES41" s="91"/>
      <c r="ET41" s="91"/>
      <c r="EU41" s="91"/>
      <c r="EV41" s="91"/>
      <c r="EW41" s="91"/>
      <c r="EX41" s="91"/>
      <c r="EY41" s="91"/>
      <c r="EZ41" s="91"/>
    </row>
    <row r="42" spans="1:156">
      <c r="B42" s="89" t="s">
        <v>192</v>
      </c>
      <c r="D42" s="90">
        <f t="shared" si="12"/>
        <v>0</v>
      </c>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91"/>
      <c r="BG42" s="91"/>
      <c r="BH42" s="91"/>
      <c r="BI42" s="91"/>
      <c r="BJ42" s="91"/>
      <c r="BK42" s="91"/>
      <c r="BL42" s="91"/>
      <c r="BM42" s="91"/>
      <c r="BN42" s="91"/>
      <c r="BO42" s="91"/>
      <c r="BP42" s="91"/>
      <c r="BQ42" s="91"/>
      <c r="BR42" s="91"/>
      <c r="BS42" s="91"/>
      <c r="BT42" s="91"/>
      <c r="BU42" s="91"/>
      <c r="BV42" s="91"/>
      <c r="BW42" s="91"/>
      <c r="BX42" s="91"/>
      <c r="BY42" s="91"/>
      <c r="BZ42" s="91"/>
      <c r="CA42" s="91"/>
      <c r="CB42" s="91"/>
      <c r="CC42" s="91"/>
      <c r="CD42" s="91"/>
      <c r="CE42" s="91"/>
      <c r="CF42" s="91"/>
      <c r="CG42" s="91"/>
      <c r="CH42" s="91"/>
      <c r="CI42" s="91"/>
      <c r="CJ42" s="91"/>
      <c r="CK42" s="91"/>
      <c r="CL42" s="91"/>
      <c r="CM42" s="91"/>
      <c r="CN42" s="91"/>
      <c r="CO42" s="91"/>
      <c r="CP42" s="91"/>
      <c r="CQ42" s="91"/>
      <c r="CR42" s="91"/>
      <c r="CS42" s="91"/>
      <c r="CT42" s="91"/>
      <c r="CU42" s="91"/>
      <c r="CV42" s="91"/>
      <c r="CW42" s="91"/>
      <c r="CX42" s="91"/>
      <c r="CY42" s="91"/>
      <c r="CZ42" s="91"/>
      <c r="DA42" s="91"/>
      <c r="DB42" s="91"/>
      <c r="DC42" s="91"/>
      <c r="DD42" s="91"/>
      <c r="DE42" s="91"/>
      <c r="DF42" s="91"/>
      <c r="DG42" s="91"/>
      <c r="DH42" s="91"/>
      <c r="DI42" s="91"/>
      <c r="DJ42" s="91"/>
      <c r="DK42" s="91"/>
      <c r="DL42" s="91"/>
      <c r="DM42" s="91"/>
      <c r="DN42" s="91"/>
      <c r="DO42" s="91"/>
      <c r="DP42" s="91"/>
      <c r="DQ42" s="91"/>
      <c r="DR42" s="91"/>
      <c r="DS42" s="91"/>
      <c r="DT42" s="91"/>
      <c r="DU42" s="91"/>
      <c r="DV42" s="91"/>
      <c r="DW42" s="91"/>
      <c r="DX42" s="91"/>
      <c r="DY42" s="91"/>
      <c r="DZ42" s="91"/>
      <c r="EA42" s="91"/>
      <c r="EB42" s="91"/>
      <c r="EC42" s="91"/>
      <c r="ED42" s="91"/>
      <c r="EE42" s="91"/>
      <c r="EF42" s="91"/>
      <c r="EG42" s="91"/>
      <c r="EH42" s="91"/>
      <c r="EI42" s="91"/>
      <c r="EJ42" s="91"/>
      <c r="EK42" s="91"/>
      <c r="EL42" s="91"/>
      <c r="EM42" s="91"/>
      <c r="EN42" s="91"/>
      <c r="EO42" s="91"/>
      <c r="EP42" s="91"/>
      <c r="EQ42" s="91"/>
      <c r="ER42" s="91"/>
      <c r="ES42" s="91"/>
      <c r="ET42" s="91"/>
      <c r="EU42" s="91"/>
      <c r="EV42" s="91"/>
      <c r="EW42" s="91"/>
      <c r="EX42" s="91"/>
      <c r="EY42" s="91"/>
      <c r="EZ42" s="91"/>
    </row>
    <row r="43" spans="1:156">
      <c r="B43" s="89" t="s">
        <v>193</v>
      </c>
      <c r="D43" s="90">
        <f t="shared" si="12"/>
        <v>0</v>
      </c>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c r="BA43" s="91"/>
      <c r="BB43" s="91"/>
      <c r="BC43" s="91"/>
      <c r="BD43" s="91"/>
      <c r="BE43" s="91"/>
      <c r="BF43" s="91"/>
      <c r="BG43" s="91"/>
      <c r="BH43" s="91"/>
      <c r="BI43" s="91"/>
      <c r="BJ43" s="91"/>
      <c r="BK43" s="91"/>
      <c r="BL43" s="91"/>
      <c r="BM43" s="91"/>
      <c r="BN43" s="91"/>
      <c r="BO43" s="91"/>
      <c r="BP43" s="91"/>
      <c r="BQ43" s="91"/>
      <c r="BR43" s="91"/>
      <c r="BS43" s="91"/>
      <c r="BT43" s="91"/>
      <c r="BU43" s="91"/>
      <c r="BV43" s="91"/>
      <c r="BW43" s="91"/>
      <c r="BX43" s="91"/>
      <c r="BY43" s="91"/>
      <c r="BZ43" s="91"/>
      <c r="CA43" s="91"/>
      <c r="CB43" s="91"/>
      <c r="CC43" s="91"/>
      <c r="CD43" s="91"/>
      <c r="CE43" s="91"/>
      <c r="CF43" s="91"/>
      <c r="CG43" s="91"/>
      <c r="CH43" s="91"/>
      <c r="CI43" s="91"/>
      <c r="CJ43" s="91"/>
      <c r="CK43" s="91"/>
      <c r="CL43" s="91"/>
      <c r="CM43" s="91"/>
      <c r="CN43" s="91"/>
      <c r="CO43" s="91"/>
      <c r="CP43" s="91"/>
      <c r="CQ43" s="91"/>
      <c r="CR43" s="91"/>
      <c r="CS43" s="91"/>
      <c r="CT43" s="91"/>
      <c r="CU43" s="91"/>
      <c r="CV43" s="91"/>
      <c r="CW43" s="91"/>
      <c r="CX43" s="91"/>
      <c r="CY43" s="91"/>
      <c r="CZ43" s="91"/>
      <c r="DA43" s="91"/>
      <c r="DB43" s="91"/>
      <c r="DC43" s="91"/>
      <c r="DD43" s="91"/>
      <c r="DE43" s="91"/>
      <c r="DF43" s="91"/>
      <c r="DG43" s="91"/>
      <c r="DH43" s="91"/>
      <c r="DI43" s="91"/>
      <c r="DJ43" s="91"/>
      <c r="DK43" s="91"/>
      <c r="DL43" s="91"/>
      <c r="DM43" s="91"/>
      <c r="DN43" s="91"/>
      <c r="DO43" s="91"/>
      <c r="DP43" s="91"/>
      <c r="DQ43" s="91"/>
      <c r="DR43" s="91"/>
      <c r="DS43" s="91"/>
      <c r="DT43" s="91"/>
      <c r="DU43" s="91"/>
      <c r="DV43" s="91"/>
      <c r="DW43" s="91"/>
      <c r="DX43" s="91"/>
      <c r="DY43" s="91"/>
      <c r="DZ43" s="91"/>
      <c r="EA43" s="91"/>
      <c r="EB43" s="91"/>
      <c r="EC43" s="91"/>
      <c r="ED43" s="91"/>
      <c r="EE43" s="91"/>
      <c r="EF43" s="91"/>
      <c r="EG43" s="91"/>
      <c r="EH43" s="91"/>
      <c r="EI43" s="91"/>
      <c r="EJ43" s="91"/>
      <c r="EK43" s="91"/>
      <c r="EL43" s="91"/>
      <c r="EM43" s="91"/>
      <c r="EN43" s="91"/>
      <c r="EO43" s="91"/>
      <c r="EP43" s="91"/>
      <c r="EQ43" s="91"/>
      <c r="ER43" s="91"/>
      <c r="ES43" s="91"/>
      <c r="ET43" s="91"/>
      <c r="EU43" s="91"/>
      <c r="EV43" s="91"/>
      <c r="EW43" s="91"/>
      <c r="EX43" s="91"/>
      <c r="EY43" s="91"/>
      <c r="EZ43" s="91"/>
    </row>
    <row r="44" spans="1:156">
      <c r="B44" s="89" t="s">
        <v>194</v>
      </c>
      <c r="D44" s="90">
        <f t="shared" si="12"/>
        <v>0</v>
      </c>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c r="BA44" s="91"/>
      <c r="BB44" s="91"/>
      <c r="BC44" s="91"/>
      <c r="BD44" s="91"/>
      <c r="BE44" s="91"/>
      <c r="BF44" s="91"/>
      <c r="BG44" s="91"/>
      <c r="BH44" s="91"/>
      <c r="BI44" s="91"/>
      <c r="BJ44" s="91"/>
      <c r="BK44" s="91"/>
      <c r="BL44" s="91"/>
      <c r="BM44" s="91"/>
      <c r="BN44" s="91"/>
      <c r="BO44" s="91"/>
      <c r="BP44" s="91"/>
      <c r="BQ44" s="91"/>
      <c r="BR44" s="91"/>
      <c r="BS44" s="91"/>
      <c r="BT44" s="91"/>
      <c r="BU44" s="91"/>
      <c r="BV44" s="91"/>
      <c r="BW44" s="91"/>
      <c r="BX44" s="91"/>
      <c r="BY44" s="91"/>
      <c r="BZ44" s="91"/>
      <c r="CA44" s="91"/>
      <c r="CB44" s="91"/>
      <c r="CC44" s="91"/>
      <c r="CD44" s="91"/>
      <c r="CE44" s="91"/>
      <c r="CF44" s="91"/>
      <c r="CG44" s="91"/>
      <c r="CH44" s="91"/>
      <c r="CI44" s="91"/>
      <c r="CJ44" s="91"/>
      <c r="CK44" s="91"/>
      <c r="CL44" s="91"/>
      <c r="CM44" s="91"/>
      <c r="CN44" s="91"/>
      <c r="CO44" s="91"/>
      <c r="CP44" s="91"/>
      <c r="CQ44" s="91"/>
      <c r="CR44" s="91"/>
      <c r="CS44" s="91"/>
      <c r="CT44" s="91"/>
      <c r="CU44" s="91"/>
      <c r="CV44" s="91"/>
      <c r="CW44" s="91"/>
      <c r="CX44" s="91"/>
      <c r="CY44" s="91"/>
      <c r="CZ44" s="91"/>
      <c r="DA44" s="91"/>
      <c r="DB44" s="91"/>
      <c r="DC44" s="91"/>
      <c r="DD44" s="91"/>
      <c r="DE44" s="91"/>
      <c r="DF44" s="91"/>
      <c r="DG44" s="91"/>
      <c r="DH44" s="91"/>
      <c r="DI44" s="91"/>
      <c r="DJ44" s="91"/>
      <c r="DK44" s="91"/>
      <c r="DL44" s="91"/>
      <c r="DM44" s="91"/>
      <c r="DN44" s="91"/>
      <c r="DO44" s="91"/>
      <c r="DP44" s="91"/>
      <c r="DQ44" s="91"/>
      <c r="DR44" s="91"/>
      <c r="DS44" s="91"/>
      <c r="DT44" s="91"/>
      <c r="DU44" s="91"/>
      <c r="DV44" s="91"/>
      <c r="DW44" s="91"/>
      <c r="DX44" s="91"/>
      <c r="DY44" s="91"/>
      <c r="DZ44" s="91"/>
      <c r="EA44" s="91"/>
      <c r="EB44" s="91"/>
      <c r="EC44" s="91"/>
      <c r="ED44" s="91"/>
      <c r="EE44" s="91"/>
      <c r="EF44" s="91"/>
      <c r="EG44" s="91"/>
      <c r="EH44" s="91"/>
      <c r="EI44" s="91"/>
      <c r="EJ44" s="91"/>
      <c r="EK44" s="91"/>
      <c r="EL44" s="91"/>
      <c r="EM44" s="91"/>
      <c r="EN44" s="91"/>
      <c r="EO44" s="91"/>
      <c r="EP44" s="91"/>
      <c r="EQ44" s="91"/>
      <c r="ER44" s="91"/>
      <c r="ES44" s="91"/>
      <c r="ET44" s="91"/>
      <c r="EU44" s="91"/>
      <c r="EV44" s="91"/>
      <c r="EW44" s="91"/>
      <c r="EX44" s="91"/>
      <c r="EY44" s="91"/>
      <c r="EZ44" s="91"/>
    </row>
    <row r="45" spans="1:156">
      <c r="B45" s="89" t="s">
        <v>195</v>
      </c>
      <c r="D45" s="90">
        <f t="shared" si="12"/>
        <v>0</v>
      </c>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c r="BA45" s="91"/>
      <c r="BB45" s="91"/>
      <c r="BC45" s="91"/>
      <c r="BD45" s="91"/>
      <c r="BE45" s="91"/>
      <c r="BF45" s="91"/>
      <c r="BG45" s="91"/>
      <c r="BH45" s="91"/>
      <c r="BI45" s="91"/>
      <c r="BJ45" s="91"/>
      <c r="BK45" s="91"/>
      <c r="BL45" s="91"/>
      <c r="BM45" s="91"/>
      <c r="BN45" s="91"/>
      <c r="BO45" s="91"/>
      <c r="BP45" s="91"/>
      <c r="BQ45" s="91"/>
      <c r="BR45" s="91"/>
      <c r="BS45" s="91"/>
      <c r="BT45" s="91"/>
      <c r="BU45" s="91"/>
      <c r="BV45" s="91"/>
      <c r="BW45" s="91"/>
      <c r="BX45" s="91"/>
      <c r="BY45" s="91"/>
      <c r="BZ45" s="91"/>
      <c r="CA45" s="91"/>
      <c r="CB45" s="91"/>
      <c r="CC45" s="91"/>
      <c r="CD45" s="91"/>
      <c r="CE45" s="91"/>
      <c r="CF45" s="91"/>
      <c r="CG45" s="91"/>
      <c r="CH45" s="91"/>
      <c r="CI45" s="91"/>
      <c r="CJ45" s="91"/>
      <c r="CK45" s="91"/>
      <c r="CL45" s="91"/>
      <c r="CM45" s="91"/>
      <c r="CN45" s="91"/>
      <c r="CO45" s="91"/>
      <c r="CP45" s="91"/>
      <c r="CQ45" s="91"/>
      <c r="CR45" s="91"/>
      <c r="CS45" s="91"/>
      <c r="CT45" s="91"/>
      <c r="CU45" s="91"/>
      <c r="CV45" s="91"/>
      <c r="CW45" s="91"/>
      <c r="CX45" s="91"/>
      <c r="CY45" s="91"/>
      <c r="CZ45" s="91"/>
      <c r="DA45" s="91"/>
      <c r="DB45" s="91"/>
      <c r="DC45" s="91"/>
      <c r="DD45" s="91"/>
      <c r="DE45" s="91"/>
      <c r="DF45" s="91"/>
      <c r="DG45" s="91"/>
      <c r="DH45" s="91"/>
      <c r="DI45" s="91"/>
      <c r="DJ45" s="91"/>
      <c r="DK45" s="91"/>
      <c r="DL45" s="91"/>
      <c r="DM45" s="91"/>
      <c r="DN45" s="91"/>
      <c r="DO45" s="91"/>
      <c r="DP45" s="91"/>
      <c r="DQ45" s="91"/>
      <c r="DR45" s="91"/>
      <c r="DS45" s="91"/>
      <c r="DT45" s="91"/>
      <c r="DU45" s="91"/>
      <c r="DV45" s="91"/>
      <c r="DW45" s="91"/>
      <c r="DX45" s="91"/>
      <c r="DY45" s="91"/>
      <c r="DZ45" s="91"/>
      <c r="EA45" s="91"/>
      <c r="EB45" s="91"/>
      <c r="EC45" s="91"/>
      <c r="ED45" s="91"/>
      <c r="EE45" s="91"/>
      <c r="EF45" s="91"/>
      <c r="EG45" s="91"/>
      <c r="EH45" s="91"/>
      <c r="EI45" s="91"/>
      <c r="EJ45" s="91"/>
      <c r="EK45" s="91"/>
      <c r="EL45" s="91"/>
      <c r="EM45" s="91"/>
      <c r="EN45" s="91"/>
      <c r="EO45" s="91"/>
      <c r="EP45" s="91"/>
      <c r="EQ45" s="91"/>
      <c r="ER45" s="91"/>
      <c r="ES45" s="91"/>
      <c r="ET45" s="91"/>
      <c r="EU45" s="91"/>
      <c r="EV45" s="91"/>
      <c r="EW45" s="91"/>
      <c r="EX45" s="91"/>
      <c r="EY45" s="91"/>
      <c r="EZ45" s="91"/>
    </row>
    <row r="46" spans="1:156">
      <c r="B46" s="89" t="s">
        <v>196</v>
      </c>
      <c r="D46" s="90">
        <f t="shared" si="12"/>
        <v>0</v>
      </c>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1"/>
      <c r="BQ46" s="91"/>
      <c r="BR46" s="91"/>
      <c r="BS46" s="91"/>
      <c r="BT46" s="91"/>
      <c r="BU46" s="91"/>
      <c r="BV46" s="91"/>
      <c r="BW46" s="91"/>
      <c r="BX46" s="91"/>
      <c r="BY46" s="91"/>
      <c r="BZ46" s="91"/>
      <c r="CA46" s="91"/>
      <c r="CB46" s="91"/>
      <c r="CC46" s="91"/>
      <c r="CD46" s="91"/>
      <c r="CE46" s="91"/>
      <c r="CF46" s="91"/>
      <c r="CG46" s="91"/>
      <c r="CH46" s="91"/>
      <c r="CI46" s="91"/>
      <c r="CJ46" s="91"/>
      <c r="CK46" s="91"/>
      <c r="CL46" s="91"/>
      <c r="CM46" s="91"/>
      <c r="CN46" s="91"/>
      <c r="CO46" s="91"/>
      <c r="CP46" s="91"/>
      <c r="CQ46" s="91"/>
      <c r="CR46" s="91"/>
      <c r="CS46" s="91"/>
      <c r="CT46" s="91"/>
      <c r="CU46" s="91"/>
      <c r="CV46" s="91"/>
      <c r="CW46" s="91"/>
      <c r="CX46" s="91"/>
      <c r="CY46" s="91"/>
      <c r="CZ46" s="91"/>
      <c r="DA46" s="91"/>
      <c r="DB46" s="91"/>
      <c r="DC46" s="91"/>
      <c r="DD46" s="91"/>
      <c r="DE46" s="91"/>
      <c r="DF46" s="91"/>
      <c r="DG46" s="91"/>
      <c r="DH46" s="91"/>
      <c r="DI46" s="91"/>
      <c r="DJ46" s="91"/>
      <c r="DK46" s="91"/>
      <c r="DL46" s="91"/>
      <c r="DM46" s="91"/>
      <c r="DN46" s="91"/>
      <c r="DO46" s="91"/>
      <c r="DP46" s="91"/>
      <c r="DQ46" s="91"/>
      <c r="DR46" s="91"/>
      <c r="DS46" s="91"/>
      <c r="DT46" s="91"/>
      <c r="DU46" s="91"/>
      <c r="DV46" s="91"/>
      <c r="DW46" s="91"/>
      <c r="DX46" s="91"/>
      <c r="DY46" s="91"/>
      <c r="DZ46" s="91"/>
      <c r="EA46" s="91"/>
      <c r="EB46" s="91"/>
      <c r="EC46" s="91"/>
      <c r="ED46" s="91"/>
      <c r="EE46" s="91"/>
      <c r="EF46" s="91"/>
      <c r="EG46" s="91"/>
      <c r="EH46" s="91"/>
      <c r="EI46" s="91"/>
      <c r="EJ46" s="91"/>
      <c r="EK46" s="91"/>
      <c r="EL46" s="91"/>
      <c r="EM46" s="91"/>
      <c r="EN46" s="91"/>
      <c r="EO46" s="91"/>
      <c r="EP46" s="91"/>
      <c r="EQ46" s="91"/>
      <c r="ER46" s="91"/>
      <c r="ES46" s="91"/>
      <c r="ET46" s="91"/>
      <c r="EU46" s="91"/>
      <c r="EV46" s="91"/>
      <c r="EW46" s="91"/>
      <c r="EX46" s="91"/>
      <c r="EY46" s="91"/>
      <c r="EZ46" s="91"/>
    </row>
    <row r="47" spans="1:156">
      <c r="B47" s="120" t="s">
        <v>197</v>
      </c>
      <c r="D47" s="90">
        <f t="shared" si="12"/>
        <v>0</v>
      </c>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1"/>
      <c r="BQ47" s="91"/>
      <c r="BR47" s="91"/>
      <c r="BS47" s="91"/>
      <c r="BT47" s="91"/>
      <c r="BU47" s="91"/>
      <c r="BV47" s="91"/>
      <c r="BW47" s="91"/>
      <c r="BX47" s="91"/>
      <c r="BY47" s="91"/>
      <c r="BZ47" s="91"/>
      <c r="CA47" s="91"/>
      <c r="CB47" s="91"/>
      <c r="CC47" s="91"/>
      <c r="CD47" s="91"/>
      <c r="CE47" s="91"/>
      <c r="CF47" s="91"/>
      <c r="CG47" s="91"/>
      <c r="CH47" s="91"/>
      <c r="CI47" s="91"/>
      <c r="CJ47" s="91"/>
      <c r="CK47" s="91"/>
      <c r="CL47" s="91"/>
      <c r="CM47" s="91"/>
      <c r="CN47" s="91"/>
      <c r="CO47" s="91"/>
      <c r="CP47" s="91"/>
      <c r="CQ47" s="91"/>
      <c r="CR47" s="91"/>
      <c r="CS47" s="91"/>
      <c r="CT47" s="91"/>
      <c r="CU47" s="91"/>
      <c r="CV47" s="91"/>
      <c r="CW47" s="91"/>
      <c r="CX47" s="91"/>
      <c r="CY47" s="91"/>
      <c r="CZ47" s="91"/>
      <c r="DA47" s="91"/>
      <c r="DB47" s="91"/>
      <c r="DC47" s="91"/>
      <c r="DD47" s="91"/>
      <c r="DE47" s="91"/>
      <c r="DF47" s="91"/>
      <c r="DG47" s="91"/>
      <c r="DH47" s="91"/>
      <c r="DI47" s="91"/>
      <c r="DJ47" s="91"/>
      <c r="DK47" s="91"/>
      <c r="DL47" s="91"/>
      <c r="DM47" s="91"/>
      <c r="DN47" s="91"/>
      <c r="DO47" s="91"/>
      <c r="DP47" s="91"/>
      <c r="DQ47" s="91"/>
      <c r="DR47" s="91"/>
      <c r="DS47" s="91"/>
      <c r="DT47" s="91"/>
      <c r="DU47" s="91"/>
      <c r="DV47" s="91"/>
      <c r="DW47" s="91"/>
      <c r="DX47" s="91"/>
      <c r="DY47" s="91"/>
      <c r="DZ47" s="91"/>
      <c r="EA47" s="91"/>
      <c r="EB47" s="91"/>
      <c r="EC47" s="91"/>
      <c r="ED47" s="91"/>
      <c r="EE47" s="91"/>
      <c r="EF47" s="91"/>
      <c r="EG47" s="91"/>
      <c r="EH47" s="91"/>
      <c r="EI47" s="91"/>
      <c r="EJ47" s="91"/>
      <c r="EK47" s="91"/>
      <c r="EL47" s="91"/>
      <c r="EM47" s="91"/>
      <c r="EN47" s="91"/>
      <c r="EO47" s="91"/>
      <c r="EP47" s="91"/>
      <c r="EQ47" s="91"/>
      <c r="ER47" s="91"/>
      <c r="ES47" s="91"/>
      <c r="ET47" s="91"/>
      <c r="EU47" s="91"/>
      <c r="EV47" s="91"/>
      <c r="EW47" s="91"/>
      <c r="EX47" s="91"/>
      <c r="EY47" s="91"/>
      <c r="EZ47" s="91"/>
    </row>
    <row r="48" spans="1:156">
      <c r="B48" s="121" t="s">
        <v>198</v>
      </c>
      <c r="D48" s="90">
        <f t="shared" si="12"/>
        <v>0</v>
      </c>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1"/>
      <c r="BQ48" s="91"/>
      <c r="BR48" s="91"/>
      <c r="BS48" s="91"/>
      <c r="BT48" s="91"/>
      <c r="BU48" s="91"/>
      <c r="BV48" s="91"/>
      <c r="BW48" s="91"/>
      <c r="BX48" s="91"/>
      <c r="BY48" s="91"/>
      <c r="BZ48" s="91"/>
      <c r="CA48" s="91"/>
      <c r="CB48" s="91"/>
      <c r="CC48" s="91"/>
      <c r="CD48" s="91"/>
      <c r="CE48" s="91"/>
      <c r="CF48" s="91"/>
      <c r="CG48" s="91"/>
      <c r="CH48" s="91"/>
      <c r="CI48" s="91"/>
      <c r="CJ48" s="91"/>
      <c r="CK48" s="91"/>
      <c r="CL48" s="91"/>
      <c r="CM48" s="91"/>
      <c r="CN48" s="91"/>
      <c r="CO48" s="91"/>
      <c r="CP48" s="91"/>
      <c r="CQ48" s="91"/>
      <c r="CR48" s="91"/>
      <c r="CS48" s="91"/>
      <c r="CT48" s="91"/>
      <c r="CU48" s="91"/>
      <c r="CV48" s="91"/>
      <c r="CW48" s="91"/>
      <c r="CX48" s="91"/>
      <c r="CY48" s="91"/>
      <c r="CZ48" s="91"/>
      <c r="DA48" s="91"/>
      <c r="DB48" s="91"/>
      <c r="DC48" s="91"/>
      <c r="DD48" s="91"/>
      <c r="DE48" s="91"/>
      <c r="DF48" s="91"/>
      <c r="DG48" s="91"/>
      <c r="DH48" s="91"/>
      <c r="DI48" s="91"/>
      <c r="DJ48" s="91"/>
      <c r="DK48" s="91"/>
      <c r="DL48" s="91"/>
      <c r="DM48" s="91"/>
      <c r="DN48" s="91"/>
      <c r="DO48" s="91"/>
      <c r="DP48" s="91"/>
      <c r="DQ48" s="91"/>
      <c r="DR48" s="91"/>
      <c r="DS48" s="91"/>
      <c r="DT48" s="91"/>
      <c r="DU48" s="91"/>
      <c r="DV48" s="91"/>
      <c r="DW48" s="91"/>
      <c r="DX48" s="91"/>
      <c r="DY48" s="91"/>
      <c r="DZ48" s="91"/>
      <c r="EA48" s="91"/>
      <c r="EB48" s="91"/>
      <c r="EC48" s="91"/>
      <c r="ED48" s="91"/>
      <c r="EE48" s="91"/>
      <c r="EF48" s="91"/>
      <c r="EG48" s="91"/>
      <c r="EH48" s="91"/>
      <c r="EI48" s="91"/>
      <c r="EJ48" s="91"/>
      <c r="EK48" s="91"/>
      <c r="EL48" s="91"/>
      <c r="EM48" s="91"/>
      <c r="EN48" s="91"/>
      <c r="EO48" s="91"/>
      <c r="EP48" s="91"/>
      <c r="EQ48" s="91"/>
      <c r="ER48" s="91"/>
      <c r="ES48" s="91"/>
      <c r="ET48" s="91"/>
      <c r="EU48" s="91"/>
      <c r="EV48" s="91"/>
      <c r="EW48" s="91"/>
      <c r="EX48" s="91"/>
      <c r="EY48" s="91"/>
      <c r="EZ48" s="91"/>
    </row>
    <row r="49" spans="1:156" s="122" customFormat="1">
      <c r="A49" s="10"/>
      <c r="D49" s="123"/>
    </row>
    <row r="50" spans="1:156" s="114" customFormat="1">
      <c r="A50" s="10"/>
      <c r="B50" s="119" t="s">
        <v>199</v>
      </c>
      <c r="D50" s="90">
        <f>SUM(F50:EZ50)</f>
        <v>0</v>
      </c>
      <c r="F50" s="90">
        <f t="shared" ref="F50:AK50" si="13">SUM(F32,F34:F48)</f>
        <v>0</v>
      </c>
      <c r="G50" s="90">
        <f t="shared" si="13"/>
        <v>0</v>
      </c>
      <c r="H50" s="90">
        <f t="shared" si="13"/>
        <v>0</v>
      </c>
      <c r="I50" s="90">
        <f t="shared" si="13"/>
        <v>0</v>
      </c>
      <c r="J50" s="90">
        <f t="shared" si="13"/>
        <v>0</v>
      </c>
      <c r="K50" s="90">
        <f t="shared" si="13"/>
        <v>0</v>
      </c>
      <c r="L50" s="90">
        <f t="shared" si="13"/>
        <v>0</v>
      </c>
      <c r="M50" s="90">
        <f t="shared" si="13"/>
        <v>0</v>
      </c>
      <c r="N50" s="90">
        <f t="shared" si="13"/>
        <v>0</v>
      </c>
      <c r="O50" s="90">
        <f t="shared" si="13"/>
        <v>0</v>
      </c>
      <c r="P50" s="90">
        <f t="shared" si="13"/>
        <v>0</v>
      </c>
      <c r="Q50" s="90">
        <f t="shared" si="13"/>
        <v>0</v>
      </c>
      <c r="R50" s="90">
        <f t="shared" si="13"/>
        <v>0</v>
      </c>
      <c r="S50" s="90">
        <f t="shared" si="13"/>
        <v>0</v>
      </c>
      <c r="T50" s="90">
        <f t="shared" si="13"/>
        <v>0</v>
      </c>
      <c r="U50" s="90">
        <f t="shared" si="13"/>
        <v>0</v>
      </c>
      <c r="V50" s="90">
        <f t="shared" si="13"/>
        <v>0</v>
      </c>
      <c r="W50" s="90">
        <f t="shared" si="13"/>
        <v>0</v>
      </c>
      <c r="X50" s="90">
        <f t="shared" si="13"/>
        <v>0</v>
      </c>
      <c r="Y50" s="90">
        <f t="shared" si="13"/>
        <v>0</v>
      </c>
      <c r="Z50" s="90">
        <f t="shared" si="13"/>
        <v>0</v>
      </c>
      <c r="AA50" s="90">
        <f t="shared" si="13"/>
        <v>0</v>
      </c>
      <c r="AB50" s="90">
        <f t="shared" si="13"/>
        <v>0</v>
      </c>
      <c r="AC50" s="90">
        <f t="shared" si="13"/>
        <v>0</v>
      </c>
      <c r="AD50" s="90">
        <f t="shared" si="13"/>
        <v>0</v>
      </c>
      <c r="AE50" s="90">
        <f t="shared" si="13"/>
        <v>0</v>
      </c>
      <c r="AF50" s="90">
        <f t="shared" si="13"/>
        <v>0</v>
      </c>
      <c r="AG50" s="90">
        <f t="shared" si="13"/>
        <v>0</v>
      </c>
      <c r="AH50" s="90">
        <f t="shared" si="13"/>
        <v>0</v>
      </c>
      <c r="AI50" s="90">
        <f t="shared" si="13"/>
        <v>0</v>
      </c>
      <c r="AJ50" s="90">
        <f t="shared" si="13"/>
        <v>0</v>
      </c>
      <c r="AK50" s="90">
        <f t="shared" si="13"/>
        <v>0</v>
      </c>
      <c r="AL50" s="90">
        <f t="shared" ref="AL50:BQ50" si="14">SUM(AL32,AL34:AL48)</f>
        <v>0</v>
      </c>
      <c r="AM50" s="90">
        <f t="shared" si="14"/>
        <v>0</v>
      </c>
      <c r="AN50" s="90">
        <f t="shared" si="14"/>
        <v>0</v>
      </c>
      <c r="AO50" s="90">
        <f t="shared" si="14"/>
        <v>0</v>
      </c>
      <c r="AP50" s="90">
        <f t="shared" si="14"/>
        <v>0</v>
      </c>
      <c r="AQ50" s="90">
        <f t="shared" si="14"/>
        <v>0</v>
      </c>
      <c r="AR50" s="90">
        <f t="shared" si="14"/>
        <v>0</v>
      </c>
      <c r="AS50" s="90">
        <f t="shared" si="14"/>
        <v>0</v>
      </c>
      <c r="AT50" s="90">
        <f t="shared" si="14"/>
        <v>0</v>
      </c>
      <c r="AU50" s="90">
        <f t="shared" si="14"/>
        <v>0</v>
      </c>
      <c r="AV50" s="90">
        <f t="shared" si="14"/>
        <v>0</v>
      </c>
      <c r="AW50" s="90">
        <f t="shared" si="14"/>
        <v>0</v>
      </c>
      <c r="AX50" s="90">
        <f t="shared" si="14"/>
        <v>0</v>
      </c>
      <c r="AY50" s="90">
        <f t="shared" si="14"/>
        <v>0</v>
      </c>
      <c r="AZ50" s="90">
        <f t="shared" si="14"/>
        <v>0</v>
      </c>
      <c r="BA50" s="90">
        <f t="shared" si="14"/>
        <v>0</v>
      </c>
      <c r="BB50" s="90">
        <f t="shared" si="14"/>
        <v>0</v>
      </c>
      <c r="BC50" s="90">
        <f t="shared" si="14"/>
        <v>0</v>
      </c>
      <c r="BD50" s="90">
        <f t="shared" si="14"/>
        <v>0</v>
      </c>
      <c r="BE50" s="90">
        <f t="shared" si="14"/>
        <v>0</v>
      </c>
      <c r="BF50" s="90">
        <f t="shared" si="14"/>
        <v>0</v>
      </c>
      <c r="BG50" s="90">
        <f t="shared" si="14"/>
        <v>0</v>
      </c>
      <c r="BH50" s="90">
        <f t="shared" si="14"/>
        <v>0</v>
      </c>
      <c r="BI50" s="90">
        <f t="shared" si="14"/>
        <v>0</v>
      </c>
      <c r="BJ50" s="90">
        <f t="shared" si="14"/>
        <v>0</v>
      </c>
      <c r="BK50" s="90">
        <f t="shared" si="14"/>
        <v>0</v>
      </c>
      <c r="BL50" s="90">
        <f t="shared" si="14"/>
        <v>0</v>
      </c>
      <c r="BM50" s="90">
        <f t="shared" si="14"/>
        <v>0</v>
      </c>
      <c r="BN50" s="90">
        <f t="shared" si="14"/>
        <v>0</v>
      </c>
      <c r="BO50" s="90">
        <f t="shared" si="14"/>
        <v>0</v>
      </c>
      <c r="BP50" s="90">
        <f t="shared" si="14"/>
        <v>0</v>
      </c>
      <c r="BQ50" s="90">
        <f t="shared" si="14"/>
        <v>0</v>
      </c>
      <c r="BR50" s="90">
        <f t="shared" ref="BR50:CW50" si="15">SUM(BR32,BR34:BR48)</f>
        <v>0</v>
      </c>
      <c r="BS50" s="90">
        <f t="shared" si="15"/>
        <v>0</v>
      </c>
      <c r="BT50" s="90">
        <f t="shared" si="15"/>
        <v>0</v>
      </c>
      <c r="BU50" s="90">
        <f t="shared" si="15"/>
        <v>0</v>
      </c>
      <c r="BV50" s="90">
        <f t="shared" si="15"/>
        <v>0</v>
      </c>
      <c r="BW50" s="90">
        <f t="shared" si="15"/>
        <v>0</v>
      </c>
      <c r="BX50" s="90">
        <f t="shared" si="15"/>
        <v>0</v>
      </c>
      <c r="BY50" s="90">
        <f t="shared" si="15"/>
        <v>0</v>
      </c>
      <c r="BZ50" s="90">
        <f t="shared" si="15"/>
        <v>0</v>
      </c>
      <c r="CA50" s="90">
        <f t="shared" si="15"/>
        <v>0</v>
      </c>
      <c r="CB50" s="90">
        <f t="shared" si="15"/>
        <v>0</v>
      </c>
      <c r="CC50" s="90">
        <f t="shared" si="15"/>
        <v>0</v>
      </c>
      <c r="CD50" s="90">
        <f t="shared" si="15"/>
        <v>0</v>
      </c>
      <c r="CE50" s="90">
        <f t="shared" si="15"/>
        <v>0</v>
      </c>
      <c r="CF50" s="90">
        <f t="shared" si="15"/>
        <v>0</v>
      </c>
      <c r="CG50" s="90">
        <f t="shared" si="15"/>
        <v>0</v>
      </c>
      <c r="CH50" s="90">
        <f t="shared" si="15"/>
        <v>0</v>
      </c>
      <c r="CI50" s="90">
        <f t="shared" si="15"/>
        <v>0</v>
      </c>
      <c r="CJ50" s="90">
        <f t="shared" si="15"/>
        <v>0</v>
      </c>
      <c r="CK50" s="90">
        <f t="shared" si="15"/>
        <v>0</v>
      </c>
      <c r="CL50" s="90">
        <f t="shared" si="15"/>
        <v>0</v>
      </c>
      <c r="CM50" s="90">
        <f t="shared" si="15"/>
        <v>0</v>
      </c>
      <c r="CN50" s="90">
        <f t="shared" si="15"/>
        <v>0</v>
      </c>
      <c r="CO50" s="90">
        <f t="shared" si="15"/>
        <v>0</v>
      </c>
      <c r="CP50" s="90">
        <f t="shared" si="15"/>
        <v>0</v>
      </c>
      <c r="CQ50" s="90">
        <f t="shared" si="15"/>
        <v>0</v>
      </c>
      <c r="CR50" s="90">
        <f t="shared" si="15"/>
        <v>0</v>
      </c>
      <c r="CS50" s="90">
        <f t="shared" si="15"/>
        <v>0</v>
      </c>
      <c r="CT50" s="90">
        <f t="shared" si="15"/>
        <v>0</v>
      </c>
      <c r="CU50" s="90">
        <f t="shared" si="15"/>
        <v>0</v>
      </c>
      <c r="CV50" s="90">
        <f t="shared" si="15"/>
        <v>0</v>
      </c>
      <c r="CW50" s="90">
        <f t="shared" si="15"/>
        <v>0</v>
      </c>
      <c r="CX50" s="90">
        <f t="shared" ref="CX50:EC50" si="16">SUM(CX32,CX34:CX48)</f>
        <v>0</v>
      </c>
      <c r="CY50" s="90">
        <f t="shared" si="16"/>
        <v>0</v>
      </c>
      <c r="CZ50" s="90">
        <f t="shared" si="16"/>
        <v>0</v>
      </c>
      <c r="DA50" s="90">
        <f t="shared" si="16"/>
        <v>0</v>
      </c>
      <c r="DB50" s="90">
        <f t="shared" si="16"/>
        <v>0</v>
      </c>
      <c r="DC50" s="90">
        <f t="shared" si="16"/>
        <v>0</v>
      </c>
      <c r="DD50" s="90">
        <f t="shared" si="16"/>
        <v>0</v>
      </c>
      <c r="DE50" s="90">
        <f t="shared" si="16"/>
        <v>0</v>
      </c>
      <c r="DF50" s="90">
        <f t="shared" si="16"/>
        <v>0</v>
      </c>
      <c r="DG50" s="90">
        <f t="shared" si="16"/>
        <v>0</v>
      </c>
      <c r="DH50" s="90">
        <f t="shared" si="16"/>
        <v>0</v>
      </c>
      <c r="DI50" s="90">
        <f t="shared" si="16"/>
        <v>0</v>
      </c>
      <c r="DJ50" s="90">
        <f t="shared" si="16"/>
        <v>0</v>
      </c>
      <c r="DK50" s="90">
        <f t="shared" si="16"/>
        <v>0</v>
      </c>
      <c r="DL50" s="90">
        <f t="shared" si="16"/>
        <v>0</v>
      </c>
      <c r="DM50" s="90">
        <f t="shared" si="16"/>
        <v>0</v>
      </c>
      <c r="DN50" s="90">
        <f t="shared" si="16"/>
        <v>0</v>
      </c>
      <c r="DO50" s="90">
        <f t="shared" si="16"/>
        <v>0</v>
      </c>
      <c r="DP50" s="90">
        <f t="shared" si="16"/>
        <v>0</v>
      </c>
      <c r="DQ50" s="90">
        <f t="shared" si="16"/>
        <v>0</v>
      </c>
      <c r="DR50" s="90">
        <f t="shared" si="16"/>
        <v>0</v>
      </c>
      <c r="DS50" s="90">
        <f t="shared" si="16"/>
        <v>0</v>
      </c>
      <c r="DT50" s="90">
        <f t="shared" si="16"/>
        <v>0</v>
      </c>
      <c r="DU50" s="90">
        <f t="shared" si="16"/>
        <v>0</v>
      </c>
      <c r="DV50" s="90">
        <f t="shared" si="16"/>
        <v>0</v>
      </c>
      <c r="DW50" s="90">
        <f t="shared" si="16"/>
        <v>0</v>
      </c>
      <c r="DX50" s="90">
        <f t="shared" si="16"/>
        <v>0</v>
      </c>
      <c r="DY50" s="90">
        <f t="shared" si="16"/>
        <v>0</v>
      </c>
      <c r="DZ50" s="90">
        <f t="shared" si="16"/>
        <v>0</v>
      </c>
      <c r="EA50" s="90">
        <f t="shared" si="16"/>
        <v>0</v>
      </c>
      <c r="EB50" s="90">
        <f t="shared" si="16"/>
        <v>0</v>
      </c>
      <c r="EC50" s="90">
        <f t="shared" si="16"/>
        <v>0</v>
      </c>
      <c r="ED50" s="90">
        <f t="shared" ref="ED50:EZ50" si="17">SUM(ED32,ED34:ED48)</f>
        <v>0</v>
      </c>
      <c r="EE50" s="90">
        <f t="shared" si="17"/>
        <v>0</v>
      </c>
      <c r="EF50" s="90">
        <f t="shared" si="17"/>
        <v>0</v>
      </c>
      <c r="EG50" s="90">
        <f t="shared" si="17"/>
        <v>0</v>
      </c>
      <c r="EH50" s="90">
        <f t="shared" si="17"/>
        <v>0</v>
      </c>
      <c r="EI50" s="90">
        <f t="shared" si="17"/>
        <v>0</v>
      </c>
      <c r="EJ50" s="90">
        <f t="shared" si="17"/>
        <v>0</v>
      </c>
      <c r="EK50" s="90">
        <f t="shared" si="17"/>
        <v>0</v>
      </c>
      <c r="EL50" s="90">
        <f t="shared" si="17"/>
        <v>0</v>
      </c>
      <c r="EM50" s="90">
        <f t="shared" si="17"/>
        <v>0</v>
      </c>
      <c r="EN50" s="90">
        <f t="shared" si="17"/>
        <v>0</v>
      </c>
      <c r="EO50" s="90">
        <f t="shared" si="17"/>
        <v>0</v>
      </c>
      <c r="EP50" s="90">
        <f t="shared" si="17"/>
        <v>0</v>
      </c>
      <c r="EQ50" s="90">
        <f t="shared" si="17"/>
        <v>0</v>
      </c>
      <c r="ER50" s="90">
        <f t="shared" si="17"/>
        <v>0</v>
      </c>
      <c r="ES50" s="90">
        <f t="shared" si="17"/>
        <v>0</v>
      </c>
      <c r="ET50" s="90">
        <f t="shared" si="17"/>
        <v>0</v>
      </c>
      <c r="EU50" s="90">
        <f t="shared" si="17"/>
        <v>0</v>
      </c>
      <c r="EV50" s="90">
        <f t="shared" si="17"/>
        <v>0</v>
      </c>
      <c r="EW50" s="90">
        <f t="shared" si="17"/>
        <v>0</v>
      </c>
      <c r="EX50" s="90">
        <f t="shared" si="17"/>
        <v>0</v>
      </c>
      <c r="EY50" s="90">
        <f t="shared" si="17"/>
        <v>0</v>
      </c>
      <c r="EZ50" s="90">
        <f t="shared" si="17"/>
        <v>0</v>
      </c>
    </row>
    <row r="51" spans="1:156">
      <c r="C51" s="114"/>
      <c r="D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5"/>
      <c r="BQ51" s="115"/>
      <c r="BR51" s="115"/>
      <c r="BS51" s="115"/>
      <c r="BT51" s="115"/>
      <c r="BU51" s="115"/>
      <c r="BV51" s="115"/>
      <c r="BW51" s="115"/>
      <c r="BX51" s="115"/>
      <c r="BY51" s="115"/>
      <c r="BZ51" s="115"/>
      <c r="CA51" s="115"/>
      <c r="CB51" s="115"/>
      <c r="CC51" s="115"/>
      <c r="CD51" s="115"/>
      <c r="CE51" s="115"/>
      <c r="CF51" s="115"/>
      <c r="CG51" s="115"/>
      <c r="CH51" s="115"/>
      <c r="CI51" s="115"/>
      <c r="CJ51" s="115"/>
      <c r="CK51" s="115"/>
      <c r="CL51" s="115"/>
      <c r="CM51" s="115"/>
      <c r="CN51" s="115"/>
      <c r="CO51" s="115"/>
      <c r="CP51" s="115"/>
      <c r="CQ51" s="115"/>
      <c r="CR51" s="115"/>
      <c r="CS51" s="115"/>
      <c r="CT51" s="115"/>
      <c r="CU51" s="115"/>
      <c r="CV51" s="115"/>
      <c r="CW51" s="115"/>
      <c r="CX51" s="115"/>
      <c r="CY51" s="115"/>
      <c r="CZ51" s="115"/>
      <c r="DA51" s="115"/>
      <c r="DB51" s="115"/>
      <c r="DC51" s="115"/>
      <c r="DD51" s="115"/>
      <c r="DE51" s="115"/>
      <c r="DF51" s="115"/>
      <c r="DG51" s="115"/>
      <c r="DH51" s="115"/>
      <c r="DI51" s="115"/>
      <c r="DJ51" s="115"/>
      <c r="DK51" s="115"/>
      <c r="DL51" s="115"/>
      <c r="DM51" s="115"/>
      <c r="DN51" s="115"/>
      <c r="DO51" s="115"/>
      <c r="DP51" s="115"/>
      <c r="DQ51" s="115"/>
      <c r="DR51" s="115"/>
      <c r="DS51" s="115"/>
      <c r="DT51" s="115"/>
      <c r="DU51" s="115"/>
      <c r="DV51" s="115"/>
      <c r="DW51" s="115"/>
      <c r="DX51" s="115"/>
      <c r="DY51" s="115"/>
      <c r="DZ51" s="115"/>
      <c r="EA51" s="115"/>
      <c r="EB51" s="115"/>
      <c r="EC51" s="115"/>
      <c r="ED51" s="115"/>
      <c r="EE51" s="115"/>
      <c r="EF51" s="115"/>
      <c r="EG51" s="115"/>
      <c r="EH51" s="115"/>
      <c r="EI51" s="115"/>
      <c r="EJ51" s="115"/>
      <c r="EK51" s="115"/>
      <c r="EL51" s="115"/>
      <c r="EM51" s="115"/>
      <c r="EN51" s="115"/>
      <c r="EO51" s="115"/>
      <c r="EP51" s="115"/>
      <c r="EQ51" s="115"/>
      <c r="ER51" s="115"/>
      <c r="ES51" s="115"/>
      <c r="ET51" s="115"/>
      <c r="EU51" s="115"/>
      <c r="EV51" s="115"/>
      <c r="EW51" s="115"/>
      <c r="EX51" s="115"/>
      <c r="EY51" s="115"/>
      <c r="EZ51" s="115"/>
    </row>
    <row r="52" spans="1:156">
      <c r="B52" s="89" t="s">
        <v>200</v>
      </c>
      <c r="D52" s="90">
        <f>SUM(F52:EZ52)</f>
        <v>0</v>
      </c>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91"/>
      <c r="BQ52" s="91"/>
      <c r="BR52" s="91"/>
      <c r="BS52" s="91"/>
      <c r="BT52" s="91"/>
      <c r="BU52" s="91"/>
      <c r="BV52" s="91"/>
      <c r="BW52" s="91"/>
      <c r="BX52" s="91"/>
      <c r="BY52" s="91"/>
      <c r="BZ52" s="91"/>
      <c r="CA52" s="91"/>
      <c r="CB52" s="91"/>
      <c r="CC52" s="91"/>
      <c r="CD52" s="91"/>
      <c r="CE52" s="91"/>
      <c r="CF52" s="91"/>
      <c r="CG52" s="91"/>
      <c r="CH52" s="91"/>
      <c r="CI52" s="91"/>
      <c r="CJ52" s="91"/>
      <c r="CK52" s="91"/>
      <c r="CL52" s="91"/>
      <c r="CM52" s="91"/>
      <c r="CN52" s="91"/>
      <c r="CO52" s="91"/>
      <c r="CP52" s="91"/>
      <c r="CQ52" s="91"/>
      <c r="CR52" s="91"/>
      <c r="CS52" s="91"/>
      <c r="CT52" s="91"/>
      <c r="CU52" s="91"/>
      <c r="CV52" s="91"/>
      <c r="CW52" s="91"/>
      <c r="CX52" s="91"/>
      <c r="CY52" s="91"/>
      <c r="CZ52" s="91"/>
      <c r="DA52" s="91"/>
      <c r="DB52" s="91"/>
      <c r="DC52" s="91"/>
      <c r="DD52" s="91"/>
      <c r="DE52" s="91"/>
      <c r="DF52" s="91"/>
      <c r="DG52" s="91"/>
      <c r="DH52" s="91"/>
      <c r="DI52" s="91"/>
      <c r="DJ52" s="91"/>
      <c r="DK52" s="91"/>
      <c r="DL52" s="91"/>
      <c r="DM52" s="91"/>
      <c r="DN52" s="91"/>
      <c r="DO52" s="91"/>
      <c r="DP52" s="91"/>
      <c r="DQ52" s="91"/>
      <c r="DR52" s="91"/>
      <c r="DS52" s="91"/>
      <c r="DT52" s="91"/>
      <c r="DU52" s="91"/>
      <c r="DV52" s="91"/>
      <c r="DW52" s="91"/>
      <c r="DX52" s="91"/>
      <c r="DY52" s="91"/>
      <c r="DZ52" s="91"/>
      <c r="EA52" s="91"/>
      <c r="EB52" s="91"/>
      <c r="EC52" s="91"/>
      <c r="ED52" s="91"/>
      <c r="EE52" s="91"/>
      <c r="EF52" s="91"/>
      <c r="EG52" s="91"/>
      <c r="EH52" s="91"/>
      <c r="EI52" s="91"/>
      <c r="EJ52" s="91"/>
      <c r="EK52" s="91"/>
      <c r="EL52" s="91"/>
      <c r="EM52" s="91"/>
      <c r="EN52" s="91"/>
      <c r="EO52" s="91"/>
      <c r="EP52" s="91"/>
      <c r="EQ52" s="91"/>
      <c r="ER52" s="91"/>
      <c r="ES52" s="91"/>
      <c r="ET52" s="91"/>
      <c r="EU52" s="91"/>
      <c r="EV52" s="91"/>
      <c r="EW52" s="91"/>
      <c r="EX52" s="91"/>
      <c r="EY52" s="91"/>
      <c r="EZ52" s="91"/>
    </row>
    <row r="53" spans="1:156">
      <c r="B53" s="89" t="s">
        <v>201</v>
      </c>
      <c r="D53" s="90">
        <f>SUM(F53:EZ53)</f>
        <v>0</v>
      </c>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1"/>
      <c r="BR53" s="91"/>
      <c r="BS53" s="91"/>
      <c r="BT53" s="91"/>
      <c r="BU53" s="91"/>
      <c r="BV53" s="91"/>
      <c r="BW53" s="91"/>
      <c r="BX53" s="91"/>
      <c r="BY53" s="91"/>
      <c r="BZ53" s="91"/>
      <c r="CA53" s="91"/>
      <c r="CB53" s="91"/>
      <c r="CC53" s="91"/>
      <c r="CD53" s="91"/>
      <c r="CE53" s="91"/>
      <c r="CF53" s="91"/>
      <c r="CG53" s="91"/>
      <c r="CH53" s="91"/>
      <c r="CI53" s="91"/>
      <c r="CJ53" s="91"/>
      <c r="CK53" s="91"/>
      <c r="CL53" s="91"/>
      <c r="CM53" s="91"/>
      <c r="CN53" s="91"/>
      <c r="CO53" s="91"/>
      <c r="CP53" s="91"/>
      <c r="CQ53" s="91"/>
      <c r="CR53" s="91"/>
      <c r="CS53" s="91"/>
      <c r="CT53" s="91"/>
      <c r="CU53" s="91"/>
      <c r="CV53" s="91"/>
      <c r="CW53" s="91"/>
      <c r="CX53" s="91"/>
      <c r="CY53" s="91"/>
      <c r="CZ53" s="91"/>
      <c r="DA53" s="91"/>
      <c r="DB53" s="91"/>
      <c r="DC53" s="91"/>
      <c r="DD53" s="91"/>
      <c r="DE53" s="91"/>
      <c r="DF53" s="91"/>
      <c r="DG53" s="91"/>
      <c r="DH53" s="91"/>
      <c r="DI53" s="91"/>
      <c r="DJ53" s="91"/>
      <c r="DK53" s="91"/>
      <c r="DL53" s="91"/>
      <c r="DM53" s="91"/>
      <c r="DN53" s="91"/>
      <c r="DO53" s="91"/>
      <c r="DP53" s="91"/>
      <c r="DQ53" s="91"/>
      <c r="DR53" s="91"/>
      <c r="DS53" s="91"/>
      <c r="DT53" s="91"/>
      <c r="DU53" s="91"/>
      <c r="DV53" s="91"/>
      <c r="DW53" s="91"/>
      <c r="DX53" s="91"/>
      <c r="DY53" s="91"/>
      <c r="DZ53" s="91"/>
      <c r="EA53" s="91"/>
      <c r="EB53" s="91"/>
      <c r="EC53" s="91"/>
      <c r="ED53" s="91"/>
      <c r="EE53" s="91"/>
      <c r="EF53" s="91"/>
      <c r="EG53" s="91"/>
      <c r="EH53" s="91"/>
      <c r="EI53" s="91"/>
      <c r="EJ53" s="91"/>
      <c r="EK53" s="91"/>
      <c r="EL53" s="91"/>
      <c r="EM53" s="91"/>
      <c r="EN53" s="91"/>
      <c r="EO53" s="91"/>
      <c r="EP53" s="91"/>
      <c r="EQ53" s="91"/>
      <c r="ER53" s="91"/>
      <c r="ES53" s="91"/>
      <c r="ET53" s="91"/>
      <c r="EU53" s="91"/>
      <c r="EV53" s="91"/>
      <c r="EW53" s="91"/>
      <c r="EX53" s="91"/>
      <c r="EY53" s="91"/>
      <c r="EZ53" s="91"/>
    </row>
    <row r="54" spans="1:156" s="114" customFormat="1" ht="13.5">
      <c r="A54" s="10"/>
      <c r="D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5"/>
      <c r="AL54" s="115"/>
      <c r="AM54" s="115"/>
      <c r="AN54" s="115"/>
      <c r="AO54" s="115"/>
      <c r="AP54" s="115"/>
      <c r="AQ54" s="115"/>
      <c r="AR54" s="115"/>
      <c r="AS54" s="115"/>
      <c r="AT54" s="115"/>
      <c r="AU54" s="115"/>
      <c r="AV54" s="115"/>
      <c r="AW54" s="115"/>
      <c r="AX54" s="115"/>
      <c r="AY54" s="115"/>
      <c r="AZ54" s="115"/>
      <c r="BA54" s="115"/>
      <c r="BB54" s="115"/>
      <c r="BC54" s="115"/>
      <c r="BD54" s="115"/>
      <c r="BE54" s="115"/>
      <c r="BF54" s="115"/>
      <c r="BG54" s="115"/>
      <c r="BH54" s="115"/>
      <c r="BI54" s="115"/>
      <c r="BJ54" s="115"/>
      <c r="BK54" s="115"/>
      <c r="BL54" s="115"/>
      <c r="BM54" s="115"/>
      <c r="BN54" s="115"/>
      <c r="BO54" s="115"/>
      <c r="BP54" s="115"/>
      <c r="BQ54" s="115"/>
      <c r="BR54" s="115"/>
      <c r="BS54" s="115"/>
      <c r="BT54" s="115"/>
      <c r="BU54" s="115"/>
      <c r="BV54" s="115"/>
      <c r="BW54" s="115"/>
      <c r="BX54" s="115"/>
      <c r="BY54" s="115"/>
      <c r="BZ54" s="115"/>
      <c r="CA54" s="115"/>
      <c r="CB54" s="115"/>
      <c r="CC54" s="115"/>
      <c r="CD54" s="115"/>
      <c r="CE54" s="115"/>
      <c r="CF54" s="115"/>
      <c r="CG54" s="115"/>
      <c r="CH54" s="115"/>
      <c r="CI54" s="115"/>
      <c r="CJ54" s="115"/>
      <c r="CK54" s="115"/>
      <c r="CL54" s="115"/>
      <c r="CM54" s="115"/>
      <c r="CN54" s="115"/>
      <c r="CO54" s="115"/>
      <c r="CP54" s="115"/>
      <c r="CQ54" s="115"/>
      <c r="CR54" s="115"/>
      <c r="CS54" s="115"/>
      <c r="CT54" s="115"/>
      <c r="CU54" s="115"/>
      <c r="CV54" s="115"/>
      <c r="CW54" s="115"/>
      <c r="CX54" s="115"/>
      <c r="CY54" s="115"/>
      <c r="CZ54" s="115"/>
      <c r="DA54" s="115"/>
      <c r="DB54" s="115"/>
      <c r="DC54" s="115"/>
      <c r="DD54" s="115"/>
      <c r="DE54" s="115"/>
      <c r="DF54" s="115"/>
      <c r="DG54" s="115"/>
      <c r="DH54" s="115"/>
      <c r="DI54" s="115"/>
      <c r="DJ54" s="115"/>
      <c r="DK54" s="115"/>
      <c r="DL54" s="115"/>
      <c r="DM54" s="115"/>
      <c r="DN54" s="115"/>
      <c r="DO54" s="115"/>
      <c r="DP54" s="115"/>
      <c r="DQ54" s="115"/>
      <c r="DR54" s="115"/>
      <c r="DS54" s="115"/>
      <c r="DT54" s="115"/>
      <c r="DU54" s="115"/>
      <c r="DV54" s="115"/>
      <c r="DW54" s="115"/>
      <c r="DX54" s="115"/>
      <c r="DY54" s="115"/>
      <c r="DZ54" s="115"/>
      <c r="EA54" s="115"/>
      <c r="EB54" s="115"/>
      <c r="EC54" s="115"/>
      <c r="ED54" s="115"/>
      <c r="EE54" s="115"/>
      <c r="EF54" s="115"/>
      <c r="EG54" s="115"/>
      <c r="EH54" s="115"/>
      <c r="EI54" s="115"/>
      <c r="EJ54" s="115"/>
      <c r="EK54" s="115"/>
      <c r="EL54" s="115"/>
      <c r="EM54" s="115"/>
      <c r="EN54" s="115"/>
      <c r="EO54" s="115"/>
      <c r="EP54" s="115"/>
      <c r="EQ54" s="115"/>
      <c r="ER54" s="115"/>
      <c r="ES54" s="115"/>
      <c r="ET54" s="115"/>
      <c r="EU54" s="115"/>
      <c r="EV54" s="115"/>
      <c r="EW54" s="115"/>
      <c r="EX54" s="115"/>
      <c r="EY54" s="115"/>
      <c r="EZ54" s="115"/>
    </row>
    <row r="55" spans="1:156">
      <c r="B55" s="119" t="s">
        <v>202</v>
      </c>
      <c r="C55" s="114"/>
      <c r="D55" s="90">
        <f>SUM(F55:EZ55)</f>
        <v>0</v>
      </c>
      <c r="E55" s="114"/>
      <c r="F55" s="90">
        <f t="shared" ref="F55:AK55" si="18">SUM(F50,F52:F53)</f>
        <v>0</v>
      </c>
      <c r="G55" s="90">
        <f t="shared" si="18"/>
        <v>0</v>
      </c>
      <c r="H55" s="90">
        <f t="shared" si="18"/>
        <v>0</v>
      </c>
      <c r="I55" s="90">
        <f t="shared" si="18"/>
        <v>0</v>
      </c>
      <c r="J55" s="90">
        <f t="shared" si="18"/>
        <v>0</v>
      </c>
      <c r="K55" s="90">
        <f t="shared" si="18"/>
        <v>0</v>
      </c>
      <c r="L55" s="90">
        <f t="shared" si="18"/>
        <v>0</v>
      </c>
      <c r="M55" s="90">
        <f t="shared" si="18"/>
        <v>0</v>
      </c>
      <c r="N55" s="90">
        <f t="shared" si="18"/>
        <v>0</v>
      </c>
      <c r="O55" s="90">
        <f t="shared" si="18"/>
        <v>0</v>
      </c>
      <c r="P55" s="90">
        <f t="shared" si="18"/>
        <v>0</v>
      </c>
      <c r="Q55" s="90">
        <f t="shared" si="18"/>
        <v>0</v>
      </c>
      <c r="R55" s="90">
        <f t="shared" si="18"/>
        <v>0</v>
      </c>
      <c r="S55" s="90">
        <f t="shared" si="18"/>
        <v>0</v>
      </c>
      <c r="T55" s="90">
        <f t="shared" si="18"/>
        <v>0</v>
      </c>
      <c r="U55" s="90">
        <f t="shared" si="18"/>
        <v>0</v>
      </c>
      <c r="V55" s="90">
        <f t="shared" si="18"/>
        <v>0</v>
      </c>
      <c r="W55" s="90">
        <f t="shared" si="18"/>
        <v>0</v>
      </c>
      <c r="X55" s="90">
        <f t="shared" si="18"/>
        <v>0</v>
      </c>
      <c r="Y55" s="90">
        <f t="shared" si="18"/>
        <v>0</v>
      </c>
      <c r="Z55" s="90">
        <f t="shared" si="18"/>
        <v>0</v>
      </c>
      <c r="AA55" s="90">
        <f t="shared" si="18"/>
        <v>0</v>
      </c>
      <c r="AB55" s="90">
        <f t="shared" si="18"/>
        <v>0</v>
      </c>
      <c r="AC55" s="90">
        <f t="shared" si="18"/>
        <v>0</v>
      </c>
      <c r="AD55" s="90">
        <f t="shared" si="18"/>
        <v>0</v>
      </c>
      <c r="AE55" s="90">
        <f t="shared" si="18"/>
        <v>0</v>
      </c>
      <c r="AF55" s="90">
        <f t="shared" si="18"/>
        <v>0</v>
      </c>
      <c r="AG55" s="90">
        <f t="shared" si="18"/>
        <v>0</v>
      </c>
      <c r="AH55" s="90">
        <f t="shared" si="18"/>
        <v>0</v>
      </c>
      <c r="AI55" s="90">
        <f t="shared" si="18"/>
        <v>0</v>
      </c>
      <c r="AJ55" s="90">
        <f t="shared" si="18"/>
        <v>0</v>
      </c>
      <c r="AK55" s="90">
        <f t="shared" si="18"/>
        <v>0</v>
      </c>
      <c r="AL55" s="90">
        <f t="shared" ref="AL55:BQ55" si="19">SUM(AL50,AL52:AL53)</f>
        <v>0</v>
      </c>
      <c r="AM55" s="90">
        <f t="shared" si="19"/>
        <v>0</v>
      </c>
      <c r="AN55" s="90">
        <f t="shared" si="19"/>
        <v>0</v>
      </c>
      <c r="AO55" s="90">
        <f t="shared" si="19"/>
        <v>0</v>
      </c>
      <c r="AP55" s="90">
        <f t="shared" si="19"/>
        <v>0</v>
      </c>
      <c r="AQ55" s="90">
        <f t="shared" si="19"/>
        <v>0</v>
      </c>
      <c r="AR55" s="90">
        <f t="shared" si="19"/>
        <v>0</v>
      </c>
      <c r="AS55" s="90">
        <f t="shared" si="19"/>
        <v>0</v>
      </c>
      <c r="AT55" s="90">
        <f t="shared" si="19"/>
        <v>0</v>
      </c>
      <c r="AU55" s="90">
        <f t="shared" si="19"/>
        <v>0</v>
      </c>
      <c r="AV55" s="90">
        <f t="shared" si="19"/>
        <v>0</v>
      </c>
      <c r="AW55" s="90">
        <f t="shared" si="19"/>
        <v>0</v>
      </c>
      <c r="AX55" s="90">
        <f t="shared" si="19"/>
        <v>0</v>
      </c>
      <c r="AY55" s="90">
        <f t="shared" si="19"/>
        <v>0</v>
      </c>
      <c r="AZ55" s="90">
        <f t="shared" si="19"/>
        <v>0</v>
      </c>
      <c r="BA55" s="90">
        <f t="shared" si="19"/>
        <v>0</v>
      </c>
      <c r="BB55" s="90">
        <f t="shared" si="19"/>
        <v>0</v>
      </c>
      <c r="BC55" s="90">
        <f t="shared" si="19"/>
        <v>0</v>
      </c>
      <c r="BD55" s="90">
        <f t="shared" si="19"/>
        <v>0</v>
      </c>
      <c r="BE55" s="90">
        <f t="shared" si="19"/>
        <v>0</v>
      </c>
      <c r="BF55" s="90">
        <f t="shared" si="19"/>
        <v>0</v>
      </c>
      <c r="BG55" s="90">
        <f t="shared" si="19"/>
        <v>0</v>
      </c>
      <c r="BH55" s="90">
        <f t="shared" si="19"/>
        <v>0</v>
      </c>
      <c r="BI55" s="90">
        <f t="shared" si="19"/>
        <v>0</v>
      </c>
      <c r="BJ55" s="90">
        <f t="shared" si="19"/>
        <v>0</v>
      </c>
      <c r="BK55" s="90">
        <f t="shared" si="19"/>
        <v>0</v>
      </c>
      <c r="BL55" s="90">
        <f t="shared" si="19"/>
        <v>0</v>
      </c>
      <c r="BM55" s="90">
        <f t="shared" si="19"/>
        <v>0</v>
      </c>
      <c r="BN55" s="90">
        <f t="shared" si="19"/>
        <v>0</v>
      </c>
      <c r="BO55" s="90">
        <f t="shared" si="19"/>
        <v>0</v>
      </c>
      <c r="BP55" s="90">
        <f t="shared" si="19"/>
        <v>0</v>
      </c>
      <c r="BQ55" s="90">
        <f t="shared" si="19"/>
        <v>0</v>
      </c>
      <c r="BR55" s="90">
        <f t="shared" ref="BR55:CW55" si="20">SUM(BR50,BR52:BR53)</f>
        <v>0</v>
      </c>
      <c r="BS55" s="90">
        <f t="shared" si="20"/>
        <v>0</v>
      </c>
      <c r="BT55" s="90">
        <f t="shared" si="20"/>
        <v>0</v>
      </c>
      <c r="BU55" s="90">
        <f t="shared" si="20"/>
        <v>0</v>
      </c>
      <c r="BV55" s="90">
        <f t="shared" si="20"/>
        <v>0</v>
      </c>
      <c r="BW55" s="90">
        <f t="shared" si="20"/>
        <v>0</v>
      </c>
      <c r="BX55" s="90">
        <f t="shared" si="20"/>
        <v>0</v>
      </c>
      <c r="BY55" s="90">
        <f t="shared" si="20"/>
        <v>0</v>
      </c>
      <c r="BZ55" s="90">
        <f t="shared" si="20"/>
        <v>0</v>
      </c>
      <c r="CA55" s="90">
        <f t="shared" si="20"/>
        <v>0</v>
      </c>
      <c r="CB55" s="90">
        <f t="shared" si="20"/>
        <v>0</v>
      </c>
      <c r="CC55" s="90">
        <f t="shared" si="20"/>
        <v>0</v>
      </c>
      <c r="CD55" s="90">
        <f t="shared" si="20"/>
        <v>0</v>
      </c>
      <c r="CE55" s="90">
        <f t="shared" si="20"/>
        <v>0</v>
      </c>
      <c r="CF55" s="90">
        <f t="shared" si="20"/>
        <v>0</v>
      </c>
      <c r="CG55" s="90">
        <f t="shared" si="20"/>
        <v>0</v>
      </c>
      <c r="CH55" s="90">
        <f t="shared" si="20"/>
        <v>0</v>
      </c>
      <c r="CI55" s="90">
        <f t="shared" si="20"/>
        <v>0</v>
      </c>
      <c r="CJ55" s="90">
        <f t="shared" si="20"/>
        <v>0</v>
      </c>
      <c r="CK55" s="90">
        <f t="shared" si="20"/>
        <v>0</v>
      </c>
      <c r="CL55" s="90">
        <f t="shared" si="20"/>
        <v>0</v>
      </c>
      <c r="CM55" s="90">
        <f t="shared" si="20"/>
        <v>0</v>
      </c>
      <c r="CN55" s="90">
        <f t="shared" si="20"/>
        <v>0</v>
      </c>
      <c r="CO55" s="90">
        <f t="shared" si="20"/>
        <v>0</v>
      </c>
      <c r="CP55" s="90">
        <f t="shared" si="20"/>
        <v>0</v>
      </c>
      <c r="CQ55" s="90">
        <f t="shared" si="20"/>
        <v>0</v>
      </c>
      <c r="CR55" s="90">
        <f t="shared" si="20"/>
        <v>0</v>
      </c>
      <c r="CS55" s="90">
        <f t="shared" si="20"/>
        <v>0</v>
      </c>
      <c r="CT55" s="90">
        <f t="shared" si="20"/>
        <v>0</v>
      </c>
      <c r="CU55" s="90">
        <f t="shared" si="20"/>
        <v>0</v>
      </c>
      <c r="CV55" s="90">
        <f t="shared" si="20"/>
        <v>0</v>
      </c>
      <c r="CW55" s="90">
        <f t="shared" si="20"/>
        <v>0</v>
      </c>
      <c r="CX55" s="90">
        <f t="shared" ref="CX55:EC55" si="21">SUM(CX50,CX52:CX53)</f>
        <v>0</v>
      </c>
      <c r="CY55" s="90">
        <f t="shared" si="21"/>
        <v>0</v>
      </c>
      <c r="CZ55" s="90">
        <f t="shared" si="21"/>
        <v>0</v>
      </c>
      <c r="DA55" s="90">
        <f t="shared" si="21"/>
        <v>0</v>
      </c>
      <c r="DB55" s="90">
        <f t="shared" si="21"/>
        <v>0</v>
      </c>
      <c r="DC55" s="90">
        <f t="shared" si="21"/>
        <v>0</v>
      </c>
      <c r="DD55" s="90">
        <f t="shared" si="21"/>
        <v>0</v>
      </c>
      <c r="DE55" s="90">
        <f t="shared" si="21"/>
        <v>0</v>
      </c>
      <c r="DF55" s="90">
        <f t="shared" si="21"/>
        <v>0</v>
      </c>
      <c r="DG55" s="90">
        <f t="shared" si="21"/>
        <v>0</v>
      </c>
      <c r="DH55" s="90">
        <f t="shared" si="21"/>
        <v>0</v>
      </c>
      <c r="DI55" s="90">
        <f t="shared" si="21"/>
        <v>0</v>
      </c>
      <c r="DJ55" s="90">
        <f t="shared" si="21"/>
        <v>0</v>
      </c>
      <c r="DK55" s="90">
        <f t="shared" si="21"/>
        <v>0</v>
      </c>
      <c r="DL55" s="90">
        <f t="shared" si="21"/>
        <v>0</v>
      </c>
      <c r="DM55" s="90">
        <f t="shared" si="21"/>
        <v>0</v>
      </c>
      <c r="DN55" s="90">
        <f t="shared" si="21"/>
        <v>0</v>
      </c>
      <c r="DO55" s="90">
        <f t="shared" si="21"/>
        <v>0</v>
      </c>
      <c r="DP55" s="90">
        <f t="shared" si="21"/>
        <v>0</v>
      </c>
      <c r="DQ55" s="90">
        <f t="shared" si="21"/>
        <v>0</v>
      </c>
      <c r="DR55" s="90">
        <f t="shared" si="21"/>
        <v>0</v>
      </c>
      <c r="DS55" s="90">
        <f t="shared" si="21"/>
        <v>0</v>
      </c>
      <c r="DT55" s="90">
        <f t="shared" si="21"/>
        <v>0</v>
      </c>
      <c r="DU55" s="90">
        <f t="shared" si="21"/>
        <v>0</v>
      </c>
      <c r="DV55" s="90">
        <f t="shared" si="21"/>
        <v>0</v>
      </c>
      <c r="DW55" s="90">
        <f t="shared" si="21"/>
        <v>0</v>
      </c>
      <c r="DX55" s="90">
        <f t="shared" si="21"/>
        <v>0</v>
      </c>
      <c r="DY55" s="90">
        <f t="shared" si="21"/>
        <v>0</v>
      </c>
      <c r="DZ55" s="90">
        <f t="shared" si="21"/>
        <v>0</v>
      </c>
      <c r="EA55" s="90">
        <f t="shared" si="21"/>
        <v>0</v>
      </c>
      <c r="EB55" s="90">
        <f t="shared" si="21"/>
        <v>0</v>
      </c>
      <c r="EC55" s="90">
        <f t="shared" si="21"/>
        <v>0</v>
      </c>
      <c r="ED55" s="90">
        <f t="shared" ref="ED55:EZ55" si="22">SUM(ED50,ED52:ED53)</f>
        <v>0</v>
      </c>
      <c r="EE55" s="90">
        <f t="shared" si="22"/>
        <v>0</v>
      </c>
      <c r="EF55" s="90">
        <f t="shared" si="22"/>
        <v>0</v>
      </c>
      <c r="EG55" s="90">
        <f t="shared" si="22"/>
        <v>0</v>
      </c>
      <c r="EH55" s="90">
        <f t="shared" si="22"/>
        <v>0</v>
      </c>
      <c r="EI55" s="90">
        <f t="shared" si="22"/>
        <v>0</v>
      </c>
      <c r="EJ55" s="90">
        <f t="shared" si="22"/>
        <v>0</v>
      </c>
      <c r="EK55" s="90">
        <f t="shared" si="22"/>
        <v>0</v>
      </c>
      <c r="EL55" s="90">
        <f t="shared" si="22"/>
        <v>0</v>
      </c>
      <c r="EM55" s="90">
        <f t="shared" si="22"/>
        <v>0</v>
      </c>
      <c r="EN55" s="90">
        <f t="shared" si="22"/>
        <v>0</v>
      </c>
      <c r="EO55" s="90">
        <f t="shared" si="22"/>
        <v>0</v>
      </c>
      <c r="EP55" s="90">
        <f t="shared" si="22"/>
        <v>0</v>
      </c>
      <c r="EQ55" s="90">
        <f t="shared" si="22"/>
        <v>0</v>
      </c>
      <c r="ER55" s="90">
        <f t="shared" si="22"/>
        <v>0</v>
      </c>
      <c r="ES55" s="90">
        <f t="shared" si="22"/>
        <v>0</v>
      </c>
      <c r="ET55" s="90">
        <f t="shared" si="22"/>
        <v>0</v>
      </c>
      <c r="EU55" s="90">
        <f t="shared" si="22"/>
        <v>0</v>
      </c>
      <c r="EV55" s="90">
        <f t="shared" si="22"/>
        <v>0</v>
      </c>
      <c r="EW55" s="90">
        <f t="shared" si="22"/>
        <v>0</v>
      </c>
      <c r="EX55" s="90">
        <f t="shared" si="22"/>
        <v>0</v>
      </c>
      <c r="EY55" s="90">
        <f t="shared" si="22"/>
        <v>0</v>
      </c>
      <c r="EZ55" s="90">
        <f t="shared" si="22"/>
        <v>0</v>
      </c>
    </row>
    <row r="56" spans="1:156">
      <c r="C56" s="114"/>
      <c r="D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5"/>
      <c r="AL56" s="115"/>
      <c r="AM56" s="115"/>
      <c r="AN56" s="115"/>
      <c r="AO56" s="115"/>
      <c r="AP56" s="115"/>
      <c r="AQ56" s="115"/>
      <c r="AR56" s="115"/>
      <c r="AS56" s="115"/>
      <c r="AT56" s="115"/>
      <c r="AU56" s="115"/>
      <c r="AV56" s="115"/>
      <c r="AW56" s="115"/>
      <c r="AX56" s="115"/>
      <c r="AY56" s="115"/>
      <c r="AZ56" s="115"/>
      <c r="BA56" s="115"/>
      <c r="BB56" s="115"/>
      <c r="BC56" s="115"/>
      <c r="BD56" s="115"/>
      <c r="BE56" s="115"/>
      <c r="BF56" s="115"/>
      <c r="BG56" s="115"/>
      <c r="BH56" s="115"/>
      <c r="BI56" s="115"/>
      <c r="BJ56" s="115"/>
      <c r="BK56" s="115"/>
      <c r="BL56" s="115"/>
      <c r="BM56" s="115"/>
      <c r="BN56" s="115"/>
      <c r="BO56" s="115"/>
      <c r="BP56" s="115"/>
      <c r="BQ56" s="115"/>
      <c r="BR56" s="115"/>
      <c r="BS56" s="115"/>
      <c r="BT56" s="115"/>
      <c r="BU56" s="115"/>
      <c r="BV56" s="115"/>
      <c r="BW56" s="115"/>
      <c r="BX56" s="115"/>
      <c r="BY56" s="115"/>
      <c r="BZ56" s="115"/>
      <c r="CA56" s="115"/>
      <c r="CB56" s="115"/>
      <c r="CC56" s="115"/>
      <c r="CD56" s="115"/>
      <c r="CE56" s="115"/>
      <c r="CF56" s="115"/>
      <c r="CG56" s="115"/>
      <c r="CH56" s="115"/>
      <c r="CI56" s="115"/>
      <c r="CJ56" s="115"/>
      <c r="CK56" s="115"/>
      <c r="CL56" s="115"/>
      <c r="CM56" s="115"/>
      <c r="CN56" s="115"/>
      <c r="CO56" s="115"/>
      <c r="CP56" s="115"/>
      <c r="CQ56" s="115"/>
      <c r="CR56" s="115"/>
      <c r="CS56" s="115"/>
      <c r="CT56" s="115"/>
      <c r="CU56" s="115"/>
      <c r="CV56" s="115"/>
      <c r="CW56" s="115"/>
      <c r="CX56" s="115"/>
      <c r="CY56" s="115"/>
      <c r="CZ56" s="115"/>
      <c r="DA56" s="115"/>
      <c r="DB56" s="115"/>
      <c r="DC56" s="115"/>
      <c r="DD56" s="115"/>
      <c r="DE56" s="115"/>
      <c r="DF56" s="115"/>
      <c r="DG56" s="115"/>
      <c r="DH56" s="115"/>
      <c r="DI56" s="115"/>
      <c r="DJ56" s="115"/>
      <c r="DK56" s="115"/>
      <c r="DL56" s="115"/>
      <c r="DM56" s="115"/>
      <c r="DN56" s="115"/>
      <c r="DO56" s="115"/>
      <c r="DP56" s="115"/>
      <c r="DQ56" s="115"/>
      <c r="DR56" s="115"/>
      <c r="DS56" s="115"/>
      <c r="DT56" s="115"/>
      <c r="DU56" s="115"/>
      <c r="DV56" s="115"/>
      <c r="DW56" s="115"/>
      <c r="DX56" s="115"/>
      <c r="DY56" s="115"/>
      <c r="DZ56" s="115"/>
      <c r="EA56" s="115"/>
      <c r="EB56" s="115"/>
      <c r="EC56" s="115"/>
      <c r="ED56" s="115"/>
      <c r="EE56" s="115"/>
      <c r="EF56" s="115"/>
      <c r="EG56" s="115"/>
      <c r="EH56" s="115"/>
      <c r="EI56" s="115"/>
      <c r="EJ56" s="115"/>
      <c r="EK56" s="115"/>
      <c r="EL56" s="115"/>
      <c r="EM56" s="115"/>
      <c r="EN56" s="115"/>
      <c r="EO56" s="115"/>
      <c r="EP56" s="115"/>
      <c r="EQ56" s="115"/>
      <c r="ER56" s="115"/>
      <c r="ES56" s="115"/>
      <c r="ET56" s="115"/>
      <c r="EU56" s="115"/>
      <c r="EV56" s="115"/>
      <c r="EW56" s="115"/>
      <c r="EX56" s="115"/>
      <c r="EY56" s="115"/>
      <c r="EZ56" s="115"/>
    </row>
    <row r="57" spans="1:156">
      <c r="B57" s="89" t="s">
        <v>203</v>
      </c>
      <c r="D57" s="90">
        <f>SUM(F57:EZ57)</f>
        <v>0</v>
      </c>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91"/>
      <c r="AN57" s="91"/>
      <c r="AO57" s="91"/>
      <c r="AP57" s="91"/>
      <c r="AQ57" s="91"/>
      <c r="AR57" s="91"/>
      <c r="AS57" s="91"/>
      <c r="AT57" s="91"/>
      <c r="AU57" s="91"/>
      <c r="AV57" s="91"/>
      <c r="AW57" s="91"/>
      <c r="AX57" s="91"/>
      <c r="AY57" s="91"/>
      <c r="AZ57" s="91"/>
      <c r="BA57" s="91"/>
      <c r="BB57" s="91"/>
      <c r="BC57" s="91"/>
      <c r="BD57" s="91"/>
      <c r="BE57" s="91"/>
      <c r="BF57" s="91"/>
      <c r="BG57" s="91"/>
      <c r="BH57" s="91"/>
      <c r="BI57" s="91"/>
      <c r="BJ57" s="91"/>
      <c r="BK57" s="91"/>
      <c r="BL57" s="91"/>
      <c r="BM57" s="91"/>
      <c r="BN57" s="91"/>
      <c r="BO57" s="91"/>
      <c r="BP57" s="91"/>
      <c r="BQ57" s="91"/>
      <c r="BR57" s="91"/>
      <c r="BS57" s="91"/>
      <c r="BT57" s="91"/>
      <c r="BU57" s="91"/>
      <c r="BV57" s="91"/>
      <c r="BW57" s="91"/>
      <c r="BX57" s="91"/>
      <c r="BY57" s="91"/>
      <c r="BZ57" s="91"/>
      <c r="CA57" s="91"/>
      <c r="CB57" s="91"/>
      <c r="CC57" s="91"/>
      <c r="CD57" s="91"/>
      <c r="CE57" s="91"/>
      <c r="CF57" s="91"/>
      <c r="CG57" s="91"/>
      <c r="CH57" s="91"/>
      <c r="CI57" s="91"/>
      <c r="CJ57" s="91"/>
      <c r="CK57" s="91"/>
      <c r="CL57" s="91"/>
      <c r="CM57" s="91"/>
      <c r="CN57" s="91"/>
      <c r="CO57" s="91"/>
      <c r="CP57" s="91"/>
      <c r="CQ57" s="91"/>
      <c r="CR57" s="91"/>
      <c r="CS57" s="91"/>
      <c r="CT57" s="91"/>
      <c r="CU57" s="91"/>
      <c r="CV57" s="91"/>
      <c r="CW57" s="91"/>
      <c r="CX57" s="91"/>
      <c r="CY57" s="91"/>
      <c r="CZ57" s="91"/>
      <c r="DA57" s="91"/>
      <c r="DB57" s="91"/>
      <c r="DC57" s="91"/>
      <c r="DD57" s="91"/>
      <c r="DE57" s="91"/>
      <c r="DF57" s="91"/>
      <c r="DG57" s="91"/>
      <c r="DH57" s="91"/>
      <c r="DI57" s="91"/>
      <c r="DJ57" s="91"/>
      <c r="DK57" s="91"/>
      <c r="DL57" s="91"/>
      <c r="DM57" s="91"/>
      <c r="DN57" s="91"/>
      <c r="DO57" s="91"/>
      <c r="DP57" s="91"/>
      <c r="DQ57" s="91"/>
      <c r="DR57" s="91"/>
      <c r="DS57" s="91"/>
      <c r="DT57" s="91"/>
      <c r="DU57" s="91"/>
      <c r="DV57" s="91"/>
      <c r="DW57" s="91"/>
      <c r="DX57" s="91"/>
      <c r="DY57" s="91"/>
      <c r="DZ57" s="91"/>
      <c r="EA57" s="91"/>
      <c r="EB57" s="91"/>
      <c r="EC57" s="91"/>
      <c r="ED57" s="91"/>
      <c r="EE57" s="91"/>
      <c r="EF57" s="91"/>
      <c r="EG57" s="91"/>
      <c r="EH57" s="91"/>
      <c r="EI57" s="91"/>
      <c r="EJ57" s="91"/>
      <c r="EK57" s="91"/>
      <c r="EL57" s="91"/>
      <c r="EM57" s="91"/>
      <c r="EN57" s="91"/>
      <c r="EO57" s="91"/>
      <c r="EP57" s="91"/>
      <c r="EQ57" s="91"/>
      <c r="ER57" s="91"/>
      <c r="ES57" s="91"/>
      <c r="ET57" s="91"/>
      <c r="EU57" s="91"/>
      <c r="EV57" s="91"/>
      <c r="EW57" s="91"/>
      <c r="EX57" s="91"/>
      <c r="EY57" s="91"/>
      <c r="EZ57" s="91"/>
    </row>
    <row r="58" spans="1:156">
      <c r="B58" s="89" t="s">
        <v>204</v>
      </c>
      <c r="D58" s="90">
        <f>SUM(F58:EZ58)</f>
        <v>0</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91"/>
      <c r="CQ58" s="91"/>
      <c r="CR58" s="91"/>
      <c r="CS58" s="91"/>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row>
    <row r="59" spans="1:156" s="122" customFormat="1">
      <c r="A59" s="10"/>
      <c r="B59" s="124"/>
      <c r="D59" s="123"/>
    </row>
    <row r="60" spans="1:156" s="119" customFormat="1">
      <c r="A60" s="10"/>
      <c r="B60" s="125" t="s">
        <v>205</v>
      </c>
      <c r="D60" s="90">
        <f>SUM(F60:EZ60)</f>
        <v>0</v>
      </c>
      <c r="F60" s="87">
        <f t="shared" ref="F60:AK60" si="23">F55+SUM(F57:F58)</f>
        <v>0</v>
      </c>
      <c r="G60" s="87">
        <f t="shared" si="23"/>
        <v>0</v>
      </c>
      <c r="H60" s="87">
        <f t="shared" si="23"/>
        <v>0</v>
      </c>
      <c r="I60" s="87">
        <f t="shared" si="23"/>
        <v>0</v>
      </c>
      <c r="J60" s="87">
        <f t="shared" si="23"/>
        <v>0</v>
      </c>
      <c r="K60" s="87">
        <f t="shared" si="23"/>
        <v>0</v>
      </c>
      <c r="L60" s="87">
        <f t="shared" si="23"/>
        <v>0</v>
      </c>
      <c r="M60" s="87">
        <f t="shared" si="23"/>
        <v>0</v>
      </c>
      <c r="N60" s="87">
        <f t="shared" si="23"/>
        <v>0</v>
      </c>
      <c r="O60" s="87">
        <f t="shared" si="23"/>
        <v>0</v>
      </c>
      <c r="P60" s="87">
        <f t="shared" si="23"/>
        <v>0</v>
      </c>
      <c r="Q60" s="87">
        <f t="shared" si="23"/>
        <v>0</v>
      </c>
      <c r="R60" s="87">
        <f t="shared" si="23"/>
        <v>0</v>
      </c>
      <c r="S60" s="87">
        <f t="shared" si="23"/>
        <v>0</v>
      </c>
      <c r="T60" s="87">
        <f t="shared" si="23"/>
        <v>0</v>
      </c>
      <c r="U60" s="87">
        <f t="shared" si="23"/>
        <v>0</v>
      </c>
      <c r="V60" s="87">
        <f t="shared" si="23"/>
        <v>0</v>
      </c>
      <c r="W60" s="87">
        <f t="shared" si="23"/>
        <v>0</v>
      </c>
      <c r="X60" s="87">
        <f t="shared" si="23"/>
        <v>0</v>
      </c>
      <c r="Y60" s="87">
        <f t="shared" si="23"/>
        <v>0</v>
      </c>
      <c r="Z60" s="87">
        <f t="shared" si="23"/>
        <v>0</v>
      </c>
      <c r="AA60" s="87">
        <f t="shared" si="23"/>
        <v>0</v>
      </c>
      <c r="AB60" s="87">
        <f t="shared" si="23"/>
        <v>0</v>
      </c>
      <c r="AC60" s="87">
        <f t="shared" si="23"/>
        <v>0</v>
      </c>
      <c r="AD60" s="87">
        <f t="shared" si="23"/>
        <v>0</v>
      </c>
      <c r="AE60" s="87">
        <f t="shared" si="23"/>
        <v>0</v>
      </c>
      <c r="AF60" s="87">
        <f t="shared" si="23"/>
        <v>0</v>
      </c>
      <c r="AG60" s="87">
        <f t="shared" si="23"/>
        <v>0</v>
      </c>
      <c r="AH60" s="87">
        <f t="shared" si="23"/>
        <v>0</v>
      </c>
      <c r="AI60" s="87">
        <f t="shared" si="23"/>
        <v>0</v>
      </c>
      <c r="AJ60" s="87">
        <f t="shared" si="23"/>
        <v>0</v>
      </c>
      <c r="AK60" s="87">
        <f t="shared" si="23"/>
        <v>0</v>
      </c>
      <c r="AL60" s="87">
        <f t="shared" ref="AL60:BQ60" si="24">AL55+SUM(AL57:AL58)</f>
        <v>0</v>
      </c>
      <c r="AM60" s="87">
        <f t="shared" si="24"/>
        <v>0</v>
      </c>
      <c r="AN60" s="87">
        <f t="shared" si="24"/>
        <v>0</v>
      </c>
      <c r="AO60" s="87">
        <f t="shared" si="24"/>
        <v>0</v>
      </c>
      <c r="AP60" s="87">
        <f t="shared" si="24"/>
        <v>0</v>
      </c>
      <c r="AQ60" s="87">
        <f t="shared" si="24"/>
        <v>0</v>
      </c>
      <c r="AR60" s="87">
        <f t="shared" si="24"/>
        <v>0</v>
      </c>
      <c r="AS60" s="87">
        <f t="shared" si="24"/>
        <v>0</v>
      </c>
      <c r="AT60" s="87">
        <f t="shared" si="24"/>
        <v>0</v>
      </c>
      <c r="AU60" s="87">
        <f t="shared" si="24"/>
        <v>0</v>
      </c>
      <c r="AV60" s="87">
        <f t="shared" si="24"/>
        <v>0</v>
      </c>
      <c r="AW60" s="87">
        <f t="shared" si="24"/>
        <v>0</v>
      </c>
      <c r="AX60" s="87">
        <f t="shared" si="24"/>
        <v>0</v>
      </c>
      <c r="AY60" s="87">
        <f t="shared" si="24"/>
        <v>0</v>
      </c>
      <c r="AZ60" s="87">
        <f t="shared" si="24"/>
        <v>0</v>
      </c>
      <c r="BA60" s="87">
        <f t="shared" si="24"/>
        <v>0</v>
      </c>
      <c r="BB60" s="87">
        <f t="shared" si="24"/>
        <v>0</v>
      </c>
      <c r="BC60" s="87">
        <f t="shared" si="24"/>
        <v>0</v>
      </c>
      <c r="BD60" s="87">
        <f t="shared" si="24"/>
        <v>0</v>
      </c>
      <c r="BE60" s="87">
        <f t="shared" si="24"/>
        <v>0</v>
      </c>
      <c r="BF60" s="87">
        <f t="shared" si="24"/>
        <v>0</v>
      </c>
      <c r="BG60" s="87">
        <f t="shared" si="24"/>
        <v>0</v>
      </c>
      <c r="BH60" s="87">
        <f t="shared" si="24"/>
        <v>0</v>
      </c>
      <c r="BI60" s="87">
        <f t="shared" si="24"/>
        <v>0</v>
      </c>
      <c r="BJ60" s="87">
        <f t="shared" si="24"/>
        <v>0</v>
      </c>
      <c r="BK60" s="87">
        <f t="shared" si="24"/>
        <v>0</v>
      </c>
      <c r="BL60" s="87">
        <f t="shared" si="24"/>
        <v>0</v>
      </c>
      <c r="BM60" s="87">
        <f t="shared" si="24"/>
        <v>0</v>
      </c>
      <c r="BN60" s="87">
        <f t="shared" si="24"/>
        <v>0</v>
      </c>
      <c r="BO60" s="87">
        <f t="shared" si="24"/>
        <v>0</v>
      </c>
      <c r="BP60" s="87">
        <f t="shared" si="24"/>
        <v>0</v>
      </c>
      <c r="BQ60" s="87">
        <f t="shared" si="24"/>
        <v>0</v>
      </c>
      <c r="BR60" s="87">
        <f t="shared" ref="BR60:CW60" si="25">BR55+SUM(BR57:BR58)</f>
        <v>0</v>
      </c>
      <c r="BS60" s="87">
        <f t="shared" si="25"/>
        <v>0</v>
      </c>
      <c r="BT60" s="87">
        <f t="shared" si="25"/>
        <v>0</v>
      </c>
      <c r="BU60" s="87">
        <f t="shared" si="25"/>
        <v>0</v>
      </c>
      <c r="BV60" s="87">
        <f t="shared" si="25"/>
        <v>0</v>
      </c>
      <c r="BW60" s="87">
        <f t="shared" si="25"/>
        <v>0</v>
      </c>
      <c r="BX60" s="87">
        <f t="shared" si="25"/>
        <v>0</v>
      </c>
      <c r="BY60" s="87">
        <f t="shared" si="25"/>
        <v>0</v>
      </c>
      <c r="BZ60" s="87">
        <f t="shared" si="25"/>
        <v>0</v>
      </c>
      <c r="CA60" s="87">
        <f t="shared" si="25"/>
        <v>0</v>
      </c>
      <c r="CB60" s="87">
        <f t="shared" si="25"/>
        <v>0</v>
      </c>
      <c r="CC60" s="87">
        <f t="shared" si="25"/>
        <v>0</v>
      </c>
      <c r="CD60" s="87">
        <f t="shared" si="25"/>
        <v>0</v>
      </c>
      <c r="CE60" s="87">
        <f t="shared" si="25"/>
        <v>0</v>
      </c>
      <c r="CF60" s="87">
        <f t="shared" si="25"/>
        <v>0</v>
      </c>
      <c r="CG60" s="87">
        <f t="shared" si="25"/>
        <v>0</v>
      </c>
      <c r="CH60" s="87">
        <f t="shared" si="25"/>
        <v>0</v>
      </c>
      <c r="CI60" s="87">
        <f t="shared" si="25"/>
        <v>0</v>
      </c>
      <c r="CJ60" s="87">
        <f t="shared" si="25"/>
        <v>0</v>
      </c>
      <c r="CK60" s="87">
        <f t="shared" si="25"/>
        <v>0</v>
      </c>
      <c r="CL60" s="87">
        <f t="shared" si="25"/>
        <v>0</v>
      </c>
      <c r="CM60" s="87">
        <f t="shared" si="25"/>
        <v>0</v>
      </c>
      <c r="CN60" s="87">
        <f t="shared" si="25"/>
        <v>0</v>
      </c>
      <c r="CO60" s="87">
        <f t="shared" si="25"/>
        <v>0</v>
      </c>
      <c r="CP60" s="87">
        <f t="shared" si="25"/>
        <v>0</v>
      </c>
      <c r="CQ60" s="87">
        <f t="shared" si="25"/>
        <v>0</v>
      </c>
      <c r="CR60" s="87">
        <f t="shared" si="25"/>
        <v>0</v>
      </c>
      <c r="CS60" s="87">
        <f t="shared" si="25"/>
        <v>0</v>
      </c>
      <c r="CT60" s="87">
        <f t="shared" si="25"/>
        <v>0</v>
      </c>
      <c r="CU60" s="87">
        <f t="shared" si="25"/>
        <v>0</v>
      </c>
      <c r="CV60" s="87">
        <f t="shared" si="25"/>
        <v>0</v>
      </c>
      <c r="CW60" s="87">
        <f t="shared" si="25"/>
        <v>0</v>
      </c>
      <c r="CX60" s="87">
        <f t="shared" ref="CX60:EC60" si="26">CX55+SUM(CX57:CX58)</f>
        <v>0</v>
      </c>
      <c r="CY60" s="87">
        <f t="shared" si="26"/>
        <v>0</v>
      </c>
      <c r="CZ60" s="87">
        <f t="shared" si="26"/>
        <v>0</v>
      </c>
      <c r="DA60" s="87">
        <f t="shared" si="26"/>
        <v>0</v>
      </c>
      <c r="DB60" s="87">
        <f t="shared" si="26"/>
        <v>0</v>
      </c>
      <c r="DC60" s="87">
        <f t="shared" si="26"/>
        <v>0</v>
      </c>
      <c r="DD60" s="87">
        <f t="shared" si="26"/>
        <v>0</v>
      </c>
      <c r="DE60" s="87">
        <f t="shared" si="26"/>
        <v>0</v>
      </c>
      <c r="DF60" s="87">
        <f t="shared" si="26"/>
        <v>0</v>
      </c>
      <c r="DG60" s="87">
        <f t="shared" si="26"/>
        <v>0</v>
      </c>
      <c r="DH60" s="87">
        <f t="shared" si="26"/>
        <v>0</v>
      </c>
      <c r="DI60" s="87">
        <f t="shared" si="26"/>
        <v>0</v>
      </c>
      <c r="DJ60" s="87">
        <f t="shared" si="26"/>
        <v>0</v>
      </c>
      <c r="DK60" s="87">
        <f t="shared" si="26"/>
        <v>0</v>
      </c>
      <c r="DL60" s="87">
        <f t="shared" si="26"/>
        <v>0</v>
      </c>
      <c r="DM60" s="87">
        <f t="shared" si="26"/>
        <v>0</v>
      </c>
      <c r="DN60" s="87">
        <f t="shared" si="26"/>
        <v>0</v>
      </c>
      <c r="DO60" s="87">
        <f t="shared" si="26"/>
        <v>0</v>
      </c>
      <c r="DP60" s="87">
        <f t="shared" si="26"/>
        <v>0</v>
      </c>
      <c r="DQ60" s="87">
        <f t="shared" si="26"/>
        <v>0</v>
      </c>
      <c r="DR60" s="87">
        <f t="shared" si="26"/>
        <v>0</v>
      </c>
      <c r="DS60" s="87">
        <f t="shared" si="26"/>
        <v>0</v>
      </c>
      <c r="DT60" s="87">
        <f t="shared" si="26"/>
        <v>0</v>
      </c>
      <c r="DU60" s="87">
        <f t="shared" si="26"/>
        <v>0</v>
      </c>
      <c r="DV60" s="87">
        <f t="shared" si="26"/>
        <v>0</v>
      </c>
      <c r="DW60" s="87">
        <f t="shared" si="26"/>
        <v>0</v>
      </c>
      <c r="DX60" s="87">
        <f t="shared" si="26"/>
        <v>0</v>
      </c>
      <c r="DY60" s="87">
        <f t="shared" si="26"/>
        <v>0</v>
      </c>
      <c r="DZ60" s="87">
        <f t="shared" si="26"/>
        <v>0</v>
      </c>
      <c r="EA60" s="87">
        <f t="shared" si="26"/>
        <v>0</v>
      </c>
      <c r="EB60" s="87">
        <f t="shared" si="26"/>
        <v>0</v>
      </c>
      <c r="EC60" s="87">
        <f t="shared" si="26"/>
        <v>0</v>
      </c>
      <c r="ED60" s="87">
        <f t="shared" ref="ED60:EZ60" si="27">ED55+SUM(ED57:ED58)</f>
        <v>0</v>
      </c>
      <c r="EE60" s="87">
        <f t="shared" si="27"/>
        <v>0</v>
      </c>
      <c r="EF60" s="87">
        <f t="shared" si="27"/>
        <v>0</v>
      </c>
      <c r="EG60" s="87">
        <f t="shared" si="27"/>
        <v>0</v>
      </c>
      <c r="EH60" s="87">
        <f t="shared" si="27"/>
        <v>0</v>
      </c>
      <c r="EI60" s="87">
        <f t="shared" si="27"/>
        <v>0</v>
      </c>
      <c r="EJ60" s="87">
        <f t="shared" si="27"/>
        <v>0</v>
      </c>
      <c r="EK60" s="87">
        <f t="shared" si="27"/>
        <v>0</v>
      </c>
      <c r="EL60" s="87">
        <f t="shared" si="27"/>
        <v>0</v>
      </c>
      <c r="EM60" s="87">
        <f t="shared" si="27"/>
        <v>0</v>
      </c>
      <c r="EN60" s="87">
        <f t="shared" si="27"/>
        <v>0</v>
      </c>
      <c r="EO60" s="87">
        <f t="shared" si="27"/>
        <v>0</v>
      </c>
      <c r="EP60" s="87">
        <f t="shared" si="27"/>
        <v>0</v>
      </c>
      <c r="EQ60" s="87">
        <f t="shared" si="27"/>
        <v>0</v>
      </c>
      <c r="ER60" s="87">
        <f t="shared" si="27"/>
        <v>0</v>
      </c>
      <c r="ES60" s="87">
        <f t="shared" si="27"/>
        <v>0</v>
      </c>
      <c r="ET60" s="87">
        <f t="shared" si="27"/>
        <v>0</v>
      </c>
      <c r="EU60" s="87">
        <f t="shared" si="27"/>
        <v>0</v>
      </c>
      <c r="EV60" s="87">
        <f t="shared" si="27"/>
        <v>0</v>
      </c>
      <c r="EW60" s="87">
        <f t="shared" si="27"/>
        <v>0</v>
      </c>
      <c r="EX60" s="87">
        <f t="shared" si="27"/>
        <v>0</v>
      </c>
      <c r="EY60" s="87">
        <f t="shared" si="27"/>
        <v>0</v>
      </c>
      <c r="EZ60" s="87">
        <f t="shared" si="27"/>
        <v>0</v>
      </c>
    </row>
    <row r="61" spans="1:156" s="122" customFormat="1">
      <c r="A61" s="10"/>
      <c r="B61" s="126"/>
      <c r="D61" s="123"/>
    </row>
    <row r="62" spans="1:156">
      <c r="B62" s="89" t="s">
        <v>206</v>
      </c>
      <c r="D62" s="90">
        <f>SUM(F62:EZ62)</f>
        <v>0</v>
      </c>
      <c r="F62" s="87">
        <f t="shared" ref="F62:AK62" si="28">E63</f>
        <v>0</v>
      </c>
      <c r="G62" s="87">
        <f t="shared" si="28"/>
        <v>0</v>
      </c>
      <c r="H62" s="87">
        <f t="shared" si="28"/>
        <v>0</v>
      </c>
      <c r="I62" s="87">
        <f t="shared" si="28"/>
        <v>0</v>
      </c>
      <c r="J62" s="87">
        <f t="shared" si="28"/>
        <v>0</v>
      </c>
      <c r="K62" s="87">
        <f t="shared" si="28"/>
        <v>0</v>
      </c>
      <c r="L62" s="87">
        <f t="shared" si="28"/>
        <v>0</v>
      </c>
      <c r="M62" s="87">
        <f t="shared" si="28"/>
        <v>0</v>
      </c>
      <c r="N62" s="87">
        <f t="shared" si="28"/>
        <v>0</v>
      </c>
      <c r="O62" s="87">
        <f t="shared" si="28"/>
        <v>0</v>
      </c>
      <c r="P62" s="87">
        <f t="shared" si="28"/>
        <v>0</v>
      </c>
      <c r="Q62" s="87">
        <f t="shared" si="28"/>
        <v>0</v>
      </c>
      <c r="R62" s="87">
        <f t="shared" si="28"/>
        <v>0</v>
      </c>
      <c r="S62" s="87">
        <f t="shared" si="28"/>
        <v>0</v>
      </c>
      <c r="T62" s="87">
        <f t="shared" si="28"/>
        <v>0</v>
      </c>
      <c r="U62" s="87">
        <f t="shared" si="28"/>
        <v>0</v>
      </c>
      <c r="V62" s="87">
        <f t="shared" si="28"/>
        <v>0</v>
      </c>
      <c r="W62" s="87">
        <f t="shared" si="28"/>
        <v>0</v>
      </c>
      <c r="X62" s="87">
        <f t="shared" si="28"/>
        <v>0</v>
      </c>
      <c r="Y62" s="87">
        <f t="shared" si="28"/>
        <v>0</v>
      </c>
      <c r="Z62" s="87">
        <f t="shared" si="28"/>
        <v>0</v>
      </c>
      <c r="AA62" s="87">
        <f t="shared" si="28"/>
        <v>0</v>
      </c>
      <c r="AB62" s="87">
        <f t="shared" si="28"/>
        <v>0</v>
      </c>
      <c r="AC62" s="87">
        <f t="shared" si="28"/>
        <v>0</v>
      </c>
      <c r="AD62" s="87">
        <f t="shared" si="28"/>
        <v>0</v>
      </c>
      <c r="AE62" s="87">
        <f t="shared" si="28"/>
        <v>0</v>
      </c>
      <c r="AF62" s="87">
        <f t="shared" si="28"/>
        <v>0</v>
      </c>
      <c r="AG62" s="87">
        <f t="shared" si="28"/>
        <v>0</v>
      </c>
      <c r="AH62" s="87">
        <f t="shared" si="28"/>
        <v>0</v>
      </c>
      <c r="AI62" s="87">
        <f t="shared" si="28"/>
        <v>0</v>
      </c>
      <c r="AJ62" s="87">
        <f t="shared" si="28"/>
        <v>0</v>
      </c>
      <c r="AK62" s="87">
        <f t="shared" si="28"/>
        <v>0</v>
      </c>
      <c r="AL62" s="87">
        <f t="shared" ref="AL62:BQ62" si="29">AK63</f>
        <v>0</v>
      </c>
      <c r="AM62" s="87">
        <f t="shared" si="29"/>
        <v>0</v>
      </c>
      <c r="AN62" s="87">
        <f t="shared" si="29"/>
        <v>0</v>
      </c>
      <c r="AO62" s="87">
        <f t="shared" si="29"/>
        <v>0</v>
      </c>
      <c r="AP62" s="87">
        <f t="shared" si="29"/>
        <v>0</v>
      </c>
      <c r="AQ62" s="87">
        <f t="shared" si="29"/>
        <v>0</v>
      </c>
      <c r="AR62" s="87">
        <f t="shared" si="29"/>
        <v>0</v>
      </c>
      <c r="AS62" s="87">
        <f t="shared" si="29"/>
        <v>0</v>
      </c>
      <c r="AT62" s="87">
        <f t="shared" si="29"/>
        <v>0</v>
      </c>
      <c r="AU62" s="87">
        <f t="shared" si="29"/>
        <v>0</v>
      </c>
      <c r="AV62" s="87">
        <f t="shared" si="29"/>
        <v>0</v>
      </c>
      <c r="AW62" s="87">
        <f t="shared" si="29"/>
        <v>0</v>
      </c>
      <c r="AX62" s="87">
        <f t="shared" si="29"/>
        <v>0</v>
      </c>
      <c r="AY62" s="87">
        <f t="shared" si="29"/>
        <v>0</v>
      </c>
      <c r="AZ62" s="87">
        <f t="shared" si="29"/>
        <v>0</v>
      </c>
      <c r="BA62" s="87">
        <f t="shared" si="29"/>
        <v>0</v>
      </c>
      <c r="BB62" s="87">
        <f t="shared" si="29"/>
        <v>0</v>
      </c>
      <c r="BC62" s="87">
        <f t="shared" si="29"/>
        <v>0</v>
      </c>
      <c r="BD62" s="87">
        <f t="shared" si="29"/>
        <v>0</v>
      </c>
      <c r="BE62" s="87">
        <f t="shared" si="29"/>
        <v>0</v>
      </c>
      <c r="BF62" s="87">
        <f t="shared" si="29"/>
        <v>0</v>
      </c>
      <c r="BG62" s="87">
        <f t="shared" si="29"/>
        <v>0</v>
      </c>
      <c r="BH62" s="87">
        <f t="shared" si="29"/>
        <v>0</v>
      </c>
      <c r="BI62" s="87">
        <f t="shared" si="29"/>
        <v>0</v>
      </c>
      <c r="BJ62" s="87">
        <f t="shared" si="29"/>
        <v>0</v>
      </c>
      <c r="BK62" s="87">
        <f t="shared" si="29"/>
        <v>0</v>
      </c>
      <c r="BL62" s="87">
        <f t="shared" si="29"/>
        <v>0</v>
      </c>
      <c r="BM62" s="87">
        <f t="shared" si="29"/>
        <v>0</v>
      </c>
      <c r="BN62" s="87">
        <f t="shared" si="29"/>
        <v>0</v>
      </c>
      <c r="BO62" s="87">
        <f t="shared" si="29"/>
        <v>0</v>
      </c>
      <c r="BP62" s="87">
        <f t="shared" si="29"/>
        <v>0</v>
      </c>
      <c r="BQ62" s="87">
        <f t="shared" si="29"/>
        <v>0</v>
      </c>
      <c r="BR62" s="87">
        <f t="shared" ref="BR62:CW62" si="30">BQ63</f>
        <v>0</v>
      </c>
      <c r="BS62" s="87">
        <f t="shared" si="30"/>
        <v>0</v>
      </c>
      <c r="BT62" s="87">
        <f t="shared" si="30"/>
        <v>0</v>
      </c>
      <c r="BU62" s="87">
        <f t="shared" si="30"/>
        <v>0</v>
      </c>
      <c r="BV62" s="87">
        <f t="shared" si="30"/>
        <v>0</v>
      </c>
      <c r="BW62" s="87">
        <f t="shared" si="30"/>
        <v>0</v>
      </c>
      <c r="BX62" s="87">
        <f t="shared" si="30"/>
        <v>0</v>
      </c>
      <c r="BY62" s="87">
        <f t="shared" si="30"/>
        <v>0</v>
      </c>
      <c r="BZ62" s="87">
        <f t="shared" si="30"/>
        <v>0</v>
      </c>
      <c r="CA62" s="87">
        <f t="shared" si="30"/>
        <v>0</v>
      </c>
      <c r="CB62" s="87">
        <f t="shared" si="30"/>
        <v>0</v>
      </c>
      <c r="CC62" s="87">
        <f t="shared" si="30"/>
        <v>0</v>
      </c>
      <c r="CD62" s="87">
        <f t="shared" si="30"/>
        <v>0</v>
      </c>
      <c r="CE62" s="87">
        <f t="shared" si="30"/>
        <v>0</v>
      </c>
      <c r="CF62" s="87">
        <f t="shared" si="30"/>
        <v>0</v>
      </c>
      <c r="CG62" s="87">
        <f t="shared" si="30"/>
        <v>0</v>
      </c>
      <c r="CH62" s="87">
        <f t="shared" si="30"/>
        <v>0</v>
      </c>
      <c r="CI62" s="87">
        <f t="shared" si="30"/>
        <v>0</v>
      </c>
      <c r="CJ62" s="87">
        <f t="shared" si="30"/>
        <v>0</v>
      </c>
      <c r="CK62" s="87">
        <f t="shared" si="30"/>
        <v>0</v>
      </c>
      <c r="CL62" s="87">
        <f t="shared" si="30"/>
        <v>0</v>
      </c>
      <c r="CM62" s="87">
        <f t="shared" si="30"/>
        <v>0</v>
      </c>
      <c r="CN62" s="87">
        <f t="shared" si="30"/>
        <v>0</v>
      </c>
      <c r="CO62" s="87">
        <f t="shared" si="30"/>
        <v>0</v>
      </c>
      <c r="CP62" s="87">
        <f t="shared" si="30"/>
        <v>0</v>
      </c>
      <c r="CQ62" s="87">
        <f t="shared" si="30"/>
        <v>0</v>
      </c>
      <c r="CR62" s="87">
        <f t="shared" si="30"/>
        <v>0</v>
      </c>
      <c r="CS62" s="87">
        <f t="shared" si="30"/>
        <v>0</v>
      </c>
      <c r="CT62" s="87">
        <f t="shared" si="30"/>
        <v>0</v>
      </c>
      <c r="CU62" s="87">
        <f t="shared" si="30"/>
        <v>0</v>
      </c>
      <c r="CV62" s="87">
        <f t="shared" si="30"/>
        <v>0</v>
      </c>
      <c r="CW62" s="87">
        <f t="shared" si="30"/>
        <v>0</v>
      </c>
      <c r="CX62" s="87">
        <f t="shared" ref="CX62:EC62" si="31">CW63</f>
        <v>0</v>
      </c>
      <c r="CY62" s="87">
        <f t="shared" si="31"/>
        <v>0</v>
      </c>
      <c r="CZ62" s="87">
        <f t="shared" si="31"/>
        <v>0</v>
      </c>
      <c r="DA62" s="87">
        <f t="shared" si="31"/>
        <v>0</v>
      </c>
      <c r="DB62" s="87">
        <f t="shared" si="31"/>
        <v>0</v>
      </c>
      <c r="DC62" s="87">
        <f t="shared" si="31"/>
        <v>0</v>
      </c>
      <c r="DD62" s="87">
        <f t="shared" si="31"/>
        <v>0</v>
      </c>
      <c r="DE62" s="87">
        <f t="shared" si="31"/>
        <v>0</v>
      </c>
      <c r="DF62" s="87">
        <f t="shared" si="31"/>
        <v>0</v>
      </c>
      <c r="DG62" s="87">
        <f t="shared" si="31"/>
        <v>0</v>
      </c>
      <c r="DH62" s="87">
        <f t="shared" si="31"/>
        <v>0</v>
      </c>
      <c r="DI62" s="87">
        <f t="shared" si="31"/>
        <v>0</v>
      </c>
      <c r="DJ62" s="87">
        <f t="shared" si="31"/>
        <v>0</v>
      </c>
      <c r="DK62" s="87">
        <f t="shared" si="31"/>
        <v>0</v>
      </c>
      <c r="DL62" s="87">
        <f t="shared" si="31"/>
        <v>0</v>
      </c>
      <c r="DM62" s="87">
        <f t="shared" si="31"/>
        <v>0</v>
      </c>
      <c r="DN62" s="87">
        <f t="shared" si="31"/>
        <v>0</v>
      </c>
      <c r="DO62" s="87">
        <f t="shared" si="31"/>
        <v>0</v>
      </c>
      <c r="DP62" s="87">
        <f t="shared" si="31"/>
        <v>0</v>
      </c>
      <c r="DQ62" s="87">
        <f t="shared" si="31"/>
        <v>0</v>
      </c>
      <c r="DR62" s="87">
        <f t="shared" si="31"/>
        <v>0</v>
      </c>
      <c r="DS62" s="87">
        <f t="shared" si="31"/>
        <v>0</v>
      </c>
      <c r="DT62" s="87">
        <f t="shared" si="31"/>
        <v>0</v>
      </c>
      <c r="DU62" s="87">
        <f t="shared" si="31"/>
        <v>0</v>
      </c>
      <c r="DV62" s="87">
        <f t="shared" si="31"/>
        <v>0</v>
      </c>
      <c r="DW62" s="87">
        <f t="shared" si="31"/>
        <v>0</v>
      </c>
      <c r="DX62" s="87">
        <f t="shared" si="31"/>
        <v>0</v>
      </c>
      <c r="DY62" s="87">
        <f t="shared" si="31"/>
        <v>0</v>
      </c>
      <c r="DZ62" s="87">
        <f t="shared" si="31"/>
        <v>0</v>
      </c>
      <c r="EA62" s="87">
        <f t="shared" si="31"/>
        <v>0</v>
      </c>
      <c r="EB62" s="87">
        <f t="shared" si="31"/>
        <v>0</v>
      </c>
      <c r="EC62" s="87">
        <f t="shared" si="31"/>
        <v>0</v>
      </c>
      <c r="ED62" s="87">
        <f t="shared" ref="ED62:EZ62" si="32">EC63</f>
        <v>0</v>
      </c>
      <c r="EE62" s="87">
        <f t="shared" si="32"/>
        <v>0</v>
      </c>
      <c r="EF62" s="87">
        <f t="shared" si="32"/>
        <v>0</v>
      </c>
      <c r="EG62" s="87">
        <f t="shared" si="32"/>
        <v>0</v>
      </c>
      <c r="EH62" s="87">
        <f t="shared" si="32"/>
        <v>0</v>
      </c>
      <c r="EI62" s="87">
        <f t="shared" si="32"/>
        <v>0</v>
      </c>
      <c r="EJ62" s="87">
        <f t="shared" si="32"/>
        <v>0</v>
      </c>
      <c r="EK62" s="87">
        <f t="shared" si="32"/>
        <v>0</v>
      </c>
      <c r="EL62" s="87">
        <f t="shared" si="32"/>
        <v>0</v>
      </c>
      <c r="EM62" s="87">
        <f t="shared" si="32"/>
        <v>0</v>
      </c>
      <c r="EN62" s="87">
        <f t="shared" si="32"/>
        <v>0</v>
      </c>
      <c r="EO62" s="87">
        <f t="shared" si="32"/>
        <v>0</v>
      </c>
      <c r="EP62" s="87">
        <f t="shared" si="32"/>
        <v>0</v>
      </c>
      <c r="EQ62" s="87">
        <f t="shared" si="32"/>
        <v>0</v>
      </c>
      <c r="ER62" s="87">
        <f t="shared" si="32"/>
        <v>0</v>
      </c>
      <c r="ES62" s="87">
        <f t="shared" si="32"/>
        <v>0</v>
      </c>
      <c r="ET62" s="87">
        <f t="shared" si="32"/>
        <v>0</v>
      </c>
      <c r="EU62" s="87">
        <f t="shared" si="32"/>
        <v>0</v>
      </c>
      <c r="EV62" s="87">
        <f t="shared" si="32"/>
        <v>0</v>
      </c>
      <c r="EW62" s="87">
        <f t="shared" si="32"/>
        <v>0</v>
      </c>
      <c r="EX62" s="87">
        <f t="shared" si="32"/>
        <v>0</v>
      </c>
      <c r="EY62" s="87">
        <f t="shared" si="32"/>
        <v>0</v>
      </c>
      <c r="EZ62" s="87">
        <f t="shared" si="32"/>
        <v>0</v>
      </c>
    </row>
    <row r="63" spans="1:156">
      <c r="B63" s="89" t="s">
        <v>207</v>
      </c>
      <c r="D63" s="90">
        <f>SUM(F63:EZ63)</f>
        <v>0</v>
      </c>
      <c r="E63" s="127">
        <v>0</v>
      </c>
      <c r="F63" s="87">
        <f t="shared" ref="F63:AK63" si="33">F62+F60</f>
        <v>0</v>
      </c>
      <c r="G63" s="87">
        <f t="shared" si="33"/>
        <v>0</v>
      </c>
      <c r="H63" s="87">
        <f t="shared" si="33"/>
        <v>0</v>
      </c>
      <c r="I63" s="87">
        <f t="shared" si="33"/>
        <v>0</v>
      </c>
      <c r="J63" s="87">
        <f t="shared" si="33"/>
        <v>0</v>
      </c>
      <c r="K63" s="87">
        <f t="shared" si="33"/>
        <v>0</v>
      </c>
      <c r="L63" s="87">
        <f t="shared" si="33"/>
        <v>0</v>
      </c>
      <c r="M63" s="87">
        <f t="shared" si="33"/>
        <v>0</v>
      </c>
      <c r="N63" s="87">
        <f t="shared" si="33"/>
        <v>0</v>
      </c>
      <c r="O63" s="87">
        <f t="shared" si="33"/>
        <v>0</v>
      </c>
      <c r="P63" s="87">
        <f t="shared" si="33"/>
        <v>0</v>
      </c>
      <c r="Q63" s="87">
        <f t="shared" si="33"/>
        <v>0</v>
      </c>
      <c r="R63" s="87">
        <f t="shared" si="33"/>
        <v>0</v>
      </c>
      <c r="S63" s="87">
        <f t="shared" si="33"/>
        <v>0</v>
      </c>
      <c r="T63" s="87">
        <f t="shared" si="33"/>
        <v>0</v>
      </c>
      <c r="U63" s="87">
        <f t="shared" si="33"/>
        <v>0</v>
      </c>
      <c r="V63" s="87">
        <f t="shared" si="33"/>
        <v>0</v>
      </c>
      <c r="W63" s="87">
        <f t="shared" si="33"/>
        <v>0</v>
      </c>
      <c r="X63" s="87">
        <f t="shared" si="33"/>
        <v>0</v>
      </c>
      <c r="Y63" s="87">
        <f t="shared" si="33"/>
        <v>0</v>
      </c>
      <c r="Z63" s="87">
        <f t="shared" si="33"/>
        <v>0</v>
      </c>
      <c r="AA63" s="87">
        <f t="shared" si="33"/>
        <v>0</v>
      </c>
      <c r="AB63" s="87">
        <f t="shared" si="33"/>
        <v>0</v>
      </c>
      <c r="AC63" s="87">
        <f t="shared" si="33"/>
        <v>0</v>
      </c>
      <c r="AD63" s="87">
        <f t="shared" si="33"/>
        <v>0</v>
      </c>
      <c r="AE63" s="87">
        <f t="shared" si="33"/>
        <v>0</v>
      </c>
      <c r="AF63" s="87">
        <f t="shared" si="33"/>
        <v>0</v>
      </c>
      <c r="AG63" s="87">
        <f t="shared" si="33"/>
        <v>0</v>
      </c>
      <c r="AH63" s="87">
        <f t="shared" si="33"/>
        <v>0</v>
      </c>
      <c r="AI63" s="87">
        <f t="shared" si="33"/>
        <v>0</v>
      </c>
      <c r="AJ63" s="87">
        <f t="shared" si="33"/>
        <v>0</v>
      </c>
      <c r="AK63" s="87">
        <f t="shared" si="33"/>
        <v>0</v>
      </c>
      <c r="AL63" s="87">
        <f t="shared" ref="AL63:BQ63" si="34">AL62+AL60</f>
        <v>0</v>
      </c>
      <c r="AM63" s="87">
        <f t="shared" si="34"/>
        <v>0</v>
      </c>
      <c r="AN63" s="87">
        <f t="shared" si="34"/>
        <v>0</v>
      </c>
      <c r="AO63" s="87">
        <f t="shared" si="34"/>
        <v>0</v>
      </c>
      <c r="AP63" s="87">
        <f t="shared" si="34"/>
        <v>0</v>
      </c>
      <c r="AQ63" s="87">
        <f t="shared" si="34"/>
        <v>0</v>
      </c>
      <c r="AR63" s="87">
        <f t="shared" si="34"/>
        <v>0</v>
      </c>
      <c r="AS63" s="87">
        <f t="shared" si="34"/>
        <v>0</v>
      </c>
      <c r="AT63" s="87">
        <f t="shared" si="34"/>
        <v>0</v>
      </c>
      <c r="AU63" s="87">
        <f t="shared" si="34"/>
        <v>0</v>
      </c>
      <c r="AV63" s="87">
        <f t="shared" si="34"/>
        <v>0</v>
      </c>
      <c r="AW63" s="87">
        <f t="shared" si="34"/>
        <v>0</v>
      </c>
      <c r="AX63" s="87">
        <f t="shared" si="34"/>
        <v>0</v>
      </c>
      <c r="AY63" s="87">
        <f t="shared" si="34"/>
        <v>0</v>
      </c>
      <c r="AZ63" s="87">
        <f t="shared" si="34"/>
        <v>0</v>
      </c>
      <c r="BA63" s="87">
        <f t="shared" si="34"/>
        <v>0</v>
      </c>
      <c r="BB63" s="87">
        <f t="shared" si="34"/>
        <v>0</v>
      </c>
      <c r="BC63" s="87">
        <f t="shared" si="34"/>
        <v>0</v>
      </c>
      <c r="BD63" s="87">
        <f t="shared" si="34"/>
        <v>0</v>
      </c>
      <c r="BE63" s="87">
        <f t="shared" si="34"/>
        <v>0</v>
      </c>
      <c r="BF63" s="87">
        <f t="shared" si="34"/>
        <v>0</v>
      </c>
      <c r="BG63" s="87">
        <f t="shared" si="34"/>
        <v>0</v>
      </c>
      <c r="BH63" s="87">
        <f t="shared" si="34"/>
        <v>0</v>
      </c>
      <c r="BI63" s="87">
        <f t="shared" si="34"/>
        <v>0</v>
      </c>
      <c r="BJ63" s="87">
        <f t="shared" si="34"/>
        <v>0</v>
      </c>
      <c r="BK63" s="87">
        <f t="shared" si="34"/>
        <v>0</v>
      </c>
      <c r="BL63" s="87">
        <f t="shared" si="34"/>
        <v>0</v>
      </c>
      <c r="BM63" s="87">
        <f t="shared" si="34"/>
        <v>0</v>
      </c>
      <c r="BN63" s="87">
        <f t="shared" si="34"/>
        <v>0</v>
      </c>
      <c r="BO63" s="87">
        <f t="shared" si="34"/>
        <v>0</v>
      </c>
      <c r="BP63" s="87">
        <f t="shared" si="34"/>
        <v>0</v>
      </c>
      <c r="BQ63" s="87">
        <f t="shared" si="34"/>
        <v>0</v>
      </c>
      <c r="BR63" s="87">
        <f t="shared" ref="BR63:CW63" si="35">BR62+BR60</f>
        <v>0</v>
      </c>
      <c r="BS63" s="87">
        <f t="shared" si="35"/>
        <v>0</v>
      </c>
      <c r="BT63" s="87">
        <f t="shared" si="35"/>
        <v>0</v>
      </c>
      <c r="BU63" s="87">
        <f t="shared" si="35"/>
        <v>0</v>
      </c>
      <c r="BV63" s="87">
        <f t="shared" si="35"/>
        <v>0</v>
      </c>
      <c r="BW63" s="87">
        <f t="shared" si="35"/>
        <v>0</v>
      </c>
      <c r="BX63" s="87">
        <f t="shared" si="35"/>
        <v>0</v>
      </c>
      <c r="BY63" s="87">
        <f t="shared" si="35"/>
        <v>0</v>
      </c>
      <c r="BZ63" s="87">
        <f t="shared" si="35"/>
        <v>0</v>
      </c>
      <c r="CA63" s="87">
        <f t="shared" si="35"/>
        <v>0</v>
      </c>
      <c r="CB63" s="87">
        <f t="shared" si="35"/>
        <v>0</v>
      </c>
      <c r="CC63" s="87">
        <f t="shared" si="35"/>
        <v>0</v>
      </c>
      <c r="CD63" s="87">
        <f t="shared" si="35"/>
        <v>0</v>
      </c>
      <c r="CE63" s="87">
        <f t="shared" si="35"/>
        <v>0</v>
      </c>
      <c r="CF63" s="87">
        <f t="shared" si="35"/>
        <v>0</v>
      </c>
      <c r="CG63" s="87">
        <f t="shared" si="35"/>
        <v>0</v>
      </c>
      <c r="CH63" s="87">
        <f t="shared" si="35"/>
        <v>0</v>
      </c>
      <c r="CI63" s="87">
        <f t="shared" si="35"/>
        <v>0</v>
      </c>
      <c r="CJ63" s="87">
        <f t="shared" si="35"/>
        <v>0</v>
      </c>
      <c r="CK63" s="87">
        <f t="shared" si="35"/>
        <v>0</v>
      </c>
      <c r="CL63" s="87">
        <f t="shared" si="35"/>
        <v>0</v>
      </c>
      <c r="CM63" s="87">
        <f t="shared" si="35"/>
        <v>0</v>
      </c>
      <c r="CN63" s="87">
        <f t="shared" si="35"/>
        <v>0</v>
      </c>
      <c r="CO63" s="87">
        <f t="shared" si="35"/>
        <v>0</v>
      </c>
      <c r="CP63" s="87">
        <f t="shared" si="35"/>
        <v>0</v>
      </c>
      <c r="CQ63" s="87">
        <f t="shared" si="35"/>
        <v>0</v>
      </c>
      <c r="CR63" s="87">
        <f t="shared" si="35"/>
        <v>0</v>
      </c>
      <c r="CS63" s="87">
        <f t="shared" si="35"/>
        <v>0</v>
      </c>
      <c r="CT63" s="87">
        <f t="shared" si="35"/>
        <v>0</v>
      </c>
      <c r="CU63" s="87">
        <f t="shared" si="35"/>
        <v>0</v>
      </c>
      <c r="CV63" s="87">
        <f t="shared" si="35"/>
        <v>0</v>
      </c>
      <c r="CW63" s="87">
        <f t="shared" si="35"/>
        <v>0</v>
      </c>
      <c r="CX63" s="87">
        <f t="shared" ref="CX63:EC63" si="36">CX62+CX60</f>
        <v>0</v>
      </c>
      <c r="CY63" s="87">
        <f t="shared" si="36"/>
        <v>0</v>
      </c>
      <c r="CZ63" s="87">
        <f t="shared" si="36"/>
        <v>0</v>
      </c>
      <c r="DA63" s="87">
        <f t="shared" si="36"/>
        <v>0</v>
      </c>
      <c r="DB63" s="87">
        <f t="shared" si="36"/>
        <v>0</v>
      </c>
      <c r="DC63" s="87">
        <f t="shared" si="36"/>
        <v>0</v>
      </c>
      <c r="DD63" s="87">
        <f t="shared" si="36"/>
        <v>0</v>
      </c>
      <c r="DE63" s="87">
        <f t="shared" si="36"/>
        <v>0</v>
      </c>
      <c r="DF63" s="87">
        <f t="shared" si="36"/>
        <v>0</v>
      </c>
      <c r="DG63" s="87">
        <f t="shared" si="36"/>
        <v>0</v>
      </c>
      <c r="DH63" s="87">
        <f t="shared" si="36"/>
        <v>0</v>
      </c>
      <c r="DI63" s="87">
        <f t="shared" si="36"/>
        <v>0</v>
      </c>
      <c r="DJ63" s="87">
        <f t="shared" si="36"/>
        <v>0</v>
      </c>
      <c r="DK63" s="87">
        <f t="shared" si="36"/>
        <v>0</v>
      </c>
      <c r="DL63" s="87">
        <f t="shared" si="36"/>
        <v>0</v>
      </c>
      <c r="DM63" s="87">
        <f t="shared" si="36"/>
        <v>0</v>
      </c>
      <c r="DN63" s="87">
        <f t="shared" si="36"/>
        <v>0</v>
      </c>
      <c r="DO63" s="87">
        <f t="shared" si="36"/>
        <v>0</v>
      </c>
      <c r="DP63" s="87">
        <f t="shared" si="36"/>
        <v>0</v>
      </c>
      <c r="DQ63" s="87">
        <f t="shared" si="36"/>
        <v>0</v>
      </c>
      <c r="DR63" s="87">
        <f t="shared" si="36"/>
        <v>0</v>
      </c>
      <c r="DS63" s="87">
        <f t="shared" si="36"/>
        <v>0</v>
      </c>
      <c r="DT63" s="87">
        <f t="shared" si="36"/>
        <v>0</v>
      </c>
      <c r="DU63" s="87">
        <f t="shared" si="36"/>
        <v>0</v>
      </c>
      <c r="DV63" s="87">
        <f t="shared" si="36"/>
        <v>0</v>
      </c>
      <c r="DW63" s="87">
        <f t="shared" si="36"/>
        <v>0</v>
      </c>
      <c r="DX63" s="87">
        <f t="shared" si="36"/>
        <v>0</v>
      </c>
      <c r="DY63" s="87">
        <f t="shared" si="36"/>
        <v>0</v>
      </c>
      <c r="DZ63" s="87">
        <f t="shared" si="36"/>
        <v>0</v>
      </c>
      <c r="EA63" s="87">
        <f t="shared" si="36"/>
        <v>0</v>
      </c>
      <c r="EB63" s="87">
        <f t="shared" si="36"/>
        <v>0</v>
      </c>
      <c r="EC63" s="87">
        <f t="shared" si="36"/>
        <v>0</v>
      </c>
      <c r="ED63" s="87">
        <f t="shared" ref="ED63:EZ63" si="37">ED62+ED60</f>
        <v>0</v>
      </c>
      <c r="EE63" s="87">
        <f t="shared" si="37"/>
        <v>0</v>
      </c>
      <c r="EF63" s="87">
        <f t="shared" si="37"/>
        <v>0</v>
      </c>
      <c r="EG63" s="87">
        <f t="shared" si="37"/>
        <v>0</v>
      </c>
      <c r="EH63" s="87">
        <f t="shared" si="37"/>
        <v>0</v>
      </c>
      <c r="EI63" s="87">
        <f t="shared" si="37"/>
        <v>0</v>
      </c>
      <c r="EJ63" s="87">
        <f t="shared" si="37"/>
        <v>0</v>
      </c>
      <c r="EK63" s="87">
        <f t="shared" si="37"/>
        <v>0</v>
      </c>
      <c r="EL63" s="87">
        <f t="shared" si="37"/>
        <v>0</v>
      </c>
      <c r="EM63" s="87">
        <f t="shared" si="37"/>
        <v>0</v>
      </c>
      <c r="EN63" s="87">
        <f t="shared" si="37"/>
        <v>0</v>
      </c>
      <c r="EO63" s="87">
        <f t="shared" si="37"/>
        <v>0</v>
      </c>
      <c r="EP63" s="87">
        <f t="shared" si="37"/>
        <v>0</v>
      </c>
      <c r="EQ63" s="87">
        <f t="shared" si="37"/>
        <v>0</v>
      </c>
      <c r="ER63" s="87">
        <f t="shared" si="37"/>
        <v>0</v>
      </c>
      <c r="ES63" s="87">
        <f t="shared" si="37"/>
        <v>0</v>
      </c>
      <c r="ET63" s="87">
        <f t="shared" si="37"/>
        <v>0</v>
      </c>
      <c r="EU63" s="87">
        <f t="shared" si="37"/>
        <v>0</v>
      </c>
      <c r="EV63" s="87">
        <f t="shared" si="37"/>
        <v>0</v>
      </c>
      <c r="EW63" s="87">
        <f t="shared" si="37"/>
        <v>0</v>
      </c>
      <c r="EX63" s="87">
        <f t="shared" si="37"/>
        <v>0</v>
      </c>
      <c r="EY63" s="87">
        <f t="shared" si="37"/>
        <v>0</v>
      </c>
      <c r="EZ63" s="87">
        <f t="shared" si="37"/>
        <v>0</v>
      </c>
    </row>
    <row r="66" spans="1:156" s="114" customFormat="1" ht="60">
      <c r="A66" s="10"/>
      <c r="B66" s="163" t="s">
        <v>303</v>
      </c>
      <c r="D66" s="90">
        <f>SUM(F66:EZ66)</f>
        <v>0</v>
      </c>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91"/>
      <c r="AT66" s="91"/>
      <c r="AU66" s="91"/>
      <c r="AV66" s="91"/>
      <c r="AW66" s="91"/>
      <c r="AX66" s="91"/>
      <c r="AY66" s="91"/>
      <c r="AZ66" s="91"/>
      <c r="BA66" s="91"/>
      <c r="BB66" s="91"/>
      <c r="BC66" s="91"/>
      <c r="BD66" s="91"/>
      <c r="BE66" s="91"/>
      <c r="BF66" s="91"/>
      <c r="BG66" s="91"/>
      <c r="BH66" s="91"/>
      <c r="BI66" s="91"/>
      <c r="BJ66" s="91"/>
      <c r="BK66" s="91"/>
      <c r="BL66" s="91"/>
      <c r="BM66" s="91"/>
      <c r="BN66" s="91"/>
      <c r="BO66" s="91"/>
      <c r="BP66" s="91"/>
      <c r="BQ66" s="91"/>
      <c r="BR66" s="91"/>
      <c r="BS66" s="91"/>
      <c r="BT66" s="91"/>
      <c r="BU66" s="91"/>
      <c r="BV66" s="91"/>
      <c r="BW66" s="91"/>
      <c r="BX66" s="91"/>
      <c r="BY66" s="91"/>
      <c r="BZ66" s="91"/>
      <c r="CA66" s="91"/>
      <c r="CB66" s="91"/>
      <c r="CC66" s="91"/>
      <c r="CD66" s="91"/>
      <c r="CE66" s="91"/>
      <c r="CF66" s="91"/>
      <c r="CG66" s="91"/>
      <c r="CH66" s="91"/>
      <c r="CI66" s="91"/>
      <c r="CJ66" s="91"/>
      <c r="CK66" s="91"/>
      <c r="CL66" s="91"/>
      <c r="CM66" s="91"/>
      <c r="CN66" s="91"/>
      <c r="CO66" s="91"/>
      <c r="CP66" s="91"/>
      <c r="CQ66" s="91"/>
      <c r="CR66" s="91"/>
      <c r="CS66" s="91"/>
      <c r="CT66" s="91"/>
      <c r="CU66" s="91"/>
      <c r="CV66" s="91"/>
      <c r="CW66" s="91"/>
      <c r="CX66" s="91"/>
      <c r="CY66" s="91"/>
      <c r="CZ66" s="91"/>
      <c r="DA66" s="91"/>
      <c r="DB66" s="91"/>
      <c r="DC66" s="91"/>
      <c r="DD66" s="91"/>
      <c r="DE66" s="91"/>
      <c r="DF66" s="91"/>
      <c r="DG66" s="91"/>
      <c r="DH66" s="91"/>
      <c r="DI66" s="91"/>
      <c r="DJ66" s="91"/>
      <c r="DK66" s="91"/>
      <c r="DL66" s="91"/>
      <c r="DM66" s="91"/>
      <c r="DN66" s="91"/>
      <c r="DO66" s="91"/>
      <c r="DP66" s="91"/>
      <c r="DQ66" s="91"/>
      <c r="DR66" s="91"/>
      <c r="DS66" s="91"/>
      <c r="DT66" s="91"/>
      <c r="DU66" s="91"/>
      <c r="DV66" s="91"/>
      <c r="DW66" s="91"/>
      <c r="DX66" s="91"/>
      <c r="DY66" s="91"/>
      <c r="DZ66" s="91"/>
      <c r="EA66" s="91"/>
      <c r="EB66" s="91"/>
      <c r="EC66" s="91"/>
      <c r="ED66" s="91"/>
      <c r="EE66" s="91"/>
      <c r="EF66" s="91"/>
      <c r="EG66" s="91"/>
      <c r="EH66" s="91"/>
      <c r="EI66" s="91"/>
      <c r="EJ66" s="91"/>
      <c r="EK66" s="91"/>
      <c r="EL66" s="91"/>
      <c r="EM66" s="91"/>
      <c r="EN66" s="91"/>
      <c r="EO66" s="91"/>
      <c r="EP66" s="91"/>
      <c r="EQ66" s="91"/>
      <c r="ER66" s="91"/>
      <c r="ES66" s="91"/>
      <c r="ET66" s="91"/>
      <c r="EU66" s="91"/>
      <c r="EV66" s="91"/>
      <c r="EW66" s="91"/>
      <c r="EX66" s="91"/>
      <c r="EY66" s="91"/>
      <c r="EZ66" s="91"/>
    </row>
  </sheetData>
  <pageMargins left="0.74791666666666701" right="0.74791666666666701" top="0.98402777777777795" bottom="0.98402777777777795" header="0.51180555555555496" footer="0.51180555555555496"/>
  <pageSetup firstPageNumber="0" orientation="portrait" horizontalDpi="300" verticalDpi="300"/>
</worksheet>
</file>

<file path=xl/worksheets/sheet8.xml><?xml version="1.0" encoding="utf-8"?>
<worksheet xmlns="http://schemas.openxmlformats.org/spreadsheetml/2006/main" xmlns:r="http://schemas.openxmlformats.org/officeDocument/2006/relationships">
  <dimension ref="A1:AMK1048576"/>
  <sheetViews>
    <sheetView showGridLines="0" zoomScale="80" zoomScaleNormal="80" workbookViewId="0">
      <pane xSplit="4" ySplit="6" topLeftCell="EU7" activePane="bottomRight" state="frozen"/>
      <selection pane="topRight" activeCell="EU1" sqref="EU1"/>
      <selection pane="bottomLeft" activeCell="A11" sqref="A11"/>
      <selection pane="bottomRight" activeCell="EU115" sqref="EU115"/>
    </sheetView>
  </sheetViews>
  <sheetFormatPr baseColWidth="10" defaultColWidth="9.140625" defaultRowHeight="15"/>
  <cols>
    <col min="1" max="1" width="3.140625" style="10" customWidth="1"/>
    <col min="2" max="2" width="80.7109375" style="86" customWidth="1"/>
    <col min="3" max="3" width="15.7109375" style="119" customWidth="1"/>
    <col min="4" max="4" width="15.7109375" style="128" customWidth="1"/>
    <col min="5" max="156" width="15.7109375" style="89" customWidth="1"/>
    <col min="157" max="197" width="15.7109375" hidden="1" customWidth="1"/>
    <col min="198" max="198" width="15.7109375" style="89" hidden="1" customWidth="1"/>
    <col min="199" max="262" width="11.5703125" style="89" hidden="1"/>
    <col min="263" max="1025" width="9.140625" style="89" hidden="1" customWidth="1"/>
  </cols>
  <sheetData>
    <row r="1" spans="1:273" s="10" customFormat="1" ht="15.75" customHeight="1"/>
    <row r="2" spans="1:273" ht="15.75" customHeight="1">
      <c r="B2" s="11" t="s">
        <v>16</v>
      </c>
      <c r="C2" s="12"/>
      <c r="AY2" s="13"/>
    </row>
    <row r="3" spans="1:273" s="12" customFormat="1" ht="15.75" customHeight="1">
      <c r="B3" s="14" t="str">
        <f>Général!C11</f>
        <v>Groupement XXX</v>
      </c>
      <c r="AY3" s="15"/>
    </row>
    <row r="4" spans="1:273" s="10" customFormat="1" ht="15.75" customHeight="1">
      <c r="C4" s="12"/>
      <c r="AY4" s="13"/>
    </row>
    <row r="5" spans="1:273" ht="15.75" customHeight="1">
      <c r="B5" s="16" t="s">
        <v>17</v>
      </c>
      <c r="D5" s="10"/>
      <c r="E5" s="10"/>
      <c r="F5" s="17">
        <f>Général!F5</f>
        <v>0</v>
      </c>
      <c r="G5" s="17">
        <f>Général!G5</f>
        <v>183</v>
      </c>
      <c r="H5" s="17">
        <f>Général!H5</f>
        <v>367</v>
      </c>
      <c r="I5" s="17">
        <f>Général!I5</f>
        <v>548</v>
      </c>
      <c r="J5" s="17">
        <f>Général!J5</f>
        <v>732</v>
      </c>
      <c r="K5" s="17">
        <f>Général!K5</f>
        <v>913</v>
      </c>
      <c r="L5" s="17">
        <f>Général!L5</f>
        <v>1097</v>
      </c>
      <c r="M5" s="17">
        <f>Général!M5</f>
        <v>1278</v>
      </c>
      <c r="N5" s="17">
        <f>Général!N5</f>
        <v>1462</v>
      </c>
      <c r="O5" s="17">
        <f>Général!O5</f>
        <v>1644</v>
      </c>
      <c r="P5" s="17">
        <f>Général!P5</f>
        <v>1828</v>
      </c>
      <c r="Q5" s="17">
        <f>Général!Q5</f>
        <v>2009</v>
      </c>
      <c r="R5" s="17">
        <f>Général!R5</f>
        <v>2193</v>
      </c>
      <c r="S5" s="17">
        <f>Général!S5</f>
        <v>2374</v>
      </c>
      <c r="T5" s="17">
        <f>Général!T5</f>
        <v>2558</v>
      </c>
      <c r="U5" s="17">
        <f>Général!U5</f>
        <v>2739</v>
      </c>
      <c r="V5" s="17">
        <f>Général!V5</f>
        <v>2923</v>
      </c>
      <c r="W5" s="17">
        <f>Général!W5</f>
        <v>3105</v>
      </c>
      <c r="X5" s="17">
        <f>Général!X5</f>
        <v>3289</v>
      </c>
      <c r="Y5" s="17">
        <f>Général!Y5</f>
        <v>3470</v>
      </c>
      <c r="Z5" s="17">
        <f>Général!Z5</f>
        <v>3654</v>
      </c>
      <c r="AA5" s="17">
        <f>Général!AA5</f>
        <v>3835</v>
      </c>
      <c r="AB5" s="17">
        <f>Général!AB5</f>
        <v>4019</v>
      </c>
      <c r="AC5" s="17">
        <f>Général!AC5</f>
        <v>4200</v>
      </c>
      <c r="AD5" s="17">
        <f>Général!AD5</f>
        <v>4384</v>
      </c>
      <c r="AE5" s="17">
        <f>Général!AE5</f>
        <v>4566</v>
      </c>
      <c r="AF5" s="17">
        <f>Général!AF5</f>
        <v>4750</v>
      </c>
      <c r="AG5" s="17">
        <f>Général!AG5</f>
        <v>4931</v>
      </c>
      <c r="AH5" s="17">
        <f>Général!AH5</f>
        <v>5115</v>
      </c>
      <c r="AI5" s="17">
        <f>Général!AI5</f>
        <v>5296</v>
      </c>
      <c r="AJ5" s="17">
        <f>Général!AJ5</f>
        <v>5480</v>
      </c>
      <c r="AK5" s="17">
        <f>Général!AK5</f>
        <v>5661</v>
      </c>
      <c r="AL5" s="17">
        <f>Général!AL5</f>
        <v>5845</v>
      </c>
      <c r="AM5" s="17">
        <f>Général!AM5</f>
        <v>6027</v>
      </c>
      <c r="AN5" s="17">
        <f>Général!AN5</f>
        <v>6211</v>
      </c>
      <c r="AO5" s="17">
        <f>Général!AO5</f>
        <v>6392</v>
      </c>
      <c r="AP5" s="17">
        <f>Général!AP5</f>
        <v>6576</v>
      </c>
      <c r="AQ5" s="17">
        <f>Général!AQ5</f>
        <v>6757</v>
      </c>
      <c r="AR5" s="17">
        <f>Général!AR5</f>
        <v>6941</v>
      </c>
      <c r="AS5" s="17">
        <f>Général!AS5</f>
        <v>7122</v>
      </c>
      <c r="AT5" s="17">
        <f>Général!AT5</f>
        <v>7306</v>
      </c>
      <c r="AU5" s="17">
        <f>Général!AU5</f>
        <v>7488</v>
      </c>
      <c r="AV5" s="17">
        <f>Général!AV5</f>
        <v>7672</v>
      </c>
      <c r="AW5" s="17">
        <f>Général!AW5</f>
        <v>7853</v>
      </c>
      <c r="AX5" s="17">
        <f>Général!AX5</f>
        <v>8037</v>
      </c>
      <c r="AY5" s="17">
        <f>Général!AY5</f>
        <v>8218</v>
      </c>
      <c r="AZ5" s="17">
        <f>Général!AZ5</f>
        <v>8402</v>
      </c>
      <c r="BA5" s="17">
        <f>Général!BA5</f>
        <v>8583</v>
      </c>
      <c r="BB5" s="17">
        <f>Général!BB5</f>
        <v>8767</v>
      </c>
      <c r="BC5" s="17">
        <f>Général!BC5</f>
        <v>8949</v>
      </c>
      <c r="BD5" s="17">
        <f>Général!BD5</f>
        <v>9133</v>
      </c>
      <c r="BE5" s="17">
        <f>Général!BE5</f>
        <v>9314</v>
      </c>
      <c r="BF5" s="17">
        <f>Général!BF5</f>
        <v>9498</v>
      </c>
      <c r="BG5" s="17">
        <f>Général!BG5</f>
        <v>9679</v>
      </c>
      <c r="BH5" s="17">
        <f>Général!BH5</f>
        <v>9863</v>
      </c>
      <c r="BI5" s="17">
        <f>Général!BI5</f>
        <v>10044</v>
      </c>
      <c r="BJ5" s="17">
        <f>Général!BJ5</f>
        <v>10228</v>
      </c>
      <c r="BK5" s="17">
        <f>Général!BK5</f>
        <v>10410</v>
      </c>
      <c r="BL5" s="17">
        <f>Général!BL5</f>
        <v>10594</v>
      </c>
      <c r="BM5" s="17">
        <f>Général!BM5</f>
        <v>10775</v>
      </c>
      <c r="BN5" s="17">
        <f>Général!BN5</f>
        <v>10959</v>
      </c>
      <c r="BO5" s="17">
        <f>Général!BO5</f>
        <v>11140</v>
      </c>
      <c r="BP5" s="17">
        <f>Général!BP5</f>
        <v>11324</v>
      </c>
      <c r="BQ5" s="17">
        <f>Général!BQ5</f>
        <v>11505</v>
      </c>
      <c r="BR5" s="17">
        <f>Général!BR5</f>
        <v>11689</v>
      </c>
      <c r="BS5" s="17">
        <f>Général!BS5</f>
        <v>11871</v>
      </c>
      <c r="BT5" s="17">
        <f>Général!BT5</f>
        <v>12055</v>
      </c>
      <c r="BU5" s="17">
        <f>Général!BU5</f>
        <v>12236</v>
      </c>
      <c r="BV5" s="17">
        <f>Général!BV5</f>
        <v>12420</v>
      </c>
      <c r="BW5" s="17">
        <f>Général!BW5</f>
        <v>12601</v>
      </c>
      <c r="BX5" s="17">
        <f>Général!BX5</f>
        <v>12785</v>
      </c>
      <c r="BY5" s="17">
        <f>Général!BY5</f>
        <v>12966</v>
      </c>
      <c r="BZ5" s="17">
        <f>Général!BZ5</f>
        <v>13150</v>
      </c>
      <c r="CA5" s="17">
        <f>Général!CA5</f>
        <v>13332</v>
      </c>
      <c r="CB5" s="17">
        <f>Général!CB5</f>
        <v>13516</v>
      </c>
      <c r="CC5" s="17">
        <f>Général!CC5</f>
        <v>13697</v>
      </c>
      <c r="CD5" s="17">
        <f>Général!CD5</f>
        <v>13881</v>
      </c>
      <c r="CE5" s="17">
        <f>Général!CE5</f>
        <v>14062</v>
      </c>
      <c r="CF5" s="17">
        <f>Général!CF5</f>
        <v>14246</v>
      </c>
      <c r="CG5" s="17">
        <f>Général!CG5</f>
        <v>14427</v>
      </c>
      <c r="CH5" s="17">
        <f>Général!CH5</f>
        <v>14611</v>
      </c>
      <c r="CI5" s="17">
        <f>Général!CI5</f>
        <v>14793</v>
      </c>
      <c r="CJ5" s="17">
        <f>Général!CJ5</f>
        <v>14977</v>
      </c>
      <c r="CK5" s="17">
        <f>Général!CK5</f>
        <v>15158</v>
      </c>
      <c r="CL5" s="17">
        <f>Général!CL5</f>
        <v>15342</v>
      </c>
      <c r="CM5" s="17">
        <f>Général!CM5</f>
        <v>15523</v>
      </c>
      <c r="CN5" s="17">
        <f>Général!CN5</f>
        <v>15707</v>
      </c>
      <c r="CO5" s="17">
        <f>Général!CO5</f>
        <v>15888</v>
      </c>
      <c r="CP5" s="17">
        <f>Général!CP5</f>
        <v>16072</v>
      </c>
      <c r="CQ5" s="17">
        <f>Général!CQ5</f>
        <v>16254</v>
      </c>
      <c r="CR5" s="17">
        <f>Général!CR5</f>
        <v>16438</v>
      </c>
      <c r="CS5" s="17">
        <f>Général!CS5</f>
        <v>16619</v>
      </c>
      <c r="CT5" s="17">
        <f>Général!CT5</f>
        <v>16803</v>
      </c>
      <c r="CU5" s="17">
        <f>Général!CU5</f>
        <v>16984</v>
      </c>
      <c r="CV5" s="17">
        <f>Général!CV5</f>
        <v>17168</v>
      </c>
      <c r="CW5" s="17">
        <f>Général!CW5</f>
        <v>17349</v>
      </c>
      <c r="CX5" s="17">
        <f>Général!CX5</f>
        <v>17533</v>
      </c>
      <c r="CY5" s="17">
        <f>Général!CY5</f>
        <v>17715</v>
      </c>
      <c r="CZ5" s="17">
        <f>Général!CZ5</f>
        <v>17899</v>
      </c>
      <c r="DA5" s="17">
        <f>Général!DA5</f>
        <v>18080</v>
      </c>
      <c r="DB5" s="17">
        <f>Général!DB5</f>
        <v>18264</v>
      </c>
      <c r="DC5" s="17">
        <f>Général!DC5</f>
        <v>18445</v>
      </c>
      <c r="DD5" s="17">
        <f>Général!DD5</f>
        <v>18629</v>
      </c>
      <c r="DE5" s="17">
        <f>Général!DE5</f>
        <v>18810</v>
      </c>
      <c r="DF5" s="17">
        <f>Général!DF5</f>
        <v>18994</v>
      </c>
      <c r="DG5" s="17">
        <f>Général!DG5</f>
        <v>19176</v>
      </c>
      <c r="DH5" s="17">
        <f>Général!DH5</f>
        <v>19360</v>
      </c>
      <c r="DI5" s="17">
        <f>Général!DI5</f>
        <v>19541</v>
      </c>
      <c r="DJ5" s="17">
        <f>Général!DJ5</f>
        <v>19725</v>
      </c>
      <c r="DK5" s="17">
        <f>Général!DK5</f>
        <v>19906</v>
      </c>
      <c r="DL5" s="17">
        <f>Général!DL5</f>
        <v>20090</v>
      </c>
      <c r="DM5" s="17">
        <f>Général!DM5</f>
        <v>20271</v>
      </c>
      <c r="DN5" s="17">
        <f>Général!DN5</f>
        <v>20455</v>
      </c>
      <c r="DO5" s="17">
        <f>Général!DO5</f>
        <v>20637</v>
      </c>
      <c r="DP5" s="17">
        <f>Général!DP5</f>
        <v>20821</v>
      </c>
      <c r="DQ5" s="17">
        <f>Général!DQ5</f>
        <v>21002</v>
      </c>
      <c r="DR5" s="17">
        <f>Général!DR5</f>
        <v>21186</v>
      </c>
      <c r="DS5" s="17">
        <f>Général!DS5</f>
        <v>21367</v>
      </c>
      <c r="DT5" s="17">
        <f>Général!DT5</f>
        <v>21551</v>
      </c>
      <c r="DU5" s="17">
        <f>Général!DU5</f>
        <v>21732</v>
      </c>
      <c r="DV5" s="17">
        <f>Général!DV5</f>
        <v>21916</v>
      </c>
      <c r="DW5" s="17">
        <f>Général!DW5</f>
        <v>22098</v>
      </c>
      <c r="DX5" s="17">
        <f>Général!DX5</f>
        <v>22282</v>
      </c>
      <c r="DY5" s="17">
        <f>Général!DY5</f>
        <v>22463</v>
      </c>
      <c r="DZ5" s="17">
        <f>Général!DZ5</f>
        <v>22647</v>
      </c>
      <c r="EA5" s="17">
        <f>Général!EA5</f>
        <v>22828</v>
      </c>
      <c r="EB5" s="17">
        <f>Général!EB5</f>
        <v>23012</v>
      </c>
      <c r="EC5" s="17">
        <f>Général!EC5</f>
        <v>23193</v>
      </c>
      <c r="ED5" s="17">
        <f>Général!ED5</f>
        <v>23377</v>
      </c>
      <c r="EE5" s="17">
        <f>Général!EE5</f>
        <v>23559</v>
      </c>
      <c r="EF5" s="17">
        <f>Général!EF5</f>
        <v>23743</v>
      </c>
      <c r="EG5" s="17">
        <f>Général!EG5</f>
        <v>23924</v>
      </c>
      <c r="EH5" s="17">
        <f>Général!EH5</f>
        <v>24108</v>
      </c>
      <c r="EI5" s="17">
        <f>Général!EI5</f>
        <v>24289</v>
      </c>
      <c r="EJ5" s="17">
        <f>Général!EJ5</f>
        <v>24473</v>
      </c>
      <c r="EK5" s="17">
        <f>Général!EK5</f>
        <v>24654</v>
      </c>
      <c r="EL5" s="17">
        <f>Général!EL5</f>
        <v>24838</v>
      </c>
      <c r="EM5" s="17">
        <f>Général!EM5</f>
        <v>25020</v>
      </c>
      <c r="EN5" s="17">
        <f>Général!EN5</f>
        <v>25204</v>
      </c>
      <c r="EO5" s="17">
        <f>Général!EO5</f>
        <v>25385</v>
      </c>
      <c r="EP5" s="17">
        <f>Général!EP5</f>
        <v>25569</v>
      </c>
      <c r="EQ5" s="17">
        <f>Général!EQ5</f>
        <v>25750</v>
      </c>
      <c r="ER5" s="17">
        <f>Général!ER5</f>
        <v>25934</v>
      </c>
      <c r="ES5" s="17">
        <f>Général!ES5</f>
        <v>26115</v>
      </c>
      <c r="ET5" s="17">
        <f>Général!ET5</f>
        <v>26299</v>
      </c>
      <c r="EU5" s="17">
        <f>Général!EU5</f>
        <v>26481</v>
      </c>
      <c r="EV5" s="17">
        <f>Général!EV5</f>
        <v>26665</v>
      </c>
      <c r="EW5" s="17">
        <f>Général!EW5</f>
        <v>26846</v>
      </c>
      <c r="EX5" s="17">
        <f>Général!EX5</f>
        <v>27030</v>
      </c>
      <c r="EY5" s="17">
        <f>Général!EY5</f>
        <v>27211</v>
      </c>
      <c r="EZ5" s="17">
        <f>Général!EZ5</f>
        <v>27395</v>
      </c>
      <c r="FA5" s="17">
        <f>Général!CS5</f>
        <v>16619</v>
      </c>
      <c r="FB5" s="17">
        <f>Général!CT5</f>
        <v>16803</v>
      </c>
      <c r="FC5" s="17">
        <f>Général!CU5</f>
        <v>16984</v>
      </c>
      <c r="FD5" s="17">
        <f>Général!CV5</f>
        <v>17168</v>
      </c>
      <c r="FE5" s="17">
        <f>Général!CW5</f>
        <v>17349</v>
      </c>
      <c r="FF5" s="17">
        <f>Général!CX5</f>
        <v>17533</v>
      </c>
      <c r="FG5" s="17">
        <f>Général!CY5</f>
        <v>17715</v>
      </c>
      <c r="FH5" s="17">
        <f>Général!CZ5</f>
        <v>17899</v>
      </c>
      <c r="FI5" s="17">
        <f>Général!DA5</f>
        <v>18080</v>
      </c>
      <c r="FJ5" s="17">
        <f>Général!DB5</f>
        <v>18264</v>
      </c>
      <c r="FK5" s="17">
        <f>Général!DC5</f>
        <v>18445</v>
      </c>
      <c r="FL5" s="17">
        <f>Général!DD5</f>
        <v>18629</v>
      </c>
      <c r="FM5" s="17">
        <f>Général!DE5</f>
        <v>18810</v>
      </c>
      <c r="FN5" s="17">
        <f>Général!DF5</f>
        <v>18994</v>
      </c>
      <c r="FO5" s="17">
        <f>Général!DG5</f>
        <v>19176</v>
      </c>
      <c r="FP5" s="17">
        <f>Général!DH5</f>
        <v>19360</v>
      </c>
      <c r="FQ5" s="17">
        <f>Général!DI5</f>
        <v>19541</v>
      </c>
      <c r="FR5" s="17">
        <f>Général!DJ5</f>
        <v>19725</v>
      </c>
      <c r="FS5" s="17">
        <f>Général!DK5</f>
        <v>19906</v>
      </c>
      <c r="FT5" s="17">
        <f>Général!DL5</f>
        <v>20090</v>
      </c>
      <c r="FU5" s="17">
        <f>Général!DM5</f>
        <v>20271</v>
      </c>
      <c r="FV5" s="17">
        <f>Général!DN5</f>
        <v>20455</v>
      </c>
      <c r="FW5" s="17">
        <f>Général!DO5</f>
        <v>20637</v>
      </c>
      <c r="FX5" s="17">
        <f>Général!DP5</f>
        <v>20821</v>
      </c>
      <c r="FY5" s="17">
        <f>Général!DQ5</f>
        <v>21002</v>
      </c>
      <c r="FZ5" s="17">
        <f>Général!DR5</f>
        <v>21186</v>
      </c>
      <c r="GA5" s="17">
        <f>Général!DS5</f>
        <v>21367</v>
      </c>
      <c r="GB5" s="17">
        <f>Général!DT5</f>
        <v>21551</v>
      </c>
      <c r="GC5" s="17">
        <f>Général!DU5</f>
        <v>21732</v>
      </c>
      <c r="GD5" s="17">
        <f>Général!DV5</f>
        <v>21916</v>
      </c>
      <c r="GE5" s="17">
        <f>Général!DW5</f>
        <v>22098</v>
      </c>
      <c r="GF5" s="17">
        <f>Général!DX5</f>
        <v>22282</v>
      </c>
      <c r="GG5" s="17">
        <f>Général!DY5</f>
        <v>22463</v>
      </c>
      <c r="GH5" s="17">
        <f>Général!DZ5</f>
        <v>22647</v>
      </c>
      <c r="GI5" s="17">
        <f>Général!EA5</f>
        <v>22828</v>
      </c>
      <c r="GJ5" s="17">
        <f>Général!EB5</f>
        <v>23012</v>
      </c>
      <c r="GK5" s="17">
        <f>Général!EC5</f>
        <v>23193</v>
      </c>
      <c r="GL5" s="17">
        <f>Général!ED5</f>
        <v>23377</v>
      </c>
      <c r="GM5" s="17">
        <f>Général!EE5</f>
        <v>23559</v>
      </c>
      <c r="GN5" s="17">
        <f>Général!EF5</f>
        <v>23743</v>
      </c>
      <c r="GO5" s="17">
        <f>Général!EG5</f>
        <v>23924</v>
      </c>
      <c r="GP5" s="17">
        <f>Général!EH5</f>
        <v>24108</v>
      </c>
      <c r="GQ5" s="17">
        <f>Général!EI5</f>
        <v>24289</v>
      </c>
      <c r="GR5" s="17">
        <f>Général!EJ5</f>
        <v>24473</v>
      </c>
      <c r="GS5" s="17">
        <f>Général!EK5</f>
        <v>24654</v>
      </c>
      <c r="GT5" s="17">
        <f>Général!EL5</f>
        <v>24838</v>
      </c>
      <c r="GU5" s="17">
        <f>Général!EM5</f>
        <v>25020</v>
      </c>
      <c r="GV5" s="17">
        <f>Général!EN5</f>
        <v>25204</v>
      </c>
      <c r="GW5" s="17">
        <f>Général!EO5</f>
        <v>25385</v>
      </c>
      <c r="GX5" s="17">
        <f>Général!EP5</f>
        <v>25569</v>
      </c>
      <c r="GY5" s="17">
        <f>Général!EQ5</f>
        <v>25750</v>
      </c>
      <c r="GZ5" s="17">
        <f>Général!ER5</f>
        <v>25934</v>
      </c>
      <c r="HA5" s="17">
        <f>Général!ES5</f>
        <v>26115</v>
      </c>
      <c r="HB5" s="17">
        <f>Général!ET5</f>
        <v>26299</v>
      </c>
      <c r="HC5" s="17">
        <f>Général!EU5</f>
        <v>26481</v>
      </c>
      <c r="HD5" s="17">
        <f>Général!EV5</f>
        <v>26665</v>
      </c>
      <c r="HE5" s="17">
        <f>Général!EW5</f>
        <v>26846</v>
      </c>
      <c r="HF5" s="17">
        <f>Général!EX5</f>
        <v>27030</v>
      </c>
      <c r="HG5" s="17">
        <f>Général!EY5</f>
        <v>27211</v>
      </c>
      <c r="HH5" s="17">
        <f>Général!EZ5</f>
        <v>27395</v>
      </c>
      <c r="HI5" s="17" t="e">
        <f>Général!#REF!</f>
        <v>#REF!</v>
      </c>
      <c r="HJ5" s="17" t="e">
        <f>Général!#REF!</f>
        <v>#REF!</v>
      </c>
      <c r="HK5" s="17" t="e">
        <f>Général!#REF!</f>
        <v>#REF!</v>
      </c>
      <c r="HL5" s="17" t="e">
        <f>Général!#REF!</f>
        <v>#REF!</v>
      </c>
      <c r="HM5" s="17" t="e">
        <f>Général!#REF!</f>
        <v>#REF!</v>
      </c>
      <c r="HN5" s="17" t="e">
        <f>Général!#REF!</f>
        <v>#REF!</v>
      </c>
      <c r="HO5" s="17" t="e">
        <f>Général!#REF!</f>
        <v>#REF!</v>
      </c>
      <c r="HP5" s="17" t="e">
        <f>Général!#REF!</f>
        <v>#REF!</v>
      </c>
      <c r="HQ5" s="17" t="e">
        <f>Général!#REF!</f>
        <v>#REF!</v>
      </c>
      <c r="HR5" s="17" t="e">
        <f>Général!#REF!</f>
        <v>#REF!</v>
      </c>
      <c r="HS5" s="17" t="e">
        <f>Général!#REF!</f>
        <v>#REF!</v>
      </c>
      <c r="HT5" s="17" t="e">
        <f>Général!#REF!</f>
        <v>#REF!</v>
      </c>
      <c r="HU5" s="17" t="e">
        <f>Général!#REF!</f>
        <v>#REF!</v>
      </c>
      <c r="HV5" s="17" t="e">
        <f>Général!#REF!</f>
        <v>#REF!</v>
      </c>
      <c r="HW5" s="17" t="e">
        <f>Général!#REF!</f>
        <v>#REF!</v>
      </c>
      <c r="HX5" s="17" t="e">
        <f>Général!#REF!</f>
        <v>#REF!</v>
      </c>
      <c r="HY5" s="17" t="e">
        <f>Général!#REF!</f>
        <v>#REF!</v>
      </c>
      <c r="HZ5" s="17" t="e">
        <f>Général!#REF!</f>
        <v>#REF!</v>
      </c>
      <c r="IA5" s="17" t="e">
        <f>Général!#REF!</f>
        <v>#REF!</v>
      </c>
      <c r="IB5" s="17" t="e">
        <f>Général!#REF!</f>
        <v>#REF!</v>
      </c>
      <c r="IC5" s="17" t="e">
        <f>Général!#REF!</f>
        <v>#REF!</v>
      </c>
      <c r="ID5" s="17" t="e">
        <f>Général!#REF!</f>
        <v>#REF!</v>
      </c>
      <c r="IE5" s="17" t="e">
        <f>Général!#REF!</f>
        <v>#REF!</v>
      </c>
      <c r="IF5" s="17" t="e">
        <f>Général!#REF!</f>
        <v>#REF!</v>
      </c>
      <c r="IG5" s="17" t="e">
        <f>Général!#REF!</f>
        <v>#REF!</v>
      </c>
      <c r="IH5" s="17" t="e">
        <f>Général!#REF!</f>
        <v>#REF!</v>
      </c>
      <c r="II5" s="17" t="e">
        <f>Général!#REF!</f>
        <v>#REF!</v>
      </c>
      <c r="IJ5" s="17" t="e">
        <f>Général!#REF!</f>
        <v>#REF!</v>
      </c>
      <c r="IK5" s="17" t="e">
        <f>Général!#REF!</f>
        <v>#REF!</v>
      </c>
      <c r="IL5" s="17" t="e">
        <f>Général!#REF!</f>
        <v>#REF!</v>
      </c>
      <c r="IM5" s="17" t="e">
        <f>Général!#REF!</f>
        <v>#REF!</v>
      </c>
      <c r="IN5" s="17" t="e">
        <f>Général!#REF!</f>
        <v>#REF!</v>
      </c>
      <c r="IO5" s="17" t="e">
        <f>Général!#REF!</f>
        <v>#REF!</v>
      </c>
      <c r="IP5" s="17" t="e">
        <f>Général!#REF!</f>
        <v>#REF!</v>
      </c>
      <c r="IQ5" s="17" t="e">
        <f>Général!#REF!</f>
        <v>#REF!</v>
      </c>
      <c r="IR5" s="17" t="e">
        <f>Général!#REF!</f>
        <v>#REF!</v>
      </c>
      <c r="IS5" s="17" t="e">
        <f>Général!#REF!</f>
        <v>#REF!</v>
      </c>
      <c r="IT5" s="17" t="e">
        <f>Général!#REF!</f>
        <v>#REF!</v>
      </c>
      <c r="IU5" s="17" t="e">
        <f>Général!#REF!</f>
        <v>#REF!</v>
      </c>
      <c r="IV5" s="17" t="e">
        <f>Général!#REF!</f>
        <v>#REF!</v>
      </c>
      <c r="IW5" s="17" t="e">
        <f>Général!#REF!</f>
        <v>#REF!</v>
      </c>
      <c r="IX5" s="17" t="e">
        <f>Général!#REF!</f>
        <v>#REF!</v>
      </c>
      <c r="IY5" s="17" t="e">
        <f>Général!#REF!</f>
        <v>#REF!</v>
      </c>
      <c r="IZ5" s="17" t="e">
        <f>Général!#REF!</f>
        <v>#REF!</v>
      </c>
      <c r="JA5" s="17" t="e">
        <f>Général!#REF!</f>
        <v>#REF!</v>
      </c>
      <c r="JB5" s="17" t="e">
        <f>Général!#REF!</f>
        <v>#REF!</v>
      </c>
      <c r="JC5" s="17" t="e">
        <f>Général!#REF!</f>
        <v>#REF!</v>
      </c>
      <c r="JD5" s="17" t="e">
        <f>Général!#REF!</f>
        <v>#REF!</v>
      </c>
      <c r="JE5" s="17" t="e">
        <f>Général!#REF!</f>
        <v>#REF!</v>
      </c>
      <c r="JF5" s="17" t="e">
        <f>Général!#REF!</f>
        <v>#REF!</v>
      </c>
      <c r="JG5" s="17" t="e">
        <f>Général!#REF!</f>
        <v>#REF!</v>
      </c>
      <c r="JH5" s="17" t="e">
        <f>Général!#REF!</f>
        <v>#REF!</v>
      </c>
      <c r="JI5" s="17" t="e">
        <f>Général!#REF!</f>
        <v>#REF!</v>
      </c>
      <c r="JJ5" s="17" t="e">
        <f>Général!#REF!</f>
        <v>#REF!</v>
      </c>
      <c r="JK5" s="17" t="e">
        <f>Général!#REF!</f>
        <v>#REF!</v>
      </c>
      <c r="JL5" s="17" t="e">
        <f>Général!#REF!</f>
        <v>#REF!</v>
      </c>
      <c r="JM5" s="17" t="e">
        <f>Général!#REF!</f>
        <v>#REF!</v>
      </c>
    </row>
    <row r="6" spans="1:273" ht="15.75" customHeight="1">
      <c r="B6" s="18" t="s">
        <v>18</v>
      </c>
      <c r="F6" s="17">
        <f>Général!F6</f>
        <v>182</v>
      </c>
      <c r="G6" s="17">
        <f>Général!G6</f>
        <v>366</v>
      </c>
      <c r="H6" s="17">
        <f>Général!H6</f>
        <v>547</v>
      </c>
      <c r="I6" s="17">
        <f>Général!I6</f>
        <v>731</v>
      </c>
      <c r="J6" s="17">
        <f>Général!J6</f>
        <v>912</v>
      </c>
      <c r="K6" s="17">
        <f>Général!K6</f>
        <v>1096</v>
      </c>
      <c r="L6" s="17">
        <f>Général!L6</f>
        <v>1277</v>
      </c>
      <c r="M6" s="17">
        <f>Général!M6</f>
        <v>1461</v>
      </c>
      <c r="N6" s="17">
        <f>Général!N6</f>
        <v>1643</v>
      </c>
      <c r="O6" s="17">
        <f>Général!O6</f>
        <v>1827</v>
      </c>
      <c r="P6" s="17">
        <f>Général!P6</f>
        <v>2008</v>
      </c>
      <c r="Q6" s="17">
        <f>Général!Q6</f>
        <v>2192</v>
      </c>
      <c r="R6" s="17">
        <f>Général!R6</f>
        <v>2373</v>
      </c>
      <c r="S6" s="17">
        <f>Général!S6</f>
        <v>2557</v>
      </c>
      <c r="T6" s="17">
        <f>Général!T6</f>
        <v>2738</v>
      </c>
      <c r="U6" s="17">
        <f>Général!U6</f>
        <v>2922</v>
      </c>
      <c r="V6" s="17">
        <f>Général!V6</f>
        <v>3104</v>
      </c>
      <c r="W6" s="17">
        <f>Général!W6</f>
        <v>3288</v>
      </c>
      <c r="X6" s="17">
        <f>Général!X6</f>
        <v>3469</v>
      </c>
      <c r="Y6" s="17">
        <f>Général!Y6</f>
        <v>3653</v>
      </c>
      <c r="Z6" s="17">
        <f>Général!Z6</f>
        <v>3834</v>
      </c>
      <c r="AA6" s="17">
        <f>Général!AA6</f>
        <v>4018</v>
      </c>
      <c r="AB6" s="17">
        <f>Général!AB6</f>
        <v>4199</v>
      </c>
      <c r="AC6" s="17">
        <f>Général!AC6</f>
        <v>4383</v>
      </c>
      <c r="AD6" s="17">
        <f>Général!AD6</f>
        <v>4565</v>
      </c>
      <c r="AE6" s="17">
        <f>Général!AE6</f>
        <v>4749</v>
      </c>
      <c r="AF6" s="17">
        <f>Général!AF6</f>
        <v>4930</v>
      </c>
      <c r="AG6" s="17">
        <f>Général!AG6</f>
        <v>5114</v>
      </c>
      <c r="AH6" s="17">
        <f>Général!AH6</f>
        <v>5295</v>
      </c>
      <c r="AI6" s="17">
        <f>Général!AI6</f>
        <v>5479</v>
      </c>
      <c r="AJ6" s="17">
        <f>Général!AJ6</f>
        <v>5660</v>
      </c>
      <c r="AK6" s="17">
        <f>Général!AK6</f>
        <v>5844</v>
      </c>
      <c r="AL6" s="17">
        <f>Général!AL6</f>
        <v>6026</v>
      </c>
      <c r="AM6" s="17">
        <f>Général!AM6</f>
        <v>6210</v>
      </c>
      <c r="AN6" s="17">
        <f>Général!AN6</f>
        <v>6391</v>
      </c>
      <c r="AO6" s="17">
        <f>Général!AO6</f>
        <v>6575</v>
      </c>
      <c r="AP6" s="17">
        <f>Général!AP6</f>
        <v>6756</v>
      </c>
      <c r="AQ6" s="17">
        <f>Général!AQ6</f>
        <v>6940</v>
      </c>
      <c r="AR6" s="17">
        <f>Général!AR6</f>
        <v>7121</v>
      </c>
      <c r="AS6" s="17">
        <f>Général!AS6</f>
        <v>7305</v>
      </c>
      <c r="AT6" s="17">
        <f>Général!AT6</f>
        <v>7487</v>
      </c>
      <c r="AU6" s="17">
        <f>Général!AU6</f>
        <v>7671</v>
      </c>
      <c r="AV6" s="17">
        <f>Général!AV6</f>
        <v>7852</v>
      </c>
      <c r="AW6" s="17">
        <f>Général!AW6</f>
        <v>8036</v>
      </c>
      <c r="AX6" s="17">
        <f>Général!AX6</f>
        <v>8217</v>
      </c>
      <c r="AY6" s="17">
        <f>Général!AY6</f>
        <v>8401</v>
      </c>
      <c r="AZ6" s="17">
        <f>Général!AZ6</f>
        <v>8582</v>
      </c>
      <c r="BA6" s="17">
        <f>Général!BA6</f>
        <v>8766</v>
      </c>
      <c r="BB6" s="17">
        <f>Général!BB6</f>
        <v>8948</v>
      </c>
      <c r="BC6" s="17">
        <f>Général!BC6</f>
        <v>9132</v>
      </c>
      <c r="BD6" s="17">
        <f>Général!BD6</f>
        <v>9313</v>
      </c>
      <c r="BE6" s="17">
        <f>Général!BE6</f>
        <v>9497</v>
      </c>
      <c r="BF6" s="17">
        <f>Général!BF6</f>
        <v>9678</v>
      </c>
      <c r="BG6" s="17">
        <f>Général!BG6</f>
        <v>9862</v>
      </c>
      <c r="BH6" s="17">
        <f>Général!BH6</f>
        <v>10043</v>
      </c>
      <c r="BI6" s="17">
        <f>Général!BI6</f>
        <v>10227</v>
      </c>
      <c r="BJ6" s="17">
        <f>Général!BJ6</f>
        <v>10409</v>
      </c>
      <c r="BK6" s="17">
        <f>Général!BK6</f>
        <v>10593</v>
      </c>
      <c r="BL6" s="17">
        <f>Général!BL6</f>
        <v>10774</v>
      </c>
      <c r="BM6" s="17">
        <f>Général!BM6</f>
        <v>10958</v>
      </c>
      <c r="BN6" s="17">
        <f>Général!BN6</f>
        <v>11139</v>
      </c>
      <c r="BO6" s="17">
        <f>Général!BO6</f>
        <v>11323</v>
      </c>
      <c r="BP6" s="17">
        <f>Général!BP6</f>
        <v>11504</v>
      </c>
      <c r="BQ6" s="17">
        <f>Général!BQ6</f>
        <v>11688</v>
      </c>
      <c r="BR6" s="17">
        <f>Général!BR6</f>
        <v>11870</v>
      </c>
      <c r="BS6" s="17">
        <f>Général!BS6</f>
        <v>12054</v>
      </c>
      <c r="BT6" s="17">
        <f>Général!BT6</f>
        <v>12235</v>
      </c>
      <c r="BU6" s="17">
        <f>Général!BU6</f>
        <v>12419</v>
      </c>
      <c r="BV6" s="17">
        <f>Général!BV6</f>
        <v>12600</v>
      </c>
      <c r="BW6" s="17">
        <f>Général!BW6</f>
        <v>12784</v>
      </c>
      <c r="BX6" s="17">
        <f>Général!BX6</f>
        <v>12965</v>
      </c>
      <c r="BY6" s="17">
        <f>Général!BY6</f>
        <v>13149</v>
      </c>
      <c r="BZ6" s="17">
        <f>Général!BZ6</f>
        <v>13331</v>
      </c>
      <c r="CA6" s="17">
        <f>Général!CA6</f>
        <v>13515</v>
      </c>
      <c r="CB6" s="17">
        <f>Général!CB6</f>
        <v>13696</v>
      </c>
      <c r="CC6" s="17">
        <f>Général!CC6</f>
        <v>13880</v>
      </c>
      <c r="CD6" s="17">
        <f>Général!CD6</f>
        <v>14061</v>
      </c>
      <c r="CE6" s="17">
        <f>Général!CE6</f>
        <v>14245</v>
      </c>
      <c r="CF6" s="17">
        <f>Général!CF6</f>
        <v>14426</v>
      </c>
      <c r="CG6" s="17">
        <f>Général!CG6</f>
        <v>14610</v>
      </c>
      <c r="CH6" s="17">
        <f>Général!CH6</f>
        <v>14792</v>
      </c>
      <c r="CI6" s="17">
        <f>Général!CI6</f>
        <v>14976</v>
      </c>
      <c r="CJ6" s="17">
        <f>Général!CJ6</f>
        <v>15157</v>
      </c>
      <c r="CK6" s="17">
        <f>Général!CK6</f>
        <v>15341</v>
      </c>
      <c r="CL6" s="17">
        <f>Général!CL6</f>
        <v>15522</v>
      </c>
      <c r="CM6" s="17">
        <f>Général!CM6</f>
        <v>15706</v>
      </c>
      <c r="CN6" s="17">
        <f>Général!CN6</f>
        <v>15887</v>
      </c>
      <c r="CO6" s="17">
        <f>Général!CO6</f>
        <v>16071</v>
      </c>
      <c r="CP6" s="17">
        <f>Général!CP6</f>
        <v>16253</v>
      </c>
      <c r="CQ6" s="17">
        <f>Général!CQ6</f>
        <v>16437</v>
      </c>
      <c r="CR6" s="17">
        <f>Général!CR6</f>
        <v>16618</v>
      </c>
      <c r="CS6" s="17">
        <f>Général!CS6</f>
        <v>16802</v>
      </c>
      <c r="CT6" s="17">
        <f>Général!CT6</f>
        <v>16983</v>
      </c>
      <c r="CU6" s="17">
        <f>Général!CU6</f>
        <v>17167</v>
      </c>
      <c r="CV6" s="17">
        <f>Général!CV6</f>
        <v>17348</v>
      </c>
      <c r="CW6" s="17">
        <f>Général!CW6</f>
        <v>17532</v>
      </c>
      <c r="CX6" s="17">
        <f>Général!CX6</f>
        <v>17714</v>
      </c>
      <c r="CY6" s="17">
        <f>Général!CY6</f>
        <v>17898</v>
      </c>
      <c r="CZ6" s="17">
        <f>Général!CZ6</f>
        <v>18079</v>
      </c>
      <c r="DA6" s="17">
        <f>Général!DA6</f>
        <v>18263</v>
      </c>
      <c r="DB6" s="17">
        <f>Général!DB6</f>
        <v>18444</v>
      </c>
      <c r="DC6" s="17">
        <f>Général!DC6</f>
        <v>18628</v>
      </c>
      <c r="DD6" s="17">
        <f>Général!DD6</f>
        <v>18809</v>
      </c>
      <c r="DE6" s="17">
        <f>Général!DE6</f>
        <v>18993</v>
      </c>
      <c r="DF6" s="17">
        <f>Général!DF6</f>
        <v>19175</v>
      </c>
      <c r="DG6" s="17">
        <f>Général!DG6</f>
        <v>19359</v>
      </c>
      <c r="DH6" s="17">
        <f>Général!DH6</f>
        <v>19540</v>
      </c>
      <c r="DI6" s="17">
        <f>Général!DI6</f>
        <v>19724</v>
      </c>
      <c r="DJ6" s="17">
        <f>Général!DJ6</f>
        <v>19905</v>
      </c>
      <c r="DK6" s="17">
        <f>Général!DK6</f>
        <v>20089</v>
      </c>
      <c r="DL6" s="17">
        <f>Général!DL6</f>
        <v>20270</v>
      </c>
      <c r="DM6" s="17">
        <f>Général!DM6</f>
        <v>20454</v>
      </c>
      <c r="DN6" s="17">
        <f>Général!DN6</f>
        <v>20636</v>
      </c>
      <c r="DO6" s="17">
        <f>Général!DO6</f>
        <v>20820</v>
      </c>
      <c r="DP6" s="17">
        <f>Général!DP6</f>
        <v>21001</v>
      </c>
      <c r="DQ6" s="17">
        <f>Général!DQ6</f>
        <v>21185</v>
      </c>
      <c r="DR6" s="17">
        <f>Général!DR6</f>
        <v>21366</v>
      </c>
      <c r="DS6" s="17">
        <f>Général!DS6</f>
        <v>21550</v>
      </c>
      <c r="DT6" s="17">
        <f>Général!DT6</f>
        <v>21731</v>
      </c>
      <c r="DU6" s="17">
        <f>Général!DU6</f>
        <v>21915</v>
      </c>
      <c r="DV6" s="17">
        <f>Général!DV6</f>
        <v>22097</v>
      </c>
      <c r="DW6" s="17">
        <f>Général!DW6</f>
        <v>22281</v>
      </c>
      <c r="DX6" s="17">
        <f>Général!DX6</f>
        <v>22462</v>
      </c>
      <c r="DY6" s="17">
        <f>Général!DY6</f>
        <v>22646</v>
      </c>
      <c r="DZ6" s="17">
        <f>Général!DZ6</f>
        <v>22827</v>
      </c>
      <c r="EA6" s="17">
        <f>Général!EA6</f>
        <v>23011</v>
      </c>
      <c r="EB6" s="17">
        <f>Général!EB6</f>
        <v>23192</v>
      </c>
      <c r="EC6" s="17">
        <f>Général!EC6</f>
        <v>23376</v>
      </c>
      <c r="ED6" s="17">
        <f>Général!ED6</f>
        <v>23558</v>
      </c>
      <c r="EE6" s="17">
        <f>Général!EE6</f>
        <v>23742</v>
      </c>
      <c r="EF6" s="17">
        <f>Général!EF6</f>
        <v>23923</v>
      </c>
      <c r="EG6" s="17">
        <f>Général!EG6</f>
        <v>24107</v>
      </c>
      <c r="EH6" s="17">
        <f>Général!EH6</f>
        <v>24288</v>
      </c>
      <c r="EI6" s="17">
        <f>Général!EI6</f>
        <v>24472</v>
      </c>
      <c r="EJ6" s="17">
        <f>Général!EJ6</f>
        <v>24653</v>
      </c>
      <c r="EK6" s="17">
        <f>Général!EK6</f>
        <v>24837</v>
      </c>
      <c r="EL6" s="17">
        <f>Général!EL6</f>
        <v>25019</v>
      </c>
      <c r="EM6" s="17">
        <f>Général!EM6</f>
        <v>25203</v>
      </c>
      <c r="EN6" s="17">
        <f>Général!EN6</f>
        <v>25384</v>
      </c>
      <c r="EO6" s="17">
        <f>Général!EO6</f>
        <v>25568</v>
      </c>
      <c r="EP6" s="17">
        <f>Général!EP6</f>
        <v>25749</v>
      </c>
      <c r="EQ6" s="17">
        <f>Général!EQ6</f>
        <v>25933</v>
      </c>
      <c r="ER6" s="17">
        <f>Général!ER6</f>
        <v>26114</v>
      </c>
      <c r="ES6" s="17">
        <f>Général!ES6</f>
        <v>26298</v>
      </c>
      <c r="ET6" s="17">
        <f>Général!ET6</f>
        <v>26480</v>
      </c>
      <c r="EU6" s="17">
        <f>Général!EU6</f>
        <v>26664</v>
      </c>
      <c r="EV6" s="17">
        <f>Général!EV6</f>
        <v>26845</v>
      </c>
      <c r="EW6" s="17">
        <f>Général!EW6</f>
        <v>27029</v>
      </c>
      <c r="EX6" s="17">
        <f>Général!EX6</f>
        <v>27210</v>
      </c>
      <c r="EY6" s="17">
        <f>Général!EY6</f>
        <v>27394</v>
      </c>
      <c r="EZ6" s="17">
        <f>Général!EZ6</f>
        <v>27575</v>
      </c>
      <c r="FA6" s="17">
        <f>Général!CS6</f>
        <v>16802</v>
      </c>
      <c r="FB6" s="17">
        <f>Général!CT6</f>
        <v>16983</v>
      </c>
      <c r="FC6" s="17">
        <f>Général!CU6</f>
        <v>17167</v>
      </c>
      <c r="FD6" s="17">
        <f>Général!CV6</f>
        <v>17348</v>
      </c>
      <c r="FE6" s="17">
        <f>Général!CW6</f>
        <v>17532</v>
      </c>
      <c r="FF6" s="17">
        <f>Général!CX6</f>
        <v>17714</v>
      </c>
      <c r="FG6" s="17">
        <f>Général!CY6</f>
        <v>17898</v>
      </c>
      <c r="FH6" s="17">
        <f>Général!CZ6</f>
        <v>18079</v>
      </c>
      <c r="FI6" s="17">
        <f>Général!DA6</f>
        <v>18263</v>
      </c>
      <c r="FJ6" s="17">
        <f>Général!DB6</f>
        <v>18444</v>
      </c>
      <c r="FK6" s="17">
        <f>Général!DC6</f>
        <v>18628</v>
      </c>
      <c r="FL6" s="17">
        <f>Général!DD6</f>
        <v>18809</v>
      </c>
      <c r="FM6" s="17">
        <f>Général!DE6</f>
        <v>18993</v>
      </c>
      <c r="FN6" s="17">
        <f>Général!DF6</f>
        <v>19175</v>
      </c>
      <c r="FO6" s="17">
        <f>Général!DG6</f>
        <v>19359</v>
      </c>
      <c r="FP6" s="17">
        <f>Général!DH6</f>
        <v>19540</v>
      </c>
      <c r="FQ6" s="17">
        <f>Général!DI6</f>
        <v>19724</v>
      </c>
      <c r="FR6" s="17">
        <f>Général!DJ6</f>
        <v>19905</v>
      </c>
      <c r="FS6" s="17">
        <f>Général!DK6</f>
        <v>20089</v>
      </c>
      <c r="FT6" s="17">
        <f>Général!DL6</f>
        <v>20270</v>
      </c>
      <c r="FU6" s="17">
        <f>Général!DM6</f>
        <v>20454</v>
      </c>
      <c r="FV6" s="17">
        <f>Général!DN6</f>
        <v>20636</v>
      </c>
      <c r="FW6" s="17">
        <f>Général!DO6</f>
        <v>20820</v>
      </c>
      <c r="FX6" s="17">
        <f>Général!DP6</f>
        <v>21001</v>
      </c>
      <c r="FY6" s="17">
        <f>Général!DQ6</f>
        <v>21185</v>
      </c>
      <c r="FZ6" s="17">
        <f>Général!DR6</f>
        <v>21366</v>
      </c>
      <c r="GA6" s="17">
        <f>Général!DS6</f>
        <v>21550</v>
      </c>
      <c r="GB6" s="17">
        <f>Général!DT6</f>
        <v>21731</v>
      </c>
      <c r="GC6" s="17">
        <f>Général!DU6</f>
        <v>21915</v>
      </c>
      <c r="GD6" s="17">
        <f>Général!DV6</f>
        <v>22097</v>
      </c>
      <c r="GE6" s="17">
        <f>Général!DW6</f>
        <v>22281</v>
      </c>
      <c r="GF6" s="17">
        <f>Général!DX6</f>
        <v>22462</v>
      </c>
      <c r="GG6" s="17">
        <f>Général!DY6</f>
        <v>22646</v>
      </c>
      <c r="GH6" s="17">
        <f>Général!DZ6</f>
        <v>22827</v>
      </c>
      <c r="GI6" s="17">
        <f>Général!EA6</f>
        <v>23011</v>
      </c>
      <c r="GJ6" s="17">
        <f>Général!EB6</f>
        <v>23192</v>
      </c>
      <c r="GK6" s="17">
        <f>Général!EC6</f>
        <v>23376</v>
      </c>
      <c r="GL6" s="17">
        <f>Général!ED6</f>
        <v>23558</v>
      </c>
      <c r="GM6" s="17">
        <f>Général!EE6</f>
        <v>23742</v>
      </c>
      <c r="GN6" s="17">
        <f>Général!EF6</f>
        <v>23923</v>
      </c>
      <c r="GO6" s="17">
        <f>Général!EG6</f>
        <v>24107</v>
      </c>
      <c r="GP6" s="17">
        <f>Général!EH6</f>
        <v>24288</v>
      </c>
      <c r="GQ6" s="17">
        <f>Général!EI6</f>
        <v>24472</v>
      </c>
      <c r="GR6" s="17">
        <f>Général!EJ6</f>
        <v>24653</v>
      </c>
      <c r="GS6" s="17">
        <f>Général!EK6</f>
        <v>24837</v>
      </c>
      <c r="GT6" s="17">
        <f>Général!EL6</f>
        <v>25019</v>
      </c>
      <c r="GU6" s="17">
        <f>Général!EM6</f>
        <v>25203</v>
      </c>
      <c r="GV6" s="17">
        <f>Général!EN6</f>
        <v>25384</v>
      </c>
      <c r="GW6" s="17">
        <f>Général!EO6</f>
        <v>25568</v>
      </c>
      <c r="GX6" s="17">
        <f>Général!EP6</f>
        <v>25749</v>
      </c>
      <c r="GY6" s="17">
        <f>Général!EQ6</f>
        <v>25933</v>
      </c>
      <c r="GZ6" s="17">
        <f>Général!ER6</f>
        <v>26114</v>
      </c>
      <c r="HA6" s="17">
        <f>Général!ES6</f>
        <v>26298</v>
      </c>
      <c r="HB6" s="17">
        <f>Général!ET6</f>
        <v>26480</v>
      </c>
      <c r="HC6" s="17">
        <f>Général!EU6</f>
        <v>26664</v>
      </c>
      <c r="HD6" s="17">
        <f>Général!EV6</f>
        <v>26845</v>
      </c>
      <c r="HE6" s="17">
        <f>Général!EW6</f>
        <v>27029</v>
      </c>
      <c r="HF6" s="17">
        <f>Général!EX6</f>
        <v>27210</v>
      </c>
      <c r="HG6" s="17">
        <f>Général!EY6</f>
        <v>27394</v>
      </c>
      <c r="HH6" s="17">
        <f>Général!EZ6</f>
        <v>27575</v>
      </c>
      <c r="HI6" s="17" t="e">
        <f>Général!#REF!</f>
        <v>#REF!</v>
      </c>
      <c r="HJ6" s="17" t="e">
        <f>Général!#REF!</f>
        <v>#REF!</v>
      </c>
      <c r="HK6" s="17" t="e">
        <f>Général!#REF!</f>
        <v>#REF!</v>
      </c>
      <c r="HL6" s="17" t="e">
        <f>Général!#REF!</f>
        <v>#REF!</v>
      </c>
      <c r="HM6" s="17" t="e">
        <f>Général!#REF!</f>
        <v>#REF!</v>
      </c>
      <c r="HN6" s="17" t="e">
        <f>Général!#REF!</f>
        <v>#REF!</v>
      </c>
      <c r="HO6" s="17" t="e">
        <f>Général!#REF!</f>
        <v>#REF!</v>
      </c>
      <c r="HP6" s="17" t="e">
        <f>Général!#REF!</f>
        <v>#REF!</v>
      </c>
      <c r="HQ6" s="17" t="e">
        <f>Général!#REF!</f>
        <v>#REF!</v>
      </c>
      <c r="HR6" s="17" t="e">
        <f>Général!#REF!</f>
        <v>#REF!</v>
      </c>
      <c r="HS6" s="17" t="e">
        <f>Général!#REF!</f>
        <v>#REF!</v>
      </c>
      <c r="HT6" s="17" t="e">
        <f>Général!#REF!</f>
        <v>#REF!</v>
      </c>
      <c r="HU6" s="17" t="e">
        <f>Général!#REF!</f>
        <v>#REF!</v>
      </c>
      <c r="HV6" s="17" t="e">
        <f>Général!#REF!</f>
        <v>#REF!</v>
      </c>
      <c r="HW6" s="17" t="e">
        <f>Général!#REF!</f>
        <v>#REF!</v>
      </c>
      <c r="HX6" s="17" t="e">
        <f>Général!#REF!</f>
        <v>#REF!</v>
      </c>
      <c r="HY6" s="17" t="e">
        <f>Général!#REF!</f>
        <v>#REF!</v>
      </c>
      <c r="HZ6" s="17" t="e">
        <f>Général!#REF!</f>
        <v>#REF!</v>
      </c>
      <c r="IA6" s="17" t="e">
        <f>Général!#REF!</f>
        <v>#REF!</v>
      </c>
      <c r="IB6" s="17" t="e">
        <f>Général!#REF!</f>
        <v>#REF!</v>
      </c>
      <c r="IC6" s="17" t="e">
        <f>Général!#REF!</f>
        <v>#REF!</v>
      </c>
      <c r="ID6" s="17" t="e">
        <f>Général!#REF!</f>
        <v>#REF!</v>
      </c>
      <c r="IE6" s="17" t="e">
        <f>Général!#REF!</f>
        <v>#REF!</v>
      </c>
      <c r="IF6" s="17" t="e">
        <f>Général!#REF!</f>
        <v>#REF!</v>
      </c>
      <c r="IG6" s="17" t="e">
        <f>Général!#REF!</f>
        <v>#REF!</v>
      </c>
      <c r="IH6" s="17" t="e">
        <f>Général!#REF!</f>
        <v>#REF!</v>
      </c>
      <c r="II6" s="17" t="e">
        <f>Général!#REF!</f>
        <v>#REF!</v>
      </c>
      <c r="IJ6" s="17" t="e">
        <f>Général!#REF!</f>
        <v>#REF!</v>
      </c>
      <c r="IK6" s="17" t="e">
        <f>Général!#REF!</f>
        <v>#REF!</v>
      </c>
      <c r="IL6" s="17" t="e">
        <f>Général!#REF!</f>
        <v>#REF!</v>
      </c>
      <c r="IM6" s="17" t="e">
        <f>Général!#REF!</f>
        <v>#REF!</v>
      </c>
      <c r="IN6" s="17" t="e">
        <f>Général!#REF!</f>
        <v>#REF!</v>
      </c>
      <c r="IO6" s="17" t="e">
        <f>Général!#REF!</f>
        <v>#REF!</v>
      </c>
      <c r="IP6" s="17" t="e">
        <f>Général!#REF!</f>
        <v>#REF!</v>
      </c>
      <c r="IQ6" s="17" t="e">
        <f>Général!#REF!</f>
        <v>#REF!</v>
      </c>
      <c r="IR6" s="17" t="e">
        <f>Général!#REF!</f>
        <v>#REF!</v>
      </c>
      <c r="IS6" s="17" t="e">
        <f>Général!#REF!</f>
        <v>#REF!</v>
      </c>
      <c r="IT6" s="17" t="e">
        <f>Général!#REF!</f>
        <v>#REF!</v>
      </c>
      <c r="IU6" s="17" t="e">
        <f>Général!#REF!</f>
        <v>#REF!</v>
      </c>
      <c r="IV6" s="17" t="e">
        <f>Général!#REF!</f>
        <v>#REF!</v>
      </c>
      <c r="IW6" s="17" t="e">
        <f>Général!#REF!</f>
        <v>#REF!</v>
      </c>
      <c r="IX6" s="17" t="e">
        <f>Général!#REF!</f>
        <v>#REF!</v>
      </c>
      <c r="IY6" s="17" t="e">
        <f>Général!#REF!</f>
        <v>#REF!</v>
      </c>
      <c r="IZ6" s="17" t="e">
        <f>Général!#REF!</f>
        <v>#REF!</v>
      </c>
      <c r="JA6" s="17" t="e">
        <f>Général!#REF!</f>
        <v>#REF!</v>
      </c>
      <c r="JB6" s="17" t="e">
        <f>Général!#REF!</f>
        <v>#REF!</v>
      </c>
      <c r="JC6" s="17" t="e">
        <f>Général!#REF!</f>
        <v>#REF!</v>
      </c>
      <c r="JD6" s="17" t="e">
        <f>Général!#REF!</f>
        <v>#REF!</v>
      </c>
      <c r="JE6" s="17" t="e">
        <f>Général!#REF!</f>
        <v>#REF!</v>
      </c>
      <c r="JF6" s="17" t="e">
        <f>Général!#REF!</f>
        <v>#REF!</v>
      </c>
      <c r="JG6" s="17" t="e">
        <f>Général!#REF!</f>
        <v>#REF!</v>
      </c>
      <c r="JH6" s="17" t="e">
        <f>Général!#REF!</f>
        <v>#REF!</v>
      </c>
      <c r="JI6" s="17" t="e">
        <f>Général!#REF!</f>
        <v>#REF!</v>
      </c>
      <c r="JJ6" s="17" t="e">
        <f>Général!#REF!</f>
        <v>#REF!</v>
      </c>
      <c r="JK6" s="17" t="e">
        <f>Général!#REF!</f>
        <v>#REF!</v>
      </c>
      <c r="JL6" s="17" t="e">
        <f>Général!#REF!</f>
        <v>#REF!</v>
      </c>
      <c r="JM6" s="17" t="e">
        <f>Général!#REF!</f>
        <v>#REF!</v>
      </c>
    </row>
    <row r="7" spans="1:273" s="119" customFormat="1" ht="16.5">
      <c r="A7" s="10"/>
      <c r="B7" s="129"/>
      <c r="C7" s="129"/>
      <c r="D7" s="130"/>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row>
    <row r="8" spans="1:273" s="118" customFormat="1" ht="16.5">
      <c r="A8" s="10"/>
      <c r="B8" s="80" t="s">
        <v>209</v>
      </c>
      <c r="C8" s="132"/>
      <c r="D8" s="116"/>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c r="BT8" s="117"/>
      <c r="BU8" s="117"/>
      <c r="BV8" s="117"/>
      <c r="BW8" s="117"/>
      <c r="BX8" s="117"/>
      <c r="BY8" s="117"/>
      <c r="BZ8" s="117"/>
      <c r="CA8" s="117"/>
      <c r="CB8" s="117"/>
      <c r="CC8" s="117"/>
      <c r="CD8" s="117"/>
      <c r="CE8" s="117"/>
      <c r="CF8" s="117"/>
      <c r="CG8" s="117"/>
      <c r="CH8" s="117"/>
      <c r="CI8" s="117"/>
      <c r="CJ8" s="117"/>
      <c r="CK8" s="117"/>
      <c r="CL8" s="117"/>
      <c r="CM8" s="117"/>
      <c r="CN8" s="117"/>
      <c r="CO8" s="117"/>
      <c r="CP8" s="117"/>
      <c r="CQ8" s="117"/>
      <c r="CR8" s="117"/>
      <c r="CS8" s="117"/>
      <c r="CT8" s="117"/>
      <c r="CU8" s="117"/>
      <c r="CV8" s="117"/>
      <c r="CW8" s="117"/>
      <c r="CX8" s="117"/>
      <c r="CY8" s="117"/>
      <c r="CZ8" s="117"/>
      <c r="DA8" s="117"/>
      <c r="DB8" s="117"/>
      <c r="DC8" s="117"/>
      <c r="DD8" s="117"/>
      <c r="DE8" s="117"/>
      <c r="DF8" s="117"/>
      <c r="DG8" s="117"/>
      <c r="DH8" s="117"/>
      <c r="DI8" s="117"/>
      <c r="DJ8" s="117"/>
      <c r="DK8" s="117"/>
      <c r="DL8" s="117"/>
      <c r="DM8" s="117"/>
      <c r="DN8" s="117"/>
      <c r="DO8" s="117"/>
      <c r="DP8" s="117"/>
      <c r="DQ8" s="117"/>
      <c r="DR8" s="117"/>
      <c r="DS8" s="117"/>
      <c r="DT8" s="117"/>
      <c r="DU8" s="117"/>
      <c r="DV8" s="117"/>
      <c r="DW8" s="117"/>
      <c r="DX8" s="117"/>
      <c r="DY8" s="117"/>
      <c r="DZ8" s="117"/>
      <c r="EA8" s="117"/>
      <c r="EB8" s="117"/>
      <c r="EC8" s="117"/>
      <c r="ED8" s="117"/>
      <c r="EE8" s="117"/>
      <c r="EF8" s="117"/>
      <c r="EG8" s="117"/>
      <c r="EH8" s="117"/>
      <c r="EI8" s="117"/>
      <c r="EJ8" s="117"/>
      <c r="EK8" s="117"/>
      <c r="EL8" s="117"/>
      <c r="EM8" s="117"/>
      <c r="EN8" s="117"/>
      <c r="EO8" s="117"/>
      <c r="EP8" s="117"/>
      <c r="EQ8" s="117"/>
      <c r="ER8" s="117"/>
      <c r="ES8" s="117"/>
      <c r="ET8" s="117"/>
      <c r="EU8" s="117"/>
      <c r="EV8" s="117"/>
      <c r="EW8" s="117"/>
      <c r="EX8" s="117"/>
      <c r="EY8" s="117"/>
      <c r="EZ8" s="117"/>
    </row>
    <row r="9" spans="1:273">
      <c r="B9" s="24" t="s">
        <v>118</v>
      </c>
      <c r="C9" s="133"/>
      <c r="D9" s="116"/>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c r="BH9" s="117"/>
      <c r="BI9" s="117"/>
      <c r="BJ9" s="117"/>
      <c r="BK9" s="117"/>
      <c r="BL9" s="117"/>
      <c r="BM9" s="117"/>
      <c r="BN9" s="117"/>
      <c r="BO9" s="117"/>
      <c r="BP9" s="117"/>
      <c r="BQ9" s="117"/>
      <c r="BR9" s="117"/>
      <c r="BS9" s="117"/>
      <c r="BT9" s="117"/>
      <c r="BU9" s="117"/>
      <c r="BV9" s="117"/>
      <c r="BW9" s="117"/>
      <c r="BX9" s="117"/>
      <c r="BY9" s="117"/>
      <c r="BZ9" s="117"/>
      <c r="CA9" s="117"/>
      <c r="CB9" s="117"/>
      <c r="CC9" s="117"/>
      <c r="CD9" s="117"/>
      <c r="CE9" s="117"/>
      <c r="CF9" s="117"/>
      <c r="CG9" s="117"/>
      <c r="CH9" s="117"/>
      <c r="CI9" s="117"/>
      <c r="CJ9" s="117"/>
      <c r="CK9" s="117"/>
      <c r="CL9" s="117"/>
      <c r="CM9" s="117"/>
      <c r="CN9" s="117"/>
      <c r="CO9" s="117"/>
      <c r="CP9" s="117"/>
      <c r="CQ9" s="117"/>
      <c r="CR9" s="117"/>
      <c r="CS9" s="117"/>
      <c r="CT9" s="117"/>
      <c r="CU9" s="117"/>
      <c r="CV9" s="117"/>
      <c r="CW9" s="117"/>
      <c r="CX9" s="117"/>
      <c r="CY9" s="117"/>
      <c r="CZ9" s="117"/>
      <c r="DA9" s="117"/>
      <c r="DB9" s="117"/>
      <c r="DC9" s="117"/>
      <c r="DD9" s="117"/>
      <c r="DE9" s="117"/>
      <c r="DF9" s="117"/>
      <c r="DG9" s="117"/>
      <c r="DH9" s="117"/>
      <c r="DI9" s="117"/>
      <c r="DJ9" s="117"/>
      <c r="DK9" s="117"/>
      <c r="DL9" s="117"/>
      <c r="DM9" s="117"/>
      <c r="DN9" s="117"/>
      <c r="DO9" s="117"/>
      <c r="DP9" s="117"/>
      <c r="DQ9" s="117"/>
      <c r="DR9" s="117"/>
      <c r="DS9" s="117"/>
      <c r="DT9" s="117"/>
      <c r="DU9" s="117"/>
      <c r="DV9" s="117"/>
      <c r="DW9" s="117"/>
      <c r="DX9" s="117"/>
      <c r="DY9" s="117"/>
      <c r="DZ9" s="117"/>
      <c r="EA9" s="117"/>
      <c r="EB9" s="117"/>
      <c r="EC9" s="117"/>
      <c r="ED9" s="117"/>
      <c r="EE9" s="117"/>
      <c r="EF9" s="117"/>
      <c r="EG9" s="117"/>
      <c r="EH9" s="117"/>
      <c r="EI9" s="117"/>
      <c r="EJ9" s="117"/>
      <c r="EK9" s="117"/>
      <c r="EL9" s="117"/>
      <c r="EM9" s="117"/>
      <c r="EN9" s="117"/>
      <c r="EO9" s="117"/>
      <c r="EP9" s="117"/>
      <c r="EQ9" s="117"/>
      <c r="ER9" s="117"/>
      <c r="ES9" s="117"/>
      <c r="ET9" s="117"/>
      <c r="EU9" s="117"/>
      <c r="EV9" s="117"/>
      <c r="EW9" s="117"/>
      <c r="EX9" s="117"/>
      <c r="EY9" s="117"/>
      <c r="EZ9" s="117"/>
    </row>
    <row r="10" spans="1:273">
      <c r="B10" s="134"/>
      <c r="C10" s="133"/>
      <c r="D10" s="116"/>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c r="BM10" s="117"/>
      <c r="BN10" s="117"/>
      <c r="BO10" s="117"/>
      <c r="BP10" s="117"/>
      <c r="BQ10" s="117"/>
      <c r="BR10" s="117"/>
      <c r="BS10" s="117"/>
      <c r="BT10" s="117"/>
      <c r="BU10" s="117"/>
      <c r="BV10" s="117"/>
      <c r="BW10" s="117"/>
      <c r="BX10" s="117"/>
      <c r="BY10" s="117"/>
      <c r="BZ10" s="117"/>
      <c r="CA10" s="117"/>
      <c r="CB10" s="117"/>
      <c r="CC10" s="117"/>
      <c r="CD10" s="117"/>
      <c r="CE10" s="117"/>
      <c r="CF10" s="117"/>
      <c r="CG10" s="117"/>
      <c r="CH10" s="117"/>
      <c r="CI10" s="117"/>
      <c r="CJ10" s="117"/>
      <c r="CK10" s="117"/>
      <c r="CL10" s="117"/>
      <c r="CM10" s="117"/>
      <c r="CN10" s="117"/>
      <c r="CO10" s="117"/>
      <c r="CP10" s="117"/>
      <c r="CQ10" s="117"/>
      <c r="CR10" s="117"/>
      <c r="CS10" s="117"/>
      <c r="CT10" s="117"/>
      <c r="CU10" s="117"/>
      <c r="CV10" s="117"/>
      <c r="CW10" s="117"/>
      <c r="CX10" s="117"/>
      <c r="CY10" s="117"/>
      <c r="CZ10" s="117"/>
      <c r="DA10" s="117"/>
      <c r="DB10" s="117"/>
      <c r="DC10" s="117"/>
      <c r="DD10" s="117"/>
      <c r="DE10" s="117"/>
      <c r="DF10" s="117"/>
      <c r="DG10" s="117"/>
      <c r="DH10" s="117"/>
      <c r="DI10" s="117"/>
      <c r="DJ10" s="117"/>
      <c r="DK10" s="117"/>
      <c r="DL10" s="117"/>
      <c r="DM10" s="117"/>
      <c r="DN10" s="117"/>
      <c r="DO10" s="117"/>
      <c r="DP10" s="117"/>
      <c r="DQ10" s="117"/>
      <c r="DR10" s="117"/>
      <c r="DS10" s="117"/>
      <c r="DT10" s="117"/>
      <c r="DU10" s="117"/>
      <c r="DV10" s="117"/>
      <c r="DW10" s="117"/>
      <c r="DX10" s="117"/>
      <c r="DY10" s="117"/>
      <c r="DZ10" s="117"/>
      <c r="EA10" s="117"/>
      <c r="EB10" s="117"/>
      <c r="EC10" s="117"/>
      <c r="ED10" s="117"/>
      <c r="EE10" s="117"/>
      <c r="EF10" s="117"/>
      <c r="EG10" s="117"/>
      <c r="EH10" s="117"/>
      <c r="EI10" s="117"/>
      <c r="EJ10" s="117"/>
      <c r="EK10" s="117"/>
      <c r="EL10" s="117"/>
      <c r="EM10" s="117"/>
      <c r="EN10" s="117"/>
      <c r="EO10" s="117"/>
      <c r="EP10" s="117"/>
      <c r="EQ10" s="117"/>
      <c r="ER10" s="117"/>
      <c r="ES10" s="117"/>
      <c r="ET10" s="117"/>
      <c r="EU10" s="117"/>
      <c r="EV10" s="117"/>
      <c r="EW10" s="117"/>
      <c r="EX10" s="117"/>
      <c r="EY10" s="117"/>
      <c r="EZ10" s="117"/>
    </row>
    <row r="11" spans="1:273">
      <c r="B11" s="135" t="s">
        <v>210</v>
      </c>
      <c r="C11" s="114"/>
      <c r="D11" s="87">
        <f>SUM(F11:EZ11)</f>
        <v>0</v>
      </c>
      <c r="F11" s="87">
        <f>Recettes!F17</f>
        <v>0</v>
      </c>
      <c r="G11" s="87">
        <f>Recettes!G17</f>
        <v>0</v>
      </c>
      <c r="H11" s="87">
        <f>Recettes!H17</f>
        <v>0</v>
      </c>
      <c r="I11" s="87">
        <f>Recettes!I17</f>
        <v>0</v>
      </c>
      <c r="J11" s="87">
        <f>Recettes!J17</f>
        <v>0</v>
      </c>
      <c r="K11" s="87">
        <f>Recettes!K17</f>
        <v>0</v>
      </c>
      <c r="L11" s="87">
        <f>Recettes!L17</f>
        <v>0</v>
      </c>
      <c r="M11" s="87">
        <f>Recettes!M17</f>
        <v>0</v>
      </c>
      <c r="N11" s="87">
        <f>Recettes!N17</f>
        <v>0</v>
      </c>
      <c r="O11" s="87">
        <f>Recettes!O17</f>
        <v>0</v>
      </c>
      <c r="P11" s="87">
        <f>Recettes!P17</f>
        <v>0</v>
      </c>
      <c r="Q11" s="87">
        <f>Recettes!Q17</f>
        <v>0</v>
      </c>
      <c r="R11" s="87">
        <f>Recettes!R17</f>
        <v>0</v>
      </c>
      <c r="S11" s="87">
        <f>Recettes!S17</f>
        <v>0</v>
      </c>
      <c r="T11" s="87">
        <f>Recettes!T17</f>
        <v>0</v>
      </c>
      <c r="U11" s="87">
        <f>Recettes!U17</f>
        <v>0</v>
      </c>
      <c r="V11" s="87">
        <f>Recettes!V17</f>
        <v>0</v>
      </c>
      <c r="W11" s="87">
        <f>Recettes!W17</f>
        <v>0</v>
      </c>
      <c r="X11" s="87">
        <f>Recettes!X17</f>
        <v>0</v>
      </c>
      <c r="Y11" s="87">
        <f>Recettes!Y17</f>
        <v>0</v>
      </c>
      <c r="Z11" s="87">
        <f>Recettes!Z17</f>
        <v>0</v>
      </c>
      <c r="AA11" s="87">
        <f>Recettes!AA17</f>
        <v>0</v>
      </c>
      <c r="AB11" s="87">
        <f>Recettes!AB17</f>
        <v>0</v>
      </c>
      <c r="AC11" s="87">
        <f>Recettes!AC17</f>
        <v>0</v>
      </c>
      <c r="AD11" s="87">
        <f>Recettes!AD17</f>
        <v>0</v>
      </c>
      <c r="AE11" s="87">
        <f>Recettes!AE17</f>
        <v>0</v>
      </c>
      <c r="AF11" s="87">
        <f>Recettes!AF17</f>
        <v>0</v>
      </c>
      <c r="AG11" s="87">
        <f>Recettes!AG17</f>
        <v>0</v>
      </c>
      <c r="AH11" s="87">
        <f>Recettes!AH17</f>
        <v>0</v>
      </c>
      <c r="AI11" s="87">
        <f>Recettes!AI17</f>
        <v>0</v>
      </c>
      <c r="AJ11" s="87">
        <f>Recettes!AJ17</f>
        <v>0</v>
      </c>
      <c r="AK11" s="87">
        <f>Recettes!AK17</f>
        <v>0</v>
      </c>
      <c r="AL11" s="87">
        <f>Recettes!AL17</f>
        <v>0</v>
      </c>
      <c r="AM11" s="87">
        <f>Recettes!AM17</f>
        <v>0</v>
      </c>
      <c r="AN11" s="87">
        <f>Recettes!AN17</f>
        <v>0</v>
      </c>
      <c r="AO11" s="87">
        <f>Recettes!AO17</f>
        <v>0</v>
      </c>
      <c r="AP11" s="87">
        <f>Recettes!AP17</f>
        <v>0</v>
      </c>
      <c r="AQ11" s="87">
        <f>Recettes!AQ17</f>
        <v>0</v>
      </c>
      <c r="AR11" s="87">
        <f>Recettes!AR17</f>
        <v>0</v>
      </c>
      <c r="AS11" s="87">
        <f>Recettes!AS17</f>
        <v>0</v>
      </c>
      <c r="AT11" s="87">
        <f>Recettes!AT17</f>
        <v>0</v>
      </c>
      <c r="AU11" s="87">
        <f>Recettes!AU17</f>
        <v>0</v>
      </c>
      <c r="AV11" s="87">
        <f>Recettes!AV17</f>
        <v>0</v>
      </c>
      <c r="AW11" s="87">
        <f>Recettes!AW17</f>
        <v>0</v>
      </c>
      <c r="AX11" s="87">
        <f>Recettes!AX17</f>
        <v>0</v>
      </c>
      <c r="AY11" s="87">
        <f>Recettes!AY17</f>
        <v>0</v>
      </c>
      <c r="AZ11" s="87">
        <f>Recettes!AZ17</f>
        <v>0</v>
      </c>
      <c r="BA11" s="87">
        <f>Recettes!BA17</f>
        <v>0</v>
      </c>
      <c r="BB11" s="87">
        <f>Recettes!BB17</f>
        <v>0</v>
      </c>
      <c r="BC11" s="87">
        <f>Recettes!BC17</f>
        <v>0</v>
      </c>
      <c r="BD11" s="87">
        <f>Recettes!BD17</f>
        <v>0</v>
      </c>
      <c r="BE11" s="87">
        <f>Recettes!BE17</f>
        <v>0</v>
      </c>
      <c r="BF11" s="87">
        <f>Recettes!BF17</f>
        <v>0</v>
      </c>
      <c r="BG11" s="87">
        <f>Recettes!BG17</f>
        <v>0</v>
      </c>
      <c r="BH11" s="87">
        <f>Recettes!BH17</f>
        <v>0</v>
      </c>
      <c r="BI11" s="87">
        <f>Recettes!BI17</f>
        <v>0</v>
      </c>
      <c r="BJ11" s="87">
        <f>Recettes!BJ17</f>
        <v>0</v>
      </c>
      <c r="BK11" s="87">
        <f>Recettes!BK17</f>
        <v>0</v>
      </c>
      <c r="BL11" s="87">
        <f>Recettes!BL17</f>
        <v>0</v>
      </c>
      <c r="BM11" s="87">
        <f>Recettes!BM17</f>
        <v>0</v>
      </c>
      <c r="BN11" s="87">
        <f>Recettes!BN17</f>
        <v>0</v>
      </c>
      <c r="BO11" s="87">
        <f>Recettes!BO17</f>
        <v>0</v>
      </c>
      <c r="BP11" s="87">
        <f>Recettes!BP17</f>
        <v>0</v>
      </c>
      <c r="BQ11" s="87">
        <f>Recettes!BQ17</f>
        <v>0</v>
      </c>
      <c r="BR11" s="87">
        <f>Recettes!BR17</f>
        <v>0</v>
      </c>
      <c r="BS11" s="87">
        <f>Recettes!BS17</f>
        <v>0</v>
      </c>
      <c r="BT11" s="87">
        <f>Recettes!BT17</f>
        <v>0</v>
      </c>
      <c r="BU11" s="87">
        <f>Recettes!BU17</f>
        <v>0</v>
      </c>
      <c r="BV11" s="87">
        <f>Recettes!BV17</f>
        <v>0</v>
      </c>
      <c r="BW11" s="87">
        <f>Recettes!BW17</f>
        <v>0</v>
      </c>
      <c r="BX11" s="87">
        <f>Recettes!BX17</f>
        <v>0</v>
      </c>
      <c r="BY11" s="87">
        <f>Recettes!BY17</f>
        <v>0</v>
      </c>
      <c r="BZ11" s="87">
        <f>Recettes!BZ17</f>
        <v>0</v>
      </c>
      <c r="CA11" s="87">
        <f>Recettes!CA17</f>
        <v>0</v>
      </c>
      <c r="CB11" s="87">
        <f>Recettes!CB17</f>
        <v>0</v>
      </c>
      <c r="CC11" s="87">
        <f>Recettes!CC17</f>
        <v>0</v>
      </c>
      <c r="CD11" s="87">
        <f>Recettes!CD17</f>
        <v>0</v>
      </c>
      <c r="CE11" s="87">
        <f>Recettes!CE17</f>
        <v>0</v>
      </c>
      <c r="CF11" s="87">
        <f>Recettes!CF17</f>
        <v>0</v>
      </c>
      <c r="CG11" s="87">
        <f>Recettes!CG17</f>
        <v>0</v>
      </c>
      <c r="CH11" s="87">
        <f>Recettes!CH17</f>
        <v>0</v>
      </c>
      <c r="CI11" s="87">
        <f>Recettes!CI17</f>
        <v>0</v>
      </c>
      <c r="CJ11" s="87">
        <f>Recettes!CJ17</f>
        <v>0</v>
      </c>
      <c r="CK11" s="87">
        <f>Recettes!CK17</f>
        <v>0</v>
      </c>
      <c r="CL11" s="87">
        <f>Recettes!CL17</f>
        <v>0</v>
      </c>
      <c r="CM11" s="87">
        <f>Recettes!CM17</f>
        <v>0</v>
      </c>
      <c r="CN11" s="87">
        <f>Recettes!CN17</f>
        <v>0</v>
      </c>
      <c r="CO11" s="87">
        <f>Recettes!CO17</f>
        <v>0</v>
      </c>
      <c r="CP11" s="87">
        <f>Recettes!CP17</f>
        <v>0</v>
      </c>
      <c r="CQ11" s="87">
        <f>Recettes!CQ17</f>
        <v>0</v>
      </c>
      <c r="CR11" s="87">
        <f>Recettes!CR17</f>
        <v>0</v>
      </c>
      <c r="CS11" s="87">
        <f>Recettes!CS17</f>
        <v>0</v>
      </c>
      <c r="CT11" s="87">
        <f>Recettes!CT17</f>
        <v>0</v>
      </c>
      <c r="CU11" s="87">
        <f>Recettes!CU17</f>
        <v>0</v>
      </c>
      <c r="CV11" s="87">
        <f>Recettes!CV17</f>
        <v>0</v>
      </c>
      <c r="CW11" s="87">
        <f>Recettes!CW17</f>
        <v>0</v>
      </c>
      <c r="CX11" s="87">
        <f>Recettes!CX17</f>
        <v>0</v>
      </c>
      <c r="CY11" s="87">
        <f>Recettes!CY17</f>
        <v>0</v>
      </c>
      <c r="CZ11" s="87">
        <f>Recettes!CZ17</f>
        <v>0</v>
      </c>
      <c r="DA11" s="87">
        <f>Recettes!DA17</f>
        <v>0</v>
      </c>
      <c r="DB11" s="87">
        <f>Recettes!DB17</f>
        <v>0</v>
      </c>
      <c r="DC11" s="87">
        <f>Recettes!DC17</f>
        <v>0</v>
      </c>
      <c r="DD11" s="87">
        <f>Recettes!DD17</f>
        <v>0</v>
      </c>
      <c r="DE11" s="87">
        <f>Recettes!DE17</f>
        <v>0</v>
      </c>
      <c r="DF11" s="87">
        <f>Recettes!DF17</f>
        <v>0</v>
      </c>
      <c r="DG11" s="87">
        <f>Recettes!DG17</f>
        <v>0</v>
      </c>
      <c r="DH11" s="87">
        <f>Recettes!DH17</f>
        <v>0</v>
      </c>
      <c r="DI11" s="87">
        <f>Recettes!DI17</f>
        <v>0</v>
      </c>
      <c r="DJ11" s="87">
        <f>Recettes!DJ17</f>
        <v>0</v>
      </c>
      <c r="DK11" s="87">
        <f>Recettes!DK17</f>
        <v>0</v>
      </c>
      <c r="DL11" s="87">
        <f>Recettes!DL17</f>
        <v>0</v>
      </c>
      <c r="DM11" s="87">
        <f>Recettes!DM17</f>
        <v>0</v>
      </c>
      <c r="DN11" s="87">
        <f>Recettes!DN17</f>
        <v>0</v>
      </c>
      <c r="DO11" s="87">
        <f>Recettes!DO17</f>
        <v>0</v>
      </c>
      <c r="DP11" s="87">
        <f>Recettes!DP17</f>
        <v>0</v>
      </c>
      <c r="DQ11" s="87">
        <f>Recettes!DQ17</f>
        <v>0</v>
      </c>
      <c r="DR11" s="87">
        <f>Recettes!DR17</f>
        <v>0</v>
      </c>
      <c r="DS11" s="87">
        <f>Recettes!DS17</f>
        <v>0</v>
      </c>
      <c r="DT11" s="87">
        <f>Recettes!DT17</f>
        <v>0</v>
      </c>
      <c r="DU11" s="87">
        <f>Recettes!DU17</f>
        <v>0</v>
      </c>
      <c r="DV11" s="87">
        <f>Recettes!DV17</f>
        <v>0</v>
      </c>
      <c r="DW11" s="87">
        <f>Recettes!DW17</f>
        <v>0</v>
      </c>
      <c r="DX11" s="87">
        <f>Recettes!DX17</f>
        <v>0</v>
      </c>
      <c r="DY11" s="87">
        <f>Recettes!DY17</f>
        <v>0</v>
      </c>
      <c r="DZ11" s="87">
        <f>Recettes!DZ17</f>
        <v>0</v>
      </c>
      <c r="EA11" s="87">
        <f>Recettes!EA17</f>
        <v>0</v>
      </c>
      <c r="EB11" s="87">
        <f>Recettes!EB17</f>
        <v>0</v>
      </c>
      <c r="EC11" s="87">
        <f>Recettes!EC17</f>
        <v>0</v>
      </c>
      <c r="ED11" s="87">
        <f>Recettes!ED17</f>
        <v>0</v>
      </c>
      <c r="EE11" s="87">
        <f>Recettes!EE17</f>
        <v>0</v>
      </c>
      <c r="EF11" s="87">
        <f>Recettes!EF17</f>
        <v>0</v>
      </c>
      <c r="EG11" s="87">
        <f>Recettes!EG17</f>
        <v>0</v>
      </c>
      <c r="EH11" s="87">
        <f>Recettes!EH17</f>
        <v>0</v>
      </c>
      <c r="EI11" s="87">
        <f>Recettes!EI17</f>
        <v>0</v>
      </c>
      <c r="EJ11" s="87">
        <f>Recettes!EJ17</f>
        <v>0</v>
      </c>
      <c r="EK11" s="87">
        <f>Recettes!EK17</f>
        <v>0</v>
      </c>
      <c r="EL11" s="87">
        <f>Recettes!EL17</f>
        <v>0</v>
      </c>
      <c r="EM11" s="87">
        <f>Recettes!EM17</f>
        <v>0</v>
      </c>
      <c r="EN11" s="87">
        <f>Recettes!EN17</f>
        <v>0</v>
      </c>
      <c r="EO11" s="87">
        <f>Recettes!EO17</f>
        <v>0</v>
      </c>
      <c r="EP11" s="87">
        <f>Recettes!EP17</f>
        <v>0</v>
      </c>
      <c r="EQ11" s="87">
        <f>Recettes!EQ17</f>
        <v>0</v>
      </c>
      <c r="ER11" s="87">
        <f>Recettes!ER17</f>
        <v>0</v>
      </c>
      <c r="ES11" s="87">
        <f>Recettes!ES17</f>
        <v>0</v>
      </c>
      <c r="ET11" s="87">
        <f>Recettes!ET17</f>
        <v>0</v>
      </c>
      <c r="EU11" s="87">
        <f>Recettes!EU17</f>
        <v>0</v>
      </c>
      <c r="EV11" s="87">
        <f>Recettes!EV17</f>
        <v>0</v>
      </c>
      <c r="EW11" s="87">
        <f>Recettes!EW17</f>
        <v>0</v>
      </c>
      <c r="EX11" s="87">
        <f>Recettes!EX17</f>
        <v>0</v>
      </c>
      <c r="EY11" s="87">
        <f>Recettes!EY17</f>
        <v>0</v>
      </c>
      <c r="EZ11" s="87">
        <f>Recettes!EZ17</f>
        <v>0</v>
      </c>
    </row>
    <row r="12" spans="1:273">
      <c r="B12" s="135" t="s">
        <v>211</v>
      </c>
      <c r="C12" s="136"/>
      <c r="D12" s="87">
        <f>SUM(F12:EZ12)</f>
        <v>0</v>
      </c>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c r="BN12" s="91"/>
      <c r="BO12" s="91"/>
      <c r="BP12" s="91"/>
      <c r="BQ12" s="91"/>
      <c r="BR12" s="91"/>
      <c r="BS12" s="91"/>
      <c r="BT12" s="91"/>
      <c r="BU12" s="91"/>
      <c r="BV12" s="91"/>
      <c r="BW12" s="91"/>
      <c r="BX12" s="91"/>
      <c r="BY12" s="91"/>
      <c r="BZ12" s="91"/>
      <c r="CA12" s="91"/>
      <c r="CB12" s="91"/>
      <c r="CC12" s="91"/>
      <c r="CD12" s="91"/>
      <c r="CE12" s="91"/>
      <c r="CF12" s="91"/>
      <c r="CG12" s="91"/>
      <c r="CH12" s="91"/>
      <c r="CI12" s="91"/>
      <c r="CJ12" s="91"/>
      <c r="CK12" s="91"/>
      <c r="CL12" s="91"/>
      <c r="CM12" s="91"/>
      <c r="CN12" s="91"/>
      <c r="CO12" s="91"/>
      <c r="CP12" s="91"/>
      <c r="CQ12" s="91"/>
      <c r="CR12" s="91"/>
      <c r="CS12" s="91"/>
      <c r="CT12" s="91"/>
      <c r="CU12" s="91"/>
      <c r="CV12" s="91"/>
      <c r="CW12" s="91"/>
      <c r="CX12" s="91"/>
      <c r="CY12" s="91"/>
      <c r="CZ12" s="91"/>
      <c r="DA12" s="91"/>
      <c r="DB12" s="91"/>
      <c r="DC12" s="91"/>
      <c r="DD12" s="91"/>
      <c r="DE12" s="91"/>
      <c r="DF12" s="91"/>
      <c r="DG12" s="91"/>
      <c r="DH12" s="91"/>
      <c r="DI12" s="91"/>
      <c r="DJ12" s="91"/>
      <c r="DK12" s="91"/>
      <c r="DL12" s="91"/>
      <c r="DM12" s="91"/>
      <c r="DN12" s="91"/>
      <c r="DO12" s="91"/>
      <c r="DP12" s="91"/>
      <c r="DQ12" s="91"/>
      <c r="DR12" s="91"/>
      <c r="DS12" s="91"/>
      <c r="DT12" s="91"/>
      <c r="DU12" s="91"/>
      <c r="DV12" s="91"/>
      <c r="DW12" s="91"/>
      <c r="DX12" s="91"/>
      <c r="DY12" s="91"/>
      <c r="DZ12" s="91"/>
      <c r="EA12" s="91"/>
      <c r="EB12" s="91"/>
      <c r="EC12" s="91"/>
      <c r="ED12" s="91"/>
      <c r="EE12" s="91"/>
      <c r="EF12" s="91"/>
      <c r="EG12" s="91"/>
      <c r="EH12" s="91"/>
      <c r="EI12" s="91"/>
      <c r="EJ12" s="91"/>
      <c r="EK12" s="91"/>
      <c r="EL12" s="91"/>
      <c r="EM12" s="91"/>
      <c r="EN12" s="91"/>
      <c r="EO12" s="91"/>
      <c r="EP12" s="91"/>
      <c r="EQ12" s="91"/>
      <c r="ER12" s="91"/>
      <c r="ES12" s="91"/>
      <c r="ET12" s="91"/>
      <c r="EU12" s="91"/>
      <c r="EV12" s="91"/>
      <c r="EW12" s="91"/>
      <c r="EX12" s="91"/>
      <c r="EY12" s="91"/>
      <c r="EZ12" s="91"/>
    </row>
    <row r="13" spans="1:273" s="10" customFormat="1" ht="7.5" customHeight="1">
      <c r="A13" s="30"/>
      <c r="B13" s="67"/>
      <c r="D13" s="67"/>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c r="CK13" s="68"/>
      <c r="CL13" s="68"/>
      <c r="CM13" s="68"/>
      <c r="CN13" s="68"/>
      <c r="CO13" s="68"/>
      <c r="CP13" s="68"/>
      <c r="CQ13" s="68"/>
      <c r="CR13" s="68"/>
      <c r="CS13" s="68"/>
      <c r="CT13" s="68"/>
      <c r="CU13" s="68"/>
      <c r="CV13" s="68"/>
      <c r="CW13" s="68"/>
      <c r="CX13" s="68"/>
      <c r="CY13" s="68"/>
      <c r="CZ13" s="68"/>
      <c r="DA13" s="68"/>
      <c r="DB13" s="68"/>
      <c r="DC13" s="68"/>
      <c r="DD13" s="68"/>
      <c r="DE13" s="68"/>
      <c r="DF13" s="68"/>
      <c r="DG13" s="68"/>
      <c r="DH13" s="68"/>
      <c r="DI13" s="68"/>
      <c r="DJ13" s="68"/>
      <c r="DK13" s="68"/>
      <c r="DL13" s="68"/>
      <c r="DM13" s="68"/>
      <c r="DN13" s="68"/>
      <c r="DO13" s="68"/>
      <c r="DP13" s="68"/>
      <c r="DQ13" s="68"/>
      <c r="DR13" s="68"/>
      <c r="DS13" s="68"/>
      <c r="DT13" s="68"/>
      <c r="DU13" s="68"/>
      <c r="DV13" s="68"/>
      <c r="DW13" s="68"/>
      <c r="DX13" s="68"/>
      <c r="DY13" s="68"/>
      <c r="DZ13" s="68"/>
      <c r="EA13" s="68"/>
      <c r="EB13" s="68"/>
      <c r="EC13" s="68"/>
      <c r="ED13" s="68"/>
      <c r="EE13" s="68"/>
      <c r="EF13" s="68"/>
      <c r="EG13" s="68"/>
      <c r="EH13" s="68"/>
      <c r="EI13" s="68"/>
      <c r="EJ13" s="68"/>
      <c r="EK13" s="68"/>
      <c r="EL13" s="68"/>
      <c r="EM13" s="68"/>
      <c r="EN13" s="68"/>
      <c r="EO13" s="68"/>
      <c r="EP13" s="68"/>
      <c r="EQ13" s="68"/>
      <c r="ER13" s="68"/>
      <c r="ES13" s="68"/>
      <c r="ET13" s="68"/>
      <c r="EU13" s="68"/>
      <c r="EV13" s="68"/>
      <c r="EW13" s="68"/>
      <c r="EX13" s="68"/>
      <c r="EY13" s="68"/>
      <c r="EZ13" s="68"/>
    </row>
    <row r="14" spans="1:273">
      <c r="B14" s="122" t="s">
        <v>212</v>
      </c>
      <c r="C14" s="114"/>
      <c r="D14" s="87">
        <f>SUM(F14:EZ14)</f>
        <v>0</v>
      </c>
      <c r="F14" s="87">
        <f t="shared" ref="F14:AK14" si="0">SUM(F11:F12)</f>
        <v>0</v>
      </c>
      <c r="G14" s="87">
        <f t="shared" si="0"/>
        <v>0</v>
      </c>
      <c r="H14" s="87">
        <f t="shared" si="0"/>
        <v>0</v>
      </c>
      <c r="I14" s="87">
        <f t="shared" si="0"/>
        <v>0</v>
      </c>
      <c r="J14" s="87">
        <f t="shared" si="0"/>
        <v>0</v>
      </c>
      <c r="K14" s="87">
        <f t="shared" si="0"/>
        <v>0</v>
      </c>
      <c r="L14" s="87">
        <f t="shared" si="0"/>
        <v>0</v>
      </c>
      <c r="M14" s="87">
        <f t="shared" si="0"/>
        <v>0</v>
      </c>
      <c r="N14" s="87">
        <f t="shared" si="0"/>
        <v>0</v>
      </c>
      <c r="O14" s="87">
        <f t="shared" si="0"/>
        <v>0</v>
      </c>
      <c r="P14" s="87">
        <f t="shared" si="0"/>
        <v>0</v>
      </c>
      <c r="Q14" s="87">
        <f t="shared" si="0"/>
        <v>0</v>
      </c>
      <c r="R14" s="87">
        <f t="shared" si="0"/>
        <v>0</v>
      </c>
      <c r="S14" s="87">
        <f t="shared" si="0"/>
        <v>0</v>
      </c>
      <c r="T14" s="87">
        <f t="shared" si="0"/>
        <v>0</v>
      </c>
      <c r="U14" s="87">
        <f t="shared" si="0"/>
        <v>0</v>
      </c>
      <c r="V14" s="87">
        <f t="shared" si="0"/>
        <v>0</v>
      </c>
      <c r="W14" s="87">
        <f t="shared" si="0"/>
        <v>0</v>
      </c>
      <c r="X14" s="87">
        <f t="shared" si="0"/>
        <v>0</v>
      </c>
      <c r="Y14" s="87">
        <f t="shared" si="0"/>
        <v>0</v>
      </c>
      <c r="Z14" s="87">
        <f t="shared" si="0"/>
        <v>0</v>
      </c>
      <c r="AA14" s="87">
        <f t="shared" si="0"/>
        <v>0</v>
      </c>
      <c r="AB14" s="87">
        <f t="shared" si="0"/>
        <v>0</v>
      </c>
      <c r="AC14" s="87">
        <f t="shared" si="0"/>
        <v>0</v>
      </c>
      <c r="AD14" s="87">
        <f t="shared" si="0"/>
        <v>0</v>
      </c>
      <c r="AE14" s="87">
        <f t="shared" si="0"/>
        <v>0</v>
      </c>
      <c r="AF14" s="87">
        <f t="shared" si="0"/>
        <v>0</v>
      </c>
      <c r="AG14" s="87">
        <f t="shared" si="0"/>
        <v>0</v>
      </c>
      <c r="AH14" s="87">
        <f t="shared" si="0"/>
        <v>0</v>
      </c>
      <c r="AI14" s="87">
        <f t="shared" si="0"/>
        <v>0</v>
      </c>
      <c r="AJ14" s="87">
        <f t="shared" si="0"/>
        <v>0</v>
      </c>
      <c r="AK14" s="87">
        <f t="shared" si="0"/>
        <v>0</v>
      </c>
      <c r="AL14" s="87">
        <f t="shared" ref="AL14:BQ14" si="1">SUM(AL11:AL12)</f>
        <v>0</v>
      </c>
      <c r="AM14" s="87">
        <f t="shared" si="1"/>
        <v>0</v>
      </c>
      <c r="AN14" s="87">
        <f t="shared" si="1"/>
        <v>0</v>
      </c>
      <c r="AO14" s="87">
        <f t="shared" si="1"/>
        <v>0</v>
      </c>
      <c r="AP14" s="87">
        <f t="shared" si="1"/>
        <v>0</v>
      </c>
      <c r="AQ14" s="87">
        <f t="shared" si="1"/>
        <v>0</v>
      </c>
      <c r="AR14" s="87">
        <f t="shared" si="1"/>
        <v>0</v>
      </c>
      <c r="AS14" s="87">
        <f t="shared" si="1"/>
        <v>0</v>
      </c>
      <c r="AT14" s="87">
        <f t="shared" si="1"/>
        <v>0</v>
      </c>
      <c r="AU14" s="87">
        <f t="shared" si="1"/>
        <v>0</v>
      </c>
      <c r="AV14" s="87">
        <f t="shared" si="1"/>
        <v>0</v>
      </c>
      <c r="AW14" s="87">
        <f t="shared" si="1"/>
        <v>0</v>
      </c>
      <c r="AX14" s="87">
        <f t="shared" si="1"/>
        <v>0</v>
      </c>
      <c r="AY14" s="87">
        <f t="shared" si="1"/>
        <v>0</v>
      </c>
      <c r="AZ14" s="87">
        <f t="shared" si="1"/>
        <v>0</v>
      </c>
      <c r="BA14" s="87">
        <f t="shared" si="1"/>
        <v>0</v>
      </c>
      <c r="BB14" s="87">
        <f t="shared" si="1"/>
        <v>0</v>
      </c>
      <c r="BC14" s="87">
        <f t="shared" si="1"/>
        <v>0</v>
      </c>
      <c r="BD14" s="87">
        <f t="shared" si="1"/>
        <v>0</v>
      </c>
      <c r="BE14" s="87">
        <f t="shared" si="1"/>
        <v>0</v>
      </c>
      <c r="BF14" s="87">
        <f t="shared" si="1"/>
        <v>0</v>
      </c>
      <c r="BG14" s="87">
        <f t="shared" si="1"/>
        <v>0</v>
      </c>
      <c r="BH14" s="87">
        <f t="shared" si="1"/>
        <v>0</v>
      </c>
      <c r="BI14" s="87">
        <f t="shared" si="1"/>
        <v>0</v>
      </c>
      <c r="BJ14" s="87">
        <f t="shared" si="1"/>
        <v>0</v>
      </c>
      <c r="BK14" s="87">
        <f t="shared" si="1"/>
        <v>0</v>
      </c>
      <c r="BL14" s="87">
        <f t="shared" si="1"/>
        <v>0</v>
      </c>
      <c r="BM14" s="87">
        <f t="shared" si="1"/>
        <v>0</v>
      </c>
      <c r="BN14" s="87">
        <f t="shared" si="1"/>
        <v>0</v>
      </c>
      <c r="BO14" s="87">
        <f t="shared" si="1"/>
        <v>0</v>
      </c>
      <c r="BP14" s="87">
        <f t="shared" si="1"/>
        <v>0</v>
      </c>
      <c r="BQ14" s="87">
        <f t="shared" si="1"/>
        <v>0</v>
      </c>
      <c r="BR14" s="87">
        <f t="shared" ref="BR14:CW14" si="2">SUM(BR11:BR12)</f>
        <v>0</v>
      </c>
      <c r="BS14" s="87">
        <f t="shared" si="2"/>
        <v>0</v>
      </c>
      <c r="BT14" s="87">
        <f t="shared" si="2"/>
        <v>0</v>
      </c>
      <c r="BU14" s="87">
        <f t="shared" si="2"/>
        <v>0</v>
      </c>
      <c r="BV14" s="87">
        <f t="shared" si="2"/>
        <v>0</v>
      </c>
      <c r="BW14" s="87">
        <f t="shared" si="2"/>
        <v>0</v>
      </c>
      <c r="BX14" s="87">
        <f t="shared" si="2"/>
        <v>0</v>
      </c>
      <c r="BY14" s="87">
        <f t="shared" si="2"/>
        <v>0</v>
      </c>
      <c r="BZ14" s="87">
        <f t="shared" si="2"/>
        <v>0</v>
      </c>
      <c r="CA14" s="87">
        <f t="shared" si="2"/>
        <v>0</v>
      </c>
      <c r="CB14" s="87">
        <f t="shared" si="2"/>
        <v>0</v>
      </c>
      <c r="CC14" s="87">
        <f t="shared" si="2"/>
        <v>0</v>
      </c>
      <c r="CD14" s="87">
        <f t="shared" si="2"/>
        <v>0</v>
      </c>
      <c r="CE14" s="87">
        <f t="shared" si="2"/>
        <v>0</v>
      </c>
      <c r="CF14" s="87">
        <f t="shared" si="2"/>
        <v>0</v>
      </c>
      <c r="CG14" s="87">
        <f t="shared" si="2"/>
        <v>0</v>
      </c>
      <c r="CH14" s="87">
        <f t="shared" si="2"/>
        <v>0</v>
      </c>
      <c r="CI14" s="87">
        <f t="shared" si="2"/>
        <v>0</v>
      </c>
      <c r="CJ14" s="87">
        <f t="shared" si="2"/>
        <v>0</v>
      </c>
      <c r="CK14" s="87">
        <f t="shared" si="2"/>
        <v>0</v>
      </c>
      <c r="CL14" s="87">
        <f t="shared" si="2"/>
        <v>0</v>
      </c>
      <c r="CM14" s="87">
        <f t="shared" si="2"/>
        <v>0</v>
      </c>
      <c r="CN14" s="87">
        <f t="shared" si="2"/>
        <v>0</v>
      </c>
      <c r="CO14" s="87">
        <f t="shared" si="2"/>
        <v>0</v>
      </c>
      <c r="CP14" s="87">
        <f t="shared" si="2"/>
        <v>0</v>
      </c>
      <c r="CQ14" s="87">
        <f t="shared" si="2"/>
        <v>0</v>
      </c>
      <c r="CR14" s="87">
        <f t="shared" si="2"/>
        <v>0</v>
      </c>
      <c r="CS14" s="87">
        <f t="shared" si="2"/>
        <v>0</v>
      </c>
      <c r="CT14" s="87">
        <f t="shared" si="2"/>
        <v>0</v>
      </c>
      <c r="CU14" s="87">
        <f t="shared" si="2"/>
        <v>0</v>
      </c>
      <c r="CV14" s="87">
        <f t="shared" si="2"/>
        <v>0</v>
      </c>
      <c r="CW14" s="87">
        <f t="shared" si="2"/>
        <v>0</v>
      </c>
      <c r="CX14" s="87">
        <f t="shared" ref="CX14:EC14" si="3">SUM(CX11:CX12)</f>
        <v>0</v>
      </c>
      <c r="CY14" s="87">
        <f t="shared" si="3"/>
        <v>0</v>
      </c>
      <c r="CZ14" s="87">
        <f t="shared" si="3"/>
        <v>0</v>
      </c>
      <c r="DA14" s="87">
        <f t="shared" si="3"/>
        <v>0</v>
      </c>
      <c r="DB14" s="87">
        <f t="shared" si="3"/>
        <v>0</v>
      </c>
      <c r="DC14" s="87">
        <f t="shared" si="3"/>
        <v>0</v>
      </c>
      <c r="DD14" s="87">
        <f t="shared" si="3"/>
        <v>0</v>
      </c>
      <c r="DE14" s="87">
        <f t="shared" si="3"/>
        <v>0</v>
      </c>
      <c r="DF14" s="87">
        <f t="shared" si="3"/>
        <v>0</v>
      </c>
      <c r="DG14" s="87">
        <f t="shared" si="3"/>
        <v>0</v>
      </c>
      <c r="DH14" s="87">
        <f t="shared" si="3"/>
        <v>0</v>
      </c>
      <c r="DI14" s="87">
        <f t="shared" si="3"/>
        <v>0</v>
      </c>
      <c r="DJ14" s="87">
        <f t="shared" si="3"/>
        <v>0</v>
      </c>
      <c r="DK14" s="87">
        <f t="shared" si="3"/>
        <v>0</v>
      </c>
      <c r="DL14" s="87">
        <f t="shared" si="3"/>
        <v>0</v>
      </c>
      <c r="DM14" s="87">
        <f t="shared" si="3"/>
        <v>0</v>
      </c>
      <c r="DN14" s="87">
        <f t="shared" si="3"/>
        <v>0</v>
      </c>
      <c r="DO14" s="87">
        <f t="shared" si="3"/>
        <v>0</v>
      </c>
      <c r="DP14" s="87">
        <f t="shared" si="3"/>
        <v>0</v>
      </c>
      <c r="DQ14" s="87">
        <f t="shared" si="3"/>
        <v>0</v>
      </c>
      <c r="DR14" s="87">
        <f t="shared" si="3"/>
        <v>0</v>
      </c>
      <c r="DS14" s="87">
        <f t="shared" si="3"/>
        <v>0</v>
      </c>
      <c r="DT14" s="87">
        <f t="shared" si="3"/>
        <v>0</v>
      </c>
      <c r="DU14" s="87">
        <f t="shared" si="3"/>
        <v>0</v>
      </c>
      <c r="DV14" s="87">
        <f t="shared" si="3"/>
        <v>0</v>
      </c>
      <c r="DW14" s="87">
        <f t="shared" si="3"/>
        <v>0</v>
      </c>
      <c r="DX14" s="87">
        <f t="shared" si="3"/>
        <v>0</v>
      </c>
      <c r="DY14" s="87">
        <f t="shared" si="3"/>
        <v>0</v>
      </c>
      <c r="DZ14" s="87">
        <f t="shared" si="3"/>
        <v>0</v>
      </c>
      <c r="EA14" s="87">
        <f t="shared" si="3"/>
        <v>0</v>
      </c>
      <c r="EB14" s="87">
        <f t="shared" si="3"/>
        <v>0</v>
      </c>
      <c r="EC14" s="87">
        <f t="shared" si="3"/>
        <v>0</v>
      </c>
      <c r="ED14" s="87">
        <f t="shared" ref="ED14:EZ14" si="4">SUM(ED11:ED12)</f>
        <v>0</v>
      </c>
      <c r="EE14" s="87">
        <f t="shared" si="4"/>
        <v>0</v>
      </c>
      <c r="EF14" s="87">
        <f t="shared" si="4"/>
        <v>0</v>
      </c>
      <c r="EG14" s="87">
        <f t="shared" si="4"/>
        <v>0</v>
      </c>
      <c r="EH14" s="87">
        <f t="shared" si="4"/>
        <v>0</v>
      </c>
      <c r="EI14" s="87">
        <f t="shared" si="4"/>
        <v>0</v>
      </c>
      <c r="EJ14" s="87">
        <f t="shared" si="4"/>
        <v>0</v>
      </c>
      <c r="EK14" s="87">
        <f t="shared" si="4"/>
        <v>0</v>
      </c>
      <c r="EL14" s="87">
        <f t="shared" si="4"/>
        <v>0</v>
      </c>
      <c r="EM14" s="87">
        <f t="shared" si="4"/>
        <v>0</v>
      </c>
      <c r="EN14" s="87">
        <f t="shared" si="4"/>
        <v>0</v>
      </c>
      <c r="EO14" s="87">
        <f t="shared" si="4"/>
        <v>0</v>
      </c>
      <c r="EP14" s="87">
        <f t="shared" si="4"/>
        <v>0</v>
      </c>
      <c r="EQ14" s="87">
        <f t="shared" si="4"/>
        <v>0</v>
      </c>
      <c r="ER14" s="87">
        <f t="shared" si="4"/>
        <v>0</v>
      </c>
      <c r="ES14" s="87">
        <f t="shared" si="4"/>
        <v>0</v>
      </c>
      <c r="ET14" s="87">
        <f t="shared" si="4"/>
        <v>0</v>
      </c>
      <c r="EU14" s="87">
        <f t="shared" si="4"/>
        <v>0</v>
      </c>
      <c r="EV14" s="87">
        <f t="shared" si="4"/>
        <v>0</v>
      </c>
      <c r="EW14" s="87">
        <f t="shared" si="4"/>
        <v>0</v>
      </c>
      <c r="EX14" s="87">
        <f t="shared" si="4"/>
        <v>0</v>
      </c>
      <c r="EY14" s="87">
        <f t="shared" si="4"/>
        <v>0</v>
      </c>
      <c r="EZ14" s="87">
        <f t="shared" si="4"/>
        <v>0</v>
      </c>
    </row>
    <row r="15" spans="1:273">
      <c r="B15" s="137"/>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8"/>
      <c r="BM15" s="138"/>
      <c r="BN15" s="138"/>
      <c r="BO15" s="138"/>
      <c r="BP15" s="138"/>
      <c r="BQ15" s="138"/>
      <c r="BR15" s="138"/>
      <c r="BS15" s="138"/>
      <c r="BT15" s="138"/>
      <c r="BU15" s="138"/>
      <c r="BV15" s="138"/>
      <c r="BW15" s="138"/>
      <c r="BX15" s="138"/>
      <c r="BY15" s="138"/>
      <c r="BZ15" s="138"/>
      <c r="CA15" s="138"/>
      <c r="CB15" s="138"/>
      <c r="CC15" s="138"/>
      <c r="CD15" s="138"/>
      <c r="CE15" s="138"/>
      <c r="CF15" s="138"/>
      <c r="CG15" s="138"/>
      <c r="CH15" s="138"/>
      <c r="CI15" s="138"/>
      <c r="CJ15" s="138"/>
      <c r="CK15" s="138"/>
      <c r="CL15" s="138"/>
      <c r="CM15" s="138"/>
      <c r="CN15" s="138"/>
      <c r="CO15" s="138"/>
      <c r="CP15" s="138"/>
      <c r="CQ15" s="138"/>
      <c r="CR15" s="138"/>
      <c r="CS15" s="138"/>
      <c r="CT15" s="138"/>
      <c r="CU15" s="138"/>
      <c r="CV15" s="138"/>
      <c r="CW15" s="138"/>
      <c r="CX15" s="138"/>
      <c r="CY15" s="138"/>
      <c r="CZ15" s="138"/>
      <c r="DA15" s="138"/>
      <c r="DB15" s="138"/>
      <c r="DC15" s="138"/>
      <c r="DD15" s="138"/>
      <c r="DE15" s="138"/>
      <c r="DF15" s="138"/>
      <c r="DG15" s="138"/>
      <c r="DH15" s="138"/>
      <c r="DI15" s="138"/>
      <c r="DJ15" s="138"/>
      <c r="DK15" s="138"/>
      <c r="DL15" s="138"/>
      <c r="DM15" s="138"/>
      <c r="DN15" s="138"/>
      <c r="DO15" s="138"/>
      <c r="DP15" s="138"/>
      <c r="DQ15" s="138"/>
      <c r="DR15" s="138"/>
      <c r="DS15" s="138"/>
      <c r="DT15" s="138"/>
      <c r="DU15" s="138"/>
      <c r="DV15" s="138"/>
      <c r="DW15" s="138"/>
      <c r="DX15" s="138"/>
      <c r="DY15" s="138"/>
      <c r="DZ15" s="138"/>
      <c r="EA15" s="138"/>
      <c r="EB15" s="138"/>
      <c r="EC15" s="138"/>
      <c r="ED15" s="138"/>
      <c r="EE15" s="138"/>
      <c r="EF15" s="138"/>
      <c r="EG15" s="138"/>
      <c r="EH15" s="138"/>
      <c r="EI15" s="138"/>
      <c r="EJ15" s="138"/>
      <c r="EK15" s="138"/>
      <c r="EL15" s="138"/>
      <c r="EM15" s="138"/>
      <c r="EN15" s="138"/>
      <c r="EO15" s="138"/>
      <c r="EP15" s="138"/>
      <c r="EQ15" s="138"/>
      <c r="ER15" s="138"/>
      <c r="ES15" s="138"/>
      <c r="ET15" s="138"/>
      <c r="EU15" s="138"/>
      <c r="EV15" s="138"/>
      <c r="EW15" s="138"/>
      <c r="EX15" s="138"/>
      <c r="EY15" s="138"/>
      <c r="EZ15" s="138"/>
    </row>
    <row r="16" spans="1:273">
      <c r="B16" s="122" t="s">
        <v>96</v>
      </c>
      <c r="C16" s="114"/>
      <c r="D16" s="87">
        <f>SUM(F16:EZ16)</f>
        <v>0</v>
      </c>
      <c r="F16" s="90">
        <f>Coûts!F102</f>
        <v>0</v>
      </c>
      <c r="G16" s="90">
        <f>Coûts!G102</f>
        <v>0</v>
      </c>
      <c r="H16" s="90">
        <f>Coûts!H102</f>
        <v>0</v>
      </c>
      <c r="I16" s="90">
        <f>Coûts!I102</f>
        <v>0</v>
      </c>
      <c r="J16" s="90">
        <f>Coûts!J102</f>
        <v>0</v>
      </c>
      <c r="K16" s="90">
        <f>Coûts!K102</f>
        <v>0</v>
      </c>
      <c r="L16" s="90">
        <f>Coûts!L102</f>
        <v>0</v>
      </c>
      <c r="M16" s="90">
        <f>Coûts!M102</f>
        <v>0</v>
      </c>
      <c r="N16" s="90">
        <f>Coûts!N102</f>
        <v>0</v>
      </c>
      <c r="O16" s="90">
        <f>Coûts!O102</f>
        <v>0</v>
      </c>
      <c r="P16" s="90">
        <f>Coûts!P102</f>
        <v>0</v>
      </c>
      <c r="Q16" s="90">
        <f>Coûts!Q102</f>
        <v>0</v>
      </c>
      <c r="R16" s="90">
        <f>Coûts!R102</f>
        <v>0</v>
      </c>
      <c r="S16" s="90">
        <f>Coûts!S102</f>
        <v>0</v>
      </c>
      <c r="T16" s="90">
        <f>Coûts!T102</f>
        <v>0</v>
      </c>
      <c r="U16" s="90">
        <f>Coûts!U102</f>
        <v>0</v>
      </c>
      <c r="V16" s="90">
        <f>Coûts!V102</f>
        <v>0</v>
      </c>
      <c r="W16" s="90">
        <f>Coûts!W102</f>
        <v>0</v>
      </c>
      <c r="X16" s="90">
        <f>Coûts!X102</f>
        <v>0</v>
      </c>
      <c r="Y16" s="90">
        <f>Coûts!Y102</f>
        <v>0</v>
      </c>
      <c r="Z16" s="90">
        <f>Coûts!Z102</f>
        <v>0</v>
      </c>
      <c r="AA16" s="90">
        <f>Coûts!AA102</f>
        <v>0</v>
      </c>
      <c r="AB16" s="90">
        <f>Coûts!AB102</f>
        <v>0</v>
      </c>
      <c r="AC16" s="90">
        <f>Coûts!AC102</f>
        <v>0</v>
      </c>
      <c r="AD16" s="90">
        <f>Coûts!AD102</f>
        <v>0</v>
      </c>
      <c r="AE16" s="90">
        <f>Coûts!AE102</f>
        <v>0</v>
      </c>
      <c r="AF16" s="90">
        <f>Coûts!AF102</f>
        <v>0</v>
      </c>
      <c r="AG16" s="90">
        <f>Coûts!AG102</f>
        <v>0</v>
      </c>
      <c r="AH16" s="90">
        <f>Coûts!AH102</f>
        <v>0</v>
      </c>
      <c r="AI16" s="90">
        <f>Coûts!AI102</f>
        <v>0</v>
      </c>
      <c r="AJ16" s="90">
        <f>Coûts!AJ102</f>
        <v>0</v>
      </c>
      <c r="AK16" s="90">
        <f>Coûts!AK102</f>
        <v>0</v>
      </c>
      <c r="AL16" s="90">
        <f>Coûts!AL102</f>
        <v>0</v>
      </c>
      <c r="AM16" s="90">
        <f>Coûts!AM102</f>
        <v>0</v>
      </c>
      <c r="AN16" s="90">
        <f>Coûts!AN102</f>
        <v>0</v>
      </c>
      <c r="AO16" s="90">
        <f>Coûts!AO102</f>
        <v>0</v>
      </c>
      <c r="AP16" s="90">
        <f>Coûts!AP102</f>
        <v>0</v>
      </c>
      <c r="AQ16" s="90">
        <f>Coûts!AQ102</f>
        <v>0</v>
      </c>
      <c r="AR16" s="90">
        <f>Coûts!AR102</f>
        <v>0</v>
      </c>
      <c r="AS16" s="90">
        <f>Coûts!AS102</f>
        <v>0</v>
      </c>
      <c r="AT16" s="90">
        <f>Coûts!AT102</f>
        <v>0</v>
      </c>
      <c r="AU16" s="90">
        <f>Coûts!AU102</f>
        <v>0</v>
      </c>
      <c r="AV16" s="90">
        <f>Coûts!AV102</f>
        <v>0</v>
      </c>
      <c r="AW16" s="90">
        <f>Coûts!AW102</f>
        <v>0</v>
      </c>
      <c r="AX16" s="90">
        <f>Coûts!AX102</f>
        <v>0</v>
      </c>
      <c r="AY16" s="90">
        <f>Coûts!AY102</f>
        <v>0</v>
      </c>
      <c r="AZ16" s="90">
        <f>Coûts!AZ102</f>
        <v>0</v>
      </c>
      <c r="BA16" s="90">
        <f>Coûts!BA102</f>
        <v>0</v>
      </c>
      <c r="BB16" s="90">
        <f>Coûts!BB102</f>
        <v>0</v>
      </c>
      <c r="BC16" s="90">
        <f>Coûts!BC102</f>
        <v>0</v>
      </c>
      <c r="BD16" s="90">
        <f>Coûts!BD102</f>
        <v>0</v>
      </c>
      <c r="BE16" s="90">
        <f>Coûts!BE102</f>
        <v>0</v>
      </c>
      <c r="BF16" s="90">
        <f>Coûts!BF102</f>
        <v>0</v>
      </c>
      <c r="BG16" s="90">
        <f>Coûts!BG102</f>
        <v>0</v>
      </c>
      <c r="BH16" s="90">
        <f>Coûts!BH102</f>
        <v>0</v>
      </c>
      <c r="BI16" s="90">
        <f>Coûts!BI102</f>
        <v>0</v>
      </c>
      <c r="BJ16" s="90">
        <f>Coûts!BJ102</f>
        <v>0</v>
      </c>
      <c r="BK16" s="90">
        <f>Coûts!BK102</f>
        <v>0</v>
      </c>
      <c r="BL16" s="90">
        <f>Coûts!BL102</f>
        <v>0</v>
      </c>
      <c r="BM16" s="90">
        <f>Coûts!BM102</f>
        <v>0</v>
      </c>
      <c r="BN16" s="90">
        <f>Coûts!BN102</f>
        <v>0</v>
      </c>
      <c r="BO16" s="90">
        <f>Coûts!BO102</f>
        <v>0</v>
      </c>
      <c r="BP16" s="90">
        <f>Coûts!BP102</f>
        <v>0</v>
      </c>
      <c r="BQ16" s="90">
        <f>Coûts!BQ102</f>
        <v>0</v>
      </c>
      <c r="BR16" s="90">
        <f>Coûts!BR102</f>
        <v>0</v>
      </c>
      <c r="BS16" s="90">
        <f>Coûts!BS102</f>
        <v>0</v>
      </c>
      <c r="BT16" s="90">
        <f>Coûts!BT102</f>
        <v>0</v>
      </c>
      <c r="BU16" s="90">
        <f>Coûts!BU102</f>
        <v>0</v>
      </c>
      <c r="BV16" s="90">
        <f>Coûts!BV102</f>
        <v>0</v>
      </c>
      <c r="BW16" s="90">
        <f>Coûts!BW102</f>
        <v>0</v>
      </c>
      <c r="BX16" s="90">
        <f>Coûts!BX102</f>
        <v>0</v>
      </c>
      <c r="BY16" s="90">
        <f>Coûts!BY102</f>
        <v>0</v>
      </c>
      <c r="BZ16" s="90">
        <f>Coûts!BZ102</f>
        <v>0</v>
      </c>
      <c r="CA16" s="90">
        <f>Coûts!CA102</f>
        <v>0</v>
      </c>
      <c r="CB16" s="90">
        <f>Coûts!CB102</f>
        <v>0</v>
      </c>
      <c r="CC16" s="90">
        <f>Coûts!CC102</f>
        <v>0</v>
      </c>
      <c r="CD16" s="90">
        <f>Coûts!CD102</f>
        <v>0</v>
      </c>
      <c r="CE16" s="90">
        <f>Coûts!CE102</f>
        <v>0</v>
      </c>
      <c r="CF16" s="90">
        <f>Coûts!CF102</f>
        <v>0</v>
      </c>
      <c r="CG16" s="90">
        <f>Coûts!CG102</f>
        <v>0</v>
      </c>
      <c r="CH16" s="90">
        <f>Coûts!CH102</f>
        <v>0</v>
      </c>
      <c r="CI16" s="90">
        <f>Coûts!CI102</f>
        <v>0</v>
      </c>
      <c r="CJ16" s="90">
        <f>Coûts!CJ102</f>
        <v>0</v>
      </c>
      <c r="CK16" s="90">
        <f>Coûts!CK102</f>
        <v>0</v>
      </c>
      <c r="CL16" s="90">
        <f>Coûts!CL102</f>
        <v>0</v>
      </c>
      <c r="CM16" s="90">
        <f>Coûts!CM102</f>
        <v>0</v>
      </c>
      <c r="CN16" s="90">
        <f>Coûts!CN102</f>
        <v>0</v>
      </c>
      <c r="CO16" s="90">
        <f>Coûts!CO102</f>
        <v>0</v>
      </c>
      <c r="CP16" s="90">
        <f>Coûts!CP102</f>
        <v>0</v>
      </c>
      <c r="CQ16" s="90">
        <f>Coûts!CQ102</f>
        <v>0</v>
      </c>
      <c r="CR16" s="90">
        <f>Coûts!CR102</f>
        <v>0</v>
      </c>
      <c r="CS16" s="90">
        <f>Coûts!CS102</f>
        <v>0</v>
      </c>
      <c r="CT16" s="90">
        <f>Coûts!CT102</f>
        <v>0</v>
      </c>
      <c r="CU16" s="90">
        <f>Coûts!CU102</f>
        <v>0</v>
      </c>
      <c r="CV16" s="90">
        <f>Coûts!CV102</f>
        <v>0</v>
      </c>
      <c r="CW16" s="90">
        <f>Coûts!CW102</f>
        <v>0</v>
      </c>
      <c r="CX16" s="90">
        <f>Coûts!CX102</f>
        <v>0</v>
      </c>
      <c r="CY16" s="90">
        <f>Coûts!CY102</f>
        <v>0</v>
      </c>
      <c r="CZ16" s="90">
        <f>Coûts!CZ102</f>
        <v>0</v>
      </c>
      <c r="DA16" s="90">
        <f>Coûts!DA102</f>
        <v>0</v>
      </c>
      <c r="DB16" s="90">
        <f>Coûts!DB102</f>
        <v>0</v>
      </c>
      <c r="DC16" s="90">
        <f>Coûts!DC102</f>
        <v>0</v>
      </c>
      <c r="DD16" s="90">
        <f>Coûts!DD102</f>
        <v>0</v>
      </c>
      <c r="DE16" s="90">
        <f>Coûts!DE102</f>
        <v>0</v>
      </c>
      <c r="DF16" s="90">
        <f>Coûts!DF102</f>
        <v>0</v>
      </c>
      <c r="DG16" s="90">
        <f>Coûts!DG102</f>
        <v>0</v>
      </c>
      <c r="DH16" s="90">
        <f>Coûts!DH102</f>
        <v>0</v>
      </c>
      <c r="DI16" s="90">
        <f>Coûts!DI102</f>
        <v>0</v>
      </c>
      <c r="DJ16" s="90">
        <f>Coûts!DJ102</f>
        <v>0</v>
      </c>
      <c r="DK16" s="90">
        <f>Coûts!DK102</f>
        <v>0</v>
      </c>
      <c r="DL16" s="90">
        <f>Coûts!DL102</f>
        <v>0</v>
      </c>
      <c r="DM16" s="90">
        <f>Coûts!DM102</f>
        <v>0</v>
      </c>
      <c r="DN16" s="90">
        <f>Coûts!DN102</f>
        <v>0</v>
      </c>
      <c r="DO16" s="90">
        <f>Coûts!DO102</f>
        <v>0</v>
      </c>
      <c r="DP16" s="90">
        <f>Coûts!DP102</f>
        <v>0</v>
      </c>
      <c r="DQ16" s="90">
        <f>Coûts!DQ102</f>
        <v>0</v>
      </c>
      <c r="DR16" s="90">
        <f>Coûts!DR102</f>
        <v>0</v>
      </c>
      <c r="DS16" s="90">
        <f>Coûts!DS102</f>
        <v>0</v>
      </c>
      <c r="DT16" s="90">
        <f>Coûts!DT102</f>
        <v>0</v>
      </c>
      <c r="DU16" s="90">
        <f>Coûts!DU102</f>
        <v>0</v>
      </c>
      <c r="DV16" s="90">
        <f>Coûts!DV102</f>
        <v>0</v>
      </c>
      <c r="DW16" s="90">
        <f>Coûts!DW102</f>
        <v>0</v>
      </c>
      <c r="DX16" s="90">
        <f>Coûts!DX102</f>
        <v>0</v>
      </c>
      <c r="DY16" s="90">
        <f>Coûts!DY102</f>
        <v>0</v>
      </c>
      <c r="DZ16" s="90">
        <f>Coûts!DZ102</f>
        <v>0</v>
      </c>
      <c r="EA16" s="90">
        <f>Coûts!EA102</f>
        <v>0</v>
      </c>
      <c r="EB16" s="90">
        <f>Coûts!EB102</f>
        <v>0</v>
      </c>
      <c r="EC16" s="90">
        <f>Coûts!EC102</f>
        <v>0</v>
      </c>
      <c r="ED16" s="90">
        <f>Coûts!ED102</f>
        <v>0</v>
      </c>
      <c r="EE16" s="90">
        <f>Coûts!EE102</f>
        <v>0</v>
      </c>
      <c r="EF16" s="90">
        <f>Coûts!EF102</f>
        <v>0</v>
      </c>
      <c r="EG16" s="90">
        <f>Coûts!EG102</f>
        <v>0</v>
      </c>
      <c r="EH16" s="90">
        <f>Coûts!EH102</f>
        <v>0</v>
      </c>
      <c r="EI16" s="90">
        <f>Coûts!EI102</f>
        <v>0</v>
      </c>
      <c r="EJ16" s="90">
        <f>Coûts!EJ102</f>
        <v>0</v>
      </c>
      <c r="EK16" s="90">
        <f>Coûts!EK102</f>
        <v>0</v>
      </c>
      <c r="EL16" s="90">
        <f>Coûts!EL102</f>
        <v>0</v>
      </c>
      <c r="EM16" s="90">
        <f>Coûts!EM102</f>
        <v>0</v>
      </c>
      <c r="EN16" s="90">
        <f>Coûts!EN102</f>
        <v>0</v>
      </c>
      <c r="EO16" s="90">
        <f>Coûts!EO102</f>
        <v>0</v>
      </c>
      <c r="EP16" s="90">
        <f>Coûts!EP102</f>
        <v>0</v>
      </c>
      <c r="EQ16" s="90">
        <f>Coûts!EQ102</f>
        <v>0</v>
      </c>
      <c r="ER16" s="90">
        <f>Coûts!ER102</f>
        <v>0</v>
      </c>
      <c r="ES16" s="90">
        <f>Coûts!ES102</f>
        <v>0</v>
      </c>
      <c r="ET16" s="90">
        <f>Coûts!ET102</f>
        <v>0</v>
      </c>
      <c r="EU16" s="90">
        <f>Coûts!EU102</f>
        <v>0</v>
      </c>
      <c r="EV16" s="90">
        <f>Coûts!EV102</f>
        <v>0</v>
      </c>
      <c r="EW16" s="90">
        <f>Coûts!EW102</f>
        <v>0</v>
      </c>
      <c r="EX16" s="90">
        <f>Coûts!EX102</f>
        <v>0</v>
      </c>
      <c r="EY16" s="90">
        <f>Coûts!EY102</f>
        <v>0</v>
      </c>
      <c r="EZ16" s="90">
        <f>Coûts!EZ102</f>
        <v>0</v>
      </c>
    </row>
    <row r="17" spans="1:156">
      <c r="B17" s="122" t="s">
        <v>213</v>
      </c>
      <c r="C17" s="114"/>
      <c r="D17" s="87">
        <f>SUM(F17:EZ17)</f>
        <v>0</v>
      </c>
      <c r="F17" s="90">
        <f>Coûts!F78</f>
        <v>0</v>
      </c>
      <c r="G17" s="90">
        <f>Coûts!G78</f>
        <v>0</v>
      </c>
      <c r="H17" s="90">
        <f>Coûts!H78</f>
        <v>0</v>
      </c>
      <c r="I17" s="90">
        <f>Coûts!I78</f>
        <v>0</v>
      </c>
      <c r="J17" s="90">
        <f>Coûts!J78</f>
        <v>0</v>
      </c>
      <c r="K17" s="90">
        <f>Coûts!K78</f>
        <v>0</v>
      </c>
      <c r="L17" s="90">
        <f>Coûts!L78</f>
        <v>0</v>
      </c>
      <c r="M17" s="90">
        <f>Coûts!M78</f>
        <v>0</v>
      </c>
      <c r="N17" s="90">
        <f>Coûts!N78</f>
        <v>0</v>
      </c>
      <c r="O17" s="90">
        <f>Coûts!O78</f>
        <v>0</v>
      </c>
      <c r="P17" s="90">
        <f>Coûts!P78</f>
        <v>0</v>
      </c>
      <c r="Q17" s="90">
        <f>Coûts!Q78</f>
        <v>0</v>
      </c>
      <c r="R17" s="90">
        <f>Coûts!R78</f>
        <v>0</v>
      </c>
      <c r="S17" s="90">
        <f>Coûts!S78</f>
        <v>0</v>
      </c>
      <c r="T17" s="90">
        <f>Coûts!T78</f>
        <v>0</v>
      </c>
      <c r="U17" s="90">
        <f>Coûts!U78</f>
        <v>0</v>
      </c>
      <c r="V17" s="90">
        <f>Coûts!V78</f>
        <v>0</v>
      </c>
      <c r="W17" s="90">
        <f>Coûts!W78</f>
        <v>0</v>
      </c>
      <c r="X17" s="90">
        <f>Coûts!X78</f>
        <v>0</v>
      </c>
      <c r="Y17" s="90">
        <f>Coûts!Y78</f>
        <v>0</v>
      </c>
      <c r="Z17" s="90">
        <f>Coûts!Z78</f>
        <v>0</v>
      </c>
      <c r="AA17" s="90">
        <f>Coûts!AA78</f>
        <v>0</v>
      </c>
      <c r="AB17" s="90">
        <f>Coûts!AB78</f>
        <v>0</v>
      </c>
      <c r="AC17" s="90">
        <f>Coûts!AC78</f>
        <v>0</v>
      </c>
      <c r="AD17" s="90">
        <f>Coûts!AD78</f>
        <v>0</v>
      </c>
      <c r="AE17" s="90">
        <f>Coûts!AE78</f>
        <v>0</v>
      </c>
      <c r="AF17" s="90">
        <f>Coûts!AF78</f>
        <v>0</v>
      </c>
      <c r="AG17" s="90">
        <f>Coûts!AG78</f>
        <v>0</v>
      </c>
      <c r="AH17" s="90">
        <f>Coûts!AH78</f>
        <v>0</v>
      </c>
      <c r="AI17" s="90">
        <f>Coûts!AI78</f>
        <v>0</v>
      </c>
      <c r="AJ17" s="90">
        <f>Coûts!AJ78</f>
        <v>0</v>
      </c>
      <c r="AK17" s="90">
        <f>Coûts!AK78</f>
        <v>0</v>
      </c>
      <c r="AL17" s="90">
        <f>Coûts!AL78</f>
        <v>0</v>
      </c>
      <c r="AM17" s="90">
        <f>Coûts!AM78</f>
        <v>0</v>
      </c>
      <c r="AN17" s="90">
        <f>Coûts!AN78</f>
        <v>0</v>
      </c>
      <c r="AO17" s="90">
        <f>Coûts!AO78</f>
        <v>0</v>
      </c>
      <c r="AP17" s="90">
        <f>Coûts!AP78</f>
        <v>0</v>
      </c>
      <c r="AQ17" s="90">
        <f>Coûts!AQ78</f>
        <v>0</v>
      </c>
      <c r="AR17" s="90">
        <f>Coûts!AR78</f>
        <v>0</v>
      </c>
      <c r="AS17" s="90">
        <f>Coûts!AS78</f>
        <v>0</v>
      </c>
      <c r="AT17" s="90">
        <f>Coûts!AT78</f>
        <v>0</v>
      </c>
      <c r="AU17" s="90">
        <f>Coûts!AU78</f>
        <v>0</v>
      </c>
      <c r="AV17" s="90">
        <f>Coûts!AV78</f>
        <v>0</v>
      </c>
      <c r="AW17" s="90">
        <f>Coûts!AW78</f>
        <v>0</v>
      </c>
      <c r="AX17" s="90">
        <f>Coûts!AX78</f>
        <v>0</v>
      </c>
      <c r="AY17" s="90">
        <f>Coûts!AY78</f>
        <v>0</v>
      </c>
      <c r="AZ17" s="90">
        <f>Coûts!AZ78</f>
        <v>0</v>
      </c>
      <c r="BA17" s="90">
        <f>Coûts!BA78</f>
        <v>0</v>
      </c>
      <c r="BB17" s="90">
        <f>Coûts!BB78</f>
        <v>0</v>
      </c>
      <c r="BC17" s="90">
        <f>Coûts!BC78</f>
        <v>0</v>
      </c>
      <c r="BD17" s="90">
        <f>Coûts!BD78</f>
        <v>0</v>
      </c>
      <c r="BE17" s="90">
        <f>Coûts!BE78</f>
        <v>0</v>
      </c>
      <c r="BF17" s="90">
        <f>Coûts!BF78</f>
        <v>0</v>
      </c>
      <c r="BG17" s="90">
        <f>Coûts!BG78</f>
        <v>0</v>
      </c>
      <c r="BH17" s="90">
        <f>Coûts!BH78</f>
        <v>0</v>
      </c>
      <c r="BI17" s="90">
        <f>Coûts!BI78</f>
        <v>0</v>
      </c>
      <c r="BJ17" s="90">
        <f>Coûts!BJ78</f>
        <v>0</v>
      </c>
      <c r="BK17" s="90">
        <f>Coûts!BK78</f>
        <v>0</v>
      </c>
      <c r="BL17" s="90">
        <f>Coûts!BL78</f>
        <v>0</v>
      </c>
      <c r="BM17" s="90">
        <f>Coûts!BM78</f>
        <v>0</v>
      </c>
      <c r="BN17" s="90">
        <f>Coûts!BN78</f>
        <v>0</v>
      </c>
      <c r="BO17" s="90">
        <f>Coûts!BO78</f>
        <v>0</v>
      </c>
      <c r="BP17" s="90">
        <f>Coûts!BP78</f>
        <v>0</v>
      </c>
      <c r="BQ17" s="90">
        <f>Coûts!BQ78</f>
        <v>0</v>
      </c>
      <c r="BR17" s="90">
        <f>Coûts!BR78</f>
        <v>0</v>
      </c>
      <c r="BS17" s="90">
        <f>Coûts!BS78</f>
        <v>0</v>
      </c>
      <c r="BT17" s="90">
        <f>Coûts!BT78</f>
        <v>0</v>
      </c>
      <c r="BU17" s="90">
        <f>Coûts!BU78</f>
        <v>0</v>
      </c>
      <c r="BV17" s="90">
        <f>Coûts!BV78</f>
        <v>0</v>
      </c>
      <c r="BW17" s="90">
        <f>Coûts!BW78</f>
        <v>0</v>
      </c>
      <c r="BX17" s="90">
        <f>Coûts!BX78</f>
        <v>0</v>
      </c>
      <c r="BY17" s="90">
        <f>Coûts!BY78</f>
        <v>0</v>
      </c>
      <c r="BZ17" s="90">
        <f>Coûts!BZ78</f>
        <v>0</v>
      </c>
      <c r="CA17" s="90">
        <f>Coûts!CA78</f>
        <v>0</v>
      </c>
      <c r="CB17" s="90">
        <f>Coûts!CB78</f>
        <v>0</v>
      </c>
      <c r="CC17" s="90">
        <f>Coûts!CC78</f>
        <v>0</v>
      </c>
      <c r="CD17" s="90">
        <f>Coûts!CD78</f>
        <v>0</v>
      </c>
      <c r="CE17" s="90">
        <f>Coûts!CE78</f>
        <v>0</v>
      </c>
      <c r="CF17" s="90">
        <f>Coûts!CF78</f>
        <v>0</v>
      </c>
      <c r="CG17" s="90">
        <f>Coûts!CG78</f>
        <v>0</v>
      </c>
      <c r="CH17" s="90">
        <f>Coûts!CH78</f>
        <v>0</v>
      </c>
      <c r="CI17" s="90">
        <f>Coûts!CI78</f>
        <v>0</v>
      </c>
      <c r="CJ17" s="90">
        <f>Coûts!CJ78</f>
        <v>0</v>
      </c>
      <c r="CK17" s="90">
        <f>Coûts!CK78</f>
        <v>0</v>
      </c>
      <c r="CL17" s="90">
        <f>Coûts!CL78</f>
        <v>0</v>
      </c>
      <c r="CM17" s="90">
        <f>Coûts!CM78</f>
        <v>0</v>
      </c>
      <c r="CN17" s="90">
        <f>Coûts!CN78</f>
        <v>0</v>
      </c>
      <c r="CO17" s="90">
        <f>Coûts!CO78</f>
        <v>0</v>
      </c>
      <c r="CP17" s="90">
        <f>Coûts!CP78</f>
        <v>0</v>
      </c>
      <c r="CQ17" s="90">
        <f>Coûts!CQ78</f>
        <v>0</v>
      </c>
      <c r="CR17" s="90">
        <f>Coûts!CR78</f>
        <v>0</v>
      </c>
      <c r="CS17" s="90">
        <f>Coûts!CS78</f>
        <v>0</v>
      </c>
      <c r="CT17" s="90">
        <f>Coûts!CT78</f>
        <v>0</v>
      </c>
      <c r="CU17" s="90">
        <f>Coûts!CU78</f>
        <v>0</v>
      </c>
      <c r="CV17" s="90">
        <f>Coûts!CV78</f>
        <v>0</v>
      </c>
      <c r="CW17" s="90">
        <f>Coûts!CW78</f>
        <v>0</v>
      </c>
      <c r="CX17" s="90">
        <f>Coûts!CX78</f>
        <v>0</v>
      </c>
      <c r="CY17" s="90">
        <f>Coûts!CY78</f>
        <v>0</v>
      </c>
      <c r="CZ17" s="90">
        <f>Coûts!CZ78</f>
        <v>0</v>
      </c>
      <c r="DA17" s="90">
        <f>Coûts!DA78</f>
        <v>0</v>
      </c>
      <c r="DB17" s="90">
        <f>Coûts!DB78</f>
        <v>0</v>
      </c>
      <c r="DC17" s="90">
        <f>Coûts!DC78</f>
        <v>0</v>
      </c>
      <c r="DD17" s="90">
        <f>Coûts!DD78</f>
        <v>0</v>
      </c>
      <c r="DE17" s="90">
        <f>Coûts!DE78</f>
        <v>0</v>
      </c>
      <c r="DF17" s="90">
        <f>Coûts!DF78</f>
        <v>0</v>
      </c>
      <c r="DG17" s="90">
        <f>Coûts!DG78</f>
        <v>0</v>
      </c>
      <c r="DH17" s="90">
        <f>Coûts!DH78</f>
        <v>0</v>
      </c>
      <c r="DI17" s="90">
        <f>Coûts!DI78</f>
        <v>0</v>
      </c>
      <c r="DJ17" s="90">
        <f>Coûts!DJ78</f>
        <v>0</v>
      </c>
      <c r="DK17" s="90">
        <f>Coûts!DK78</f>
        <v>0</v>
      </c>
      <c r="DL17" s="90">
        <f>Coûts!DL78</f>
        <v>0</v>
      </c>
      <c r="DM17" s="90">
        <f>Coûts!DM78</f>
        <v>0</v>
      </c>
      <c r="DN17" s="90">
        <f>Coûts!DN78</f>
        <v>0</v>
      </c>
      <c r="DO17" s="90">
        <f>Coûts!DO78</f>
        <v>0</v>
      </c>
      <c r="DP17" s="90">
        <f>Coûts!DP78</f>
        <v>0</v>
      </c>
      <c r="DQ17" s="90">
        <f>Coûts!DQ78</f>
        <v>0</v>
      </c>
      <c r="DR17" s="90">
        <f>Coûts!DR78</f>
        <v>0</v>
      </c>
      <c r="DS17" s="90">
        <f>Coûts!DS78</f>
        <v>0</v>
      </c>
      <c r="DT17" s="90">
        <f>Coûts!DT78</f>
        <v>0</v>
      </c>
      <c r="DU17" s="90">
        <f>Coûts!DU78</f>
        <v>0</v>
      </c>
      <c r="DV17" s="90">
        <f>Coûts!DV78</f>
        <v>0</v>
      </c>
      <c r="DW17" s="90">
        <f>Coûts!DW78</f>
        <v>0</v>
      </c>
      <c r="DX17" s="90">
        <f>Coûts!DX78</f>
        <v>0</v>
      </c>
      <c r="DY17" s="90">
        <f>Coûts!DY78</f>
        <v>0</v>
      </c>
      <c r="DZ17" s="90">
        <f>Coûts!DZ78</f>
        <v>0</v>
      </c>
      <c r="EA17" s="90">
        <f>Coûts!EA78</f>
        <v>0</v>
      </c>
      <c r="EB17" s="90">
        <f>Coûts!EB78</f>
        <v>0</v>
      </c>
      <c r="EC17" s="90">
        <f>Coûts!EC78</f>
        <v>0</v>
      </c>
      <c r="ED17" s="90">
        <f>Coûts!ED78</f>
        <v>0</v>
      </c>
      <c r="EE17" s="90">
        <f>Coûts!EE78</f>
        <v>0</v>
      </c>
      <c r="EF17" s="90">
        <f>Coûts!EF78</f>
        <v>0</v>
      </c>
      <c r="EG17" s="90">
        <f>Coûts!EG78</f>
        <v>0</v>
      </c>
      <c r="EH17" s="90">
        <f>Coûts!EH78</f>
        <v>0</v>
      </c>
      <c r="EI17" s="90">
        <f>Coûts!EI78</f>
        <v>0</v>
      </c>
      <c r="EJ17" s="90">
        <f>Coûts!EJ78</f>
        <v>0</v>
      </c>
      <c r="EK17" s="90">
        <f>Coûts!EK78</f>
        <v>0</v>
      </c>
      <c r="EL17" s="90">
        <f>Coûts!EL78</f>
        <v>0</v>
      </c>
      <c r="EM17" s="90">
        <f>Coûts!EM78</f>
        <v>0</v>
      </c>
      <c r="EN17" s="90">
        <f>Coûts!EN78</f>
        <v>0</v>
      </c>
      <c r="EO17" s="90">
        <f>Coûts!EO78</f>
        <v>0</v>
      </c>
      <c r="EP17" s="90">
        <f>Coûts!EP78</f>
        <v>0</v>
      </c>
      <c r="EQ17" s="90">
        <f>Coûts!EQ78</f>
        <v>0</v>
      </c>
      <c r="ER17" s="90">
        <f>Coûts!ER78</f>
        <v>0</v>
      </c>
      <c r="ES17" s="90">
        <f>Coûts!ES78</f>
        <v>0</v>
      </c>
      <c r="ET17" s="90">
        <f>Coûts!ET78</f>
        <v>0</v>
      </c>
      <c r="EU17" s="90">
        <f>Coûts!EU78</f>
        <v>0</v>
      </c>
      <c r="EV17" s="90">
        <f>Coûts!EV78</f>
        <v>0</v>
      </c>
      <c r="EW17" s="90">
        <f>Coûts!EW78</f>
        <v>0</v>
      </c>
      <c r="EX17" s="90">
        <f>Coûts!EX78</f>
        <v>0</v>
      </c>
      <c r="EY17" s="90">
        <f>Coûts!EY78</f>
        <v>0</v>
      </c>
      <c r="EZ17" s="90">
        <f>Coûts!EZ78</f>
        <v>0</v>
      </c>
    </row>
    <row r="18" spans="1:156">
      <c r="B18" s="122" t="s">
        <v>214</v>
      </c>
      <c r="C18" s="114"/>
      <c r="D18" s="87">
        <f>SUM(F18:EZ18)</f>
        <v>0</v>
      </c>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91"/>
      <c r="BS18" s="91"/>
      <c r="BT18" s="91"/>
      <c r="BU18" s="91"/>
      <c r="BV18" s="91"/>
      <c r="BW18" s="91"/>
      <c r="BX18" s="91"/>
      <c r="BY18" s="91"/>
      <c r="BZ18" s="91"/>
      <c r="CA18" s="91"/>
      <c r="CB18" s="91"/>
      <c r="CC18" s="91"/>
      <c r="CD18" s="91"/>
      <c r="CE18" s="91"/>
      <c r="CF18" s="91"/>
      <c r="CG18" s="91"/>
      <c r="CH18" s="91"/>
      <c r="CI18" s="91"/>
      <c r="CJ18" s="91"/>
      <c r="CK18" s="91"/>
      <c r="CL18" s="91"/>
      <c r="CM18" s="91"/>
      <c r="CN18" s="91"/>
      <c r="CO18" s="91"/>
      <c r="CP18" s="91"/>
      <c r="CQ18" s="91"/>
      <c r="CR18" s="91"/>
      <c r="CS18" s="91"/>
      <c r="CT18" s="91"/>
      <c r="CU18" s="91"/>
      <c r="CV18" s="91"/>
      <c r="CW18" s="91"/>
      <c r="CX18" s="91"/>
      <c r="CY18" s="91"/>
      <c r="CZ18" s="91"/>
      <c r="DA18" s="91"/>
      <c r="DB18" s="91"/>
      <c r="DC18" s="91"/>
      <c r="DD18" s="91"/>
      <c r="DE18" s="91"/>
      <c r="DF18" s="91"/>
      <c r="DG18" s="91"/>
      <c r="DH18" s="91"/>
      <c r="DI18" s="91"/>
      <c r="DJ18" s="91"/>
      <c r="DK18" s="91"/>
      <c r="DL18" s="91"/>
      <c r="DM18" s="91"/>
      <c r="DN18" s="91"/>
      <c r="DO18" s="91"/>
      <c r="DP18" s="91"/>
      <c r="DQ18" s="91"/>
      <c r="DR18" s="91"/>
      <c r="DS18" s="91"/>
      <c r="DT18" s="91"/>
      <c r="DU18" s="91"/>
      <c r="DV18" s="91"/>
      <c r="DW18" s="91"/>
      <c r="DX18" s="91"/>
      <c r="DY18" s="91"/>
      <c r="DZ18" s="91"/>
      <c r="EA18" s="91"/>
      <c r="EB18" s="91"/>
      <c r="EC18" s="91"/>
      <c r="ED18" s="91"/>
      <c r="EE18" s="91"/>
      <c r="EF18" s="91"/>
      <c r="EG18" s="91"/>
      <c r="EH18" s="91"/>
      <c r="EI18" s="91"/>
      <c r="EJ18" s="91"/>
      <c r="EK18" s="91"/>
      <c r="EL18" s="91"/>
      <c r="EM18" s="91"/>
      <c r="EN18" s="91"/>
      <c r="EO18" s="91"/>
      <c r="EP18" s="91"/>
      <c r="EQ18" s="91"/>
      <c r="ER18" s="91"/>
      <c r="ES18" s="91"/>
      <c r="ET18" s="91"/>
      <c r="EU18" s="91"/>
      <c r="EV18" s="91"/>
      <c r="EW18" s="91"/>
      <c r="EX18" s="91"/>
      <c r="EY18" s="91"/>
      <c r="EZ18" s="91"/>
    </row>
    <row r="19" spans="1:156">
      <c r="B19" s="122" t="s">
        <v>215</v>
      </c>
      <c r="C19" s="114"/>
      <c r="D19" s="87">
        <f>SUM(F19:EZ19)</f>
        <v>0</v>
      </c>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1"/>
      <c r="BA19" s="91"/>
      <c r="BB19" s="91"/>
      <c r="BC19" s="91"/>
      <c r="BD19" s="91"/>
      <c r="BE19" s="91"/>
      <c r="BF19" s="91"/>
      <c r="BG19" s="91"/>
      <c r="BH19" s="91"/>
      <c r="BI19" s="91"/>
      <c r="BJ19" s="91"/>
      <c r="BK19" s="91"/>
      <c r="BL19" s="91"/>
      <c r="BM19" s="91"/>
      <c r="BN19" s="91"/>
      <c r="BO19" s="91"/>
      <c r="BP19" s="91"/>
      <c r="BQ19" s="91"/>
      <c r="BR19" s="91"/>
      <c r="BS19" s="91"/>
      <c r="BT19" s="91"/>
      <c r="BU19" s="91"/>
      <c r="BV19" s="91"/>
      <c r="BW19" s="91"/>
      <c r="BX19" s="91"/>
      <c r="BY19" s="91"/>
      <c r="BZ19" s="91"/>
      <c r="CA19" s="91"/>
      <c r="CB19" s="91"/>
      <c r="CC19" s="91"/>
      <c r="CD19" s="91"/>
      <c r="CE19" s="91"/>
      <c r="CF19" s="91"/>
      <c r="CG19" s="91"/>
      <c r="CH19" s="91"/>
      <c r="CI19" s="91"/>
      <c r="CJ19" s="91"/>
      <c r="CK19" s="91"/>
      <c r="CL19" s="91"/>
      <c r="CM19" s="91"/>
      <c r="CN19" s="91"/>
      <c r="CO19" s="91"/>
      <c r="CP19" s="91"/>
      <c r="CQ19" s="91"/>
      <c r="CR19" s="91"/>
      <c r="CS19" s="91"/>
      <c r="CT19" s="91"/>
      <c r="CU19" s="91"/>
      <c r="CV19" s="91"/>
      <c r="CW19" s="91"/>
      <c r="CX19" s="91"/>
      <c r="CY19" s="91"/>
      <c r="CZ19" s="91"/>
      <c r="DA19" s="91"/>
      <c r="DB19" s="91"/>
      <c r="DC19" s="91"/>
      <c r="DD19" s="91"/>
      <c r="DE19" s="91"/>
      <c r="DF19" s="91"/>
      <c r="DG19" s="91"/>
      <c r="DH19" s="91"/>
      <c r="DI19" s="91"/>
      <c r="DJ19" s="91"/>
      <c r="DK19" s="91"/>
      <c r="DL19" s="91"/>
      <c r="DM19" s="91"/>
      <c r="DN19" s="91"/>
      <c r="DO19" s="91"/>
      <c r="DP19" s="91"/>
      <c r="DQ19" s="91"/>
      <c r="DR19" s="91"/>
      <c r="DS19" s="91"/>
      <c r="DT19" s="91"/>
      <c r="DU19" s="91"/>
      <c r="DV19" s="91"/>
      <c r="DW19" s="91"/>
      <c r="DX19" s="91"/>
      <c r="DY19" s="91"/>
      <c r="DZ19" s="91"/>
      <c r="EA19" s="91"/>
      <c r="EB19" s="91"/>
      <c r="EC19" s="91"/>
      <c r="ED19" s="91"/>
      <c r="EE19" s="91"/>
      <c r="EF19" s="91"/>
      <c r="EG19" s="91"/>
      <c r="EH19" s="91"/>
      <c r="EI19" s="91"/>
      <c r="EJ19" s="91"/>
      <c r="EK19" s="91"/>
      <c r="EL19" s="91"/>
      <c r="EM19" s="91"/>
      <c r="EN19" s="91"/>
      <c r="EO19" s="91"/>
      <c r="EP19" s="91"/>
      <c r="EQ19" s="91"/>
      <c r="ER19" s="91"/>
      <c r="ES19" s="91"/>
      <c r="ET19" s="91"/>
      <c r="EU19" s="91"/>
      <c r="EV19" s="91"/>
      <c r="EW19" s="91"/>
      <c r="EX19" s="91"/>
      <c r="EY19" s="91"/>
      <c r="EZ19" s="91"/>
    </row>
    <row r="20" spans="1:156">
      <c r="B20" s="137"/>
      <c r="F20" s="138"/>
      <c r="G20" s="138"/>
      <c r="H20" s="138"/>
      <c r="I20" s="138"/>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8"/>
      <c r="BA20" s="138"/>
      <c r="BB20" s="138"/>
      <c r="BC20" s="138"/>
      <c r="BD20" s="138"/>
      <c r="BE20" s="138"/>
      <c r="BF20" s="138"/>
      <c r="BG20" s="138"/>
      <c r="BH20" s="138"/>
      <c r="BI20" s="138"/>
      <c r="BJ20" s="138"/>
      <c r="BK20" s="138"/>
      <c r="BL20" s="138"/>
      <c r="BM20" s="138"/>
      <c r="BN20" s="138"/>
      <c r="BO20" s="138"/>
      <c r="BP20" s="138"/>
      <c r="BQ20" s="138"/>
      <c r="BR20" s="138"/>
      <c r="BS20" s="138"/>
      <c r="BT20" s="138"/>
      <c r="BU20" s="138"/>
      <c r="BV20" s="138"/>
      <c r="BW20" s="138"/>
      <c r="BX20" s="138"/>
      <c r="BY20" s="138"/>
      <c r="BZ20" s="138"/>
      <c r="CA20" s="138"/>
      <c r="CB20" s="138"/>
      <c r="CC20" s="138"/>
      <c r="CD20" s="138"/>
      <c r="CE20" s="138"/>
      <c r="CF20" s="138"/>
      <c r="CG20" s="138"/>
      <c r="CH20" s="138"/>
      <c r="CI20" s="138"/>
      <c r="CJ20" s="138"/>
      <c r="CK20" s="138"/>
      <c r="CL20" s="138"/>
      <c r="CM20" s="138"/>
      <c r="CN20" s="138"/>
      <c r="CO20" s="138"/>
      <c r="CP20" s="138"/>
      <c r="CQ20" s="138"/>
      <c r="CR20" s="138"/>
      <c r="CS20" s="138"/>
      <c r="CT20" s="138"/>
      <c r="CU20" s="138"/>
      <c r="CV20" s="138"/>
      <c r="CW20" s="138"/>
      <c r="CX20" s="138"/>
      <c r="CY20" s="138"/>
      <c r="CZ20" s="138"/>
      <c r="DA20" s="138"/>
      <c r="DB20" s="138"/>
      <c r="DC20" s="138"/>
      <c r="DD20" s="138"/>
      <c r="DE20" s="138"/>
      <c r="DF20" s="138"/>
      <c r="DG20" s="138"/>
      <c r="DH20" s="138"/>
      <c r="DI20" s="138"/>
      <c r="DJ20" s="138"/>
      <c r="DK20" s="138"/>
      <c r="DL20" s="138"/>
      <c r="DM20" s="138"/>
      <c r="DN20" s="138"/>
      <c r="DO20" s="138"/>
      <c r="DP20" s="138"/>
      <c r="DQ20" s="138"/>
      <c r="DR20" s="138"/>
      <c r="DS20" s="138"/>
      <c r="DT20" s="138"/>
      <c r="DU20" s="138"/>
      <c r="DV20" s="138"/>
      <c r="DW20" s="138"/>
      <c r="DX20" s="138"/>
      <c r="DY20" s="138"/>
      <c r="DZ20" s="138"/>
      <c r="EA20" s="138"/>
      <c r="EB20" s="138"/>
      <c r="EC20" s="138"/>
      <c r="ED20" s="138"/>
      <c r="EE20" s="138"/>
      <c r="EF20" s="138"/>
      <c r="EG20" s="138"/>
      <c r="EH20" s="138"/>
      <c r="EI20" s="138"/>
      <c r="EJ20" s="138"/>
      <c r="EK20" s="138"/>
      <c r="EL20" s="138"/>
      <c r="EM20" s="138"/>
      <c r="EN20" s="138"/>
      <c r="EO20" s="138"/>
      <c r="EP20" s="138"/>
      <c r="EQ20" s="138"/>
      <c r="ER20" s="138"/>
      <c r="ES20" s="138"/>
      <c r="ET20" s="138"/>
      <c r="EU20" s="138"/>
      <c r="EV20" s="138"/>
      <c r="EW20" s="138"/>
      <c r="EX20" s="138"/>
      <c r="EY20" s="138"/>
      <c r="EZ20" s="138"/>
    </row>
    <row r="21" spans="1:156">
      <c r="B21" s="135" t="s">
        <v>216</v>
      </c>
      <c r="C21" s="136"/>
      <c r="D21" s="87">
        <f>SUM(F21:EZ21)</f>
        <v>0</v>
      </c>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c r="BD21" s="91"/>
      <c r="BE21" s="91"/>
      <c r="BF21" s="91"/>
      <c r="BG21" s="91"/>
      <c r="BH21" s="91"/>
      <c r="BI21" s="91"/>
      <c r="BJ21" s="91"/>
      <c r="BK21" s="91"/>
      <c r="BL21" s="91"/>
      <c r="BM21" s="91"/>
      <c r="BN21" s="91"/>
      <c r="BO21" s="91"/>
      <c r="BP21" s="91"/>
      <c r="BQ21" s="91"/>
      <c r="BR21" s="91"/>
      <c r="BS21" s="91"/>
      <c r="BT21" s="91"/>
      <c r="BU21" s="91"/>
      <c r="BV21" s="91"/>
      <c r="BW21" s="91"/>
      <c r="BX21" s="91"/>
      <c r="BY21" s="91"/>
      <c r="BZ21" s="91"/>
      <c r="CA21" s="91"/>
      <c r="CB21" s="91"/>
      <c r="CC21" s="91"/>
      <c r="CD21" s="91"/>
      <c r="CE21" s="91"/>
      <c r="CF21" s="91"/>
      <c r="CG21" s="91"/>
      <c r="CH21" s="91"/>
      <c r="CI21" s="91"/>
      <c r="CJ21" s="91"/>
      <c r="CK21" s="91"/>
      <c r="CL21" s="91"/>
      <c r="CM21" s="91"/>
      <c r="CN21" s="91"/>
      <c r="CO21" s="91"/>
      <c r="CP21" s="91"/>
      <c r="CQ21" s="91"/>
      <c r="CR21" s="91"/>
      <c r="CS21" s="91"/>
      <c r="CT21" s="91"/>
      <c r="CU21" s="91"/>
      <c r="CV21" s="91"/>
      <c r="CW21" s="91"/>
      <c r="CX21" s="91"/>
      <c r="CY21" s="91"/>
      <c r="CZ21" s="91"/>
      <c r="DA21" s="91"/>
      <c r="DB21" s="91"/>
      <c r="DC21" s="91"/>
      <c r="DD21" s="91"/>
      <c r="DE21" s="91"/>
      <c r="DF21" s="91"/>
      <c r="DG21" s="91"/>
      <c r="DH21" s="91"/>
      <c r="DI21" s="91"/>
      <c r="DJ21" s="91"/>
      <c r="DK21" s="91"/>
      <c r="DL21" s="91"/>
      <c r="DM21" s="91"/>
      <c r="DN21" s="91"/>
      <c r="DO21" s="91"/>
      <c r="DP21" s="91"/>
      <c r="DQ21" s="91"/>
      <c r="DR21" s="91"/>
      <c r="DS21" s="91"/>
      <c r="DT21" s="91"/>
      <c r="DU21" s="91"/>
      <c r="DV21" s="91"/>
      <c r="DW21" s="91"/>
      <c r="DX21" s="91"/>
      <c r="DY21" s="91"/>
      <c r="DZ21" s="91"/>
      <c r="EA21" s="91"/>
      <c r="EB21" s="91"/>
      <c r="EC21" s="91"/>
      <c r="ED21" s="91"/>
      <c r="EE21" s="91"/>
      <c r="EF21" s="91"/>
      <c r="EG21" s="91"/>
      <c r="EH21" s="91"/>
      <c r="EI21" s="91"/>
      <c r="EJ21" s="91"/>
      <c r="EK21" s="91"/>
      <c r="EL21" s="91"/>
      <c r="EM21" s="91"/>
      <c r="EN21" s="91"/>
      <c r="EO21" s="91"/>
      <c r="EP21" s="91"/>
      <c r="EQ21" s="91"/>
      <c r="ER21" s="91"/>
      <c r="ES21" s="91"/>
      <c r="ET21" s="91"/>
      <c r="EU21" s="91"/>
      <c r="EV21" s="91"/>
      <c r="EW21" s="91"/>
      <c r="EX21" s="91"/>
      <c r="EY21" s="91"/>
      <c r="EZ21" s="91"/>
    </row>
    <row r="22" spans="1:156">
      <c r="B22" s="135" t="s">
        <v>217</v>
      </c>
      <c r="C22" s="136"/>
      <c r="D22" s="87">
        <f>SUM(F22:EZ22)</f>
        <v>0</v>
      </c>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1"/>
      <c r="BA22" s="91"/>
      <c r="BB22" s="91"/>
      <c r="BC22" s="91"/>
      <c r="BD22" s="91"/>
      <c r="BE22" s="91"/>
      <c r="BF22" s="91"/>
      <c r="BG22" s="91"/>
      <c r="BH22" s="91"/>
      <c r="BI22" s="91"/>
      <c r="BJ22" s="91"/>
      <c r="BK22" s="91"/>
      <c r="BL22" s="91"/>
      <c r="BM22" s="91"/>
      <c r="BN22" s="91"/>
      <c r="BO22" s="91"/>
      <c r="BP22" s="91"/>
      <c r="BQ22" s="91"/>
      <c r="BR22" s="91"/>
      <c r="BS22" s="91"/>
      <c r="BT22" s="91"/>
      <c r="BU22" s="91"/>
      <c r="BV22" s="91"/>
      <c r="BW22" s="91"/>
      <c r="BX22" s="91"/>
      <c r="BY22" s="91"/>
      <c r="BZ22" s="91"/>
      <c r="CA22" s="91"/>
      <c r="CB22" s="91"/>
      <c r="CC22" s="91"/>
      <c r="CD22" s="91"/>
      <c r="CE22" s="91"/>
      <c r="CF22" s="91"/>
      <c r="CG22" s="91"/>
      <c r="CH22" s="91"/>
      <c r="CI22" s="91"/>
      <c r="CJ22" s="91"/>
      <c r="CK22" s="91"/>
      <c r="CL22" s="91"/>
      <c r="CM22" s="91"/>
      <c r="CN22" s="91"/>
      <c r="CO22" s="91"/>
      <c r="CP22" s="91"/>
      <c r="CQ22" s="91"/>
      <c r="CR22" s="91"/>
      <c r="CS22" s="91"/>
      <c r="CT22" s="91"/>
      <c r="CU22" s="91"/>
      <c r="CV22" s="91"/>
      <c r="CW22" s="91"/>
      <c r="CX22" s="91"/>
      <c r="CY22" s="91"/>
      <c r="CZ22" s="91"/>
      <c r="DA22" s="91"/>
      <c r="DB22" s="91"/>
      <c r="DC22" s="91"/>
      <c r="DD22" s="91"/>
      <c r="DE22" s="91"/>
      <c r="DF22" s="91"/>
      <c r="DG22" s="91"/>
      <c r="DH22" s="91"/>
      <c r="DI22" s="91"/>
      <c r="DJ22" s="91"/>
      <c r="DK22" s="91"/>
      <c r="DL22" s="91"/>
      <c r="DM22" s="91"/>
      <c r="DN22" s="91"/>
      <c r="DO22" s="91"/>
      <c r="DP22" s="91"/>
      <c r="DQ22" s="91"/>
      <c r="DR22" s="91"/>
      <c r="DS22" s="91"/>
      <c r="DT22" s="91"/>
      <c r="DU22" s="91"/>
      <c r="DV22" s="91"/>
      <c r="DW22" s="91"/>
      <c r="DX22" s="91"/>
      <c r="DY22" s="91"/>
      <c r="DZ22" s="91"/>
      <c r="EA22" s="91"/>
      <c r="EB22" s="91"/>
      <c r="EC22" s="91"/>
      <c r="ED22" s="91"/>
      <c r="EE22" s="91"/>
      <c r="EF22" s="91"/>
      <c r="EG22" s="91"/>
      <c r="EH22" s="91"/>
      <c r="EI22" s="91"/>
      <c r="EJ22" s="91"/>
      <c r="EK22" s="91"/>
      <c r="EL22" s="91"/>
      <c r="EM22" s="91"/>
      <c r="EN22" s="91"/>
      <c r="EO22" s="91"/>
      <c r="EP22" s="91"/>
      <c r="EQ22" s="91"/>
      <c r="ER22" s="91"/>
      <c r="ES22" s="91"/>
      <c r="ET22" s="91"/>
      <c r="EU22" s="91"/>
      <c r="EV22" s="91"/>
      <c r="EW22" s="91"/>
      <c r="EX22" s="91"/>
      <c r="EY22" s="91"/>
      <c r="EZ22" s="91"/>
    </row>
    <row r="23" spans="1:156">
      <c r="A23" s="30"/>
      <c r="B23" s="135" t="s">
        <v>218</v>
      </c>
      <c r="C23" s="136"/>
      <c r="D23" s="87">
        <f>SUM(F23:EZ23)</f>
        <v>0</v>
      </c>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1"/>
      <c r="AZ23" s="91"/>
      <c r="BA23" s="91"/>
      <c r="BB23" s="91"/>
      <c r="BC23" s="91"/>
      <c r="BD23" s="91"/>
      <c r="BE23" s="91"/>
      <c r="BF23" s="91"/>
      <c r="BG23" s="91"/>
      <c r="BH23" s="91"/>
      <c r="BI23" s="91"/>
      <c r="BJ23" s="91"/>
      <c r="BK23" s="91"/>
      <c r="BL23" s="91"/>
      <c r="BM23" s="91"/>
      <c r="BN23" s="91"/>
      <c r="BO23" s="91"/>
      <c r="BP23" s="91"/>
      <c r="BQ23" s="91"/>
      <c r="BR23" s="91"/>
      <c r="BS23" s="91"/>
      <c r="BT23" s="91"/>
      <c r="BU23" s="91"/>
      <c r="BV23" s="91"/>
      <c r="BW23" s="91"/>
      <c r="BX23" s="91"/>
      <c r="BY23" s="91"/>
      <c r="BZ23" s="91"/>
      <c r="CA23" s="91"/>
      <c r="CB23" s="91"/>
      <c r="CC23" s="91"/>
      <c r="CD23" s="91"/>
      <c r="CE23" s="91"/>
      <c r="CF23" s="91"/>
      <c r="CG23" s="91"/>
      <c r="CH23" s="91"/>
      <c r="CI23" s="91"/>
      <c r="CJ23" s="91"/>
      <c r="CK23" s="91"/>
      <c r="CL23" s="91"/>
      <c r="CM23" s="91"/>
      <c r="CN23" s="91"/>
      <c r="CO23" s="91"/>
      <c r="CP23" s="91"/>
      <c r="CQ23" s="91"/>
      <c r="CR23" s="91"/>
      <c r="CS23" s="91"/>
      <c r="CT23" s="91"/>
      <c r="CU23" s="91"/>
      <c r="CV23" s="91"/>
      <c r="CW23" s="91"/>
      <c r="CX23" s="91"/>
      <c r="CY23" s="91"/>
      <c r="CZ23" s="91"/>
      <c r="DA23" s="91"/>
      <c r="DB23" s="91"/>
      <c r="DC23" s="91"/>
      <c r="DD23" s="91"/>
      <c r="DE23" s="91"/>
      <c r="DF23" s="91"/>
      <c r="DG23" s="91"/>
      <c r="DH23" s="91"/>
      <c r="DI23" s="91"/>
      <c r="DJ23" s="91"/>
      <c r="DK23" s="91"/>
      <c r="DL23" s="91"/>
      <c r="DM23" s="91"/>
      <c r="DN23" s="91"/>
      <c r="DO23" s="91"/>
      <c r="DP23" s="91"/>
      <c r="DQ23" s="91"/>
      <c r="DR23" s="91"/>
      <c r="DS23" s="91"/>
      <c r="DT23" s="91"/>
      <c r="DU23" s="91"/>
      <c r="DV23" s="91"/>
      <c r="DW23" s="91"/>
      <c r="DX23" s="91"/>
      <c r="DY23" s="91"/>
      <c r="DZ23" s="91"/>
      <c r="EA23" s="91"/>
      <c r="EB23" s="91"/>
      <c r="EC23" s="91"/>
      <c r="ED23" s="91"/>
      <c r="EE23" s="91"/>
      <c r="EF23" s="91"/>
      <c r="EG23" s="91"/>
      <c r="EH23" s="91"/>
      <c r="EI23" s="91"/>
      <c r="EJ23" s="91"/>
      <c r="EK23" s="91"/>
      <c r="EL23" s="91"/>
      <c r="EM23" s="91"/>
      <c r="EN23" s="91"/>
      <c r="EO23" s="91"/>
      <c r="EP23" s="91"/>
      <c r="EQ23" s="91"/>
      <c r="ER23" s="91"/>
      <c r="ES23" s="91"/>
      <c r="ET23" s="91"/>
      <c r="EU23" s="91"/>
      <c r="EV23" s="91"/>
      <c r="EW23" s="91"/>
      <c r="EX23" s="91"/>
      <c r="EY23" s="91"/>
      <c r="EZ23" s="91"/>
    </row>
    <row r="24" spans="1:156">
      <c r="A24" s="30"/>
      <c r="B24" s="135" t="s">
        <v>219</v>
      </c>
      <c r="C24" s="136"/>
      <c r="D24" s="87"/>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91"/>
      <c r="BB24" s="91"/>
      <c r="BC24" s="91"/>
      <c r="BD24" s="91"/>
      <c r="BE24" s="91"/>
      <c r="BF24" s="91"/>
      <c r="BG24" s="91"/>
      <c r="BH24" s="91"/>
      <c r="BI24" s="91"/>
      <c r="BJ24" s="91"/>
      <c r="BK24" s="91"/>
      <c r="BL24" s="91"/>
      <c r="BM24" s="91"/>
      <c r="BN24" s="91"/>
      <c r="BO24" s="91"/>
      <c r="BP24" s="91"/>
      <c r="BQ24" s="91"/>
      <c r="BR24" s="91"/>
      <c r="BS24" s="91"/>
      <c r="BT24" s="91"/>
      <c r="BU24" s="91"/>
      <c r="BV24" s="91"/>
      <c r="BW24" s="91"/>
      <c r="BX24" s="91"/>
      <c r="BY24" s="91"/>
      <c r="BZ24" s="91"/>
      <c r="CA24" s="91"/>
      <c r="CB24" s="91"/>
      <c r="CC24" s="91"/>
      <c r="CD24" s="91"/>
      <c r="CE24" s="91"/>
      <c r="CF24" s="91"/>
      <c r="CG24" s="91"/>
      <c r="CH24" s="91"/>
      <c r="CI24" s="91"/>
      <c r="CJ24" s="91"/>
      <c r="CK24" s="91"/>
      <c r="CL24" s="91"/>
      <c r="CM24" s="91"/>
      <c r="CN24" s="91"/>
      <c r="CO24" s="91"/>
      <c r="CP24" s="91"/>
      <c r="CQ24" s="91"/>
      <c r="CR24" s="91"/>
      <c r="CS24" s="91"/>
      <c r="CT24" s="91"/>
      <c r="CU24" s="91"/>
      <c r="CV24" s="91"/>
      <c r="CW24" s="91"/>
      <c r="CX24" s="91"/>
      <c r="CY24" s="91"/>
      <c r="CZ24" s="91"/>
      <c r="DA24" s="91"/>
      <c r="DB24" s="91"/>
      <c r="DC24" s="91"/>
      <c r="DD24" s="91"/>
      <c r="DE24" s="91"/>
      <c r="DF24" s="91"/>
      <c r="DG24" s="91"/>
      <c r="DH24" s="91"/>
      <c r="DI24" s="91"/>
      <c r="DJ24" s="91"/>
      <c r="DK24" s="91"/>
      <c r="DL24" s="91"/>
      <c r="DM24" s="91"/>
      <c r="DN24" s="91"/>
      <c r="DO24" s="91"/>
      <c r="DP24" s="91"/>
      <c r="DQ24" s="91"/>
      <c r="DR24" s="91"/>
      <c r="DS24" s="91"/>
      <c r="DT24" s="91"/>
      <c r="DU24" s="91"/>
      <c r="DV24" s="91"/>
      <c r="DW24" s="91"/>
      <c r="DX24" s="91"/>
      <c r="DY24" s="91"/>
      <c r="DZ24" s="91"/>
      <c r="EA24" s="91"/>
      <c r="EB24" s="91"/>
      <c r="EC24" s="91"/>
      <c r="ED24" s="91"/>
      <c r="EE24" s="91"/>
      <c r="EF24" s="91"/>
      <c r="EG24" s="91"/>
      <c r="EH24" s="91"/>
      <c r="EI24" s="91"/>
      <c r="EJ24" s="91"/>
      <c r="EK24" s="91"/>
      <c r="EL24" s="91"/>
      <c r="EM24" s="91"/>
      <c r="EN24" s="91"/>
      <c r="EO24" s="91"/>
      <c r="EP24" s="91"/>
      <c r="EQ24" s="91"/>
      <c r="ER24" s="91"/>
      <c r="ES24" s="91"/>
      <c r="ET24" s="91"/>
      <c r="EU24" s="91"/>
      <c r="EV24" s="91"/>
      <c r="EW24" s="91"/>
      <c r="EX24" s="91"/>
      <c r="EY24" s="91"/>
      <c r="EZ24" s="91"/>
    </row>
    <row r="25" spans="1:156">
      <c r="A25" s="30"/>
      <c r="B25" s="135" t="s">
        <v>98</v>
      </c>
      <c r="C25" s="136"/>
      <c r="D25" s="87">
        <f>SUM(F25:EZ25)</f>
        <v>0</v>
      </c>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c r="BM25" s="91"/>
      <c r="BN25" s="91"/>
      <c r="BO25" s="91"/>
      <c r="BP25" s="91"/>
      <c r="BQ25" s="91"/>
      <c r="BR25" s="91"/>
      <c r="BS25" s="91"/>
      <c r="BT25" s="91"/>
      <c r="BU25" s="91"/>
      <c r="BV25" s="91"/>
      <c r="BW25" s="91"/>
      <c r="BX25" s="91"/>
      <c r="BY25" s="91"/>
      <c r="BZ25" s="91"/>
      <c r="CA25" s="91"/>
      <c r="CB25" s="91"/>
      <c r="CC25" s="91"/>
      <c r="CD25" s="91"/>
      <c r="CE25" s="91"/>
      <c r="CF25" s="91"/>
      <c r="CG25" s="91"/>
      <c r="CH25" s="91"/>
      <c r="CI25" s="91"/>
      <c r="CJ25" s="91"/>
      <c r="CK25" s="91"/>
      <c r="CL25" s="91"/>
      <c r="CM25" s="91"/>
      <c r="CN25" s="91"/>
      <c r="CO25" s="91"/>
      <c r="CP25" s="91"/>
      <c r="CQ25" s="91"/>
      <c r="CR25" s="91"/>
      <c r="CS25" s="91"/>
      <c r="CT25" s="91"/>
      <c r="CU25" s="91"/>
      <c r="CV25" s="91"/>
      <c r="CW25" s="91"/>
      <c r="CX25" s="91"/>
      <c r="CY25" s="91"/>
      <c r="CZ25" s="91"/>
      <c r="DA25" s="91"/>
      <c r="DB25" s="91"/>
      <c r="DC25" s="91"/>
      <c r="DD25" s="91"/>
      <c r="DE25" s="91"/>
      <c r="DF25" s="91"/>
      <c r="DG25" s="91"/>
      <c r="DH25" s="91"/>
      <c r="DI25" s="91"/>
      <c r="DJ25" s="91"/>
      <c r="DK25" s="91"/>
      <c r="DL25" s="91"/>
      <c r="DM25" s="91"/>
      <c r="DN25" s="91"/>
      <c r="DO25" s="91"/>
      <c r="DP25" s="91"/>
      <c r="DQ25" s="91"/>
      <c r="DR25" s="91"/>
      <c r="DS25" s="91"/>
      <c r="DT25" s="91"/>
      <c r="DU25" s="91"/>
      <c r="DV25" s="91"/>
      <c r="DW25" s="91"/>
      <c r="DX25" s="91"/>
      <c r="DY25" s="91"/>
      <c r="DZ25" s="91"/>
      <c r="EA25" s="91"/>
      <c r="EB25" s="91"/>
      <c r="EC25" s="91"/>
      <c r="ED25" s="91"/>
      <c r="EE25" s="91"/>
      <c r="EF25" s="91"/>
      <c r="EG25" s="91"/>
      <c r="EH25" s="91"/>
      <c r="EI25" s="91"/>
      <c r="EJ25" s="91"/>
      <c r="EK25" s="91"/>
      <c r="EL25" s="91"/>
      <c r="EM25" s="91"/>
      <c r="EN25" s="91"/>
      <c r="EO25" s="91"/>
      <c r="EP25" s="91"/>
      <c r="EQ25" s="91"/>
      <c r="ER25" s="91"/>
      <c r="ES25" s="91"/>
      <c r="ET25" s="91"/>
      <c r="EU25" s="91"/>
      <c r="EV25" s="91"/>
      <c r="EW25" s="91"/>
      <c r="EX25" s="91"/>
      <c r="EY25" s="91"/>
      <c r="EZ25" s="91"/>
    </row>
    <row r="26" spans="1:156">
      <c r="A26" s="30"/>
      <c r="B26" s="135" t="s">
        <v>89</v>
      </c>
      <c r="C26" s="136"/>
      <c r="D26" s="87">
        <f>SUM(F26:EZ26)</f>
        <v>0</v>
      </c>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1"/>
      <c r="BM26" s="91"/>
      <c r="BN26" s="91"/>
      <c r="BO26" s="91"/>
      <c r="BP26" s="91"/>
      <c r="BQ26" s="91"/>
      <c r="BR26" s="91"/>
      <c r="BS26" s="91"/>
      <c r="BT26" s="91"/>
      <c r="BU26" s="91"/>
      <c r="BV26" s="91"/>
      <c r="BW26" s="91"/>
      <c r="BX26" s="91"/>
      <c r="BY26" s="91"/>
      <c r="BZ26" s="91"/>
      <c r="CA26" s="91"/>
      <c r="CB26" s="91"/>
      <c r="CC26" s="91"/>
      <c r="CD26" s="91"/>
      <c r="CE26" s="91"/>
      <c r="CF26" s="91"/>
      <c r="CG26" s="91"/>
      <c r="CH26" s="91"/>
      <c r="CI26" s="91"/>
      <c r="CJ26" s="91"/>
      <c r="CK26" s="91"/>
      <c r="CL26" s="91"/>
      <c r="CM26" s="91"/>
      <c r="CN26" s="91"/>
      <c r="CO26" s="91"/>
      <c r="CP26" s="91"/>
      <c r="CQ26" s="91"/>
      <c r="CR26" s="91"/>
      <c r="CS26" s="91"/>
      <c r="CT26" s="91"/>
      <c r="CU26" s="91"/>
      <c r="CV26" s="91"/>
      <c r="CW26" s="91"/>
      <c r="CX26" s="91"/>
      <c r="CY26" s="91"/>
      <c r="CZ26" s="91"/>
      <c r="DA26" s="91"/>
      <c r="DB26" s="91"/>
      <c r="DC26" s="91"/>
      <c r="DD26" s="91"/>
      <c r="DE26" s="91"/>
      <c r="DF26" s="91"/>
      <c r="DG26" s="91"/>
      <c r="DH26" s="91"/>
      <c r="DI26" s="91"/>
      <c r="DJ26" s="91"/>
      <c r="DK26" s="91"/>
      <c r="DL26" s="91"/>
      <c r="DM26" s="91"/>
      <c r="DN26" s="91"/>
      <c r="DO26" s="91"/>
      <c r="DP26" s="91"/>
      <c r="DQ26" s="91"/>
      <c r="DR26" s="91"/>
      <c r="DS26" s="91"/>
      <c r="DT26" s="91"/>
      <c r="DU26" s="91"/>
      <c r="DV26" s="91"/>
      <c r="DW26" s="91"/>
      <c r="DX26" s="91"/>
      <c r="DY26" s="91"/>
      <c r="DZ26" s="91"/>
      <c r="EA26" s="91"/>
      <c r="EB26" s="91"/>
      <c r="EC26" s="91"/>
      <c r="ED26" s="91"/>
      <c r="EE26" s="91"/>
      <c r="EF26" s="91"/>
      <c r="EG26" s="91"/>
      <c r="EH26" s="91"/>
      <c r="EI26" s="91"/>
      <c r="EJ26" s="91"/>
      <c r="EK26" s="91"/>
      <c r="EL26" s="91"/>
      <c r="EM26" s="91"/>
      <c r="EN26" s="91"/>
      <c r="EO26" s="91"/>
      <c r="EP26" s="91"/>
      <c r="EQ26" s="91"/>
      <c r="ER26" s="91"/>
      <c r="ES26" s="91"/>
      <c r="ET26" s="91"/>
      <c r="EU26" s="91"/>
      <c r="EV26" s="91"/>
      <c r="EW26" s="91"/>
      <c r="EX26" s="91"/>
      <c r="EY26" s="91"/>
      <c r="EZ26" s="91"/>
    </row>
    <row r="27" spans="1:156" s="10" customFormat="1" ht="7.5" customHeight="1">
      <c r="A27" s="30"/>
      <c r="B27" s="67"/>
      <c r="D27" s="67"/>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68"/>
      <c r="BT27" s="68"/>
      <c r="BU27" s="68"/>
      <c r="BV27" s="68"/>
      <c r="BW27" s="68"/>
      <c r="BX27" s="68"/>
      <c r="BY27" s="68"/>
      <c r="BZ27" s="68"/>
      <c r="CA27" s="68"/>
      <c r="CB27" s="68"/>
      <c r="CC27" s="68"/>
      <c r="CD27" s="68"/>
      <c r="CE27" s="68"/>
      <c r="CF27" s="68"/>
      <c r="CG27" s="68"/>
      <c r="CH27" s="68"/>
      <c r="CI27" s="68"/>
      <c r="CJ27" s="68"/>
      <c r="CK27" s="68"/>
      <c r="CL27" s="68"/>
      <c r="CM27" s="68"/>
      <c r="CN27" s="68"/>
      <c r="CO27" s="68"/>
      <c r="CP27" s="68"/>
      <c r="CQ27" s="68"/>
      <c r="CR27" s="68"/>
      <c r="CS27" s="68"/>
      <c r="CT27" s="68"/>
      <c r="CU27" s="68"/>
      <c r="CV27" s="68"/>
      <c r="CW27" s="68"/>
      <c r="CX27" s="68"/>
      <c r="CY27" s="68"/>
      <c r="CZ27" s="68"/>
      <c r="DA27" s="68"/>
      <c r="DB27" s="68"/>
      <c r="DC27" s="68"/>
      <c r="DD27" s="68"/>
      <c r="DE27" s="68"/>
      <c r="DF27" s="68"/>
      <c r="DG27" s="68"/>
      <c r="DH27" s="68"/>
      <c r="DI27" s="68"/>
      <c r="DJ27" s="68"/>
      <c r="DK27" s="68"/>
      <c r="DL27" s="68"/>
      <c r="DM27" s="68"/>
      <c r="DN27" s="68"/>
      <c r="DO27" s="68"/>
      <c r="DP27" s="68"/>
      <c r="DQ27" s="68"/>
      <c r="DR27" s="68"/>
      <c r="DS27" s="68"/>
      <c r="DT27" s="68"/>
      <c r="DU27" s="68"/>
      <c r="DV27" s="68"/>
      <c r="DW27" s="68"/>
      <c r="DX27" s="68"/>
      <c r="DY27" s="68"/>
      <c r="DZ27" s="68"/>
      <c r="EA27" s="68"/>
      <c r="EB27" s="68"/>
      <c r="EC27" s="68"/>
      <c r="ED27" s="68"/>
      <c r="EE27" s="68"/>
      <c r="EF27" s="68"/>
      <c r="EG27" s="68"/>
      <c r="EH27" s="68"/>
      <c r="EI27" s="68"/>
      <c r="EJ27" s="68"/>
      <c r="EK27" s="68"/>
      <c r="EL27" s="68"/>
      <c r="EM27" s="68"/>
      <c r="EN27" s="68"/>
      <c r="EO27" s="68"/>
      <c r="EP27" s="68"/>
      <c r="EQ27" s="68"/>
      <c r="ER27" s="68"/>
      <c r="ES27" s="68"/>
      <c r="ET27" s="68"/>
      <c r="EU27" s="68"/>
      <c r="EV27" s="68"/>
      <c r="EW27" s="68"/>
      <c r="EX27" s="68"/>
      <c r="EY27" s="68"/>
      <c r="EZ27" s="68"/>
    </row>
    <row r="28" spans="1:156">
      <c r="B28" s="139" t="s">
        <v>220</v>
      </c>
      <c r="C28" s="140"/>
      <c r="D28" s="87">
        <f>SUM(F28:EZ28)</f>
        <v>0</v>
      </c>
      <c r="F28" s="87">
        <f t="shared" ref="F28:AK28" si="5">SUM(F21:F27)</f>
        <v>0</v>
      </c>
      <c r="G28" s="87">
        <f t="shared" si="5"/>
        <v>0</v>
      </c>
      <c r="H28" s="87">
        <f t="shared" si="5"/>
        <v>0</v>
      </c>
      <c r="I28" s="87">
        <f t="shared" si="5"/>
        <v>0</v>
      </c>
      <c r="J28" s="87">
        <f t="shared" si="5"/>
        <v>0</v>
      </c>
      <c r="K28" s="87">
        <f t="shared" si="5"/>
        <v>0</v>
      </c>
      <c r="L28" s="87">
        <f t="shared" si="5"/>
        <v>0</v>
      </c>
      <c r="M28" s="87">
        <f t="shared" si="5"/>
        <v>0</v>
      </c>
      <c r="N28" s="87">
        <f t="shared" si="5"/>
        <v>0</v>
      </c>
      <c r="O28" s="87">
        <f t="shared" si="5"/>
        <v>0</v>
      </c>
      <c r="P28" s="87">
        <f t="shared" si="5"/>
        <v>0</v>
      </c>
      <c r="Q28" s="87">
        <f t="shared" si="5"/>
        <v>0</v>
      </c>
      <c r="R28" s="87">
        <f t="shared" si="5"/>
        <v>0</v>
      </c>
      <c r="S28" s="87">
        <f t="shared" si="5"/>
        <v>0</v>
      </c>
      <c r="T28" s="87">
        <f t="shared" si="5"/>
        <v>0</v>
      </c>
      <c r="U28" s="87">
        <f t="shared" si="5"/>
        <v>0</v>
      </c>
      <c r="V28" s="87">
        <f t="shared" si="5"/>
        <v>0</v>
      </c>
      <c r="W28" s="87">
        <f t="shared" si="5"/>
        <v>0</v>
      </c>
      <c r="X28" s="87">
        <f t="shared" si="5"/>
        <v>0</v>
      </c>
      <c r="Y28" s="87">
        <f t="shared" si="5"/>
        <v>0</v>
      </c>
      <c r="Z28" s="87">
        <f t="shared" si="5"/>
        <v>0</v>
      </c>
      <c r="AA28" s="87">
        <f t="shared" si="5"/>
        <v>0</v>
      </c>
      <c r="AB28" s="87">
        <f t="shared" si="5"/>
        <v>0</v>
      </c>
      <c r="AC28" s="87">
        <f t="shared" si="5"/>
        <v>0</v>
      </c>
      <c r="AD28" s="87">
        <f t="shared" si="5"/>
        <v>0</v>
      </c>
      <c r="AE28" s="87">
        <f t="shared" si="5"/>
        <v>0</v>
      </c>
      <c r="AF28" s="87">
        <f t="shared" si="5"/>
        <v>0</v>
      </c>
      <c r="AG28" s="87">
        <f t="shared" si="5"/>
        <v>0</v>
      </c>
      <c r="AH28" s="87">
        <f t="shared" si="5"/>
        <v>0</v>
      </c>
      <c r="AI28" s="87">
        <f t="shared" si="5"/>
        <v>0</v>
      </c>
      <c r="AJ28" s="87">
        <f t="shared" si="5"/>
        <v>0</v>
      </c>
      <c r="AK28" s="87">
        <f t="shared" si="5"/>
        <v>0</v>
      </c>
      <c r="AL28" s="87">
        <f t="shared" ref="AL28:BQ28" si="6">SUM(AL21:AL27)</f>
        <v>0</v>
      </c>
      <c r="AM28" s="87">
        <f t="shared" si="6"/>
        <v>0</v>
      </c>
      <c r="AN28" s="87">
        <f t="shared" si="6"/>
        <v>0</v>
      </c>
      <c r="AO28" s="87">
        <f t="shared" si="6"/>
        <v>0</v>
      </c>
      <c r="AP28" s="87">
        <f t="shared" si="6"/>
        <v>0</v>
      </c>
      <c r="AQ28" s="87">
        <f t="shared" si="6"/>
        <v>0</v>
      </c>
      <c r="AR28" s="87">
        <f t="shared" si="6"/>
        <v>0</v>
      </c>
      <c r="AS28" s="87">
        <f t="shared" si="6"/>
        <v>0</v>
      </c>
      <c r="AT28" s="87">
        <f t="shared" si="6"/>
        <v>0</v>
      </c>
      <c r="AU28" s="87">
        <f t="shared" si="6"/>
        <v>0</v>
      </c>
      <c r="AV28" s="87">
        <f t="shared" si="6"/>
        <v>0</v>
      </c>
      <c r="AW28" s="87">
        <f t="shared" si="6"/>
        <v>0</v>
      </c>
      <c r="AX28" s="87">
        <f t="shared" si="6"/>
        <v>0</v>
      </c>
      <c r="AY28" s="87">
        <f t="shared" si="6"/>
        <v>0</v>
      </c>
      <c r="AZ28" s="87">
        <f t="shared" si="6"/>
        <v>0</v>
      </c>
      <c r="BA28" s="87">
        <f t="shared" si="6"/>
        <v>0</v>
      </c>
      <c r="BB28" s="87">
        <f t="shared" si="6"/>
        <v>0</v>
      </c>
      <c r="BC28" s="87">
        <f t="shared" si="6"/>
        <v>0</v>
      </c>
      <c r="BD28" s="87">
        <f t="shared" si="6"/>
        <v>0</v>
      </c>
      <c r="BE28" s="87">
        <f t="shared" si="6"/>
        <v>0</v>
      </c>
      <c r="BF28" s="87">
        <f t="shared" si="6"/>
        <v>0</v>
      </c>
      <c r="BG28" s="87">
        <f t="shared" si="6"/>
        <v>0</v>
      </c>
      <c r="BH28" s="87">
        <f t="shared" si="6"/>
        <v>0</v>
      </c>
      <c r="BI28" s="87">
        <f t="shared" si="6"/>
        <v>0</v>
      </c>
      <c r="BJ28" s="87">
        <f t="shared" si="6"/>
        <v>0</v>
      </c>
      <c r="BK28" s="87">
        <f t="shared" si="6"/>
        <v>0</v>
      </c>
      <c r="BL28" s="87">
        <f t="shared" si="6"/>
        <v>0</v>
      </c>
      <c r="BM28" s="87">
        <f t="shared" si="6"/>
        <v>0</v>
      </c>
      <c r="BN28" s="87">
        <f t="shared" si="6"/>
        <v>0</v>
      </c>
      <c r="BO28" s="87">
        <f t="shared" si="6"/>
        <v>0</v>
      </c>
      <c r="BP28" s="87">
        <f t="shared" si="6"/>
        <v>0</v>
      </c>
      <c r="BQ28" s="87">
        <f t="shared" si="6"/>
        <v>0</v>
      </c>
      <c r="BR28" s="87">
        <f t="shared" ref="BR28:CW28" si="7">SUM(BR21:BR27)</f>
        <v>0</v>
      </c>
      <c r="BS28" s="87">
        <f t="shared" si="7"/>
        <v>0</v>
      </c>
      <c r="BT28" s="87">
        <f t="shared" si="7"/>
        <v>0</v>
      </c>
      <c r="BU28" s="87">
        <f t="shared" si="7"/>
        <v>0</v>
      </c>
      <c r="BV28" s="87">
        <f t="shared" si="7"/>
        <v>0</v>
      </c>
      <c r="BW28" s="87">
        <f t="shared" si="7"/>
        <v>0</v>
      </c>
      <c r="BX28" s="87">
        <f t="shared" si="7"/>
        <v>0</v>
      </c>
      <c r="BY28" s="87">
        <f t="shared" si="7"/>
        <v>0</v>
      </c>
      <c r="BZ28" s="87">
        <f t="shared" si="7"/>
        <v>0</v>
      </c>
      <c r="CA28" s="87">
        <f t="shared" si="7"/>
        <v>0</v>
      </c>
      <c r="CB28" s="87">
        <f t="shared" si="7"/>
        <v>0</v>
      </c>
      <c r="CC28" s="87">
        <f t="shared" si="7"/>
        <v>0</v>
      </c>
      <c r="CD28" s="87">
        <f t="shared" si="7"/>
        <v>0</v>
      </c>
      <c r="CE28" s="87">
        <f t="shared" si="7"/>
        <v>0</v>
      </c>
      <c r="CF28" s="87">
        <f t="shared" si="7"/>
        <v>0</v>
      </c>
      <c r="CG28" s="87">
        <f t="shared" si="7"/>
        <v>0</v>
      </c>
      <c r="CH28" s="87">
        <f t="shared" si="7"/>
        <v>0</v>
      </c>
      <c r="CI28" s="87">
        <f t="shared" si="7"/>
        <v>0</v>
      </c>
      <c r="CJ28" s="87">
        <f t="shared" si="7"/>
        <v>0</v>
      </c>
      <c r="CK28" s="87">
        <f t="shared" si="7"/>
        <v>0</v>
      </c>
      <c r="CL28" s="87">
        <f t="shared" si="7"/>
        <v>0</v>
      </c>
      <c r="CM28" s="87">
        <f t="shared" si="7"/>
        <v>0</v>
      </c>
      <c r="CN28" s="87">
        <f t="shared" si="7"/>
        <v>0</v>
      </c>
      <c r="CO28" s="87">
        <f t="shared" si="7"/>
        <v>0</v>
      </c>
      <c r="CP28" s="87">
        <f t="shared" si="7"/>
        <v>0</v>
      </c>
      <c r="CQ28" s="87">
        <f t="shared" si="7"/>
        <v>0</v>
      </c>
      <c r="CR28" s="87">
        <f t="shared" si="7"/>
        <v>0</v>
      </c>
      <c r="CS28" s="87">
        <f t="shared" si="7"/>
        <v>0</v>
      </c>
      <c r="CT28" s="87">
        <f t="shared" si="7"/>
        <v>0</v>
      </c>
      <c r="CU28" s="87">
        <f t="shared" si="7"/>
        <v>0</v>
      </c>
      <c r="CV28" s="87">
        <f t="shared" si="7"/>
        <v>0</v>
      </c>
      <c r="CW28" s="87">
        <f t="shared" si="7"/>
        <v>0</v>
      </c>
      <c r="CX28" s="87">
        <f t="shared" ref="CX28:EC28" si="8">SUM(CX21:CX27)</f>
        <v>0</v>
      </c>
      <c r="CY28" s="87">
        <f t="shared" si="8"/>
        <v>0</v>
      </c>
      <c r="CZ28" s="87">
        <f t="shared" si="8"/>
        <v>0</v>
      </c>
      <c r="DA28" s="87">
        <f t="shared" si="8"/>
        <v>0</v>
      </c>
      <c r="DB28" s="87">
        <f t="shared" si="8"/>
        <v>0</v>
      </c>
      <c r="DC28" s="87">
        <f t="shared" si="8"/>
        <v>0</v>
      </c>
      <c r="DD28" s="87">
        <f t="shared" si="8"/>
        <v>0</v>
      </c>
      <c r="DE28" s="87">
        <f t="shared" si="8"/>
        <v>0</v>
      </c>
      <c r="DF28" s="87">
        <f t="shared" si="8"/>
        <v>0</v>
      </c>
      <c r="DG28" s="87">
        <f t="shared" si="8"/>
        <v>0</v>
      </c>
      <c r="DH28" s="87">
        <f t="shared" si="8"/>
        <v>0</v>
      </c>
      <c r="DI28" s="87">
        <f t="shared" si="8"/>
        <v>0</v>
      </c>
      <c r="DJ28" s="87">
        <f t="shared" si="8"/>
        <v>0</v>
      </c>
      <c r="DK28" s="87">
        <f t="shared" si="8"/>
        <v>0</v>
      </c>
      <c r="DL28" s="87">
        <f t="shared" si="8"/>
        <v>0</v>
      </c>
      <c r="DM28" s="87">
        <f t="shared" si="8"/>
        <v>0</v>
      </c>
      <c r="DN28" s="87">
        <f t="shared" si="8"/>
        <v>0</v>
      </c>
      <c r="DO28" s="87">
        <f t="shared" si="8"/>
        <v>0</v>
      </c>
      <c r="DP28" s="87">
        <f t="shared" si="8"/>
        <v>0</v>
      </c>
      <c r="DQ28" s="87">
        <f t="shared" si="8"/>
        <v>0</v>
      </c>
      <c r="DR28" s="87">
        <f t="shared" si="8"/>
        <v>0</v>
      </c>
      <c r="DS28" s="87">
        <f t="shared" si="8"/>
        <v>0</v>
      </c>
      <c r="DT28" s="87">
        <f t="shared" si="8"/>
        <v>0</v>
      </c>
      <c r="DU28" s="87">
        <f t="shared" si="8"/>
        <v>0</v>
      </c>
      <c r="DV28" s="87">
        <f t="shared" si="8"/>
        <v>0</v>
      </c>
      <c r="DW28" s="87">
        <f t="shared" si="8"/>
        <v>0</v>
      </c>
      <c r="DX28" s="87">
        <f t="shared" si="8"/>
        <v>0</v>
      </c>
      <c r="DY28" s="87">
        <f t="shared" si="8"/>
        <v>0</v>
      </c>
      <c r="DZ28" s="87">
        <f t="shared" si="8"/>
        <v>0</v>
      </c>
      <c r="EA28" s="87">
        <f t="shared" si="8"/>
        <v>0</v>
      </c>
      <c r="EB28" s="87">
        <f t="shared" si="8"/>
        <v>0</v>
      </c>
      <c r="EC28" s="87">
        <f t="shared" si="8"/>
        <v>0</v>
      </c>
      <c r="ED28" s="87">
        <f t="shared" ref="ED28:EZ28" si="9">SUM(ED21:ED27)</f>
        <v>0</v>
      </c>
      <c r="EE28" s="87">
        <f t="shared" si="9"/>
        <v>0</v>
      </c>
      <c r="EF28" s="87">
        <f t="shared" si="9"/>
        <v>0</v>
      </c>
      <c r="EG28" s="87">
        <f t="shared" si="9"/>
        <v>0</v>
      </c>
      <c r="EH28" s="87">
        <f t="shared" si="9"/>
        <v>0</v>
      </c>
      <c r="EI28" s="87">
        <f t="shared" si="9"/>
        <v>0</v>
      </c>
      <c r="EJ28" s="87">
        <f t="shared" si="9"/>
        <v>0</v>
      </c>
      <c r="EK28" s="87">
        <f t="shared" si="9"/>
        <v>0</v>
      </c>
      <c r="EL28" s="87">
        <f t="shared" si="9"/>
        <v>0</v>
      </c>
      <c r="EM28" s="87">
        <f t="shared" si="9"/>
        <v>0</v>
      </c>
      <c r="EN28" s="87">
        <f t="shared" si="9"/>
        <v>0</v>
      </c>
      <c r="EO28" s="87">
        <f t="shared" si="9"/>
        <v>0</v>
      </c>
      <c r="EP28" s="87">
        <f t="shared" si="9"/>
        <v>0</v>
      </c>
      <c r="EQ28" s="87">
        <f t="shared" si="9"/>
        <v>0</v>
      </c>
      <c r="ER28" s="87">
        <f t="shared" si="9"/>
        <v>0</v>
      </c>
      <c r="ES28" s="87">
        <f t="shared" si="9"/>
        <v>0</v>
      </c>
      <c r="ET28" s="87">
        <f t="shared" si="9"/>
        <v>0</v>
      </c>
      <c r="EU28" s="87">
        <f t="shared" si="9"/>
        <v>0</v>
      </c>
      <c r="EV28" s="87">
        <f t="shared" si="9"/>
        <v>0</v>
      </c>
      <c r="EW28" s="87">
        <f t="shared" si="9"/>
        <v>0</v>
      </c>
      <c r="EX28" s="87">
        <f t="shared" si="9"/>
        <v>0</v>
      </c>
      <c r="EY28" s="87">
        <f t="shared" si="9"/>
        <v>0</v>
      </c>
      <c r="EZ28" s="87">
        <f t="shared" si="9"/>
        <v>0</v>
      </c>
    </row>
    <row r="29" spans="1:156">
      <c r="B29" s="137"/>
      <c r="F29" s="141"/>
      <c r="G29" s="141"/>
      <c r="H29" s="141"/>
      <c r="I29" s="141"/>
      <c r="J29" s="141"/>
      <c r="K29" s="141"/>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1"/>
      <c r="AO29" s="141"/>
      <c r="AP29" s="141"/>
      <c r="AQ29" s="141"/>
      <c r="AR29" s="141"/>
      <c r="AS29" s="141"/>
      <c r="AT29" s="141"/>
      <c r="AU29" s="141"/>
      <c r="AV29" s="141"/>
      <c r="AW29" s="141"/>
      <c r="AX29" s="141"/>
      <c r="AY29" s="141"/>
      <c r="AZ29" s="141"/>
      <c r="BA29" s="141"/>
      <c r="BB29" s="141"/>
      <c r="BC29" s="141"/>
      <c r="BD29" s="141"/>
      <c r="BE29" s="141"/>
      <c r="BF29" s="141"/>
      <c r="BG29" s="141"/>
      <c r="BH29" s="141"/>
      <c r="BI29" s="141"/>
      <c r="BJ29" s="141"/>
      <c r="BK29" s="141"/>
      <c r="BL29" s="141"/>
      <c r="BM29" s="141"/>
      <c r="BN29" s="141"/>
      <c r="BO29" s="141"/>
      <c r="BP29" s="141"/>
      <c r="BQ29" s="141"/>
      <c r="BR29" s="141"/>
      <c r="BS29" s="141"/>
      <c r="BT29" s="141"/>
      <c r="BU29" s="141"/>
      <c r="BV29" s="141"/>
      <c r="BW29" s="141"/>
      <c r="BX29" s="141"/>
      <c r="BY29" s="141"/>
      <c r="BZ29" s="141"/>
      <c r="CA29" s="141"/>
      <c r="CB29" s="141"/>
      <c r="CC29" s="141"/>
      <c r="CD29" s="141"/>
      <c r="CE29" s="141"/>
      <c r="CF29" s="141"/>
      <c r="CG29" s="141"/>
      <c r="CH29" s="141"/>
      <c r="CI29" s="141"/>
      <c r="CJ29" s="141"/>
      <c r="CK29" s="141"/>
      <c r="CL29" s="141"/>
      <c r="CM29" s="141"/>
      <c r="CN29" s="141"/>
      <c r="CO29" s="141"/>
      <c r="CP29" s="141"/>
      <c r="CQ29" s="141"/>
      <c r="CR29" s="141"/>
      <c r="CS29" s="141"/>
      <c r="CT29" s="141"/>
      <c r="CU29" s="141"/>
      <c r="CV29" s="141"/>
      <c r="CW29" s="141"/>
      <c r="CX29" s="141"/>
      <c r="CY29" s="141"/>
      <c r="CZ29" s="141"/>
      <c r="DA29" s="141"/>
      <c r="DB29" s="141"/>
      <c r="DC29" s="141"/>
      <c r="DD29" s="141"/>
      <c r="DE29" s="141"/>
      <c r="DF29" s="141"/>
      <c r="DG29" s="141"/>
      <c r="DH29" s="141"/>
      <c r="DI29" s="141"/>
      <c r="DJ29" s="141"/>
      <c r="DK29" s="141"/>
      <c r="DL29" s="141"/>
      <c r="DM29" s="141"/>
      <c r="DN29" s="141"/>
      <c r="DO29" s="141"/>
      <c r="DP29" s="141"/>
      <c r="DQ29" s="141"/>
      <c r="DR29" s="141"/>
      <c r="DS29" s="141"/>
      <c r="DT29" s="141"/>
      <c r="DU29" s="141"/>
      <c r="DV29" s="141"/>
      <c r="DW29" s="141"/>
      <c r="DX29" s="141"/>
      <c r="DY29" s="141"/>
      <c r="DZ29" s="141"/>
      <c r="EA29" s="141"/>
      <c r="EB29" s="141"/>
      <c r="EC29" s="141"/>
      <c r="ED29" s="141"/>
      <c r="EE29" s="141"/>
      <c r="EF29" s="141"/>
      <c r="EG29" s="141"/>
      <c r="EH29" s="141"/>
      <c r="EI29" s="141"/>
      <c r="EJ29" s="141"/>
      <c r="EK29" s="141"/>
      <c r="EL29" s="141"/>
      <c r="EM29" s="141"/>
      <c r="EN29" s="141"/>
      <c r="EO29" s="141"/>
      <c r="EP29" s="141"/>
      <c r="EQ29" s="141"/>
      <c r="ER29" s="141"/>
      <c r="ES29" s="141"/>
      <c r="ET29" s="141"/>
      <c r="EU29" s="141"/>
      <c r="EV29" s="141"/>
      <c r="EW29" s="141"/>
      <c r="EX29" s="141"/>
      <c r="EY29" s="141"/>
      <c r="EZ29" s="141"/>
    </row>
    <row r="30" spans="1:156">
      <c r="B30" s="122" t="s">
        <v>221</v>
      </c>
      <c r="C30" s="114"/>
      <c r="D30" s="87">
        <f>SUM(F30:EZ30)</f>
        <v>0</v>
      </c>
      <c r="F30" s="142"/>
      <c r="G30" s="142"/>
      <c r="H30" s="142"/>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c r="AL30" s="142"/>
      <c r="AM30" s="142"/>
      <c r="AN30" s="142"/>
      <c r="AO30" s="142"/>
      <c r="AP30" s="142"/>
      <c r="AQ30" s="142"/>
      <c r="AR30" s="142"/>
      <c r="AS30" s="142"/>
      <c r="AT30" s="142"/>
      <c r="AU30" s="142"/>
      <c r="AV30" s="142"/>
      <c r="AW30" s="142"/>
      <c r="AX30" s="142"/>
      <c r="AY30" s="142"/>
      <c r="AZ30" s="142"/>
      <c r="BA30" s="142"/>
      <c r="BB30" s="142"/>
      <c r="BC30" s="142"/>
      <c r="BD30" s="142"/>
      <c r="BE30" s="142"/>
      <c r="BF30" s="142"/>
      <c r="BG30" s="142"/>
      <c r="BH30" s="142"/>
      <c r="BI30" s="142"/>
      <c r="BJ30" s="142"/>
      <c r="BK30" s="142"/>
      <c r="BL30" s="142"/>
      <c r="BM30" s="142"/>
      <c r="BN30" s="142"/>
      <c r="BO30" s="142"/>
      <c r="BP30" s="142"/>
      <c r="BQ30" s="142"/>
      <c r="BR30" s="142"/>
      <c r="BS30" s="142"/>
      <c r="BT30" s="142"/>
      <c r="BU30" s="142"/>
      <c r="BV30" s="142"/>
      <c r="BW30" s="142"/>
      <c r="BX30" s="142"/>
      <c r="BY30" s="142"/>
      <c r="BZ30" s="142"/>
      <c r="CA30" s="142"/>
      <c r="CB30" s="142"/>
      <c r="CC30" s="142"/>
      <c r="CD30" s="142"/>
      <c r="CE30" s="142"/>
      <c r="CF30" s="142"/>
      <c r="CG30" s="142"/>
      <c r="CH30" s="142"/>
      <c r="CI30" s="142"/>
      <c r="CJ30" s="142"/>
      <c r="CK30" s="142"/>
      <c r="CL30" s="142"/>
      <c r="CM30" s="142"/>
      <c r="CN30" s="142"/>
      <c r="CO30" s="142"/>
      <c r="CP30" s="142"/>
      <c r="CQ30" s="142"/>
      <c r="CR30" s="142"/>
      <c r="CS30" s="142"/>
      <c r="CT30" s="142"/>
      <c r="CU30" s="142"/>
      <c r="CV30" s="142"/>
      <c r="CW30" s="142"/>
      <c r="CX30" s="142"/>
      <c r="CY30" s="142"/>
      <c r="CZ30" s="142"/>
      <c r="DA30" s="142"/>
      <c r="DB30" s="142"/>
      <c r="DC30" s="142"/>
      <c r="DD30" s="142"/>
      <c r="DE30" s="142"/>
      <c r="DF30" s="142"/>
      <c r="DG30" s="142"/>
      <c r="DH30" s="142"/>
      <c r="DI30" s="142"/>
      <c r="DJ30" s="142"/>
      <c r="DK30" s="142"/>
      <c r="DL30" s="142"/>
      <c r="DM30" s="142"/>
      <c r="DN30" s="142"/>
      <c r="DO30" s="142"/>
      <c r="DP30" s="142"/>
      <c r="DQ30" s="142"/>
      <c r="DR30" s="142"/>
      <c r="DS30" s="142"/>
      <c r="DT30" s="142"/>
      <c r="DU30" s="142"/>
      <c r="DV30" s="142"/>
      <c r="DW30" s="142"/>
      <c r="DX30" s="142"/>
      <c r="DY30" s="142"/>
      <c r="DZ30" s="142"/>
      <c r="EA30" s="142"/>
      <c r="EB30" s="142"/>
      <c r="EC30" s="142"/>
      <c r="ED30" s="142"/>
      <c r="EE30" s="142"/>
      <c r="EF30" s="142"/>
      <c r="EG30" s="142"/>
      <c r="EH30" s="142"/>
      <c r="EI30" s="142"/>
      <c r="EJ30" s="142"/>
      <c r="EK30" s="142"/>
      <c r="EL30" s="142"/>
      <c r="EM30" s="142"/>
      <c r="EN30" s="142"/>
      <c r="EO30" s="142"/>
      <c r="EP30" s="142"/>
      <c r="EQ30" s="142"/>
      <c r="ER30" s="142"/>
      <c r="ES30" s="142"/>
      <c r="ET30" s="142"/>
      <c r="EU30" s="142"/>
      <c r="EV30" s="142"/>
      <c r="EW30" s="142"/>
      <c r="EX30" s="142"/>
      <c r="EY30" s="142"/>
      <c r="EZ30" s="142"/>
    </row>
    <row r="31" spans="1:156">
      <c r="B31" s="122" t="s">
        <v>222</v>
      </c>
      <c r="C31" s="114"/>
      <c r="D31" s="87">
        <f>SUM(F31:EZ31)</f>
        <v>0</v>
      </c>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142"/>
      <c r="BB31" s="142"/>
      <c r="BC31" s="142"/>
      <c r="BD31" s="142"/>
      <c r="BE31" s="142"/>
      <c r="BF31" s="142"/>
      <c r="BG31" s="142"/>
      <c r="BH31" s="142"/>
      <c r="BI31" s="142"/>
      <c r="BJ31" s="142"/>
      <c r="BK31" s="142"/>
      <c r="BL31" s="142"/>
      <c r="BM31" s="142"/>
      <c r="BN31" s="142"/>
      <c r="BO31" s="142"/>
      <c r="BP31" s="142"/>
      <c r="BQ31" s="142"/>
      <c r="BR31" s="142"/>
      <c r="BS31" s="142"/>
      <c r="BT31" s="142"/>
      <c r="BU31" s="142"/>
      <c r="BV31" s="142"/>
      <c r="BW31" s="142"/>
      <c r="BX31" s="142"/>
      <c r="BY31" s="142"/>
      <c r="BZ31" s="142"/>
      <c r="CA31" s="142"/>
      <c r="CB31" s="142"/>
      <c r="CC31" s="142"/>
      <c r="CD31" s="142"/>
      <c r="CE31" s="142"/>
      <c r="CF31" s="142"/>
      <c r="CG31" s="142"/>
      <c r="CH31" s="142"/>
      <c r="CI31" s="142"/>
      <c r="CJ31" s="142"/>
      <c r="CK31" s="142"/>
      <c r="CL31" s="142"/>
      <c r="CM31" s="142"/>
      <c r="CN31" s="142"/>
      <c r="CO31" s="142"/>
      <c r="CP31" s="142"/>
      <c r="CQ31" s="142"/>
      <c r="CR31" s="142"/>
      <c r="CS31" s="142"/>
      <c r="CT31" s="142"/>
      <c r="CU31" s="142"/>
      <c r="CV31" s="142"/>
      <c r="CW31" s="142"/>
      <c r="CX31" s="142"/>
      <c r="CY31" s="142"/>
      <c r="CZ31" s="142"/>
      <c r="DA31" s="142"/>
      <c r="DB31" s="142"/>
      <c r="DC31" s="142"/>
      <c r="DD31" s="142"/>
      <c r="DE31" s="142"/>
      <c r="DF31" s="142"/>
      <c r="DG31" s="142"/>
      <c r="DH31" s="142"/>
      <c r="DI31" s="142"/>
      <c r="DJ31" s="142"/>
      <c r="DK31" s="142"/>
      <c r="DL31" s="142"/>
      <c r="DM31" s="142"/>
      <c r="DN31" s="142"/>
      <c r="DO31" s="142"/>
      <c r="DP31" s="142"/>
      <c r="DQ31" s="142"/>
      <c r="DR31" s="142"/>
      <c r="DS31" s="142"/>
      <c r="DT31" s="142"/>
      <c r="DU31" s="142"/>
      <c r="DV31" s="142"/>
      <c r="DW31" s="142"/>
      <c r="DX31" s="142"/>
      <c r="DY31" s="142"/>
      <c r="DZ31" s="142"/>
      <c r="EA31" s="142"/>
      <c r="EB31" s="142"/>
      <c r="EC31" s="142"/>
      <c r="ED31" s="142"/>
      <c r="EE31" s="142"/>
      <c r="EF31" s="142"/>
      <c r="EG31" s="142"/>
      <c r="EH31" s="142"/>
      <c r="EI31" s="142"/>
      <c r="EJ31" s="142"/>
      <c r="EK31" s="142"/>
      <c r="EL31" s="142"/>
      <c r="EM31" s="142"/>
      <c r="EN31" s="142"/>
      <c r="EO31" s="142"/>
      <c r="EP31" s="142"/>
      <c r="EQ31" s="142"/>
      <c r="ER31" s="142"/>
      <c r="ES31" s="142"/>
      <c r="ET31" s="142"/>
      <c r="EU31" s="142"/>
      <c r="EV31" s="142"/>
      <c r="EW31" s="142"/>
      <c r="EX31" s="142"/>
      <c r="EY31" s="142"/>
      <c r="EZ31" s="142"/>
    </row>
    <row r="32" spans="1:156">
      <c r="B32" s="137"/>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1"/>
      <c r="AY32" s="141"/>
      <c r="AZ32" s="141"/>
      <c r="BA32" s="141"/>
      <c r="BB32" s="141"/>
      <c r="BC32" s="141"/>
      <c r="BD32" s="141"/>
      <c r="BE32" s="141"/>
      <c r="BF32" s="141"/>
      <c r="BG32" s="141"/>
      <c r="BH32" s="141"/>
      <c r="BI32" s="141"/>
      <c r="BJ32" s="141"/>
      <c r="BK32" s="141"/>
      <c r="BL32" s="141"/>
      <c r="BM32" s="141"/>
      <c r="BN32" s="141"/>
      <c r="BO32" s="141"/>
      <c r="BP32" s="141"/>
      <c r="BQ32" s="141"/>
      <c r="BR32" s="141"/>
      <c r="BS32" s="141"/>
      <c r="BT32" s="141"/>
      <c r="BU32" s="141"/>
      <c r="BV32" s="141"/>
      <c r="BW32" s="141"/>
      <c r="BX32" s="141"/>
      <c r="BY32" s="141"/>
      <c r="BZ32" s="141"/>
      <c r="CA32" s="141"/>
      <c r="CB32" s="141"/>
      <c r="CC32" s="141"/>
      <c r="CD32" s="141"/>
      <c r="CE32" s="141"/>
      <c r="CF32" s="141"/>
      <c r="CG32" s="141"/>
      <c r="CH32" s="141"/>
      <c r="CI32" s="141"/>
      <c r="CJ32" s="141"/>
      <c r="CK32" s="141"/>
      <c r="CL32" s="141"/>
      <c r="CM32" s="141"/>
      <c r="CN32" s="141"/>
      <c r="CO32" s="141"/>
      <c r="CP32" s="141"/>
      <c r="CQ32" s="141"/>
      <c r="CR32" s="141"/>
      <c r="CS32" s="141"/>
      <c r="CT32" s="141"/>
      <c r="CU32" s="141"/>
      <c r="CV32" s="141"/>
      <c r="CW32" s="141"/>
      <c r="CX32" s="141"/>
      <c r="CY32" s="141"/>
      <c r="CZ32" s="141"/>
      <c r="DA32" s="141"/>
      <c r="DB32" s="141"/>
      <c r="DC32" s="141"/>
      <c r="DD32" s="141"/>
      <c r="DE32" s="141"/>
      <c r="DF32" s="141"/>
      <c r="DG32" s="141"/>
      <c r="DH32" s="141"/>
      <c r="DI32" s="141"/>
      <c r="DJ32" s="141"/>
      <c r="DK32" s="141"/>
      <c r="DL32" s="141"/>
      <c r="DM32" s="141"/>
      <c r="DN32" s="141"/>
      <c r="DO32" s="141"/>
      <c r="DP32" s="141"/>
      <c r="DQ32" s="141"/>
      <c r="DR32" s="141"/>
      <c r="DS32" s="141"/>
      <c r="DT32" s="141"/>
      <c r="DU32" s="141"/>
      <c r="DV32" s="141"/>
      <c r="DW32" s="141"/>
      <c r="DX32" s="141"/>
      <c r="DY32" s="141"/>
      <c r="DZ32" s="141"/>
      <c r="EA32" s="141"/>
      <c r="EB32" s="141"/>
      <c r="EC32" s="141"/>
      <c r="ED32" s="141"/>
      <c r="EE32" s="141"/>
      <c r="EF32" s="141"/>
      <c r="EG32" s="141"/>
      <c r="EH32" s="141"/>
      <c r="EI32" s="141"/>
      <c r="EJ32" s="141"/>
      <c r="EK32" s="141"/>
      <c r="EL32" s="141"/>
      <c r="EM32" s="141"/>
      <c r="EN32" s="141"/>
      <c r="EO32" s="141"/>
      <c r="EP32" s="141"/>
      <c r="EQ32" s="141"/>
      <c r="ER32" s="141"/>
      <c r="ES32" s="141"/>
      <c r="ET32" s="141"/>
      <c r="EU32" s="141"/>
      <c r="EV32" s="141"/>
      <c r="EW32" s="141"/>
      <c r="EX32" s="141"/>
      <c r="EY32" s="141"/>
      <c r="EZ32" s="141"/>
    </row>
    <row r="33" spans="1:156" s="86" customFormat="1">
      <c r="A33" s="10"/>
      <c r="B33" s="128" t="s">
        <v>166</v>
      </c>
      <c r="C33" s="128"/>
      <c r="D33" s="87">
        <f>SUM(F33:EZ33)</f>
        <v>0</v>
      </c>
      <c r="F33" s="87">
        <f t="shared" ref="F33:AK33" si="10">SUM(F14,F16:F19,F28,F30:F31)</f>
        <v>0</v>
      </c>
      <c r="G33" s="87">
        <f t="shared" si="10"/>
        <v>0</v>
      </c>
      <c r="H33" s="87">
        <f t="shared" si="10"/>
        <v>0</v>
      </c>
      <c r="I33" s="87">
        <f t="shared" si="10"/>
        <v>0</v>
      </c>
      <c r="J33" s="87">
        <f t="shared" si="10"/>
        <v>0</v>
      </c>
      <c r="K33" s="87">
        <f t="shared" si="10"/>
        <v>0</v>
      </c>
      <c r="L33" s="87">
        <f t="shared" si="10"/>
        <v>0</v>
      </c>
      <c r="M33" s="87">
        <f t="shared" si="10"/>
        <v>0</v>
      </c>
      <c r="N33" s="87">
        <f t="shared" si="10"/>
        <v>0</v>
      </c>
      <c r="O33" s="87">
        <f t="shared" si="10"/>
        <v>0</v>
      </c>
      <c r="P33" s="87">
        <f t="shared" si="10"/>
        <v>0</v>
      </c>
      <c r="Q33" s="87">
        <f t="shared" si="10"/>
        <v>0</v>
      </c>
      <c r="R33" s="87">
        <f t="shared" si="10"/>
        <v>0</v>
      </c>
      <c r="S33" s="87">
        <f t="shared" si="10"/>
        <v>0</v>
      </c>
      <c r="T33" s="87">
        <f t="shared" si="10"/>
        <v>0</v>
      </c>
      <c r="U33" s="87">
        <f t="shared" si="10"/>
        <v>0</v>
      </c>
      <c r="V33" s="87">
        <f t="shared" si="10"/>
        <v>0</v>
      </c>
      <c r="W33" s="87">
        <f t="shared" si="10"/>
        <v>0</v>
      </c>
      <c r="X33" s="87">
        <f t="shared" si="10"/>
        <v>0</v>
      </c>
      <c r="Y33" s="87">
        <f t="shared" si="10"/>
        <v>0</v>
      </c>
      <c r="Z33" s="87">
        <f t="shared" si="10"/>
        <v>0</v>
      </c>
      <c r="AA33" s="87">
        <f t="shared" si="10"/>
        <v>0</v>
      </c>
      <c r="AB33" s="87">
        <f t="shared" si="10"/>
        <v>0</v>
      </c>
      <c r="AC33" s="87">
        <f t="shared" si="10"/>
        <v>0</v>
      </c>
      <c r="AD33" s="87">
        <f t="shared" si="10"/>
        <v>0</v>
      </c>
      <c r="AE33" s="87">
        <f t="shared" si="10"/>
        <v>0</v>
      </c>
      <c r="AF33" s="87">
        <f t="shared" si="10"/>
        <v>0</v>
      </c>
      <c r="AG33" s="87">
        <f t="shared" si="10"/>
        <v>0</v>
      </c>
      <c r="AH33" s="87">
        <f t="shared" si="10"/>
        <v>0</v>
      </c>
      <c r="AI33" s="87">
        <f t="shared" si="10"/>
        <v>0</v>
      </c>
      <c r="AJ33" s="87">
        <f t="shared" si="10"/>
        <v>0</v>
      </c>
      <c r="AK33" s="87">
        <f t="shared" si="10"/>
        <v>0</v>
      </c>
      <c r="AL33" s="87">
        <f t="shared" ref="AL33:BQ33" si="11">SUM(AL14,AL16:AL19,AL28,AL30:AL31)</f>
        <v>0</v>
      </c>
      <c r="AM33" s="87">
        <f t="shared" si="11"/>
        <v>0</v>
      </c>
      <c r="AN33" s="87">
        <f t="shared" si="11"/>
        <v>0</v>
      </c>
      <c r="AO33" s="87">
        <f t="shared" si="11"/>
        <v>0</v>
      </c>
      <c r="AP33" s="87">
        <f t="shared" si="11"/>
        <v>0</v>
      </c>
      <c r="AQ33" s="87">
        <f t="shared" si="11"/>
        <v>0</v>
      </c>
      <c r="AR33" s="87">
        <f t="shared" si="11"/>
        <v>0</v>
      </c>
      <c r="AS33" s="87">
        <f t="shared" si="11"/>
        <v>0</v>
      </c>
      <c r="AT33" s="87">
        <f t="shared" si="11"/>
        <v>0</v>
      </c>
      <c r="AU33" s="87">
        <f t="shared" si="11"/>
        <v>0</v>
      </c>
      <c r="AV33" s="87">
        <f t="shared" si="11"/>
        <v>0</v>
      </c>
      <c r="AW33" s="87">
        <f t="shared" si="11"/>
        <v>0</v>
      </c>
      <c r="AX33" s="87">
        <f t="shared" si="11"/>
        <v>0</v>
      </c>
      <c r="AY33" s="87">
        <f t="shared" si="11"/>
        <v>0</v>
      </c>
      <c r="AZ33" s="87">
        <f t="shared" si="11"/>
        <v>0</v>
      </c>
      <c r="BA33" s="87">
        <f t="shared" si="11"/>
        <v>0</v>
      </c>
      <c r="BB33" s="87">
        <f t="shared" si="11"/>
        <v>0</v>
      </c>
      <c r="BC33" s="87">
        <f t="shared" si="11"/>
        <v>0</v>
      </c>
      <c r="BD33" s="87">
        <f t="shared" si="11"/>
        <v>0</v>
      </c>
      <c r="BE33" s="87">
        <f t="shared" si="11"/>
        <v>0</v>
      </c>
      <c r="BF33" s="87">
        <f t="shared" si="11"/>
        <v>0</v>
      </c>
      <c r="BG33" s="87">
        <f t="shared" si="11"/>
        <v>0</v>
      </c>
      <c r="BH33" s="87">
        <f t="shared" si="11"/>
        <v>0</v>
      </c>
      <c r="BI33" s="87">
        <f t="shared" si="11"/>
        <v>0</v>
      </c>
      <c r="BJ33" s="87">
        <f t="shared" si="11"/>
        <v>0</v>
      </c>
      <c r="BK33" s="87">
        <f t="shared" si="11"/>
        <v>0</v>
      </c>
      <c r="BL33" s="87">
        <f t="shared" si="11"/>
        <v>0</v>
      </c>
      <c r="BM33" s="87">
        <f t="shared" si="11"/>
        <v>0</v>
      </c>
      <c r="BN33" s="87">
        <f t="shared" si="11"/>
        <v>0</v>
      </c>
      <c r="BO33" s="87">
        <f t="shared" si="11"/>
        <v>0</v>
      </c>
      <c r="BP33" s="87">
        <f t="shared" si="11"/>
        <v>0</v>
      </c>
      <c r="BQ33" s="87">
        <f t="shared" si="11"/>
        <v>0</v>
      </c>
      <c r="BR33" s="87">
        <f t="shared" ref="BR33:CW33" si="12">SUM(BR14,BR16:BR19,BR28,BR30:BR31)</f>
        <v>0</v>
      </c>
      <c r="BS33" s="87">
        <f t="shared" si="12"/>
        <v>0</v>
      </c>
      <c r="BT33" s="87">
        <f t="shared" si="12"/>
        <v>0</v>
      </c>
      <c r="BU33" s="87">
        <f t="shared" si="12"/>
        <v>0</v>
      </c>
      <c r="BV33" s="87">
        <f t="shared" si="12"/>
        <v>0</v>
      </c>
      <c r="BW33" s="87">
        <f t="shared" si="12"/>
        <v>0</v>
      </c>
      <c r="BX33" s="87">
        <f t="shared" si="12"/>
        <v>0</v>
      </c>
      <c r="BY33" s="87">
        <f t="shared" si="12"/>
        <v>0</v>
      </c>
      <c r="BZ33" s="87">
        <f t="shared" si="12"/>
        <v>0</v>
      </c>
      <c r="CA33" s="87">
        <f t="shared" si="12"/>
        <v>0</v>
      </c>
      <c r="CB33" s="87">
        <f t="shared" si="12"/>
        <v>0</v>
      </c>
      <c r="CC33" s="87">
        <f t="shared" si="12"/>
        <v>0</v>
      </c>
      <c r="CD33" s="87">
        <f t="shared" si="12"/>
        <v>0</v>
      </c>
      <c r="CE33" s="87">
        <f t="shared" si="12"/>
        <v>0</v>
      </c>
      <c r="CF33" s="87">
        <f t="shared" si="12"/>
        <v>0</v>
      </c>
      <c r="CG33" s="87">
        <f t="shared" si="12"/>
        <v>0</v>
      </c>
      <c r="CH33" s="87">
        <f t="shared" si="12"/>
        <v>0</v>
      </c>
      <c r="CI33" s="87">
        <f t="shared" si="12"/>
        <v>0</v>
      </c>
      <c r="CJ33" s="87">
        <f t="shared" si="12"/>
        <v>0</v>
      </c>
      <c r="CK33" s="87">
        <f t="shared" si="12"/>
        <v>0</v>
      </c>
      <c r="CL33" s="87">
        <f t="shared" si="12"/>
        <v>0</v>
      </c>
      <c r="CM33" s="87">
        <f t="shared" si="12"/>
        <v>0</v>
      </c>
      <c r="CN33" s="87">
        <f t="shared" si="12"/>
        <v>0</v>
      </c>
      <c r="CO33" s="87">
        <f t="shared" si="12"/>
        <v>0</v>
      </c>
      <c r="CP33" s="87">
        <f t="shared" si="12"/>
        <v>0</v>
      </c>
      <c r="CQ33" s="87">
        <f t="shared" si="12"/>
        <v>0</v>
      </c>
      <c r="CR33" s="87">
        <f t="shared" si="12"/>
        <v>0</v>
      </c>
      <c r="CS33" s="87">
        <f t="shared" si="12"/>
        <v>0</v>
      </c>
      <c r="CT33" s="87">
        <f t="shared" si="12"/>
        <v>0</v>
      </c>
      <c r="CU33" s="87">
        <f t="shared" si="12"/>
        <v>0</v>
      </c>
      <c r="CV33" s="87">
        <f t="shared" si="12"/>
        <v>0</v>
      </c>
      <c r="CW33" s="87">
        <f t="shared" si="12"/>
        <v>0</v>
      </c>
      <c r="CX33" s="87">
        <f t="shared" ref="CX33:EC33" si="13">SUM(CX14,CX16:CX19,CX28,CX30:CX31)</f>
        <v>0</v>
      </c>
      <c r="CY33" s="87">
        <f t="shared" si="13"/>
        <v>0</v>
      </c>
      <c r="CZ33" s="87">
        <f t="shared" si="13"/>
        <v>0</v>
      </c>
      <c r="DA33" s="87">
        <f t="shared" si="13"/>
        <v>0</v>
      </c>
      <c r="DB33" s="87">
        <f t="shared" si="13"/>
        <v>0</v>
      </c>
      <c r="DC33" s="87">
        <f t="shared" si="13"/>
        <v>0</v>
      </c>
      <c r="DD33" s="87">
        <f t="shared" si="13"/>
        <v>0</v>
      </c>
      <c r="DE33" s="87">
        <f t="shared" si="13"/>
        <v>0</v>
      </c>
      <c r="DF33" s="87">
        <f t="shared" si="13"/>
        <v>0</v>
      </c>
      <c r="DG33" s="87">
        <f t="shared" si="13"/>
        <v>0</v>
      </c>
      <c r="DH33" s="87">
        <f t="shared" si="13"/>
        <v>0</v>
      </c>
      <c r="DI33" s="87">
        <f t="shared" si="13"/>
        <v>0</v>
      </c>
      <c r="DJ33" s="87">
        <f t="shared" si="13"/>
        <v>0</v>
      </c>
      <c r="DK33" s="87">
        <f t="shared" si="13"/>
        <v>0</v>
      </c>
      <c r="DL33" s="87">
        <f t="shared" si="13"/>
        <v>0</v>
      </c>
      <c r="DM33" s="87">
        <f t="shared" si="13"/>
        <v>0</v>
      </c>
      <c r="DN33" s="87">
        <f t="shared" si="13"/>
        <v>0</v>
      </c>
      <c r="DO33" s="87">
        <f t="shared" si="13"/>
        <v>0</v>
      </c>
      <c r="DP33" s="87">
        <f t="shared" si="13"/>
        <v>0</v>
      </c>
      <c r="DQ33" s="87">
        <f t="shared" si="13"/>
        <v>0</v>
      </c>
      <c r="DR33" s="87">
        <f t="shared" si="13"/>
        <v>0</v>
      </c>
      <c r="DS33" s="87">
        <f t="shared" si="13"/>
        <v>0</v>
      </c>
      <c r="DT33" s="87">
        <f t="shared" si="13"/>
        <v>0</v>
      </c>
      <c r="DU33" s="87">
        <f t="shared" si="13"/>
        <v>0</v>
      </c>
      <c r="DV33" s="87">
        <f t="shared" si="13"/>
        <v>0</v>
      </c>
      <c r="DW33" s="87">
        <f t="shared" si="13"/>
        <v>0</v>
      </c>
      <c r="DX33" s="87">
        <f t="shared" si="13"/>
        <v>0</v>
      </c>
      <c r="DY33" s="87">
        <f t="shared" si="13"/>
        <v>0</v>
      </c>
      <c r="DZ33" s="87">
        <f t="shared" si="13"/>
        <v>0</v>
      </c>
      <c r="EA33" s="87">
        <f t="shared" si="13"/>
        <v>0</v>
      </c>
      <c r="EB33" s="87">
        <f t="shared" si="13"/>
        <v>0</v>
      </c>
      <c r="EC33" s="87">
        <f t="shared" si="13"/>
        <v>0</v>
      </c>
      <c r="ED33" s="87">
        <f t="shared" ref="ED33:EZ33" si="14">SUM(ED14,ED16:ED19,ED28,ED30:ED31)</f>
        <v>0</v>
      </c>
      <c r="EE33" s="87">
        <f t="shared" si="14"/>
        <v>0</v>
      </c>
      <c r="EF33" s="87">
        <f t="shared" si="14"/>
        <v>0</v>
      </c>
      <c r="EG33" s="87">
        <f t="shared" si="14"/>
        <v>0</v>
      </c>
      <c r="EH33" s="87">
        <f t="shared" si="14"/>
        <v>0</v>
      </c>
      <c r="EI33" s="87">
        <f t="shared" si="14"/>
        <v>0</v>
      </c>
      <c r="EJ33" s="87">
        <f t="shared" si="14"/>
        <v>0</v>
      </c>
      <c r="EK33" s="87">
        <f t="shared" si="14"/>
        <v>0</v>
      </c>
      <c r="EL33" s="87">
        <f t="shared" si="14"/>
        <v>0</v>
      </c>
      <c r="EM33" s="87">
        <f t="shared" si="14"/>
        <v>0</v>
      </c>
      <c r="EN33" s="87">
        <f t="shared" si="14"/>
        <v>0</v>
      </c>
      <c r="EO33" s="87">
        <f t="shared" si="14"/>
        <v>0</v>
      </c>
      <c r="EP33" s="87">
        <f t="shared" si="14"/>
        <v>0</v>
      </c>
      <c r="EQ33" s="87">
        <f t="shared" si="14"/>
        <v>0</v>
      </c>
      <c r="ER33" s="87">
        <f t="shared" si="14"/>
        <v>0</v>
      </c>
      <c r="ES33" s="87">
        <f t="shared" si="14"/>
        <v>0</v>
      </c>
      <c r="ET33" s="87">
        <f t="shared" si="14"/>
        <v>0</v>
      </c>
      <c r="EU33" s="87">
        <f t="shared" si="14"/>
        <v>0</v>
      </c>
      <c r="EV33" s="87">
        <f t="shared" si="14"/>
        <v>0</v>
      </c>
      <c r="EW33" s="87">
        <f t="shared" si="14"/>
        <v>0</v>
      </c>
      <c r="EX33" s="87">
        <f t="shared" si="14"/>
        <v>0</v>
      </c>
      <c r="EY33" s="87">
        <f t="shared" si="14"/>
        <v>0</v>
      </c>
      <c r="EZ33" s="87">
        <f t="shared" si="14"/>
        <v>0</v>
      </c>
    </row>
    <row r="34" spans="1:156">
      <c r="B34" s="137"/>
    </row>
    <row r="35" spans="1:156">
      <c r="B35" s="122" t="s">
        <v>223</v>
      </c>
      <c r="C35" s="114"/>
      <c r="D35" s="87">
        <f>SUM(F35:EZ35)</f>
        <v>0</v>
      </c>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1"/>
      <c r="BL35" s="91"/>
      <c r="BM35" s="91"/>
      <c r="BN35" s="91"/>
      <c r="BO35" s="91"/>
      <c r="BP35" s="91"/>
      <c r="BQ35" s="91"/>
      <c r="BR35" s="91"/>
      <c r="BS35" s="91"/>
      <c r="BT35" s="91"/>
      <c r="BU35" s="91"/>
      <c r="BV35" s="91"/>
      <c r="BW35" s="91"/>
      <c r="BX35" s="91"/>
      <c r="BY35" s="91"/>
      <c r="BZ35" s="91"/>
      <c r="CA35" s="91"/>
      <c r="CB35" s="91"/>
      <c r="CC35" s="91"/>
      <c r="CD35" s="91"/>
      <c r="CE35" s="91"/>
      <c r="CF35" s="91"/>
      <c r="CG35" s="91"/>
      <c r="CH35" s="91"/>
      <c r="CI35" s="91"/>
      <c r="CJ35" s="91"/>
      <c r="CK35" s="91"/>
      <c r="CL35" s="91"/>
      <c r="CM35" s="91"/>
      <c r="CN35" s="91"/>
      <c r="CO35" s="91"/>
      <c r="CP35" s="91"/>
      <c r="CQ35" s="91"/>
      <c r="CR35" s="91"/>
      <c r="CS35" s="91"/>
      <c r="CT35" s="91"/>
      <c r="CU35" s="91"/>
      <c r="CV35" s="91"/>
      <c r="CW35" s="91"/>
      <c r="CX35" s="91"/>
      <c r="CY35" s="91"/>
      <c r="CZ35" s="91"/>
      <c r="DA35" s="91"/>
      <c r="DB35" s="91"/>
      <c r="DC35" s="91"/>
      <c r="DD35" s="91"/>
      <c r="DE35" s="91"/>
      <c r="DF35" s="91"/>
      <c r="DG35" s="91"/>
      <c r="DH35" s="91"/>
      <c r="DI35" s="91"/>
      <c r="DJ35" s="91"/>
      <c r="DK35" s="91"/>
      <c r="DL35" s="91"/>
      <c r="DM35" s="91"/>
      <c r="DN35" s="91"/>
      <c r="DO35" s="91"/>
      <c r="DP35" s="91"/>
      <c r="DQ35" s="91"/>
      <c r="DR35" s="91"/>
      <c r="DS35" s="91"/>
      <c r="DT35" s="91"/>
      <c r="DU35" s="91"/>
      <c r="DV35" s="91"/>
      <c r="DW35" s="91"/>
      <c r="DX35" s="91"/>
      <c r="DY35" s="91"/>
      <c r="DZ35" s="91"/>
      <c r="EA35" s="91"/>
      <c r="EB35" s="91"/>
      <c r="EC35" s="91"/>
      <c r="ED35" s="91"/>
      <c r="EE35" s="91"/>
      <c r="EF35" s="91"/>
      <c r="EG35" s="91"/>
      <c r="EH35" s="91"/>
      <c r="EI35" s="91"/>
      <c r="EJ35" s="91"/>
      <c r="EK35" s="91"/>
      <c r="EL35" s="91"/>
      <c r="EM35" s="91"/>
      <c r="EN35" s="91"/>
      <c r="EO35" s="91"/>
      <c r="EP35" s="91"/>
      <c r="EQ35" s="91"/>
      <c r="ER35" s="91"/>
      <c r="ES35" s="91"/>
      <c r="ET35" s="91"/>
      <c r="EU35" s="91"/>
      <c r="EV35" s="91"/>
      <c r="EW35" s="91"/>
      <c r="EX35" s="91"/>
      <c r="EY35" s="91"/>
      <c r="EZ35" s="91"/>
    </row>
    <row r="36" spans="1:156">
      <c r="B36" s="122" t="s">
        <v>224</v>
      </c>
      <c r="C36" s="114"/>
      <c r="D36" s="87">
        <f>SUM(F36:EZ36)</f>
        <v>0</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91"/>
      <c r="CQ36" s="91"/>
      <c r="CR36" s="91"/>
      <c r="CS36" s="91"/>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row>
    <row r="37" spans="1:156">
      <c r="B37" s="122" t="s">
        <v>225</v>
      </c>
      <c r="C37" s="114"/>
      <c r="D37" s="87">
        <f>SUM(F37:EZ37)</f>
        <v>0</v>
      </c>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91"/>
      <c r="CQ37" s="91"/>
      <c r="CR37" s="91"/>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row>
    <row r="38" spans="1:156">
      <c r="B38" s="137"/>
    </row>
    <row r="39" spans="1:156" s="86" customFormat="1">
      <c r="A39" s="30"/>
      <c r="B39" s="128" t="s">
        <v>226</v>
      </c>
      <c r="C39" s="128"/>
      <c r="D39" s="87">
        <f>SUM(F39:EZ39)</f>
        <v>0</v>
      </c>
      <c r="F39" s="87">
        <f t="shared" ref="F39:AK39" si="15">SUM(F33,F35:F37)</f>
        <v>0</v>
      </c>
      <c r="G39" s="87">
        <f t="shared" si="15"/>
        <v>0</v>
      </c>
      <c r="H39" s="87">
        <f t="shared" si="15"/>
        <v>0</v>
      </c>
      <c r="I39" s="87">
        <f t="shared" si="15"/>
        <v>0</v>
      </c>
      <c r="J39" s="87">
        <f t="shared" si="15"/>
        <v>0</v>
      </c>
      <c r="K39" s="87">
        <f t="shared" si="15"/>
        <v>0</v>
      </c>
      <c r="L39" s="87">
        <f t="shared" si="15"/>
        <v>0</v>
      </c>
      <c r="M39" s="87">
        <f t="shared" si="15"/>
        <v>0</v>
      </c>
      <c r="N39" s="87">
        <f t="shared" si="15"/>
        <v>0</v>
      </c>
      <c r="O39" s="87">
        <f t="shared" si="15"/>
        <v>0</v>
      </c>
      <c r="P39" s="87">
        <f t="shared" si="15"/>
        <v>0</v>
      </c>
      <c r="Q39" s="87">
        <f t="shared" si="15"/>
        <v>0</v>
      </c>
      <c r="R39" s="87">
        <f t="shared" si="15"/>
        <v>0</v>
      </c>
      <c r="S39" s="87">
        <f t="shared" si="15"/>
        <v>0</v>
      </c>
      <c r="T39" s="87">
        <f t="shared" si="15"/>
        <v>0</v>
      </c>
      <c r="U39" s="87">
        <f t="shared" si="15"/>
        <v>0</v>
      </c>
      <c r="V39" s="87">
        <f t="shared" si="15"/>
        <v>0</v>
      </c>
      <c r="W39" s="87">
        <f t="shared" si="15"/>
        <v>0</v>
      </c>
      <c r="X39" s="87">
        <f t="shared" si="15"/>
        <v>0</v>
      </c>
      <c r="Y39" s="87">
        <f t="shared" si="15"/>
        <v>0</v>
      </c>
      <c r="Z39" s="87">
        <f t="shared" si="15"/>
        <v>0</v>
      </c>
      <c r="AA39" s="87">
        <f t="shared" si="15"/>
        <v>0</v>
      </c>
      <c r="AB39" s="87">
        <f t="shared" si="15"/>
        <v>0</v>
      </c>
      <c r="AC39" s="87">
        <f t="shared" si="15"/>
        <v>0</v>
      </c>
      <c r="AD39" s="87">
        <f t="shared" si="15"/>
        <v>0</v>
      </c>
      <c r="AE39" s="87">
        <f t="shared" si="15"/>
        <v>0</v>
      </c>
      <c r="AF39" s="87">
        <f t="shared" si="15"/>
        <v>0</v>
      </c>
      <c r="AG39" s="87">
        <f t="shared" si="15"/>
        <v>0</v>
      </c>
      <c r="AH39" s="87">
        <f t="shared" si="15"/>
        <v>0</v>
      </c>
      <c r="AI39" s="87">
        <f t="shared" si="15"/>
        <v>0</v>
      </c>
      <c r="AJ39" s="87">
        <f t="shared" si="15"/>
        <v>0</v>
      </c>
      <c r="AK39" s="87">
        <f t="shared" si="15"/>
        <v>0</v>
      </c>
      <c r="AL39" s="87">
        <f t="shared" ref="AL39:BQ39" si="16">SUM(AL33,AL35:AL37)</f>
        <v>0</v>
      </c>
      <c r="AM39" s="87">
        <f t="shared" si="16"/>
        <v>0</v>
      </c>
      <c r="AN39" s="87">
        <f t="shared" si="16"/>
        <v>0</v>
      </c>
      <c r="AO39" s="87">
        <f t="shared" si="16"/>
        <v>0</v>
      </c>
      <c r="AP39" s="87">
        <f t="shared" si="16"/>
        <v>0</v>
      </c>
      <c r="AQ39" s="87">
        <f t="shared" si="16"/>
        <v>0</v>
      </c>
      <c r="AR39" s="87">
        <f t="shared" si="16"/>
        <v>0</v>
      </c>
      <c r="AS39" s="87">
        <f t="shared" si="16"/>
        <v>0</v>
      </c>
      <c r="AT39" s="87">
        <f t="shared" si="16"/>
        <v>0</v>
      </c>
      <c r="AU39" s="87">
        <f t="shared" si="16"/>
        <v>0</v>
      </c>
      <c r="AV39" s="87">
        <f t="shared" si="16"/>
        <v>0</v>
      </c>
      <c r="AW39" s="87">
        <f t="shared" si="16"/>
        <v>0</v>
      </c>
      <c r="AX39" s="87">
        <f t="shared" si="16"/>
        <v>0</v>
      </c>
      <c r="AY39" s="87">
        <f t="shared" si="16"/>
        <v>0</v>
      </c>
      <c r="AZ39" s="87">
        <f t="shared" si="16"/>
        <v>0</v>
      </c>
      <c r="BA39" s="87">
        <f t="shared" si="16"/>
        <v>0</v>
      </c>
      <c r="BB39" s="87">
        <f t="shared" si="16"/>
        <v>0</v>
      </c>
      <c r="BC39" s="87">
        <f t="shared" si="16"/>
        <v>0</v>
      </c>
      <c r="BD39" s="87">
        <f t="shared" si="16"/>
        <v>0</v>
      </c>
      <c r="BE39" s="87">
        <f t="shared" si="16"/>
        <v>0</v>
      </c>
      <c r="BF39" s="87">
        <f t="shared" si="16"/>
        <v>0</v>
      </c>
      <c r="BG39" s="87">
        <f t="shared" si="16"/>
        <v>0</v>
      </c>
      <c r="BH39" s="87">
        <f t="shared" si="16"/>
        <v>0</v>
      </c>
      <c r="BI39" s="87">
        <f t="shared" si="16"/>
        <v>0</v>
      </c>
      <c r="BJ39" s="87">
        <f t="shared" si="16"/>
        <v>0</v>
      </c>
      <c r="BK39" s="87">
        <f t="shared" si="16"/>
        <v>0</v>
      </c>
      <c r="BL39" s="87">
        <f t="shared" si="16"/>
        <v>0</v>
      </c>
      <c r="BM39" s="87">
        <f t="shared" si="16"/>
        <v>0</v>
      </c>
      <c r="BN39" s="87">
        <f t="shared" si="16"/>
        <v>0</v>
      </c>
      <c r="BO39" s="87">
        <f t="shared" si="16"/>
        <v>0</v>
      </c>
      <c r="BP39" s="87">
        <f t="shared" si="16"/>
        <v>0</v>
      </c>
      <c r="BQ39" s="87">
        <f t="shared" si="16"/>
        <v>0</v>
      </c>
      <c r="BR39" s="87">
        <f t="shared" ref="BR39:CW39" si="17">SUM(BR33,BR35:BR37)</f>
        <v>0</v>
      </c>
      <c r="BS39" s="87">
        <f t="shared" si="17"/>
        <v>0</v>
      </c>
      <c r="BT39" s="87">
        <f t="shared" si="17"/>
        <v>0</v>
      </c>
      <c r="BU39" s="87">
        <f t="shared" si="17"/>
        <v>0</v>
      </c>
      <c r="BV39" s="87">
        <f t="shared" si="17"/>
        <v>0</v>
      </c>
      <c r="BW39" s="87">
        <f t="shared" si="17"/>
        <v>0</v>
      </c>
      <c r="BX39" s="87">
        <f t="shared" si="17"/>
        <v>0</v>
      </c>
      <c r="BY39" s="87">
        <f t="shared" si="17"/>
        <v>0</v>
      </c>
      <c r="BZ39" s="87">
        <f t="shared" si="17"/>
        <v>0</v>
      </c>
      <c r="CA39" s="87">
        <f t="shared" si="17"/>
        <v>0</v>
      </c>
      <c r="CB39" s="87">
        <f t="shared" si="17"/>
        <v>0</v>
      </c>
      <c r="CC39" s="87">
        <f t="shared" si="17"/>
        <v>0</v>
      </c>
      <c r="CD39" s="87">
        <f t="shared" si="17"/>
        <v>0</v>
      </c>
      <c r="CE39" s="87">
        <f t="shared" si="17"/>
        <v>0</v>
      </c>
      <c r="CF39" s="87">
        <f t="shared" si="17"/>
        <v>0</v>
      </c>
      <c r="CG39" s="87">
        <f t="shared" si="17"/>
        <v>0</v>
      </c>
      <c r="CH39" s="87">
        <f t="shared" si="17"/>
        <v>0</v>
      </c>
      <c r="CI39" s="87">
        <f t="shared" si="17"/>
        <v>0</v>
      </c>
      <c r="CJ39" s="87">
        <f t="shared" si="17"/>
        <v>0</v>
      </c>
      <c r="CK39" s="87">
        <f t="shared" si="17"/>
        <v>0</v>
      </c>
      <c r="CL39" s="87">
        <f t="shared" si="17"/>
        <v>0</v>
      </c>
      <c r="CM39" s="87">
        <f t="shared" si="17"/>
        <v>0</v>
      </c>
      <c r="CN39" s="87">
        <f t="shared" si="17"/>
        <v>0</v>
      </c>
      <c r="CO39" s="87">
        <f t="shared" si="17"/>
        <v>0</v>
      </c>
      <c r="CP39" s="87">
        <f t="shared" si="17"/>
        <v>0</v>
      </c>
      <c r="CQ39" s="87">
        <f t="shared" si="17"/>
        <v>0</v>
      </c>
      <c r="CR39" s="87">
        <f t="shared" si="17"/>
        <v>0</v>
      </c>
      <c r="CS39" s="87">
        <f t="shared" si="17"/>
        <v>0</v>
      </c>
      <c r="CT39" s="87">
        <f t="shared" si="17"/>
        <v>0</v>
      </c>
      <c r="CU39" s="87">
        <f t="shared" si="17"/>
        <v>0</v>
      </c>
      <c r="CV39" s="87">
        <f t="shared" si="17"/>
        <v>0</v>
      </c>
      <c r="CW39" s="87">
        <f t="shared" si="17"/>
        <v>0</v>
      </c>
      <c r="CX39" s="87">
        <f t="shared" ref="CX39:EC39" si="18">SUM(CX33,CX35:CX37)</f>
        <v>0</v>
      </c>
      <c r="CY39" s="87">
        <f t="shared" si="18"/>
        <v>0</v>
      </c>
      <c r="CZ39" s="87">
        <f t="shared" si="18"/>
        <v>0</v>
      </c>
      <c r="DA39" s="87">
        <f t="shared" si="18"/>
        <v>0</v>
      </c>
      <c r="DB39" s="87">
        <f t="shared" si="18"/>
        <v>0</v>
      </c>
      <c r="DC39" s="87">
        <f t="shared" si="18"/>
        <v>0</v>
      </c>
      <c r="DD39" s="87">
        <f t="shared" si="18"/>
        <v>0</v>
      </c>
      <c r="DE39" s="87">
        <f t="shared" si="18"/>
        <v>0</v>
      </c>
      <c r="DF39" s="87">
        <f t="shared" si="18"/>
        <v>0</v>
      </c>
      <c r="DG39" s="87">
        <f t="shared" si="18"/>
        <v>0</v>
      </c>
      <c r="DH39" s="87">
        <f t="shared" si="18"/>
        <v>0</v>
      </c>
      <c r="DI39" s="87">
        <f t="shared" si="18"/>
        <v>0</v>
      </c>
      <c r="DJ39" s="87">
        <f t="shared" si="18"/>
        <v>0</v>
      </c>
      <c r="DK39" s="87">
        <f t="shared" si="18"/>
        <v>0</v>
      </c>
      <c r="DL39" s="87">
        <f t="shared" si="18"/>
        <v>0</v>
      </c>
      <c r="DM39" s="87">
        <f t="shared" si="18"/>
        <v>0</v>
      </c>
      <c r="DN39" s="87">
        <f t="shared" si="18"/>
        <v>0</v>
      </c>
      <c r="DO39" s="87">
        <f t="shared" si="18"/>
        <v>0</v>
      </c>
      <c r="DP39" s="87">
        <f t="shared" si="18"/>
        <v>0</v>
      </c>
      <c r="DQ39" s="87">
        <f t="shared" si="18"/>
        <v>0</v>
      </c>
      <c r="DR39" s="87">
        <f t="shared" si="18"/>
        <v>0</v>
      </c>
      <c r="DS39" s="87">
        <f t="shared" si="18"/>
        <v>0</v>
      </c>
      <c r="DT39" s="87">
        <f t="shared" si="18"/>
        <v>0</v>
      </c>
      <c r="DU39" s="87">
        <f t="shared" si="18"/>
        <v>0</v>
      </c>
      <c r="DV39" s="87">
        <f t="shared" si="18"/>
        <v>0</v>
      </c>
      <c r="DW39" s="87">
        <f t="shared" si="18"/>
        <v>0</v>
      </c>
      <c r="DX39" s="87">
        <f t="shared" si="18"/>
        <v>0</v>
      </c>
      <c r="DY39" s="87">
        <f t="shared" si="18"/>
        <v>0</v>
      </c>
      <c r="DZ39" s="87">
        <f t="shared" si="18"/>
        <v>0</v>
      </c>
      <c r="EA39" s="87">
        <f t="shared" si="18"/>
        <v>0</v>
      </c>
      <c r="EB39" s="87">
        <f t="shared" si="18"/>
        <v>0</v>
      </c>
      <c r="EC39" s="87">
        <f t="shared" si="18"/>
        <v>0</v>
      </c>
      <c r="ED39" s="87">
        <f t="shared" ref="ED39:EZ39" si="19">SUM(ED33,ED35:ED37)</f>
        <v>0</v>
      </c>
      <c r="EE39" s="87">
        <f t="shared" si="19"/>
        <v>0</v>
      </c>
      <c r="EF39" s="87">
        <f t="shared" si="19"/>
        <v>0</v>
      </c>
      <c r="EG39" s="87">
        <f t="shared" si="19"/>
        <v>0</v>
      </c>
      <c r="EH39" s="87">
        <f t="shared" si="19"/>
        <v>0</v>
      </c>
      <c r="EI39" s="87">
        <f t="shared" si="19"/>
        <v>0</v>
      </c>
      <c r="EJ39" s="87">
        <f t="shared" si="19"/>
        <v>0</v>
      </c>
      <c r="EK39" s="87">
        <f t="shared" si="19"/>
        <v>0</v>
      </c>
      <c r="EL39" s="87">
        <f t="shared" si="19"/>
        <v>0</v>
      </c>
      <c r="EM39" s="87">
        <f t="shared" si="19"/>
        <v>0</v>
      </c>
      <c r="EN39" s="87">
        <f t="shared" si="19"/>
        <v>0</v>
      </c>
      <c r="EO39" s="87">
        <f t="shared" si="19"/>
        <v>0</v>
      </c>
      <c r="EP39" s="87">
        <f t="shared" si="19"/>
        <v>0</v>
      </c>
      <c r="EQ39" s="87">
        <f t="shared" si="19"/>
        <v>0</v>
      </c>
      <c r="ER39" s="87">
        <f t="shared" si="19"/>
        <v>0</v>
      </c>
      <c r="ES39" s="87">
        <f t="shared" si="19"/>
        <v>0</v>
      </c>
      <c r="ET39" s="87">
        <f t="shared" si="19"/>
        <v>0</v>
      </c>
      <c r="EU39" s="87">
        <f t="shared" si="19"/>
        <v>0</v>
      </c>
      <c r="EV39" s="87">
        <f t="shared" si="19"/>
        <v>0</v>
      </c>
      <c r="EW39" s="87">
        <f t="shared" si="19"/>
        <v>0</v>
      </c>
      <c r="EX39" s="87">
        <f t="shared" si="19"/>
        <v>0</v>
      </c>
      <c r="EY39" s="87">
        <f t="shared" si="19"/>
        <v>0</v>
      </c>
      <c r="EZ39" s="87">
        <f t="shared" si="19"/>
        <v>0</v>
      </c>
    </row>
    <row r="40" spans="1:156">
      <c r="B40" s="137"/>
    </row>
    <row r="41" spans="1:156">
      <c r="B41" s="120" t="s">
        <v>227</v>
      </c>
      <c r="C41" s="120"/>
      <c r="D41" s="87">
        <f t="shared" ref="D41:D53" si="20">SUM(F41:EZ41)</f>
        <v>0</v>
      </c>
      <c r="F41" s="142"/>
      <c r="G41" s="142"/>
      <c r="H41" s="142"/>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c r="AF41" s="142"/>
      <c r="AG41" s="142"/>
      <c r="AH41" s="142"/>
      <c r="AI41" s="142"/>
      <c r="AJ41" s="142"/>
      <c r="AK41" s="142"/>
      <c r="AL41" s="142"/>
      <c r="AM41" s="142"/>
      <c r="AN41" s="142"/>
      <c r="AO41" s="142"/>
      <c r="AP41" s="142"/>
      <c r="AQ41" s="142"/>
      <c r="AR41" s="142"/>
      <c r="AS41" s="142"/>
      <c r="AT41" s="142"/>
      <c r="AU41" s="142"/>
      <c r="AV41" s="142"/>
      <c r="AW41" s="142"/>
      <c r="AX41" s="142"/>
      <c r="AY41" s="142"/>
      <c r="AZ41" s="142"/>
      <c r="BA41" s="142"/>
      <c r="BB41" s="142"/>
      <c r="BC41" s="142"/>
      <c r="BD41" s="142"/>
      <c r="BE41" s="142"/>
      <c r="BF41" s="142"/>
      <c r="BG41" s="142"/>
      <c r="BH41" s="142"/>
      <c r="BI41" s="142"/>
      <c r="BJ41" s="142"/>
      <c r="BK41" s="142"/>
      <c r="BL41" s="142"/>
      <c r="BM41" s="142"/>
      <c r="BN41" s="142"/>
      <c r="BO41" s="142"/>
      <c r="BP41" s="142"/>
      <c r="BQ41" s="142"/>
      <c r="BR41" s="142"/>
      <c r="BS41" s="142"/>
      <c r="BT41" s="142"/>
      <c r="BU41" s="142"/>
      <c r="BV41" s="142"/>
      <c r="BW41" s="142"/>
      <c r="BX41" s="142"/>
      <c r="BY41" s="142"/>
      <c r="BZ41" s="142"/>
      <c r="CA41" s="142"/>
      <c r="CB41" s="142"/>
      <c r="CC41" s="142"/>
      <c r="CD41" s="142"/>
      <c r="CE41" s="142"/>
      <c r="CF41" s="142"/>
      <c r="CG41" s="142"/>
      <c r="CH41" s="142"/>
      <c r="CI41" s="142"/>
      <c r="CJ41" s="142"/>
      <c r="CK41" s="142"/>
      <c r="CL41" s="142"/>
      <c r="CM41" s="142"/>
      <c r="CN41" s="142"/>
      <c r="CO41" s="142"/>
      <c r="CP41" s="142"/>
      <c r="CQ41" s="142"/>
      <c r="CR41" s="142"/>
      <c r="CS41" s="142"/>
      <c r="CT41" s="142"/>
      <c r="CU41" s="142"/>
      <c r="CV41" s="142"/>
      <c r="CW41" s="142"/>
      <c r="CX41" s="142"/>
      <c r="CY41" s="142"/>
      <c r="CZ41" s="142"/>
      <c r="DA41" s="142"/>
      <c r="DB41" s="142"/>
      <c r="DC41" s="142"/>
      <c r="DD41" s="142"/>
      <c r="DE41" s="142"/>
      <c r="DF41" s="142"/>
      <c r="DG41" s="142"/>
      <c r="DH41" s="142"/>
      <c r="DI41" s="142"/>
      <c r="DJ41" s="142"/>
      <c r="DK41" s="142"/>
      <c r="DL41" s="142"/>
      <c r="DM41" s="142"/>
      <c r="DN41" s="142"/>
      <c r="DO41" s="142"/>
      <c r="DP41" s="142"/>
      <c r="DQ41" s="142"/>
      <c r="DR41" s="142"/>
      <c r="DS41" s="142"/>
      <c r="DT41" s="142"/>
      <c r="DU41" s="142"/>
      <c r="DV41" s="142"/>
      <c r="DW41" s="142"/>
      <c r="DX41" s="142"/>
      <c r="DY41" s="142"/>
      <c r="DZ41" s="142"/>
      <c r="EA41" s="142"/>
      <c r="EB41" s="142"/>
      <c r="EC41" s="142"/>
      <c r="ED41" s="142"/>
      <c r="EE41" s="142"/>
      <c r="EF41" s="142"/>
      <c r="EG41" s="142"/>
      <c r="EH41" s="142"/>
      <c r="EI41" s="142"/>
      <c r="EJ41" s="142"/>
      <c r="EK41" s="142"/>
      <c r="EL41" s="142"/>
      <c r="EM41" s="142"/>
      <c r="EN41" s="142"/>
      <c r="EO41" s="142"/>
      <c r="EP41" s="142"/>
      <c r="EQ41" s="142"/>
      <c r="ER41" s="142"/>
      <c r="ES41" s="142"/>
      <c r="ET41" s="142"/>
      <c r="EU41" s="142"/>
      <c r="EV41" s="142"/>
      <c r="EW41" s="142"/>
      <c r="EX41" s="142"/>
      <c r="EY41" s="142"/>
      <c r="EZ41" s="142"/>
    </row>
    <row r="42" spans="1:156">
      <c r="B42" s="120" t="s">
        <v>228</v>
      </c>
      <c r="C42" s="120"/>
      <c r="D42" s="87">
        <f t="shared" si="20"/>
        <v>0</v>
      </c>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c r="AG42" s="142"/>
      <c r="AH42" s="142"/>
      <c r="AI42" s="142"/>
      <c r="AJ42" s="142"/>
      <c r="AK42" s="142"/>
      <c r="AL42" s="142"/>
      <c r="AM42" s="142"/>
      <c r="AN42" s="142"/>
      <c r="AO42" s="142"/>
      <c r="AP42" s="142"/>
      <c r="AQ42" s="142"/>
      <c r="AR42" s="142"/>
      <c r="AS42" s="142"/>
      <c r="AT42" s="142"/>
      <c r="AU42" s="142"/>
      <c r="AV42" s="142"/>
      <c r="AW42" s="142"/>
      <c r="AX42" s="142"/>
      <c r="AY42" s="142"/>
      <c r="AZ42" s="142"/>
      <c r="BA42" s="142"/>
      <c r="BB42" s="142"/>
      <c r="BC42" s="142"/>
      <c r="BD42" s="142"/>
      <c r="BE42" s="142"/>
      <c r="BF42" s="142"/>
      <c r="BG42" s="142"/>
      <c r="BH42" s="142"/>
      <c r="BI42" s="142"/>
      <c r="BJ42" s="142"/>
      <c r="BK42" s="142"/>
      <c r="BL42" s="142"/>
      <c r="BM42" s="142"/>
      <c r="BN42" s="142"/>
      <c r="BO42" s="142"/>
      <c r="BP42" s="142"/>
      <c r="BQ42" s="142"/>
      <c r="BR42" s="142"/>
      <c r="BS42" s="142"/>
      <c r="BT42" s="142"/>
      <c r="BU42" s="142"/>
      <c r="BV42" s="142"/>
      <c r="BW42" s="142"/>
      <c r="BX42" s="142"/>
      <c r="BY42" s="142"/>
      <c r="BZ42" s="142"/>
      <c r="CA42" s="142"/>
      <c r="CB42" s="142"/>
      <c r="CC42" s="142"/>
      <c r="CD42" s="142"/>
      <c r="CE42" s="142"/>
      <c r="CF42" s="142"/>
      <c r="CG42" s="142"/>
      <c r="CH42" s="142"/>
      <c r="CI42" s="142"/>
      <c r="CJ42" s="142"/>
      <c r="CK42" s="142"/>
      <c r="CL42" s="142"/>
      <c r="CM42" s="142"/>
      <c r="CN42" s="142"/>
      <c r="CO42" s="142"/>
      <c r="CP42" s="142"/>
      <c r="CQ42" s="142"/>
      <c r="CR42" s="142"/>
      <c r="CS42" s="142"/>
      <c r="CT42" s="142"/>
      <c r="CU42" s="142"/>
      <c r="CV42" s="142"/>
      <c r="CW42" s="142"/>
      <c r="CX42" s="142"/>
      <c r="CY42" s="142"/>
      <c r="CZ42" s="142"/>
      <c r="DA42" s="142"/>
      <c r="DB42" s="142"/>
      <c r="DC42" s="142"/>
      <c r="DD42" s="142"/>
      <c r="DE42" s="142"/>
      <c r="DF42" s="142"/>
      <c r="DG42" s="142"/>
      <c r="DH42" s="142"/>
      <c r="DI42" s="142"/>
      <c r="DJ42" s="142"/>
      <c r="DK42" s="142"/>
      <c r="DL42" s="142"/>
      <c r="DM42" s="142"/>
      <c r="DN42" s="142"/>
      <c r="DO42" s="142"/>
      <c r="DP42" s="142"/>
      <c r="DQ42" s="142"/>
      <c r="DR42" s="142"/>
      <c r="DS42" s="142"/>
      <c r="DT42" s="142"/>
      <c r="DU42" s="142"/>
      <c r="DV42" s="142"/>
      <c r="DW42" s="142"/>
      <c r="DX42" s="142"/>
      <c r="DY42" s="142"/>
      <c r="DZ42" s="142"/>
      <c r="EA42" s="142"/>
      <c r="EB42" s="142"/>
      <c r="EC42" s="142"/>
      <c r="ED42" s="142"/>
      <c r="EE42" s="142"/>
      <c r="EF42" s="142"/>
      <c r="EG42" s="142"/>
      <c r="EH42" s="142"/>
      <c r="EI42" s="142"/>
      <c r="EJ42" s="142"/>
      <c r="EK42" s="142"/>
      <c r="EL42" s="142"/>
      <c r="EM42" s="142"/>
      <c r="EN42" s="142"/>
      <c r="EO42" s="142"/>
      <c r="EP42" s="142"/>
      <c r="EQ42" s="142"/>
      <c r="ER42" s="142"/>
      <c r="ES42" s="142"/>
      <c r="ET42" s="142"/>
      <c r="EU42" s="142"/>
      <c r="EV42" s="142"/>
      <c r="EW42" s="142"/>
      <c r="EX42" s="142"/>
      <c r="EY42" s="142"/>
      <c r="EZ42" s="142"/>
    </row>
    <row r="43" spans="1:156">
      <c r="B43" s="120" t="s">
        <v>229</v>
      </c>
      <c r="C43" s="120"/>
      <c r="D43" s="87">
        <f t="shared" si="20"/>
        <v>0</v>
      </c>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c r="AG43" s="142"/>
      <c r="AH43" s="142"/>
      <c r="AI43" s="142"/>
      <c r="AJ43" s="142"/>
      <c r="AK43" s="142"/>
      <c r="AL43" s="142"/>
      <c r="AM43" s="142"/>
      <c r="AN43" s="142"/>
      <c r="AO43" s="142"/>
      <c r="AP43" s="142"/>
      <c r="AQ43" s="142"/>
      <c r="AR43" s="142"/>
      <c r="AS43" s="142"/>
      <c r="AT43" s="142"/>
      <c r="AU43" s="142"/>
      <c r="AV43" s="142"/>
      <c r="AW43" s="142"/>
      <c r="AX43" s="142"/>
      <c r="AY43" s="142"/>
      <c r="AZ43" s="142"/>
      <c r="BA43" s="142"/>
      <c r="BB43" s="142"/>
      <c r="BC43" s="142"/>
      <c r="BD43" s="142"/>
      <c r="BE43" s="142"/>
      <c r="BF43" s="142"/>
      <c r="BG43" s="142"/>
      <c r="BH43" s="142"/>
      <c r="BI43" s="142"/>
      <c r="BJ43" s="142"/>
      <c r="BK43" s="142"/>
      <c r="BL43" s="142"/>
      <c r="BM43" s="142"/>
      <c r="BN43" s="142"/>
      <c r="BO43" s="142"/>
      <c r="BP43" s="142"/>
      <c r="BQ43" s="142"/>
      <c r="BR43" s="142"/>
      <c r="BS43" s="142"/>
      <c r="BT43" s="142"/>
      <c r="BU43" s="142"/>
      <c r="BV43" s="142"/>
      <c r="BW43" s="142"/>
      <c r="BX43" s="142"/>
      <c r="BY43" s="142"/>
      <c r="BZ43" s="142"/>
      <c r="CA43" s="142"/>
      <c r="CB43" s="142"/>
      <c r="CC43" s="142"/>
      <c r="CD43" s="142"/>
      <c r="CE43" s="142"/>
      <c r="CF43" s="142"/>
      <c r="CG43" s="142"/>
      <c r="CH43" s="142"/>
      <c r="CI43" s="142"/>
      <c r="CJ43" s="142"/>
      <c r="CK43" s="142"/>
      <c r="CL43" s="142"/>
      <c r="CM43" s="142"/>
      <c r="CN43" s="142"/>
      <c r="CO43" s="142"/>
      <c r="CP43" s="142"/>
      <c r="CQ43" s="142"/>
      <c r="CR43" s="142"/>
      <c r="CS43" s="142"/>
      <c r="CT43" s="142"/>
      <c r="CU43" s="142"/>
      <c r="CV43" s="142"/>
      <c r="CW43" s="142"/>
      <c r="CX43" s="142"/>
      <c r="CY43" s="142"/>
      <c r="CZ43" s="142"/>
      <c r="DA43" s="142"/>
      <c r="DB43" s="142"/>
      <c r="DC43" s="142"/>
      <c r="DD43" s="142"/>
      <c r="DE43" s="142"/>
      <c r="DF43" s="142"/>
      <c r="DG43" s="142"/>
      <c r="DH43" s="142"/>
      <c r="DI43" s="142"/>
      <c r="DJ43" s="142"/>
      <c r="DK43" s="142"/>
      <c r="DL43" s="142"/>
      <c r="DM43" s="142"/>
      <c r="DN43" s="142"/>
      <c r="DO43" s="142"/>
      <c r="DP43" s="142"/>
      <c r="DQ43" s="142"/>
      <c r="DR43" s="142"/>
      <c r="DS43" s="142"/>
      <c r="DT43" s="142"/>
      <c r="DU43" s="142"/>
      <c r="DV43" s="142"/>
      <c r="DW43" s="142"/>
      <c r="DX43" s="142"/>
      <c r="DY43" s="142"/>
      <c r="DZ43" s="142"/>
      <c r="EA43" s="142"/>
      <c r="EB43" s="142"/>
      <c r="EC43" s="142"/>
      <c r="ED43" s="142"/>
      <c r="EE43" s="142"/>
      <c r="EF43" s="142"/>
      <c r="EG43" s="142"/>
      <c r="EH43" s="142"/>
      <c r="EI43" s="142"/>
      <c r="EJ43" s="142"/>
      <c r="EK43" s="142"/>
      <c r="EL43" s="142"/>
      <c r="EM43" s="142"/>
      <c r="EN43" s="142"/>
      <c r="EO43" s="142"/>
      <c r="EP43" s="142"/>
      <c r="EQ43" s="142"/>
      <c r="ER43" s="142"/>
      <c r="ES43" s="142"/>
      <c r="ET43" s="142"/>
      <c r="EU43" s="142"/>
      <c r="EV43" s="142"/>
      <c r="EW43" s="142"/>
      <c r="EX43" s="142"/>
      <c r="EY43" s="142"/>
      <c r="EZ43" s="142"/>
    </row>
    <row r="44" spans="1:156">
      <c r="B44" s="120" t="s">
        <v>230</v>
      </c>
      <c r="C44" s="120"/>
      <c r="D44" s="87">
        <f t="shared" si="20"/>
        <v>0</v>
      </c>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42"/>
      <c r="AI44" s="142"/>
      <c r="AJ44" s="142"/>
      <c r="AK44" s="142"/>
      <c r="AL44" s="142"/>
      <c r="AM44" s="142"/>
      <c r="AN44" s="142"/>
      <c r="AO44" s="142"/>
      <c r="AP44" s="142"/>
      <c r="AQ44" s="142"/>
      <c r="AR44" s="142"/>
      <c r="AS44" s="142"/>
      <c r="AT44" s="142"/>
      <c r="AU44" s="142"/>
      <c r="AV44" s="142"/>
      <c r="AW44" s="142"/>
      <c r="AX44" s="142"/>
      <c r="AY44" s="142"/>
      <c r="AZ44" s="142"/>
      <c r="BA44" s="142"/>
      <c r="BB44" s="142"/>
      <c r="BC44" s="142"/>
      <c r="BD44" s="142"/>
      <c r="BE44" s="142"/>
      <c r="BF44" s="142"/>
      <c r="BG44" s="142"/>
      <c r="BH44" s="142"/>
      <c r="BI44" s="142"/>
      <c r="BJ44" s="142"/>
      <c r="BK44" s="142"/>
      <c r="BL44" s="142"/>
      <c r="BM44" s="142"/>
      <c r="BN44" s="142"/>
      <c r="BO44" s="142"/>
      <c r="BP44" s="142"/>
      <c r="BQ44" s="142"/>
      <c r="BR44" s="142"/>
      <c r="BS44" s="142"/>
      <c r="BT44" s="142"/>
      <c r="BU44" s="142"/>
      <c r="BV44" s="142"/>
      <c r="BW44" s="142"/>
      <c r="BX44" s="142"/>
      <c r="BY44" s="142"/>
      <c r="BZ44" s="142"/>
      <c r="CA44" s="142"/>
      <c r="CB44" s="142"/>
      <c r="CC44" s="142"/>
      <c r="CD44" s="142"/>
      <c r="CE44" s="142"/>
      <c r="CF44" s="142"/>
      <c r="CG44" s="142"/>
      <c r="CH44" s="142"/>
      <c r="CI44" s="142"/>
      <c r="CJ44" s="142"/>
      <c r="CK44" s="142"/>
      <c r="CL44" s="142"/>
      <c r="CM44" s="142"/>
      <c r="CN44" s="142"/>
      <c r="CO44" s="142"/>
      <c r="CP44" s="142"/>
      <c r="CQ44" s="142"/>
      <c r="CR44" s="142"/>
      <c r="CS44" s="142"/>
      <c r="CT44" s="142"/>
      <c r="CU44" s="142"/>
      <c r="CV44" s="142"/>
      <c r="CW44" s="142"/>
      <c r="CX44" s="142"/>
      <c r="CY44" s="142"/>
      <c r="CZ44" s="142"/>
      <c r="DA44" s="142"/>
      <c r="DB44" s="142"/>
      <c r="DC44" s="142"/>
      <c r="DD44" s="142"/>
      <c r="DE44" s="142"/>
      <c r="DF44" s="142"/>
      <c r="DG44" s="142"/>
      <c r="DH44" s="142"/>
      <c r="DI44" s="142"/>
      <c r="DJ44" s="142"/>
      <c r="DK44" s="142"/>
      <c r="DL44" s="142"/>
      <c r="DM44" s="142"/>
      <c r="DN44" s="142"/>
      <c r="DO44" s="142"/>
      <c r="DP44" s="142"/>
      <c r="DQ44" s="142"/>
      <c r="DR44" s="142"/>
      <c r="DS44" s="142"/>
      <c r="DT44" s="142"/>
      <c r="DU44" s="142"/>
      <c r="DV44" s="142"/>
      <c r="DW44" s="142"/>
      <c r="DX44" s="142"/>
      <c r="DY44" s="142"/>
      <c r="DZ44" s="142"/>
      <c r="EA44" s="142"/>
      <c r="EB44" s="142"/>
      <c r="EC44" s="142"/>
      <c r="ED44" s="142"/>
      <c r="EE44" s="142"/>
      <c r="EF44" s="142"/>
      <c r="EG44" s="142"/>
      <c r="EH44" s="142"/>
      <c r="EI44" s="142"/>
      <c r="EJ44" s="142"/>
      <c r="EK44" s="142"/>
      <c r="EL44" s="142"/>
      <c r="EM44" s="142"/>
      <c r="EN44" s="142"/>
      <c r="EO44" s="142"/>
      <c r="EP44" s="142"/>
      <c r="EQ44" s="142"/>
      <c r="ER44" s="142"/>
      <c r="ES44" s="142"/>
      <c r="ET44" s="142"/>
      <c r="EU44" s="142"/>
      <c r="EV44" s="142"/>
      <c r="EW44" s="142"/>
      <c r="EX44" s="142"/>
      <c r="EY44" s="142"/>
      <c r="EZ44" s="142"/>
    </row>
    <row r="45" spans="1:156">
      <c r="B45" s="120" t="s">
        <v>231</v>
      </c>
      <c r="C45" s="120"/>
      <c r="D45" s="87">
        <f t="shared" si="20"/>
        <v>0</v>
      </c>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c r="AD45" s="142"/>
      <c r="AE45" s="142"/>
      <c r="AF45" s="142"/>
      <c r="AG45" s="142"/>
      <c r="AH45" s="142"/>
      <c r="AI45" s="142"/>
      <c r="AJ45" s="142"/>
      <c r="AK45" s="142"/>
      <c r="AL45" s="142"/>
      <c r="AM45" s="142"/>
      <c r="AN45" s="142"/>
      <c r="AO45" s="142"/>
      <c r="AP45" s="142"/>
      <c r="AQ45" s="142"/>
      <c r="AR45" s="142"/>
      <c r="AS45" s="142"/>
      <c r="AT45" s="142"/>
      <c r="AU45" s="142"/>
      <c r="AV45" s="142"/>
      <c r="AW45" s="142"/>
      <c r="AX45" s="142"/>
      <c r="AY45" s="142"/>
      <c r="AZ45" s="142"/>
      <c r="BA45" s="142"/>
      <c r="BB45" s="142"/>
      <c r="BC45" s="142"/>
      <c r="BD45" s="142"/>
      <c r="BE45" s="142"/>
      <c r="BF45" s="142"/>
      <c r="BG45" s="142"/>
      <c r="BH45" s="142"/>
      <c r="BI45" s="142"/>
      <c r="BJ45" s="142"/>
      <c r="BK45" s="142"/>
      <c r="BL45" s="142"/>
      <c r="BM45" s="142"/>
      <c r="BN45" s="142"/>
      <c r="BO45" s="142"/>
      <c r="BP45" s="142"/>
      <c r="BQ45" s="142"/>
      <c r="BR45" s="142"/>
      <c r="BS45" s="142"/>
      <c r="BT45" s="142"/>
      <c r="BU45" s="142"/>
      <c r="BV45" s="142"/>
      <c r="BW45" s="142"/>
      <c r="BX45" s="142"/>
      <c r="BY45" s="142"/>
      <c r="BZ45" s="142"/>
      <c r="CA45" s="142"/>
      <c r="CB45" s="142"/>
      <c r="CC45" s="142"/>
      <c r="CD45" s="142"/>
      <c r="CE45" s="142"/>
      <c r="CF45" s="142"/>
      <c r="CG45" s="142"/>
      <c r="CH45" s="142"/>
      <c r="CI45" s="142"/>
      <c r="CJ45" s="142"/>
      <c r="CK45" s="142"/>
      <c r="CL45" s="142"/>
      <c r="CM45" s="142"/>
      <c r="CN45" s="142"/>
      <c r="CO45" s="142"/>
      <c r="CP45" s="142"/>
      <c r="CQ45" s="142"/>
      <c r="CR45" s="142"/>
      <c r="CS45" s="142"/>
      <c r="CT45" s="142"/>
      <c r="CU45" s="142"/>
      <c r="CV45" s="142"/>
      <c r="CW45" s="142"/>
      <c r="CX45" s="142"/>
      <c r="CY45" s="142"/>
      <c r="CZ45" s="142"/>
      <c r="DA45" s="142"/>
      <c r="DB45" s="142"/>
      <c r="DC45" s="142"/>
      <c r="DD45" s="142"/>
      <c r="DE45" s="142"/>
      <c r="DF45" s="142"/>
      <c r="DG45" s="142"/>
      <c r="DH45" s="142"/>
      <c r="DI45" s="142"/>
      <c r="DJ45" s="142"/>
      <c r="DK45" s="142"/>
      <c r="DL45" s="142"/>
      <c r="DM45" s="142"/>
      <c r="DN45" s="142"/>
      <c r="DO45" s="142"/>
      <c r="DP45" s="142"/>
      <c r="DQ45" s="142"/>
      <c r="DR45" s="142"/>
      <c r="DS45" s="142"/>
      <c r="DT45" s="142"/>
      <c r="DU45" s="142"/>
      <c r="DV45" s="142"/>
      <c r="DW45" s="142"/>
      <c r="DX45" s="142"/>
      <c r="DY45" s="142"/>
      <c r="DZ45" s="142"/>
      <c r="EA45" s="142"/>
      <c r="EB45" s="142"/>
      <c r="EC45" s="142"/>
      <c r="ED45" s="142"/>
      <c r="EE45" s="142"/>
      <c r="EF45" s="142"/>
      <c r="EG45" s="142"/>
      <c r="EH45" s="142"/>
      <c r="EI45" s="142"/>
      <c r="EJ45" s="142"/>
      <c r="EK45" s="142"/>
      <c r="EL45" s="142"/>
      <c r="EM45" s="142"/>
      <c r="EN45" s="142"/>
      <c r="EO45" s="142"/>
      <c r="EP45" s="142"/>
      <c r="EQ45" s="142"/>
      <c r="ER45" s="142"/>
      <c r="ES45" s="142"/>
      <c r="ET45" s="142"/>
      <c r="EU45" s="142"/>
      <c r="EV45" s="142"/>
      <c r="EW45" s="142"/>
      <c r="EX45" s="142"/>
      <c r="EY45" s="142"/>
      <c r="EZ45" s="142"/>
    </row>
    <row r="46" spans="1:156">
      <c r="B46" s="120" t="s">
        <v>232</v>
      </c>
      <c r="C46" s="120"/>
      <c r="D46" s="87">
        <f t="shared" si="20"/>
        <v>0</v>
      </c>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c r="AF46" s="142"/>
      <c r="AG46" s="142"/>
      <c r="AH46" s="142"/>
      <c r="AI46" s="142"/>
      <c r="AJ46" s="142"/>
      <c r="AK46" s="142"/>
      <c r="AL46" s="142"/>
      <c r="AM46" s="142"/>
      <c r="AN46" s="142"/>
      <c r="AO46" s="142"/>
      <c r="AP46" s="142"/>
      <c r="AQ46" s="142"/>
      <c r="AR46" s="142"/>
      <c r="AS46" s="142"/>
      <c r="AT46" s="142"/>
      <c r="AU46" s="142"/>
      <c r="AV46" s="142"/>
      <c r="AW46" s="142"/>
      <c r="AX46" s="142"/>
      <c r="AY46" s="142"/>
      <c r="AZ46" s="142"/>
      <c r="BA46" s="142"/>
      <c r="BB46" s="142"/>
      <c r="BC46" s="142"/>
      <c r="BD46" s="142"/>
      <c r="BE46" s="142"/>
      <c r="BF46" s="142"/>
      <c r="BG46" s="142"/>
      <c r="BH46" s="142"/>
      <c r="BI46" s="142"/>
      <c r="BJ46" s="142"/>
      <c r="BK46" s="142"/>
      <c r="BL46" s="142"/>
      <c r="BM46" s="142"/>
      <c r="BN46" s="142"/>
      <c r="BO46" s="142"/>
      <c r="BP46" s="142"/>
      <c r="BQ46" s="142"/>
      <c r="BR46" s="142"/>
      <c r="BS46" s="142"/>
      <c r="BT46" s="142"/>
      <c r="BU46" s="142"/>
      <c r="BV46" s="142"/>
      <c r="BW46" s="142"/>
      <c r="BX46" s="142"/>
      <c r="BY46" s="142"/>
      <c r="BZ46" s="142"/>
      <c r="CA46" s="142"/>
      <c r="CB46" s="142"/>
      <c r="CC46" s="142"/>
      <c r="CD46" s="142"/>
      <c r="CE46" s="142"/>
      <c r="CF46" s="142"/>
      <c r="CG46" s="142"/>
      <c r="CH46" s="142"/>
      <c r="CI46" s="142"/>
      <c r="CJ46" s="142"/>
      <c r="CK46" s="142"/>
      <c r="CL46" s="142"/>
      <c r="CM46" s="142"/>
      <c r="CN46" s="142"/>
      <c r="CO46" s="142"/>
      <c r="CP46" s="142"/>
      <c r="CQ46" s="142"/>
      <c r="CR46" s="142"/>
      <c r="CS46" s="142"/>
      <c r="CT46" s="142"/>
      <c r="CU46" s="142"/>
      <c r="CV46" s="142"/>
      <c r="CW46" s="142"/>
      <c r="CX46" s="142"/>
      <c r="CY46" s="142"/>
      <c r="CZ46" s="142"/>
      <c r="DA46" s="142"/>
      <c r="DB46" s="142"/>
      <c r="DC46" s="142"/>
      <c r="DD46" s="142"/>
      <c r="DE46" s="142"/>
      <c r="DF46" s="142"/>
      <c r="DG46" s="142"/>
      <c r="DH46" s="142"/>
      <c r="DI46" s="142"/>
      <c r="DJ46" s="142"/>
      <c r="DK46" s="142"/>
      <c r="DL46" s="142"/>
      <c r="DM46" s="142"/>
      <c r="DN46" s="142"/>
      <c r="DO46" s="142"/>
      <c r="DP46" s="142"/>
      <c r="DQ46" s="142"/>
      <c r="DR46" s="142"/>
      <c r="DS46" s="142"/>
      <c r="DT46" s="142"/>
      <c r="DU46" s="142"/>
      <c r="DV46" s="142"/>
      <c r="DW46" s="142"/>
      <c r="DX46" s="142"/>
      <c r="DY46" s="142"/>
      <c r="DZ46" s="142"/>
      <c r="EA46" s="142"/>
      <c r="EB46" s="142"/>
      <c r="EC46" s="142"/>
      <c r="ED46" s="142"/>
      <c r="EE46" s="142"/>
      <c r="EF46" s="142"/>
      <c r="EG46" s="142"/>
      <c r="EH46" s="142"/>
      <c r="EI46" s="142"/>
      <c r="EJ46" s="142"/>
      <c r="EK46" s="142"/>
      <c r="EL46" s="142"/>
      <c r="EM46" s="142"/>
      <c r="EN46" s="142"/>
      <c r="EO46" s="142"/>
      <c r="EP46" s="142"/>
      <c r="EQ46" s="142"/>
      <c r="ER46" s="142"/>
      <c r="ES46" s="142"/>
      <c r="ET46" s="142"/>
      <c r="EU46" s="142"/>
      <c r="EV46" s="142"/>
      <c r="EW46" s="142"/>
      <c r="EX46" s="142"/>
      <c r="EY46" s="142"/>
      <c r="EZ46" s="142"/>
    </row>
    <row r="47" spans="1:156">
      <c r="B47" s="120" t="s">
        <v>233</v>
      </c>
      <c r="C47" s="120"/>
      <c r="D47" s="87">
        <f t="shared" si="20"/>
        <v>0</v>
      </c>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c r="AK47" s="142"/>
      <c r="AL47" s="142"/>
      <c r="AM47" s="142"/>
      <c r="AN47" s="142"/>
      <c r="AO47" s="142"/>
      <c r="AP47" s="142"/>
      <c r="AQ47" s="142"/>
      <c r="AR47" s="142"/>
      <c r="AS47" s="142"/>
      <c r="AT47" s="142"/>
      <c r="AU47" s="142"/>
      <c r="AV47" s="142"/>
      <c r="AW47" s="142"/>
      <c r="AX47" s="142"/>
      <c r="AY47" s="142"/>
      <c r="AZ47" s="142"/>
      <c r="BA47" s="142"/>
      <c r="BB47" s="142"/>
      <c r="BC47" s="142"/>
      <c r="BD47" s="142"/>
      <c r="BE47" s="142"/>
      <c r="BF47" s="142"/>
      <c r="BG47" s="142"/>
      <c r="BH47" s="142"/>
      <c r="BI47" s="142"/>
      <c r="BJ47" s="142"/>
      <c r="BK47" s="142"/>
      <c r="BL47" s="142"/>
      <c r="BM47" s="142"/>
      <c r="BN47" s="142"/>
      <c r="BO47" s="142"/>
      <c r="BP47" s="142"/>
      <c r="BQ47" s="142"/>
      <c r="BR47" s="142"/>
      <c r="BS47" s="142"/>
      <c r="BT47" s="142"/>
      <c r="BU47" s="142"/>
      <c r="BV47" s="142"/>
      <c r="BW47" s="142"/>
      <c r="BX47" s="142"/>
      <c r="BY47" s="142"/>
      <c r="BZ47" s="142"/>
      <c r="CA47" s="142"/>
      <c r="CB47" s="142"/>
      <c r="CC47" s="142"/>
      <c r="CD47" s="142"/>
      <c r="CE47" s="142"/>
      <c r="CF47" s="142"/>
      <c r="CG47" s="142"/>
      <c r="CH47" s="142"/>
      <c r="CI47" s="142"/>
      <c r="CJ47" s="142"/>
      <c r="CK47" s="142"/>
      <c r="CL47" s="142"/>
      <c r="CM47" s="142"/>
      <c r="CN47" s="142"/>
      <c r="CO47" s="142"/>
      <c r="CP47" s="142"/>
      <c r="CQ47" s="142"/>
      <c r="CR47" s="142"/>
      <c r="CS47" s="142"/>
      <c r="CT47" s="142"/>
      <c r="CU47" s="142"/>
      <c r="CV47" s="142"/>
      <c r="CW47" s="142"/>
      <c r="CX47" s="142"/>
      <c r="CY47" s="142"/>
      <c r="CZ47" s="142"/>
      <c r="DA47" s="142"/>
      <c r="DB47" s="142"/>
      <c r="DC47" s="142"/>
      <c r="DD47" s="142"/>
      <c r="DE47" s="142"/>
      <c r="DF47" s="142"/>
      <c r="DG47" s="142"/>
      <c r="DH47" s="142"/>
      <c r="DI47" s="142"/>
      <c r="DJ47" s="142"/>
      <c r="DK47" s="142"/>
      <c r="DL47" s="142"/>
      <c r="DM47" s="142"/>
      <c r="DN47" s="142"/>
      <c r="DO47" s="142"/>
      <c r="DP47" s="142"/>
      <c r="DQ47" s="142"/>
      <c r="DR47" s="142"/>
      <c r="DS47" s="142"/>
      <c r="DT47" s="142"/>
      <c r="DU47" s="142"/>
      <c r="DV47" s="142"/>
      <c r="DW47" s="142"/>
      <c r="DX47" s="142"/>
      <c r="DY47" s="142"/>
      <c r="DZ47" s="142"/>
      <c r="EA47" s="142"/>
      <c r="EB47" s="142"/>
      <c r="EC47" s="142"/>
      <c r="ED47" s="142"/>
      <c r="EE47" s="142"/>
      <c r="EF47" s="142"/>
      <c r="EG47" s="142"/>
      <c r="EH47" s="142"/>
      <c r="EI47" s="142"/>
      <c r="EJ47" s="142"/>
      <c r="EK47" s="142"/>
      <c r="EL47" s="142"/>
      <c r="EM47" s="142"/>
      <c r="EN47" s="142"/>
      <c r="EO47" s="142"/>
      <c r="EP47" s="142"/>
      <c r="EQ47" s="142"/>
      <c r="ER47" s="142"/>
      <c r="ES47" s="142"/>
      <c r="ET47" s="142"/>
      <c r="EU47" s="142"/>
      <c r="EV47" s="142"/>
      <c r="EW47" s="142"/>
      <c r="EX47" s="142"/>
      <c r="EY47" s="142"/>
      <c r="EZ47" s="142"/>
    </row>
    <row r="48" spans="1:156">
      <c r="B48" s="120" t="s">
        <v>234</v>
      </c>
      <c r="C48" s="120"/>
      <c r="D48" s="87">
        <f t="shared" si="20"/>
        <v>0</v>
      </c>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42"/>
      <c r="AU48" s="142"/>
      <c r="AV48" s="142"/>
      <c r="AW48" s="142"/>
      <c r="AX48" s="142"/>
      <c r="AY48" s="142"/>
      <c r="AZ48" s="142"/>
      <c r="BA48" s="142"/>
      <c r="BB48" s="142"/>
      <c r="BC48" s="142"/>
      <c r="BD48" s="142"/>
      <c r="BE48" s="142"/>
      <c r="BF48" s="142"/>
      <c r="BG48" s="142"/>
      <c r="BH48" s="142"/>
      <c r="BI48" s="142"/>
      <c r="BJ48" s="142"/>
      <c r="BK48" s="142"/>
      <c r="BL48" s="142"/>
      <c r="BM48" s="142"/>
      <c r="BN48" s="142"/>
      <c r="BO48" s="142"/>
      <c r="BP48" s="142"/>
      <c r="BQ48" s="142"/>
      <c r="BR48" s="142"/>
      <c r="BS48" s="142"/>
      <c r="BT48" s="142"/>
      <c r="BU48" s="142"/>
      <c r="BV48" s="142"/>
      <c r="BW48" s="142"/>
      <c r="BX48" s="142"/>
      <c r="BY48" s="142"/>
      <c r="BZ48" s="142"/>
      <c r="CA48" s="142"/>
      <c r="CB48" s="142"/>
      <c r="CC48" s="142"/>
      <c r="CD48" s="142"/>
      <c r="CE48" s="142"/>
      <c r="CF48" s="142"/>
      <c r="CG48" s="142"/>
      <c r="CH48" s="142"/>
      <c r="CI48" s="142"/>
      <c r="CJ48" s="142"/>
      <c r="CK48" s="142"/>
      <c r="CL48" s="142"/>
      <c r="CM48" s="142"/>
      <c r="CN48" s="142"/>
      <c r="CO48" s="142"/>
      <c r="CP48" s="142"/>
      <c r="CQ48" s="142"/>
      <c r="CR48" s="142"/>
      <c r="CS48" s="142"/>
      <c r="CT48" s="142"/>
      <c r="CU48" s="142"/>
      <c r="CV48" s="142"/>
      <c r="CW48" s="142"/>
      <c r="CX48" s="142"/>
      <c r="CY48" s="142"/>
      <c r="CZ48" s="142"/>
      <c r="DA48" s="142"/>
      <c r="DB48" s="142"/>
      <c r="DC48" s="142"/>
      <c r="DD48" s="142"/>
      <c r="DE48" s="142"/>
      <c r="DF48" s="142"/>
      <c r="DG48" s="142"/>
      <c r="DH48" s="142"/>
      <c r="DI48" s="142"/>
      <c r="DJ48" s="142"/>
      <c r="DK48" s="142"/>
      <c r="DL48" s="142"/>
      <c r="DM48" s="142"/>
      <c r="DN48" s="142"/>
      <c r="DO48" s="142"/>
      <c r="DP48" s="142"/>
      <c r="DQ48" s="142"/>
      <c r="DR48" s="142"/>
      <c r="DS48" s="142"/>
      <c r="DT48" s="142"/>
      <c r="DU48" s="142"/>
      <c r="DV48" s="142"/>
      <c r="DW48" s="142"/>
      <c r="DX48" s="142"/>
      <c r="DY48" s="142"/>
      <c r="DZ48" s="142"/>
      <c r="EA48" s="142"/>
      <c r="EB48" s="142"/>
      <c r="EC48" s="142"/>
      <c r="ED48" s="142"/>
      <c r="EE48" s="142"/>
      <c r="EF48" s="142"/>
      <c r="EG48" s="142"/>
      <c r="EH48" s="142"/>
      <c r="EI48" s="142"/>
      <c r="EJ48" s="142"/>
      <c r="EK48" s="142"/>
      <c r="EL48" s="142"/>
      <c r="EM48" s="142"/>
      <c r="EN48" s="142"/>
      <c r="EO48" s="142"/>
      <c r="EP48" s="142"/>
      <c r="EQ48" s="142"/>
      <c r="ER48" s="142"/>
      <c r="ES48" s="142"/>
      <c r="ET48" s="142"/>
      <c r="EU48" s="142"/>
      <c r="EV48" s="142"/>
      <c r="EW48" s="142"/>
      <c r="EX48" s="142"/>
      <c r="EY48" s="142"/>
      <c r="EZ48" s="142"/>
    </row>
    <row r="49" spans="1:156">
      <c r="B49" s="120" t="s">
        <v>191</v>
      </c>
      <c r="C49" s="120"/>
      <c r="D49" s="87">
        <f t="shared" si="20"/>
        <v>0</v>
      </c>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c r="AJ49" s="142"/>
      <c r="AK49" s="142"/>
      <c r="AL49" s="142"/>
      <c r="AM49" s="142"/>
      <c r="AN49" s="142"/>
      <c r="AO49" s="142"/>
      <c r="AP49" s="142"/>
      <c r="AQ49" s="142"/>
      <c r="AR49" s="142"/>
      <c r="AS49" s="142"/>
      <c r="AT49" s="142"/>
      <c r="AU49" s="142"/>
      <c r="AV49" s="142"/>
      <c r="AW49" s="142"/>
      <c r="AX49" s="142"/>
      <c r="AY49" s="142"/>
      <c r="AZ49" s="142"/>
      <c r="BA49" s="142"/>
      <c r="BB49" s="142"/>
      <c r="BC49" s="142"/>
      <c r="BD49" s="142"/>
      <c r="BE49" s="142"/>
      <c r="BF49" s="142"/>
      <c r="BG49" s="142"/>
      <c r="BH49" s="142"/>
      <c r="BI49" s="142"/>
      <c r="BJ49" s="142"/>
      <c r="BK49" s="142"/>
      <c r="BL49" s="142"/>
      <c r="BM49" s="142"/>
      <c r="BN49" s="142"/>
      <c r="BO49" s="142"/>
      <c r="BP49" s="142"/>
      <c r="BQ49" s="142"/>
      <c r="BR49" s="142"/>
      <c r="BS49" s="142"/>
      <c r="BT49" s="142"/>
      <c r="BU49" s="142"/>
      <c r="BV49" s="142"/>
      <c r="BW49" s="142"/>
      <c r="BX49" s="142"/>
      <c r="BY49" s="142"/>
      <c r="BZ49" s="142"/>
      <c r="CA49" s="142"/>
      <c r="CB49" s="142"/>
      <c r="CC49" s="142"/>
      <c r="CD49" s="142"/>
      <c r="CE49" s="142"/>
      <c r="CF49" s="142"/>
      <c r="CG49" s="142"/>
      <c r="CH49" s="142"/>
      <c r="CI49" s="142"/>
      <c r="CJ49" s="142"/>
      <c r="CK49" s="142"/>
      <c r="CL49" s="142"/>
      <c r="CM49" s="142"/>
      <c r="CN49" s="142"/>
      <c r="CO49" s="142"/>
      <c r="CP49" s="142"/>
      <c r="CQ49" s="142"/>
      <c r="CR49" s="142"/>
      <c r="CS49" s="142"/>
      <c r="CT49" s="142"/>
      <c r="CU49" s="142"/>
      <c r="CV49" s="142"/>
      <c r="CW49" s="142"/>
      <c r="CX49" s="142"/>
      <c r="CY49" s="142"/>
      <c r="CZ49" s="142"/>
      <c r="DA49" s="142"/>
      <c r="DB49" s="142"/>
      <c r="DC49" s="142"/>
      <c r="DD49" s="142"/>
      <c r="DE49" s="142"/>
      <c r="DF49" s="142"/>
      <c r="DG49" s="142"/>
      <c r="DH49" s="142"/>
      <c r="DI49" s="142"/>
      <c r="DJ49" s="142"/>
      <c r="DK49" s="142"/>
      <c r="DL49" s="142"/>
      <c r="DM49" s="142"/>
      <c r="DN49" s="142"/>
      <c r="DO49" s="142"/>
      <c r="DP49" s="142"/>
      <c r="DQ49" s="142"/>
      <c r="DR49" s="142"/>
      <c r="DS49" s="142"/>
      <c r="DT49" s="142"/>
      <c r="DU49" s="142"/>
      <c r="DV49" s="142"/>
      <c r="DW49" s="142"/>
      <c r="DX49" s="142"/>
      <c r="DY49" s="142"/>
      <c r="DZ49" s="142"/>
      <c r="EA49" s="142"/>
      <c r="EB49" s="142"/>
      <c r="EC49" s="142"/>
      <c r="ED49" s="142"/>
      <c r="EE49" s="142"/>
      <c r="EF49" s="142"/>
      <c r="EG49" s="142"/>
      <c r="EH49" s="142"/>
      <c r="EI49" s="142"/>
      <c r="EJ49" s="142"/>
      <c r="EK49" s="142"/>
      <c r="EL49" s="142"/>
      <c r="EM49" s="142"/>
      <c r="EN49" s="142"/>
      <c r="EO49" s="142"/>
      <c r="EP49" s="142"/>
      <c r="EQ49" s="142"/>
      <c r="ER49" s="142"/>
      <c r="ES49" s="142"/>
      <c r="ET49" s="142"/>
      <c r="EU49" s="142"/>
      <c r="EV49" s="142"/>
      <c r="EW49" s="142"/>
      <c r="EX49" s="142"/>
      <c r="EY49" s="142"/>
      <c r="EZ49" s="142"/>
    </row>
    <row r="50" spans="1:156">
      <c r="B50" s="120" t="s">
        <v>190</v>
      </c>
      <c r="C50" s="120"/>
      <c r="D50" s="87">
        <f t="shared" si="20"/>
        <v>0</v>
      </c>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42"/>
      <c r="AH50" s="142"/>
      <c r="AI50" s="142"/>
      <c r="AJ50" s="142"/>
      <c r="AK50" s="142"/>
      <c r="AL50" s="142"/>
      <c r="AM50" s="142"/>
      <c r="AN50" s="142"/>
      <c r="AO50" s="142"/>
      <c r="AP50" s="142"/>
      <c r="AQ50" s="142"/>
      <c r="AR50" s="142"/>
      <c r="AS50" s="142"/>
      <c r="AT50" s="142"/>
      <c r="AU50" s="142"/>
      <c r="AV50" s="142"/>
      <c r="AW50" s="142"/>
      <c r="AX50" s="142"/>
      <c r="AY50" s="142"/>
      <c r="AZ50" s="142"/>
      <c r="BA50" s="142"/>
      <c r="BB50" s="142"/>
      <c r="BC50" s="142"/>
      <c r="BD50" s="142"/>
      <c r="BE50" s="142"/>
      <c r="BF50" s="142"/>
      <c r="BG50" s="142"/>
      <c r="BH50" s="142"/>
      <c r="BI50" s="142"/>
      <c r="BJ50" s="142"/>
      <c r="BK50" s="142"/>
      <c r="BL50" s="142"/>
      <c r="BM50" s="142"/>
      <c r="BN50" s="142"/>
      <c r="BO50" s="142"/>
      <c r="BP50" s="142"/>
      <c r="BQ50" s="142"/>
      <c r="BR50" s="142"/>
      <c r="BS50" s="142"/>
      <c r="BT50" s="142"/>
      <c r="BU50" s="142"/>
      <c r="BV50" s="142"/>
      <c r="BW50" s="142"/>
      <c r="BX50" s="142"/>
      <c r="BY50" s="142"/>
      <c r="BZ50" s="142"/>
      <c r="CA50" s="142"/>
      <c r="CB50" s="142"/>
      <c r="CC50" s="142"/>
      <c r="CD50" s="142"/>
      <c r="CE50" s="142"/>
      <c r="CF50" s="142"/>
      <c r="CG50" s="142"/>
      <c r="CH50" s="142"/>
      <c r="CI50" s="142"/>
      <c r="CJ50" s="142"/>
      <c r="CK50" s="142"/>
      <c r="CL50" s="142"/>
      <c r="CM50" s="142"/>
      <c r="CN50" s="142"/>
      <c r="CO50" s="142"/>
      <c r="CP50" s="142"/>
      <c r="CQ50" s="142"/>
      <c r="CR50" s="142"/>
      <c r="CS50" s="142"/>
      <c r="CT50" s="142"/>
      <c r="CU50" s="142"/>
      <c r="CV50" s="142"/>
      <c r="CW50" s="142"/>
      <c r="CX50" s="142"/>
      <c r="CY50" s="142"/>
      <c r="CZ50" s="142"/>
      <c r="DA50" s="142"/>
      <c r="DB50" s="142"/>
      <c r="DC50" s="142"/>
      <c r="DD50" s="142"/>
      <c r="DE50" s="142"/>
      <c r="DF50" s="142"/>
      <c r="DG50" s="142"/>
      <c r="DH50" s="142"/>
      <c r="DI50" s="142"/>
      <c r="DJ50" s="142"/>
      <c r="DK50" s="142"/>
      <c r="DL50" s="142"/>
      <c r="DM50" s="142"/>
      <c r="DN50" s="142"/>
      <c r="DO50" s="142"/>
      <c r="DP50" s="142"/>
      <c r="DQ50" s="142"/>
      <c r="DR50" s="142"/>
      <c r="DS50" s="142"/>
      <c r="DT50" s="142"/>
      <c r="DU50" s="142"/>
      <c r="DV50" s="142"/>
      <c r="DW50" s="142"/>
      <c r="DX50" s="142"/>
      <c r="DY50" s="142"/>
      <c r="DZ50" s="142"/>
      <c r="EA50" s="142"/>
      <c r="EB50" s="142"/>
      <c r="EC50" s="142"/>
      <c r="ED50" s="142"/>
      <c r="EE50" s="142"/>
      <c r="EF50" s="142"/>
      <c r="EG50" s="142"/>
      <c r="EH50" s="142"/>
      <c r="EI50" s="142"/>
      <c r="EJ50" s="142"/>
      <c r="EK50" s="142"/>
      <c r="EL50" s="142"/>
      <c r="EM50" s="142"/>
      <c r="EN50" s="142"/>
      <c r="EO50" s="142"/>
      <c r="EP50" s="142"/>
      <c r="EQ50" s="142"/>
      <c r="ER50" s="142"/>
      <c r="ES50" s="142"/>
      <c r="ET50" s="142"/>
      <c r="EU50" s="142"/>
      <c r="EV50" s="142"/>
      <c r="EW50" s="142"/>
      <c r="EX50" s="142"/>
      <c r="EY50" s="142"/>
      <c r="EZ50" s="142"/>
    </row>
    <row r="51" spans="1:156">
      <c r="B51" s="89" t="s">
        <v>192</v>
      </c>
      <c r="C51" s="113"/>
      <c r="D51" s="87">
        <f t="shared" si="20"/>
        <v>0</v>
      </c>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c r="BM51" s="91"/>
      <c r="BN51" s="91"/>
      <c r="BO51" s="91"/>
      <c r="BP51" s="91"/>
      <c r="BQ51" s="91"/>
      <c r="BR51" s="91"/>
      <c r="BS51" s="91"/>
      <c r="BT51" s="91"/>
      <c r="BU51" s="91"/>
      <c r="BV51" s="91"/>
      <c r="BW51" s="91"/>
      <c r="BX51" s="91"/>
      <c r="BY51" s="91"/>
      <c r="BZ51" s="91"/>
      <c r="CA51" s="91"/>
      <c r="CB51" s="91"/>
      <c r="CC51" s="91"/>
      <c r="CD51" s="91"/>
      <c r="CE51" s="91"/>
      <c r="CF51" s="91"/>
      <c r="CG51" s="91"/>
      <c r="CH51" s="91"/>
      <c r="CI51" s="91"/>
      <c r="CJ51" s="91"/>
      <c r="CK51" s="91"/>
      <c r="CL51" s="91"/>
      <c r="CM51" s="91"/>
      <c r="CN51" s="91"/>
      <c r="CO51" s="91"/>
      <c r="CP51" s="91"/>
      <c r="CQ51" s="91"/>
      <c r="CR51" s="91"/>
      <c r="CS51" s="91"/>
      <c r="CT51" s="91"/>
      <c r="CU51" s="91"/>
      <c r="CV51" s="91"/>
      <c r="CW51" s="91"/>
      <c r="CX51" s="91"/>
      <c r="CY51" s="91"/>
      <c r="CZ51" s="91"/>
      <c r="DA51" s="91"/>
      <c r="DB51" s="91"/>
      <c r="DC51" s="91"/>
      <c r="DD51" s="91"/>
      <c r="DE51" s="91"/>
      <c r="DF51" s="91"/>
      <c r="DG51" s="91"/>
      <c r="DH51" s="91"/>
      <c r="DI51" s="91"/>
      <c r="DJ51" s="91"/>
      <c r="DK51" s="91"/>
      <c r="DL51" s="91"/>
      <c r="DM51" s="91"/>
      <c r="DN51" s="91"/>
      <c r="DO51" s="91"/>
      <c r="DP51" s="91"/>
      <c r="DQ51" s="91"/>
      <c r="DR51" s="91"/>
      <c r="DS51" s="91"/>
      <c r="DT51" s="91"/>
      <c r="DU51" s="91"/>
      <c r="DV51" s="91"/>
      <c r="DW51" s="91"/>
      <c r="DX51" s="91"/>
      <c r="DY51" s="91"/>
      <c r="DZ51" s="91"/>
      <c r="EA51" s="91"/>
      <c r="EB51" s="91"/>
      <c r="EC51" s="91"/>
      <c r="ED51" s="91"/>
      <c r="EE51" s="91"/>
      <c r="EF51" s="91"/>
      <c r="EG51" s="91"/>
      <c r="EH51" s="91"/>
      <c r="EI51" s="91"/>
      <c r="EJ51" s="91"/>
      <c r="EK51" s="91"/>
      <c r="EL51" s="91"/>
      <c r="EM51" s="91"/>
      <c r="EN51" s="91"/>
      <c r="EO51" s="91"/>
      <c r="EP51" s="91"/>
      <c r="EQ51" s="91"/>
      <c r="ER51" s="91"/>
      <c r="ES51" s="91"/>
      <c r="ET51" s="91"/>
      <c r="EU51" s="91"/>
      <c r="EV51" s="91"/>
      <c r="EW51" s="91"/>
      <c r="EX51" s="91"/>
      <c r="EY51" s="91"/>
      <c r="EZ51" s="91"/>
    </row>
    <row r="52" spans="1:156">
      <c r="B52" s="120" t="s">
        <v>197</v>
      </c>
      <c r="C52" s="120"/>
      <c r="D52" s="87">
        <f t="shared" si="20"/>
        <v>0</v>
      </c>
      <c r="F52" s="142"/>
      <c r="G52" s="142"/>
      <c r="H52" s="142"/>
      <c r="I52" s="142"/>
      <c r="J52" s="142"/>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2"/>
      <c r="AJ52" s="142"/>
      <c r="AK52" s="142"/>
      <c r="AL52" s="142"/>
      <c r="AM52" s="142"/>
      <c r="AN52" s="142"/>
      <c r="AO52" s="142"/>
      <c r="AP52" s="142"/>
      <c r="AQ52" s="142"/>
      <c r="AR52" s="142"/>
      <c r="AS52" s="142"/>
      <c r="AT52" s="142"/>
      <c r="AU52" s="142"/>
      <c r="AV52" s="142"/>
      <c r="AW52" s="142"/>
      <c r="AX52" s="142"/>
      <c r="AY52" s="142"/>
      <c r="AZ52" s="142"/>
      <c r="BA52" s="142"/>
      <c r="BB52" s="142"/>
      <c r="BC52" s="142"/>
      <c r="BD52" s="142"/>
      <c r="BE52" s="142"/>
      <c r="BF52" s="142"/>
      <c r="BG52" s="142"/>
      <c r="BH52" s="142"/>
      <c r="BI52" s="142"/>
      <c r="BJ52" s="142"/>
      <c r="BK52" s="142"/>
      <c r="BL52" s="142"/>
      <c r="BM52" s="142"/>
      <c r="BN52" s="142"/>
      <c r="BO52" s="142"/>
      <c r="BP52" s="142"/>
      <c r="BQ52" s="142"/>
      <c r="BR52" s="142"/>
      <c r="BS52" s="142"/>
      <c r="BT52" s="142"/>
      <c r="BU52" s="142"/>
      <c r="BV52" s="142"/>
      <c r="BW52" s="142"/>
      <c r="BX52" s="142"/>
      <c r="BY52" s="142"/>
      <c r="BZ52" s="142"/>
      <c r="CA52" s="142"/>
      <c r="CB52" s="142"/>
      <c r="CC52" s="142"/>
      <c r="CD52" s="142"/>
      <c r="CE52" s="142"/>
      <c r="CF52" s="142"/>
      <c r="CG52" s="142"/>
      <c r="CH52" s="142"/>
      <c r="CI52" s="142"/>
      <c r="CJ52" s="142"/>
      <c r="CK52" s="142"/>
      <c r="CL52" s="142"/>
      <c r="CM52" s="142"/>
      <c r="CN52" s="142"/>
      <c r="CO52" s="142"/>
      <c r="CP52" s="142"/>
      <c r="CQ52" s="142"/>
      <c r="CR52" s="142"/>
      <c r="CS52" s="142"/>
      <c r="CT52" s="142"/>
      <c r="CU52" s="142"/>
      <c r="CV52" s="142"/>
      <c r="CW52" s="142"/>
      <c r="CX52" s="142"/>
      <c r="CY52" s="142"/>
      <c r="CZ52" s="142"/>
      <c r="DA52" s="142"/>
      <c r="DB52" s="142"/>
      <c r="DC52" s="142"/>
      <c r="DD52" s="142"/>
      <c r="DE52" s="142"/>
      <c r="DF52" s="142"/>
      <c r="DG52" s="142"/>
      <c r="DH52" s="142"/>
      <c r="DI52" s="142"/>
      <c r="DJ52" s="142"/>
      <c r="DK52" s="142"/>
      <c r="DL52" s="142"/>
      <c r="DM52" s="142"/>
      <c r="DN52" s="142"/>
      <c r="DO52" s="142"/>
      <c r="DP52" s="142"/>
      <c r="DQ52" s="142"/>
      <c r="DR52" s="142"/>
      <c r="DS52" s="142"/>
      <c r="DT52" s="142"/>
      <c r="DU52" s="142"/>
      <c r="DV52" s="142"/>
      <c r="DW52" s="142"/>
      <c r="DX52" s="142"/>
      <c r="DY52" s="142"/>
      <c r="DZ52" s="142"/>
      <c r="EA52" s="142"/>
      <c r="EB52" s="142"/>
      <c r="EC52" s="142"/>
      <c r="ED52" s="142"/>
      <c r="EE52" s="142"/>
      <c r="EF52" s="142"/>
      <c r="EG52" s="142"/>
      <c r="EH52" s="142"/>
      <c r="EI52" s="142"/>
      <c r="EJ52" s="142"/>
      <c r="EK52" s="142"/>
      <c r="EL52" s="142"/>
      <c r="EM52" s="142"/>
      <c r="EN52" s="142"/>
      <c r="EO52" s="142"/>
      <c r="EP52" s="142"/>
      <c r="EQ52" s="142"/>
      <c r="ER52" s="142"/>
      <c r="ES52" s="142"/>
      <c r="ET52" s="142"/>
      <c r="EU52" s="142"/>
      <c r="EV52" s="142"/>
      <c r="EW52" s="142"/>
      <c r="EX52" s="142"/>
      <c r="EY52" s="142"/>
      <c r="EZ52" s="142"/>
    </row>
    <row r="53" spans="1:156">
      <c r="B53" s="121" t="s">
        <v>198</v>
      </c>
      <c r="C53" s="121"/>
      <c r="D53" s="87">
        <f t="shared" si="20"/>
        <v>0</v>
      </c>
      <c r="F53" s="143"/>
      <c r="G53" s="143"/>
      <c r="H53" s="143"/>
      <c r="I53" s="143"/>
      <c r="J53" s="143"/>
      <c r="K53" s="143"/>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c r="AI53" s="143"/>
      <c r="AJ53" s="143"/>
      <c r="AK53" s="143"/>
      <c r="AL53" s="143"/>
      <c r="AM53" s="143"/>
      <c r="AN53" s="143"/>
      <c r="AO53" s="143"/>
      <c r="AP53" s="143"/>
      <c r="AQ53" s="143"/>
      <c r="AR53" s="143"/>
      <c r="AS53" s="143"/>
      <c r="AT53" s="143"/>
      <c r="AU53" s="143"/>
      <c r="AV53" s="143"/>
      <c r="AW53" s="143"/>
      <c r="AX53" s="143"/>
      <c r="AY53" s="143"/>
      <c r="AZ53" s="143"/>
      <c r="BA53" s="143"/>
      <c r="BB53" s="143"/>
      <c r="BC53" s="143"/>
      <c r="BD53" s="143"/>
      <c r="BE53" s="143"/>
      <c r="BF53" s="143"/>
      <c r="BG53" s="143"/>
      <c r="BH53" s="143"/>
      <c r="BI53" s="143"/>
      <c r="BJ53" s="143"/>
      <c r="BK53" s="143"/>
      <c r="BL53" s="143"/>
      <c r="BM53" s="143"/>
      <c r="BN53" s="143"/>
      <c r="BO53" s="143"/>
      <c r="BP53" s="143"/>
      <c r="BQ53" s="143"/>
      <c r="BR53" s="143"/>
      <c r="BS53" s="143"/>
      <c r="BT53" s="143"/>
      <c r="BU53" s="143"/>
      <c r="BV53" s="143"/>
      <c r="BW53" s="143"/>
      <c r="BX53" s="143"/>
      <c r="BY53" s="143"/>
      <c r="BZ53" s="143"/>
      <c r="CA53" s="143"/>
      <c r="CB53" s="143"/>
      <c r="CC53" s="143"/>
      <c r="CD53" s="143"/>
      <c r="CE53" s="143"/>
      <c r="CF53" s="143"/>
      <c r="CG53" s="143"/>
      <c r="CH53" s="143"/>
      <c r="CI53" s="143"/>
      <c r="CJ53" s="143"/>
      <c r="CK53" s="143"/>
      <c r="CL53" s="143"/>
      <c r="CM53" s="143"/>
      <c r="CN53" s="143"/>
      <c r="CO53" s="143"/>
      <c r="CP53" s="143"/>
      <c r="CQ53" s="143"/>
      <c r="CR53" s="143"/>
      <c r="CS53" s="143"/>
      <c r="CT53" s="143"/>
      <c r="CU53" s="143"/>
      <c r="CV53" s="143"/>
      <c r="CW53" s="143"/>
      <c r="CX53" s="143"/>
      <c r="CY53" s="143"/>
      <c r="CZ53" s="143"/>
      <c r="DA53" s="143"/>
      <c r="DB53" s="143"/>
      <c r="DC53" s="143"/>
      <c r="DD53" s="143"/>
      <c r="DE53" s="143"/>
      <c r="DF53" s="143"/>
      <c r="DG53" s="143"/>
      <c r="DH53" s="143"/>
      <c r="DI53" s="143"/>
      <c r="DJ53" s="143"/>
      <c r="DK53" s="143"/>
      <c r="DL53" s="143"/>
      <c r="DM53" s="143"/>
      <c r="DN53" s="143"/>
      <c r="DO53" s="143"/>
      <c r="DP53" s="143"/>
      <c r="DQ53" s="143"/>
      <c r="DR53" s="143"/>
      <c r="DS53" s="143"/>
      <c r="DT53" s="143"/>
      <c r="DU53" s="143"/>
      <c r="DV53" s="143"/>
      <c r="DW53" s="143"/>
      <c r="DX53" s="143"/>
      <c r="DY53" s="143"/>
      <c r="DZ53" s="143"/>
      <c r="EA53" s="143"/>
      <c r="EB53" s="143"/>
      <c r="EC53" s="143"/>
      <c r="ED53" s="143"/>
      <c r="EE53" s="143"/>
      <c r="EF53" s="143"/>
      <c r="EG53" s="143"/>
      <c r="EH53" s="143"/>
      <c r="EI53" s="143"/>
      <c r="EJ53" s="143"/>
      <c r="EK53" s="143"/>
      <c r="EL53" s="143"/>
      <c r="EM53" s="143"/>
      <c r="EN53" s="143"/>
      <c r="EO53" s="143"/>
      <c r="EP53" s="143"/>
      <c r="EQ53" s="143"/>
      <c r="ER53" s="143"/>
      <c r="ES53" s="143"/>
      <c r="ET53" s="143"/>
      <c r="EU53" s="143"/>
      <c r="EV53" s="143"/>
      <c r="EW53" s="143"/>
      <c r="EX53" s="143"/>
      <c r="EY53" s="143"/>
      <c r="EZ53" s="143"/>
    </row>
    <row r="54" spans="1:156">
      <c r="B54" s="144"/>
      <c r="C54" s="144"/>
      <c r="D54" s="144"/>
    </row>
    <row r="55" spans="1:156" s="86" customFormat="1">
      <c r="A55" s="10"/>
      <c r="B55" s="128" t="s">
        <v>235</v>
      </c>
      <c r="C55" s="128"/>
      <c r="D55" s="87">
        <f>SUM(F55:EZ55)</f>
        <v>0</v>
      </c>
      <c r="F55" s="87">
        <f t="shared" ref="F55:AK55" si="21">SUM(F39,F41:F53)</f>
        <v>0</v>
      </c>
      <c r="G55" s="87">
        <f t="shared" si="21"/>
        <v>0</v>
      </c>
      <c r="H55" s="87">
        <f t="shared" si="21"/>
        <v>0</v>
      </c>
      <c r="I55" s="87">
        <f t="shared" si="21"/>
        <v>0</v>
      </c>
      <c r="J55" s="87">
        <f t="shared" si="21"/>
        <v>0</v>
      </c>
      <c r="K55" s="87">
        <f t="shared" si="21"/>
        <v>0</v>
      </c>
      <c r="L55" s="87">
        <f t="shared" si="21"/>
        <v>0</v>
      </c>
      <c r="M55" s="87">
        <f t="shared" si="21"/>
        <v>0</v>
      </c>
      <c r="N55" s="87">
        <f t="shared" si="21"/>
        <v>0</v>
      </c>
      <c r="O55" s="87">
        <f t="shared" si="21"/>
        <v>0</v>
      </c>
      <c r="P55" s="87">
        <f t="shared" si="21"/>
        <v>0</v>
      </c>
      <c r="Q55" s="87">
        <f t="shared" si="21"/>
        <v>0</v>
      </c>
      <c r="R55" s="87">
        <f t="shared" si="21"/>
        <v>0</v>
      </c>
      <c r="S55" s="87">
        <f t="shared" si="21"/>
        <v>0</v>
      </c>
      <c r="T55" s="87">
        <f t="shared" si="21"/>
        <v>0</v>
      </c>
      <c r="U55" s="87">
        <f t="shared" si="21"/>
        <v>0</v>
      </c>
      <c r="V55" s="87">
        <f t="shared" si="21"/>
        <v>0</v>
      </c>
      <c r="W55" s="87">
        <f t="shared" si="21"/>
        <v>0</v>
      </c>
      <c r="X55" s="87">
        <f t="shared" si="21"/>
        <v>0</v>
      </c>
      <c r="Y55" s="87">
        <f t="shared" si="21"/>
        <v>0</v>
      </c>
      <c r="Z55" s="87">
        <f t="shared" si="21"/>
        <v>0</v>
      </c>
      <c r="AA55" s="87">
        <f t="shared" si="21"/>
        <v>0</v>
      </c>
      <c r="AB55" s="87">
        <f t="shared" si="21"/>
        <v>0</v>
      </c>
      <c r="AC55" s="87">
        <f t="shared" si="21"/>
        <v>0</v>
      </c>
      <c r="AD55" s="87">
        <f t="shared" si="21"/>
        <v>0</v>
      </c>
      <c r="AE55" s="87">
        <f t="shared" si="21"/>
        <v>0</v>
      </c>
      <c r="AF55" s="87">
        <f t="shared" si="21"/>
        <v>0</v>
      </c>
      <c r="AG55" s="87">
        <f t="shared" si="21"/>
        <v>0</v>
      </c>
      <c r="AH55" s="87">
        <f t="shared" si="21"/>
        <v>0</v>
      </c>
      <c r="AI55" s="87">
        <f t="shared" si="21"/>
        <v>0</v>
      </c>
      <c r="AJ55" s="87">
        <f t="shared" si="21"/>
        <v>0</v>
      </c>
      <c r="AK55" s="87">
        <f t="shared" si="21"/>
        <v>0</v>
      </c>
      <c r="AL55" s="87">
        <f t="shared" ref="AL55:BQ55" si="22">SUM(AL39,AL41:AL53)</f>
        <v>0</v>
      </c>
      <c r="AM55" s="87">
        <f t="shared" si="22"/>
        <v>0</v>
      </c>
      <c r="AN55" s="87">
        <f t="shared" si="22"/>
        <v>0</v>
      </c>
      <c r="AO55" s="87">
        <f t="shared" si="22"/>
        <v>0</v>
      </c>
      <c r="AP55" s="87">
        <f t="shared" si="22"/>
        <v>0</v>
      </c>
      <c r="AQ55" s="87">
        <f t="shared" si="22"/>
        <v>0</v>
      </c>
      <c r="AR55" s="87">
        <f t="shared" si="22"/>
        <v>0</v>
      </c>
      <c r="AS55" s="87">
        <f t="shared" si="22"/>
        <v>0</v>
      </c>
      <c r="AT55" s="87">
        <f t="shared" si="22"/>
        <v>0</v>
      </c>
      <c r="AU55" s="87">
        <f t="shared" si="22"/>
        <v>0</v>
      </c>
      <c r="AV55" s="87">
        <f t="shared" si="22"/>
        <v>0</v>
      </c>
      <c r="AW55" s="87">
        <f t="shared" si="22"/>
        <v>0</v>
      </c>
      <c r="AX55" s="87">
        <f t="shared" si="22"/>
        <v>0</v>
      </c>
      <c r="AY55" s="87">
        <f t="shared" si="22"/>
        <v>0</v>
      </c>
      <c r="AZ55" s="87">
        <f t="shared" si="22"/>
        <v>0</v>
      </c>
      <c r="BA55" s="87">
        <f t="shared" si="22"/>
        <v>0</v>
      </c>
      <c r="BB55" s="87">
        <f t="shared" si="22"/>
        <v>0</v>
      </c>
      <c r="BC55" s="87">
        <f t="shared" si="22"/>
        <v>0</v>
      </c>
      <c r="BD55" s="87">
        <f t="shared" si="22"/>
        <v>0</v>
      </c>
      <c r="BE55" s="87">
        <f t="shared" si="22"/>
        <v>0</v>
      </c>
      <c r="BF55" s="87">
        <f t="shared" si="22"/>
        <v>0</v>
      </c>
      <c r="BG55" s="87">
        <f t="shared" si="22"/>
        <v>0</v>
      </c>
      <c r="BH55" s="87">
        <f t="shared" si="22"/>
        <v>0</v>
      </c>
      <c r="BI55" s="87">
        <f t="shared" si="22"/>
        <v>0</v>
      </c>
      <c r="BJ55" s="87">
        <f t="shared" si="22"/>
        <v>0</v>
      </c>
      <c r="BK55" s="87">
        <f t="shared" si="22"/>
        <v>0</v>
      </c>
      <c r="BL55" s="87">
        <f t="shared" si="22"/>
        <v>0</v>
      </c>
      <c r="BM55" s="87">
        <f t="shared" si="22"/>
        <v>0</v>
      </c>
      <c r="BN55" s="87">
        <f t="shared" si="22"/>
        <v>0</v>
      </c>
      <c r="BO55" s="87">
        <f t="shared" si="22"/>
        <v>0</v>
      </c>
      <c r="BP55" s="87">
        <f t="shared" si="22"/>
        <v>0</v>
      </c>
      <c r="BQ55" s="87">
        <f t="shared" si="22"/>
        <v>0</v>
      </c>
      <c r="BR55" s="87">
        <f t="shared" ref="BR55:CW55" si="23">SUM(BR39,BR41:BR53)</f>
        <v>0</v>
      </c>
      <c r="BS55" s="87">
        <f t="shared" si="23"/>
        <v>0</v>
      </c>
      <c r="BT55" s="87">
        <f t="shared" si="23"/>
        <v>0</v>
      </c>
      <c r="BU55" s="87">
        <f t="shared" si="23"/>
        <v>0</v>
      </c>
      <c r="BV55" s="87">
        <f t="shared" si="23"/>
        <v>0</v>
      </c>
      <c r="BW55" s="87">
        <f t="shared" si="23"/>
        <v>0</v>
      </c>
      <c r="BX55" s="87">
        <f t="shared" si="23"/>
        <v>0</v>
      </c>
      <c r="BY55" s="87">
        <f t="shared" si="23"/>
        <v>0</v>
      </c>
      <c r="BZ55" s="87">
        <f t="shared" si="23"/>
        <v>0</v>
      </c>
      <c r="CA55" s="87">
        <f t="shared" si="23"/>
        <v>0</v>
      </c>
      <c r="CB55" s="87">
        <f t="shared" si="23"/>
        <v>0</v>
      </c>
      <c r="CC55" s="87">
        <f t="shared" si="23"/>
        <v>0</v>
      </c>
      <c r="CD55" s="87">
        <f t="shared" si="23"/>
        <v>0</v>
      </c>
      <c r="CE55" s="87">
        <f t="shared" si="23"/>
        <v>0</v>
      </c>
      <c r="CF55" s="87">
        <f t="shared" si="23"/>
        <v>0</v>
      </c>
      <c r="CG55" s="87">
        <f t="shared" si="23"/>
        <v>0</v>
      </c>
      <c r="CH55" s="87">
        <f t="shared" si="23"/>
        <v>0</v>
      </c>
      <c r="CI55" s="87">
        <f t="shared" si="23"/>
        <v>0</v>
      </c>
      <c r="CJ55" s="87">
        <f t="shared" si="23"/>
        <v>0</v>
      </c>
      <c r="CK55" s="87">
        <f t="shared" si="23"/>
        <v>0</v>
      </c>
      <c r="CL55" s="87">
        <f t="shared" si="23"/>
        <v>0</v>
      </c>
      <c r="CM55" s="87">
        <f t="shared" si="23"/>
        <v>0</v>
      </c>
      <c r="CN55" s="87">
        <f t="shared" si="23"/>
        <v>0</v>
      </c>
      <c r="CO55" s="87">
        <f t="shared" si="23"/>
        <v>0</v>
      </c>
      <c r="CP55" s="87">
        <f t="shared" si="23"/>
        <v>0</v>
      </c>
      <c r="CQ55" s="87">
        <f t="shared" si="23"/>
        <v>0</v>
      </c>
      <c r="CR55" s="87">
        <f t="shared" si="23"/>
        <v>0</v>
      </c>
      <c r="CS55" s="87">
        <f t="shared" si="23"/>
        <v>0</v>
      </c>
      <c r="CT55" s="87">
        <f t="shared" si="23"/>
        <v>0</v>
      </c>
      <c r="CU55" s="87">
        <f t="shared" si="23"/>
        <v>0</v>
      </c>
      <c r="CV55" s="87">
        <f t="shared" si="23"/>
        <v>0</v>
      </c>
      <c r="CW55" s="87">
        <f t="shared" si="23"/>
        <v>0</v>
      </c>
      <c r="CX55" s="87">
        <f t="shared" ref="CX55:EC55" si="24">SUM(CX39,CX41:CX53)</f>
        <v>0</v>
      </c>
      <c r="CY55" s="87">
        <f t="shared" si="24"/>
        <v>0</v>
      </c>
      <c r="CZ55" s="87">
        <f t="shared" si="24"/>
        <v>0</v>
      </c>
      <c r="DA55" s="87">
        <f t="shared" si="24"/>
        <v>0</v>
      </c>
      <c r="DB55" s="87">
        <f t="shared" si="24"/>
        <v>0</v>
      </c>
      <c r="DC55" s="87">
        <f t="shared" si="24"/>
        <v>0</v>
      </c>
      <c r="DD55" s="87">
        <f t="shared" si="24"/>
        <v>0</v>
      </c>
      <c r="DE55" s="87">
        <f t="shared" si="24"/>
        <v>0</v>
      </c>
      <c r="DF55" s="87">
        <f t="shared" si="24"/>
        <v>0</v>
      </c>
      <c r="DG55" s="87">
        <f t="shared" si="24"/>
        <v>0</v>
      </c>
      <c r="DH55" s="87">
        <f t="shared" si="24"/>
        <v>0</v>
      </c>
      <c r="DI55" s="87">
        <f t="shared" si="24"/>
        <v>0</v>
      </c>
      <c r="DJ55" s="87">
        <f t="shared" si="24"/>
        <v>0</v>
      </c>
      <c r="DK55" s="87">
        <f t="shared" si="24"/>
        <v>0</v>
      </c>
      <c r="DL55" s="87">
        <f t="shared" si="24"/>
        <v>0</v>
      </c>
      <c r="DM55" s="87">
        <f t="shared" si="24"/>
        <v>0</v>
      </c>
      <c r="DN55" s="87">
        <f t="shared" si="24"/>
        <v>0</v>
      </c>
      <c r="DO55" s="87">
        <f t="shared" si="24"/>
        <v>0</v>
      </c>
      <c r="DP55" s="87">
        <f t="shared" si="24"/>
        <v>0</v>
      </c>
      <c r="DQ55" s="87">
        <f t="shared" si="24"/>
        <v>0</v>
      </c>
      <c r="DR55" s="87">
        <f t="shared" si="24"/>
        <v>0</v>
      </c>
      <c r="DS55" s="87">
        <f t="shared" si="24"/>
        <v>0</v>
      </c>
      <c r="DT55" s="87">
        <f t="shared" si="24"/>
        <v>0</v>
      </c>
      <c r="DU55" s="87">
        <f t="shared" si="24"/>
        <v>0</v>
      </c>
      <c r="DV55" s="87">
        <f t="shared" si="24"/>
        <v>0</v>
      </c>
      <c r="DW55" s="87">
        <f t="shared" si="24"/>
        <v>0</v>
      </c>
      <c r="DX55" s="87">
        <f t="shared" si="24"/>
        <v>0</v>
      </c>
      <c r="DY55" s="87">
        <f t="shared" si="24"/>
        <v>0</v>
      </c>
      <c r="DZ55" s="87">
        <f t="shared" si="24"/>
        <v>0</v>
      </c>
      <c r="EA55" s="87">
        <f t="shared" si="24"/>
        <v>0</v>
      </c>
      <c r="EB55" s="87">
        <f t="shared" si="24"/>
        <v>0</v>
      </c>
      <c r="EC55" s="87">
        <f t="shared" si="24"/>
        <v>0</v>
      </c>
      <c r="ED55" s="87">
        <f t="shared" ref="ED55:EZ55" si="25">SUM(ED39,ED41:ED53)</f>
        <v>0</v>
      </c>
      <c r="EE55" s="87">
        <f t="shared" si="25"/>
        <v>0</v>
      </c>
      <c r="EF55" s="87">
        <f t="shared" si="25"/>
        <v>0</v>
      </c>
      <c r="EG55" s="87">
        <f t="shared" si="25"/>
        <v>0</v>
      </c>
      <c r="EH55" s="87">
        <f t="shared" si="25"/>
        <v>0</v>
      </c>
      <c r="EI55" s="87">
        <f t="shared" si="25"/>
        <v>0</v>
      </c>
      <c r="EJ55" s="87">
        <f t="shared" si="25"/>
        <v>0</v>
      </c>
      <c r="EK55" s="87">
        <f t="shared" si="25"/>
        <v>0</v>
      </c>
      <c r="EL55" s="87">
        <f t="shared" si="25"/>
        <v>0</v>
      </c>
      <c r="EM55" s="87">
        <f t="shared" si="25"/>
        <v>0</v>
      </c>
      <c r="EN55" s="87">
        <f t="shared" si="25"/>
        <v>0</v>
      </c>
      <c r="EO55" s="87">
        <f t="shared" si="25"/>
        <v>0</v>
      </c>
      <c r="EP55" s="87">
        <f t="shared" si="25"/>
        <v>0</v>
      </c>
      <c r="EQ55" s="87">
        <f t="shared" si="25"/>
        <v>0</v>
      </c>
      <c r="ER55" s="87">
        <f t="shared" si="25"/>
        <v>0</v>
      </c>
      <c r="ES55" s="87">
        <f t="shared" si="25"/>
        <v>0</v>
      </c>
      <c r="ET55" s="87">
        <f t="shared" si="25"/>
        <v>0</v>
      </c>
      <c r="EU55" s="87">
        <f t="shared" si="25"/>
        <v>0</v>
      </c>
      <c r="EV55" s="87">
        <f t="shared" si="25"/>
        <v>0</v>
      </c>
      <c r="EW55" s="87">
        <f t="shared" si="25"/>
        <v>0</v>
      </c>
      <c r="EX55" s="87">
        <f t="shared" si="25"/>
        <v>0</v>
      </c>
      <c r="EY55" s="87">
        <f t="shared" si="25"/>
        <v>0</v>
      </c>
      <c r="EZ55" s="87">
        <f t="shared" si="25"/>
        <v>0</v>
      </c>
    </row>
    <row r="56" spans="1:156">
      <c r="B56" s="137"/>
      <c r="F56" s="145"/>
      <c r="G56" s="145"/>
      <c r="H56" s="145"/>
      <c r="I56" s="145"/>
      <c r="J56" s="145"/>
      <c r="K56" s="145"/>
      <c r="L56" s="145"/>
      <c r="M56" s="145"/>
      <c r="N56" s="145"/>
      <c r="O56" s="145"/>
      <c r="P56" s="145"/>
      <c r="Q56" s="145"/>
      <c r="R56" s="145"/>
      <c r="S56" s="145"/>
      <c r="T56" s="145"/>
      <c r="U56" s="145"/>
      <c r="V56" s="145"/>
      <c r="W56" s="145"/>
      <c r="X56" s="145"/>
      <c r="Y56" s="145"/>
      <c r="Z56" s="145"/>
      <c r="AA56" s="145"/>
      <c r="AB56" s="145"/>
      <c r="AC56" s="145"/>
      <c r="AD56" s="145"/>
      <c r="AE56" s="145"/>
      <c r="AF56" s="145"/>
      <c r="AG56" s="145"/>
      <c r="AH56" s="145"/>
      <c r="AI56" s="145"/>
      <c r="AJ56" s="145"/>
      <c r="AK56" s="145"/>
      <c r="AL56" s="145"/>
      <c r="AM56" s="145"/>
      <c r="AN56" s="145"/>
      <c r="AO56" s="145"/>
      <c r="AP56" s="145"/>
      <c r="AQ56" s="145"/>
      <c r="AR56" s="145"/>
      <c r="AS56" s="145"/>
      <c r="AT56" s="145"/>
      <c r="AU56" s="145"/>
      <c r="AV56" s="145"/>
      <c r="AW56" s="145"/>
      <c r="AX56" s="145"/>
      <c r="AY56" s="145"/>
      <c r="AZ56" s="145"/>
      <c r="BA56" s="145"/>
      <c r="BB56" s="145"/>
      <c r="BC56" s="145"/>
      <c r="BD56" s="145"/>
      <c r="BE56" s="145"/>
      <c r="BF56" s="145"/>
      <c r="BG56" s="145"/>
      <c r="BH56" s="145"/>
      <c r="BI56" s="145"/>
      <c r="BJ56" s="145"/>
      <c r="BK56" s="145"/>
      <c r="BL56" s="145"/>
      <c r="BM56" s="145"/>
      <c r="BN56" s="145"/>
      <c r="BO56" s="145"/>
      <c r="BP56" s="145"/>
      <c r="BQ56" s="145"/>
      <c r="BR56" s="145"/>
      <c r="BS56" s="145"/>
      <c r="BT56" s="145"/>
      <c r="BU56" s="145"/>
      <c r="BV56" s="145"/>
      <c r="BW56" s="145"/>
      <c r="BX56" s="145"/>
      <c r="BY56" s="145"/>
      <c r="BZ56" s="145"/>
      <c r="CA56" s="145"/>
      <c r="CB56" s="145"/>
      <c r="CC56" s="145"/>
      <c r="CD56" s="145"/>
      <c r="CE56" s="145"/>
      <c r="CF56" s="145"/>
      <c r="CG56" s="145"/>
      <c r="CH56" s="145"/>
      <c r="CI56" s="145"/>
      <c r="CJ56" s="145"/>
      <c r="CK56" s="145"/>
      <c r="CL56" s="145"/>
      <c r="CM56" s="145"/>
      <c r="CN56" s="145"/>
      <c r="CO56" s="145"/>
      <c r="CP56" s="145"/>
      <c r="CQ56" s="145"/>
      <c r="CR56" s="145"/>
      <c r="CS56" s="145"/>
      <c r="CT56" s="145"/>
      <c r="CU56" s="145"/>
      <c r="CV56" s="145"/>
      <c r="CW56" s="145"/>
      <c r="CX56" s="145"/>
      <c r="CY56" s="145"/>
      <c r="CZ56" s="145"/>
      <c r="DA56" s="145"/>
      <c r="DB56" s="145"/>
      <c r="DC56" s="145"/>
      <c r="DD56" s="145"/>
      <c r="DE56" s="145"/>
      <c r="DF56" s="145"/>
      <c r="DG56" s="145"/>
      <c r="DH56" s="145"/>
      <c r="DI56" s="145"/>
      <c r="DJ56" s="145"/>
      <c r="DK56" s="145"/>
      <c r="DL56" s="145"/>
      <c r="DM56" s="145"/>
      <c r="DN56" s="145"/>
      <c r="DO56" s="145"/>
      <c r="DP56" s="145"/>
      <c r="DQ56" s="145"/>
      <c r="DR56" s="145"/>
      <c r="DS56" s="145"/>
      <c r="DT56" s="145"/>
      <c r="DU56" s="145"/>
      <c r="DV56" s="145"/>
      <c r="DW56" s="145"/>
      <c r="DX56" s="145"/>
      <c r="DY56" s="145"/>
      <c r="DZ56" s="145"/>
      <c r="EA56" s="145"/>
      <c r="EB56" s="145"/>
      <c r="EC56" s="145"/>
      <c r="ED56" s="145"/>
      <c r="EE56" s="145"/>
      <c r="EF56" s="145"/>
      <c r="EG56" s="145"/>
      <c r="EH56" s="145"/>
      <c r="EI56" s="145"/>
      <c r="EJ56" s="145"/>
      <c r="EK56" s="145"/>
      <c r="EL56" s="145"/>
      <c r="EM56" s="145"/>
      <c r="EN56" s="145"/>
      <c r="EO56" s="145"/>
      <c r="EP56" s="145"/>
      <c r="EQ56" s="145"/>
      <c r="ER56" s="145"/>
      <c r="ES56" s="145"/>
      <c r="ET56" s="145"/>
      <c r="EU56" s="145"/>
      <c r="EV56" s="145"/>
      <c r="EW56" s="145"/>
      <c r="EX56" s="145"/>
      <c r="EY56" s="145"/>
      <c r="EZ56" s="145"/>
    </row>
    <row r="57" spans="1:156">
      <c r="B57" s="122" t="s">
        <v>211</v>
      </c>
      <c r="C57" s="114"/>
      <c r="D57" s="87">
        <f>SUM(F57:EZ57)</f>
        <v>0</v>
      </c>
      <c r="F57" s="142"/>
      <c r="G57" s="142"/>
      <c r="H57" s="142"/>
      <c r="I57" s="142"/>
      <c r="J57" s="142"/>
      <c r="K57" s="142"/>
      <c r="L57" s="142"/>
      <c r="M57" s="142"/>
      <c r="N57" s="142"/>
      <c r="O57" s="142"/>
      <c r="P57" s="142"/>
      <c r="Q57" s="142"/>
      <c r="R57" s="142"/>
      <c r="S57" s="142"/>
      <c r="T57" s="142"/>
      <c r="U57" s="142"/>
      <c r="V57" s="142"/>
      <c r="W57" s="142"/>
      <c r="X57" s="142"/>
      <c r="Y57" s="142"/>
      <c r="Z57" s="142"/>
      <c r="AA57" s="142"/>
      <c r="AB57" s="142"/>
      <c r="AC57" s="142"/>
      <c r="AD57" s="142"/>
      <c r="AE57" s="142"/>
      <c r="AF57" s="142"/>
      <c r="AG57" s="142"/>
      <c r="AH57" s="142"/>
      <c r="AI57" s="142"/>
      <c r="AJ57" s="142"/>
      <c r="AK57" s="142"/>
      <c r="AL57" s="142"/>
      <c r="AM57" s="142"/>
      <c r="AN57" s="142"/>
      <c r="AO57" s="142"/>
      <c r="AP57" s="142"/>
      <c r="AQ57" s="142"/>
      <c r="AR57" s="142"/>
      <c r="AS57" s="142"/>
      <c r="AT57" s="142"/>
      <c r="AU57" s="142"/>
      <c r="AV57" s="142"/>
      <c r="AW57" s="142"/>
      <c r="AX57" s="142"/>
      <c r="AY57" s="142"/>
      <c r="AZ57" s="142"/>
      <c r="BA57" s="142"/>
      <c r="BB57" s="142"/>
      <c r="BC57" s="142"/>
      <c r="BD57" s="142"/>
      <c r="BE57" s="142"/>
      <c r="BF57" s="142"/>
      <c r="BG57" s="142"/>
      <c r="BH57" s="142"/>
      <c r="BI57" s="142"/>
      <c r="BJ57" s="142"/>
      <c r="BK57" s="142"/>
      <c r="BL57" s="142"/>
      <c r="BM57" s="142"/>
      <c r="BN57" s="142"/>
      <c r="BO57" s="142"/>
      <c r="BP57" s="142"/>
      <c r="BQ57" s="142"/>
      <c r="BR57" s="142"/>
      <c r="BS57" s="142"/>
      <c r="BT57" s="142"/>
      <c r="BU57" s="142"/>
      <c r="BV57" s="142"/>
      <c r="BW57" s="142"/>
      <c r="BX57" s="142"/>
      <c r="BY57" s="142"/>
      <c r="BZ57" s="142"/>
      <c r="CA57" s="142"/>
      <c r="CB57" s="142"/>
      <c r="CC57" s="142"/>
      <c r="CD57" s="142"/>
      <c r="CE57" s="142"/>
      <c r="CF57" s="142"/>
      <c r="CG57" s="142"/>
      <c r="CH57" s="142"/>
      <c r="CI57" s="142"/>
      <c r="CJ57" s="142"/>
      <c r="CK57" s="142"/>
      <c r="CL57" s="142"/>
      <c r="CM57" s="142"/>
      <c r="CN57" s="142"/>
      <c r="CO57" s="142"/>
      <c r="CP57" s="142"/>
      <c r="CQ57" s="142"/>
      <c r="CR57" s="142"/>
      <c r="CS57" s="142"/>
      <c r="CT57" s="142"/>
      <c r="CU57" s="142"/>
      <c r="CV57" s="142"/>
      <c r="CW57" s="142"/>
      <c r="CX57" s="142"/>
      <c r="CY57" s="142"/>
      <c r="CZ57" s="142"/>
      <c r="DA57" s="142"/>
      <c r="DB57" s="142"/>
      <c r="DC57" s="142"/>
      <c r="DD57" s="142"/>
      <c r="DE57" s="142"/>
      <c r="DF57" s="142"/>
      <c r="DG57" s="142"/>
      <c r="DH57" s="142"/>
      <c r="DI57" s="142"/>
      <c r="DJ57" s="142"/>
      <c r="DK57" s="142"/>
      <c r="DL57" s="142"/>
      <c r="DM57" s="142"/>
      <c r="DN57" s="142"/>
      <c r="DO57" s="142"/>
      <c r="DP57" s="142"/>
      <c r="DQ57" s="142"/>
      <c r="DR57" s="142"/>
      <c r="DS57" s="142"/>
      <c r="DT57" s="142"/>
      <c r="DU57" s="142"/>
      <c r="DV57" s="142"/>
      <c r="DW57" s="142"/>
      <c r="DX57" s="142"/>
      <c r="DY57" s="142"/>
      <c r="DZ57" s="142"/>
      <c r="EA57" s="142"/>
      <c r="EB57" s="142"/>
      <c r="EC57" s="142"/>
      <c r="ED57" s="142"/>
      <c r="EE57" s="142"/>
      <c r="EF57" s="142"/>
      <c r="EG57" s="142"/>
      <c r="EH57" s="142"/>
      <c r="EI57" s="142"/>
      <c r="EJ57" s="142"/>
      <c r="EK57" s="142"/>
      <c r="EL57" s="142"/>
      <c r="EM57" s="142"/>
      <c r="EN57" s="142"/>
      <c r="EO57" s="142"/>
      <c r="EP57" s="142"/>
      <c r="EQ57" s="142"/>
      <c r="ER57" s="142"/>
      <c r="ES57" s="142"/>
      <c r="ET57" s="142"/>
      <c r="EU57" s="142"/>
      <c r="EV57" s="142"/>
      <c r="EW57" s="142"/>
      <c r="EX57" s="142"/>
      <c r="EY57" s="142"/>
      <c r="EZ57" s="142"/>
    </row>
    <row r="58" spans="1:156">
      <c r="B58" s="122" t="s">
        <v>236</v>
      </c>
      <c r="C58" s="114"/>
      <c r="D58" s="87">
        <f>SUM(F58:EZ58)</f>
        <v>0</v>
      </c>
      <c r="F58" s="142"/>
      <c r="G58" s="142"/>
      <c r="H58" s="142"/>
      <c r="I58" s="142"/>
      <c r="J58" s="142"/>
      <c r="K58" s="142"/>
      <c r="L58" s="142"/>
      <c r="M58" s="142"/>
      <c r="N58" s="142"/>
      <c r="O58" s="142"/>
      <c r="P58" s="142"/>
      <c r="Q58" s="142"/>
      <c r="R58" s="142"/>
      <c r="S58" s="142"/>
      <c r="T58" s="142"/>
      <c r="U58" s="142"/>
      <c r="V58" s="142"/>
      <c r="W58" s="142"/>
      <c r="X58" s="142"/>
      <c r="Y58" s="142"/>
      <c r="Z58" s="142"/>
      <c r="AA58" s="142"/>
      <c r="AB58" s="142"/>
      <c r="AC58" s="142"/>
      <c r="AD58" s="142"/>
      <c r="AE58" s="142"/>
      <c r="AF58" s="142"/>
      <c r="AG58" s="142"/>
      <c r="AH58" s="142"/>
      <c r="AI58" s="142"/>
      <c r="AJ58" s="142"/>
      <c r="AK58" s="142"/>
      <c r="AL58" s="142"/>
      <c r="AM58" s="142"/>
      <c r="AN58" s="142"/>
      <c r="AO58" s="142"/>
      <c r="AP58" s="142"/>
      <c r="AQ58" s="142"/>
      <c r="AR58" s="142"/>
      <c r="AS58" s="142"/>
      <c r="AT58" s="142"/>
      <c r="AU58" s="142"/>
      <c r="AV58" s="142"/>
      <c r="AW58" s="142"/>
      <c r="AX58" s="142"/>
      <c r="AY58" s="142"/>
      <c r="AZ58" s="142"/>
      <c r="BA58" s="142"/>
      <c r="BB58" s="142"/>
      <c r="BC58" s="142"/>
      <c r="BD58" s="142"/>
      <c r="BE58" s="142"/>
      <c r="BF58" s="142"/>
      <c r="BG58" s="142"/>
      <c r="BH58" s="142"/>
      <c r="BI58" s="142"/>
      <c r="BJ58" s="142"/>
      <c r="BK58" s="142"/>
      <c r="BL58" s="142"/>
      <c r="BM58" s="142"/>
      <c r="BN58" s="142"/>
      <c r="BO58" s="142"/>
      <c r="BP58" s="142"/>
      <c r="BQ58" s="142"/>
      <c r="BR58" s="142"/>
      <c r="BS58" s="142"/>
      <c r="BT58" s="142"/>
      <c r="BU58" s="142"/>
      <c r="BV58" s="142"/>
      <c r="BW58" s="142"/>
      <c r="BX58" s="142"/>
      <c r="BY58" s="142"/>
      <c r="BZ58" s="142"/>
      <c r="CA58" s="142"/>
      <c r="CB58" s="142"/>
      <c r="CC58" s="142"/>
      <c r="CD58" s="142"/>
      <c r="CE58" s="142"/>
      <c r="CF58" s="142"/>
      <c r="CG58" s="142"/>
      <c r="CH58" s="142"/>
      <c r="CI58" s="142"/>
      <c r="CJ58" s="142"/>
      <c r="CK58" s="142"/>
      <c r="CL58" s="142"/>
      <c r="CM58" s="142"/>
      <c r="CN58" s="142"/>
      <c r="CO58" s="142"/>
      <c r="CP58" s="142"/>
      <c r="CQ58" s="142"/>
      <c r="CR58" s="142"/>
      <c r="CS58" s="142"/>
      <c r="CT58" s="142"/>
      <c r="CU58" s="142"/>
      <c r="CV58" s="142"/>
      <c r="CW58" s="142"/>
      <c r="CX58" s="142"/>
      <c r="CY58" s="142"/>
      <c r="CZ58" s="142"/>
      <c r="DA58" s="142"/>
      <c r="DB58" s="142"/>
      <c r="DC58" s="142"/>
      <c r="DD58" s="142"/>
      <c r="DE58" s="142"/>
      <c r="DF58" s="142"/>
      <c r="DG58" s="142"/>
      <c r="DH58" s="142"/>
      <c r="DI58" s="142"/>
      <c r="DJ58" s="142"/>
      <c r="DK58" s="142"/>
      <c r="DL58" s="142"/>
      <c r="DM58" s="142"/>
      <c r="DN58" s="142"/>
      <c r="DO58" s="142"/>
      <c r="DP58" s="142"/>
      <c r="DQ58" s="142"/>
      <c r="DR58" s="142"/>
      <c r="DS58" s="142"/>
      <c r="DT58" s="142"/>
      <c r="DU58" s="142"/>
      <c r="DV58" s="142"/>
      <c r="DW58" s="142"/>
      <c r="DX58" s="142"/>
      <c r="DY58" s="142"/>
      <c r="DZ58" s="142"/>
      <c r="EA58" s="142"/>
      <c r="EB58" s="142"/>
      <c r="EC58" s="142"/>
      <c r="ED58" s="142"/>
      <c r="EE58" s="142"/>
      <c r="EF58" s="142"/>
      <c r="EG58" s="142"/>
      <c r="EH58" s="142"/>
      <c r="EI58" s="142"/>
      <c r="EJ58" s="142"/>
      <c r="EK58" s="142"/>
      <c r="EL58" s="142"/>
      <c r="EM58" s="142"/>
      <c r="EN58" s="142"/>
      <c r="EO58" s="142"/>
      <c r="EP58" s="142"/>
      <c r="EQ58" s="142"/>
      <c r="ER58" s="142"/>
      <c r="ES58" s="142"/>
      <c r="ET58" s="142"/>
      <c r="EU58" s="142"/>
      <c r="EV58" s="142"/>
      <c r="EW58" s="142"/>
      <c r="EX58" s="142"/>
      <c r="EY58" s="142"/>
      <c r="EZ58" s="142"/>
    </row>
    <row r="59" spans="1:156">
      <c r="B59" s="137"/>
      <c r="F59" s="145"/>
      <c r="G59" s="145"/>
      <c r="H59" s="145"/>
      <c r="I59" s="145"/>
      <c r="J59" s="145"/>
      <c r="K59" s="145"/>
      <c r="L59" s="145"/>
      <c r="M59" s="145"/>
      <c r="N59" s="145"/>
      <c r="O59" s="145"/>
      <c r="P59" s="145"/>
      <c r="Q59" s="145"/>
      <c r="R59" s="145"/>
      <c r="S59" s="145"/>
      <c r="T59" s="145"/>
      <c r="U59" s="145"/>
      <c r="V59" s="145"/>
      <c r="W59" s="145"/>
      <c r="X59" s="145"/>
      <c r="Y59" s="145"/>
      <c r="Z59" s="145"/>
      <c r="AA59" s="145"/>
      <c r="AB59" s="145"/>
      <c r="AC59" s="145"/>
      <c r="AD59" s="145"/>
      <c r="AE59" s="145"/>
      <c r="AF59" s="145"/>
      <c r="AG59" s="145"/>
      <c r="AH59" s="145"/>
      <c r="AI59" s="145"/>
      <c r="AJ59" s="145"/>
      <c r="AK59" s="145"/>
      <c r="AL59" s="145"/>
      <c r="AM59" s="145"/>
      <c r="AN59" s="145"/>
      <c r="AO59" s="145"/>
      <c r="AP59" s="145"/>
      <c r="AQ59" s="145"/>
      <c r="AR59" s="145"/>
      <c r="AS59" s="145"/>
      <c r="AT59" s="145"/>
      <c r="AU59" s="145"/>
      <c r="AV59" s="145"/>
      <c r="AW59" s="145"/>
      <c r="AX59" s="145"/>
      <c r="AY59" s="145"/>
      <c r="AZ59" s="145"/>
      <c r="BA59" s="145"/>
      <c r="BB59" s="145"/>
      <c r="BC59" s="145"/>
      <c r="BD59" s="145"/>
      <c r="BE59" s="145"/>
      <c r="BF59" s="145"/>
      <c r="BG59" s="145"/>
      <c r="BH59" s="145"/>
      <c r="BI59" s="145"/>
      <c r="BJ59" s="145"/>
      <c r="BK59" s="145"/>
      <c r="BL59" s="145"/>
      <c r="BM59" s="145"/>
      <c r="BN59" s="145"/>
      <c r="BO59" s="145"/>
      <c r="BP59" s="145"/>
      <c r="BQ59" s="145"/>
      <c r="BR59" s="145"/>
      <c r="BS59" s="145"/>
      <c r="BT59" s="145"/>
      <c r="BU59" s="145"/>
      <c r="BV59" s="145"/>
      <c r="BW59" s="145"/>
      <c r="BX59" s="145"/>
      <c r="BY59" s="145"/>
      <c r="BZ59" s="145"/>
      <c r="CA59" s="145"/>
      <c r="CB59" s="145"/>
      <c r="CC59" s="145"/>
      <c r="CD59" s="145"/>
      <c r="CE59" s="145"/>
      <c r="CF59" s="145"/>
      <c r="CG59" s="145"/>
      <c r="CH59" s="145"/>
      <c r="CI59" s="145"/>
      <c r="CJ59" s="145"/>
      <c r="CK59" s="145"/>
      <c r="CL59" s="145"/>
      <c r="CM59" s="145"/>
      <c r="CN59" s="145"/>
      <c r="CO59" s="145"/>
      <c r="CP59" s="145"/>
      <c r="CQ59" s="145"/>
      <c r="CR59" s="145"/>
      <c r="CS59" s="145"/>
      <c r="CT59" s="145"/>
      <c r="CU59" s="145"/>
      <c r="CV59" s="145"/>
      <c r="CW59" s="145"/>
      <c r="CX59" s="145"/>
      <c r="CY59" s="145"/>
      <c r="CZ59" s="145"/>
      <c r="DA59" s="145"/>
      <c r="DB59" s="145"/>
      <c r="DC59" s="145"/>
      <c r="DD59" s="145"/>
      <c r="DE59" s="145"/>
      <c r="DF59" s="145"/>
      <c r="DG59" s="145"/>
      <c r="DH59" s="145"/>
      <c r="DI59" s="145"/>
      <c r="DJ59" s="145"/>
      <c r="DK59" s="145"/>
      <c r="DL59" s="145"/>
      <c r="DM59" s="145"/>
      <c r="DN59" s="145"/>
      <c r="DO59" s="145"/>
      <c r="DP59" s="145"/>
      <c r="DQ59" s="145"/>
      <c r="DR59" s="145"/>
      <c r="DS59" s="145"/>
      <c r="DT59" s="145"/>
      <c r="DU59" s="145"/>
      <c r="DV59" s="145"/>
      <c r="DW59" s="145"/>
      <c r="DX59" s="145"/>
      <c r="DY59" s="145"/>
      <c r="DZ59" s="145"/>
      <c r="EA59" s="145"/>
      <c r="EB59" s="145"/>
      <c r="EC59" s="145"/>
      <c r="ED59" s="145"/>
      <c r="EE59" s="145"/>
      <c r="EF59" s="145"/>
      <c r="EG59" s="145"/>
      <c r="EH59" s="145"/>
      <c r="EI59" s="145"/>
      <c r="EJ59" s="145"/>
      <c r="EK59" s="145"/>
      <c r="EL59" s="145"/>
      <c r="EM59" s="145"/>
      <c r="EN59" s="145"/>
      <c r="EO59" s="145"/>
      <c r="EP59" s="145"/>
      <c r="EQ59" s="145"/>
      <c r="ER59" s="145"/>
      <c r="ES59" s="145"/>
      <c r="ET59" s="145"/>
      <c r="EU59" s="145"/>
      <c r="EV59" s="145"/>
      <c r="EW59" s="145"/>
      <c r="EX59" s="145"/>
      <c r="EY59" s="145"/>
      <c r="EZ59" s="145"/>
    </row>
    <row r="60" spans="1:156" s="86" customFormat="1">
      <c r="A60" s="30"/>
      <c r="B60" s="128" t="s">
        <v>237</v>
      </c>
      <c r="C60" s="128"/>
      <c r="D60" s="87">
        <f>SUM(F60:EZ60)</f>
        <v>0</v>
      </c>
      <c r="F60" s="87">
        <f t="shared" ref="F60:AK60" si="26">F55+F57+F58</f>
        <v>0</v>
      </c>
      <c r="G60" s="87">
        <f t="shared" si="26"/>
        <v>0</v>
      </c>
      <c r="H60" s="87">
        <f t="shared" si="26"/>
        <v>0</v>
      </c>
      <c r="I60" s="87">
        <f t="shared" si="26"/>
        <v>0</v>
      </c>
      <c r="J60" s="87">
        <f t="shared" si="26"/>
        <v>0</v>
      </c>
      <c r="K60" s="87">
        <f t="shared" si="26"/>
        <v>0</v>
      </c>
      <c r="L60" s="87">
        <f t="shared" si="26"/>
        <v>0</v>
      </c>
      <c r="M60" s="87">
        <f t="shared" si="26"/>
        <v>0</v>
      </c>
      <c r="N60" s="87">
        <f t="shared" si="26"/>
        <v>0</v>
      </c>
      <c r="O60" s="87">
        <f t="shared" si="26"/>
        <v>0</v>
      </c>
      <c r="P60" s="87">
        <f t="shared" si="26"/>
        <v>0</v>
      </c>
      <c r="Q60" s="87">
        <f t="shared" si="26"/>
        <v>0</v>
      </c>
      <c r="R60" s="87">
        <f t="shared" si="26"/>
        <v>0</v>
      </c>
      <c r="S60" s="87">
        <f t="shared" si="26"/>
        <v>0</v>
      </c>
      <c r="T60" s="87">
        <f t="shared" si="26"/>
        <v>0</v>
      </c>
      <c r="U60" s="87">
        <f t="shared" si="26"/>
        <v>0</v>
      </c>
      <c r="V60" s="87">
        <f t="shared" si="26"/>
        <v>0</v>
      </c>
      <c r="W60" s="87">
        <f t="shared" si="26"/>
        <v>0</v>
      </c>
      <c r="X60" s="87">
        <f t="shared" si="26"/>
        <v>0</v>
      </c>
      <c r="Y60" s="87">
        <f t="shared" si="26"/>
        <v>0</v>
      </c>
      <c r="Z60" s="87">
        <f t="shared" si="26"/>
        <v>0</v>
      </c>
      <c r="AA60" s="87">
        <f t="shared" si="26"/>
        <v>0</v>
      </c>
      <c r="AB60" s="87">
        <f t="shared" si="26"/>
        <v>0</v>
      </c>
      <c r="AC60" s="87">
        <f t="shared" si="26"/>
        <v>0</v>
      </c>
      <c r="AD60" s="87">
        <f t="shared" si="26"/>
        <v>0</v>
      </c>
      <c r="AE60" s="87">
        <f t="shared" si="26"/>
        <v>0</v>
      </c>
      <c r="AF60" s="87">
        <f t="shared" si="26"/>
        <v>0</v>
      </c>
      <c r="AG60" s="87">
        <f t="shared" si="26"/>
        <v>0</v>
      </c>
      <c r="AH60" s="87">
        <f t="shared" si="26"/>
        <v>0</v>
      </c>
      <c r="AI60" s="87">
        <f t="shared" si="26"/>
        <v>0</v>
      </c>
      <c r="AJ60" s="87">
        <f t="shared" si="26"/>
        <v>0</v>
      </c>
      <c r="AK60" s="87">
        <f t="shared" si="26"/>
        <v>0</v>
      </c>
      <c r="AL60" s="87">
        <f t="shared" ref="AL60:BQ60" si="27">AL55+AL57+AL58</f>
        <v>0</v>
      </c>
      <c r="AM60" s="87">
        <f t="shared" si="27"/>
        <v>0</v>
      </c>
      <c r="AN60" s="87">
        <f t="shared" si="27"/>
        <v>0</v>
      </c>
      <c r="AO60" s="87">
        <f t="shared" si="27"/>
        <v>0</v>
      </c>
      <c r="AP60" s="87">
        <f t="shared" si="27"/>
        <v>0</v>
      </c>
      <c r="AQ60" s="87">
        <f t="shared" si="27"/>
        <v>0</v>
      </c>
      <c r="AR60" s="87">
        <f t="shared" si="27"/>
        <v>0</v>
      </c>
      <c r="AS60" s="87">
        <f t="shared" si="27"/>
        <v>0</v>
      </c>
      <c r="AT60" s="87">
        <f t="shared" si="27"/>
        <v>0</v>
      </c>
      <c r="AU60" s="87">
        <f t="shared" si="27"/>
        <v>0</v>
      </c>
      <c r="AV60" s="87">
        <f t="shared" si="27"/>
        <v>0</v>
      </c>
      <c r="AW60" s="87">
        <f t="shared" si="27"/>
        <v>0</v>
      </c>
      <c r="AX60" s="87">
        <f t="shared" si="27"/>
        <v>0</v>
      </c>
      <c r="AY60" s="87">
        <f t="shared" si="27"/>
        <v>0</v>
      </c>
      <c r="AZ60" s="87">
        <f t="shared" si="27"/>
        <v>0</v>
      </c>
      <c r="BA60" s="87">
        <f t="shared" si="27"/>
        <v>0</v>
      </c>
      <c r="BB60" s="87">
        <f t="shared" si="27"/>
        <v>0</v>
      </c>
      <c r="BC60" s="87">
        <f t="shared" si="27"/>
        <v>0</v>
      </c>
      <c r="BD60" s="87">
        <f t="shared" si="27"/>
        <v>0</v>
      </c>
      <c r="BE60" s="87">
        <f t="shared" si="27"/>
        <v>0</v>
      </c>
      <c r="BF60" s="87">
        <f t="shared" si="27"/>
        <v>0</v>
      </c>
      <c r="BG60" s="87">
        <f t="shared" si="27"/>
        <v>0</v>
      </c>
      <c r="BH60" s="87">
        <f t="shared" si="27"/>
        <v>0</v>
      </c>
      <c r="BI60" s="87">
        <f t="shared" si="27"/>
        <v>0</v>
      </c>
      <c r="BJ60" s="87">
        <f t="shared" si="27"/>
        <v>0</v>
      </c>
      <c r="BK60" s="87">
        <f t="shared" si="27"/>
        <v>0</v>
      </c>
      <c r="BL60" s="87">
        <f t="shared" si="27"/>
        <v>0</v>
      </c>
      <c r="BM60" s="87">
        <f t="shared" si="27"/>
        <v>0</v>
      </c>
      <c r="BN60" s="87">
        <f t="shared" si="27"/>
        <v>0</v>
      </c>
      <c r="BO60" s="87">
        <f t="shared" si="27"/>
        <v>0</v>
      </c>
      <c r="BP60" s="87">
        <f t="shared" si="27"/>
        <v>0</v>
      </c>
      <c r="BQ60" s="87">
        <f t="shared" si="27"/>
        <v>0</v>
      </c>
      <c r="BR60" s="87">
        <f t="shared" ref="BR60:CW60" si="28">BR55+BR57+BR58</f>
        <v>0</v>
      </c>
      <c r="BS60" s="87">
        <f t="shared" si="28"/>
        <v>0</v>
      </c>
      <c r="BT60" s="87">
        <f t="shared" si="28"/>
        <v>0</v>
      </c>
      <c r="BU60" s="87">
        <f t="shared" si="28"/>
        <v>0</v>
      </c>
      <c r="BV60" s="87">
        <f t="shared" si="28"/>
        <v>0</v>
      </c>
      <c r="BW60" s="87">
        <f t="shared" si="28"/>
        <v>0</v>
      </c>
      <c r="BX60" s="87">
        <f t="shared" si="28"/>
        <v>0</v>
      </c>
      <c r="BY60" s="87">
        <f t="shared" si="28"/>
        <v>0</v>
      </c>
      <c r="BZ60" s="87">
        <f t="shared" si="28"/>
        <v>0</v>
      </c>
      <c r="CA60" s="87">
        <f t="shared" si="28"/>
        <v>0</v>
      </c>
      <c r="CB60" s="87">
        <f t="shared" si="28"/>
        <v>0</v>
      </c>
      <c r="CC60" s="87">
        <f t="shared" si="28"/>
        <v>0</v>
      </c>
      <c r="CD60" s="87">
        <f t="shared" si="28"/>
        <v>0</v>
      </c>
      <c r="CE60" s="87">
        <f t="shared" si="28"/>
        <v>0</v>
      </c>
      <c r="CF60" s="87">
        <f t="shared" si="28"/>
        <v>0</v>
      </c>
      <c r="CG60" s="87">
        <f t="shared" si="28"/>
        <v>0</v>
      </c>
      <c r="CH60" s="87">
        <f t="shared" si="28"/>
        <v>0</v>
      </c>
      <c r="CI60" s="87">
        <f t="shared" si="28"/>
        <v>0</v>
      </c>
      <c r="CJ60" s="87">
        <f t="shared" si="28"/>
        <v>0</v>
      </c>
      <c r="CK60" s="87">
        <f t="shared" si="28"/>
        <v>0</v>
      </c>
      <c r="CL60" s="87">
        <f t="shared" si="28"/>
        <v>0</v>
      </c>
      <c r="CM60" s="87">
        <f t="shared" si="28"/>
        <v>0</v>
      </c>
      <c r="CN60" s="87">
        <f t="shared" si="28"/>
        <v>0</v>
      </c>
      <c r="CO60" s="87">
        <f t="shared" si="28"/>
        <v>0</v>
      </c>
      <c r="CP60" s="87">
        <f t="shared" si="28"/>
        <v>0</v>
      </c>
      <c r="CQ60" s="87">
        <f t="shared" si="28"/>
        <v>0</v>
      </c>
      <c r="CR60" s="87">
        <f t="shared" si="28"/>
        <v>0</v>
      </c>
      <c r="CS60" s="87">
        <f t="shared" si="28"/>
        <v>0</v>
      </c>
      <c r="CT60" s="87">
        <f t="shared" si="28"/>
        <v>0</v>
      </c>
      <c r="CU60" s="87">
        <f t="shared" si="28"/>
        <v>0</v>
      </c>
      <c r="CV60" s="87">
        <f t="shared" si="28"/>
        <v>0</v>
      </c>
      <c r="CW60" s="87">
        <f t="shared" si="28"/>
        <v>0</v>
      </c>
      <c r="CX60" s="87">
        <f t="shared" ref="CX60:EC60" si="29">CX55+CX57+CX58</f>
        <v>0</v>
      </c>
      <c r="CY60" s="87">
        <f t="shared" si="29"/>
        <v>0</v>
      </c>
      <c r="CZ60" s="87">
        <f t="shared" si="29"/>
        <v>0</v>
      </c>
      <c r="DA60" s="87">
        <f t="shared" si="29"/>
        <v>0</v>
      </c>
      <c r="DB60" s="87">
        <f t="shared" si="29"/>
        <v>0</v>
      </c>
      <c r="DC60" s="87">
        <f t="shared" si="29"/>
        <v>0</v>
      </c>
      <c r="DD60" s="87">
        <f t="shared" si="29"/>
        <v>0</v>
      </c>
      <c r="DE60" s="87">
        <f t="shared" si="29"/>
        <v>0</v>
      </c>
      <c r="DF60" s="87">
        <f t="shared" si="29"/>
        <v>0</v>
      </c>
      <c r="DG60" s="87">
        <f t="shared" si="29"/>
        <v>0</v>
      </c>
      <c r="DH60" s="87">
        <f t="shared" si="29"/>
        <v>0</v>
      </c>
      <c r="DI60" s="87">
        <f t="shared" si="29"/>
        <v>0</v>
      </c>
      <c r="DJ60" s="87">
        <f t="shared" si="29"/>
        <v>0</v>
      </c>
      <c r="DK60" s="87">
        <f t="shared" si="29"/>
        <v>0</v>
      </c>
      <c r="DL60" s="87">
        <f t="shared" si="29"/>
        <v>0</v>
      </c>
      <c r="DM60" s="87">
        <f t="shared" si="29"/>
        <v>0</v>
      </c>
      <c r="DN60" s="87">
        <f t="shared" si="29"/>
        <v>0</v>
      </c>
      <c r="DO60" s="87">
        <f t="shared" si="29"/>
        <v>0</v>
      </c>
      <c r="DP60" s="87">
        <f t="shared" si="29"/>
        <v>0</v>
      </c>
      <c r="DQ60" s="87">
        <f t="shared" si="29"/>
        <v>0</v>
      </c>
      <c r="DR60" s="87">
        <f t="shared" si="29"/>
        <v>0</v>
      </c>
      <c r="DS60" s="87">
        <f t="shared" si="29"/>
        <v>0</v>
      </c>
      <c r="DT60" s="87">
        <f t="shared" si="29"/>
        <v>0</v>
      </c>
      <c r="DU60" s="87">
        <f t="shared" si="29"/>
        <v>0</v>
      </c>
      <c r="DV60" s="87">
        <f t="shared" si="29"/>
        <v>0</v>
      </c>
      <c r="DW60" s="87">
        <f t="shared" si="29"/>
        <v>0</v>
      </c>
      <c r="DX60" s="87">
        <f t="shared" si="29"/>
        <v>0</v>
      </c>
      <c r="DY60" s="87">
        <f t="shared" si="29"/>
        <v>0</v>
      </c>
      <c r="DZ60" s="87">
        <f t="shared" si="29"/>
        <v>0</v>
      </c>
      <c r="EA60" s="87">
        <f t="shared" si="29"/>
        <v>0</v>
      </c>
      <c r="EB60" s="87">
        <f t="shared" si="29"/>
        <v>0</v>
      </c>
      <c r="EC60" s="87">
        <f t="shared" si="29"/>
        <v>0</v>
      </c>
      <c r="ED60" s="87">
        <f t="shared" ref="ED60:EZ60" si="30">ED55+ED57+ED58</f>
        <v>0</v>
      </c>
      <c r="EE60" s="87">
        <f t="shared" si="30"/>
        <v>0</v>
      </c>
      <c r="EF60" s="87">
        <f t="shared" si="30"/>
        <v>0</v>
      </c>
      <c r="EG60" s="87">
        <f t="shared" si="30"/>
        <v>0</v>
      </c>
      <c r="EH60" s="87">
        <f t="shared" si="30"/>
        <v>0</v>
      </c>
      <c r="EI60" s="87">
        <f t="shared" si="30"/>
        <v>0</v>
      </c>
      <c r="EJ60" s="87">
        <f t="shared" si="30"/>
        <v>0</v>
      </c>
      <c r="EK60" s="87">
        <f t="shared" si="30"/>
        <v>0</v>
      </c>
      <c r="EL60" s="87">
        <f t="shared" si="30"/>
        <v>0</v>
      </c>
      <c r="EM60" s="87">
        <f t="shared" si="30"/>
        <v>0</v>
      </c>
      <c r="EN60" s="87">
        <f t="shared" si="30"/>
        <v>0</v>
      </c>
      <c r="EO60" s="87">
        <f t="shared" si="30"/>
        <v>0</v>
      </c>
      <c r="EP60" s="87">
        <f t="shared" si="30"/>
        <v>0</v>
      </c>
      <c r="EQ60" s="87">
        <f t="shared" si="30"/>
        <v>0</v>
      </c>
      <c r="ER60" s="87">
        <f t="shared" si="30"/>
        <v>0</v>
      </c>
      <c r="ES60" s="87">
        <f t="shared" si="30"/>
        <v>0</v>
      </c>
      <c r="ET60" s="87">
        <f t="shared" si="30"/>
        <v>0</v>
      </c>
      <c r="EU60" s="87">
        <f t="shared" si="30"/>
        <v>0</v>
      </c>
      <c r="EV60" s="87">
        <f t="shared" si="30"/>
        <v>0</v>
      </c>
      <c r="EW60" s="87">
        <f t="shared" si="30"/>
        <v>0</v>
      </c>
      <c r="EX60" s="87">
        <f t="shared" si="30"/>
        <v>0</v>
      </c>
      <c r="EY60" s="87">
        <f t="shared" si="30"/>
        <v>0</v>
      </c>
      <c r="EZ60" s="87">
        <f t="shared" si="30"/>
        <v>0</v>
      </c>
    </row>
    <row r="61" spans="1:156">
      <c r="B61" s="137"/>
      <c r="F61" s="145"/>
      <c r="G61" s="145"/>
      <c r="H61" s="145"/>
      <c r="I61" s="145"/>
      <c r="J61" s="145"/>
      <c r="K61" s="145"/>
      <c r="L61" s="145"/>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c r="AJ61" s="145"/>
      <c r="AK61" s="145"/>
      <c r="AL61" s="145"/>
      <c r="AM61" s="145"/>
      <c r="AN61" s="145"/>
      <c r="AO61" s="145"/>
      <c r="AP61" s="145"/>
      <c r="AQ61" s="145"/>
      <c r="AR61" s="145"/>
      <c r="AS61" s="145"/>
      <c r="AT61" s="145"/>
      <c r="AU61" s="145"/>
      <c r="AV61" s="145"/>
      <c r="AW61" s="145"/>
      <c r="AX61" s="145"/>
      <c r="AY61" s="145"/>
      <c r="AZ61" s="145"/>
      <c r="BA61" s="145"/>
      <c r="BB61" s="145"/>
      <c r="BC61" s="145"/>
      <c r="BD61" s="145"/>
      <c r="BE61" s="145"/>
      <c r="BF61" s="145"/>
      <c r="BG61" s="145"/>
      <c r="BH61" s="145"/>
      <c r="BI61" s="145"/>
      <c r="BJ61" s="145"/>
      <c r="BK61" s="145"/>
      <c r="BL61" s="145"/>
      <c r="BM61" s="145"/>
      <c r="BN61" s="145"/>
      <c r="BO61" s="145"/>
      <c r="BP61" s="145"/>
      <c r="BQ61" s="145"/>
      <c r="BR61" s="145"/>
      <c r="BS61" s="145"/>
      <c r="BT61" s="145"/>
      <c r="BU61" s="145"/>
      <c r="BV61" s="145"/>
      <c r="BW61" s="145"/>
      <c r="BX61" s="145"/>
      <c r="BY61" s="145"/>
      <c r="BZ61" s="145"/>
      <c r="CA61" s="145"/>
      <c r="CB61" s="145"/>
      <c r="CC61" s="145"/>
      <c r="CD61" s="145"/>
      <c r="CE61" s="145"/>
      <c r="CF61" s="145"/>
      <c r="CG61" s="145"/>
      <c r="CH61" s="145"/>
      <c r="CI61" s="145"/>
      <c r="CJ61" s="145"/>
      <c r="CK61" s="145"/>
      <c r="CL61" s="145"/>
      <c r="CM61" s="145"/>
      <c r="CN61" s="145"/>
      <c r="CO61" s="145"/>
      <c r="CP61" s="145"/>
      <c r="CQ61" s="145"/>
      <c r="CR61" s="145"/>
      <c r="CS61" s="145"/>
      <c r="CT61" s="145"/>
      <c r="CU61" s="145"/>
      <c r="CV61" s="145"/>
      <c r="CW61" s="145"/>
      <c r="CX61" s="145"/>
      <c r="CY61" s="145"/>
      <c r="CZ61" s="145"/>
      <c r="DA61" s="145"/>
      <c r="DB61" s="145"/>
      <c r="DC61" s="145"/>
      <c r="DD61" s="145"/>
      <c r="DE61" s="145"/>
      <c r="DF61" s="145"/>
      <c r="DG61" s="145"/>
      <c r="DH61" s="145"/>
      <c r="DI61" s="145"/>
      <c r="DJ61" s="145"/>
      <c r="DK61" s="145"/>
      <c r="DL61" s="145"/>
      <c r="DM61" s="145"/>
      <c r="DN61" s="145"/>
      <c r="DO61" s="145"/>
      <c r="DP61" s="145"/>
      <c r="DQ61" s="145"/>
      <c r="DR61" s="145"/>
      <c r="DS61" s="145"/>
      <c r="DT61" s="145"/>
      <c r="DU61" s="145"/>
      <c r="DV61" s="145"/>
      <c r="DW61" s="145"/>
      <c r="DX61" s="145"/>
      <c r="DY61" s="145"/>
      <c r="DZ61" s="145"/>
      <c r="EA61" s="145"/>
      <c r="EB61" s="145"/>
      <c r="EC61" s="145"/>
      <c r="ED61" s="145"/>
      <c r="EE61" s="145"/>
      <c r="EF61" s="145"/>
      <c r="EG61" s="145"/>
      <c r="EH61" s="145"/>
      <c r="EI61" s="145"/>
      <c r="EJ61" s="145"/>
      <c r="EK61" s="145"/>
      <c r="EL61" s="145"/>
      <c r="EM61" s="145"/>
      <c r="EN61" s="145"/>
      <c r="EO61" s="145"/>
      <c r="EP61" s="145"/>
      <c r="EQ61" s="145"/>
      <c r="ER61" s="145"/>
      <c r="ES61" s="145"/>
      <c r="ET61" s="145"/>
      <c r="EU61" s="145"/>
      <c r="EV61" s="145"/>
      <c r="EW61" s="145"/>
      <c r="EX61" s="145"/>
      <c r="EY61" s="145"/>
      <c r="EZ61" s="145"/>
    </row>
    <row r="62" spans="1:156" s="86" customFormat="1">
      <c r="A62" s="10"/>
      <c r="B62" s="128" t="s">
        <v>238</v>
      </c>
      <c r="C62" s="128"/>
      <c r="D62" s="87">
        <f>SUM(F62:EZ62)</f>
        <v>0</v>
      </c>
      <c r="F62" s="142"/>
      <c r="G62" s="142"/>
      <c r="H62" s="142"/>
      <c r="I62" s="142"/>
      <c r="J62" s="142"/>
      <c r="K62" s="142"/>
      <c r="L62" s="142"/>
      <c r="M62" s="142"/>
      <c r="N62" s="142"/>
      <c r="O62" s="142"/>
      <c r="P62" s="142"/>
      <c r="Q62" s="142"/>
      <c r="R62" s="142"/>
      <c r="S62" s="142"/>
      <c r="T62" s="142"/>
      <c r="U62" s="142"/>
      <c r="V62" s="142"/>
      <c r="W62" s="142"/>
      <c r="X62" s="142"/>
      <c r="Y62" s="142"/>
      <c r="Z62" s="142"/>
      <c r="AA62" s="142"/>
      <c r="AB62" s="142"/>
      <c r="AC62" s="142"/>
      <c r="AD62" s="142"/>
      <c r="AE62" s="142"/>
      <c r="AF62" s="142"/>
      <c r="AG62" s="142"/>
      <c r="AH62" s="142"/>
      <c r="AI62" s="142"/>
      <c r="AJ62" s="142"/>
      <c r="AK62" s="142"/>
      <c r="AL62" s="142"/>
      <c r="AM62" s="142"/>
      <c r="AN62" s="142"/>
      <c r="AO62" s="142"/>
      <c r="AP62" s="142"/>
      <c r="AQ62" s="142"/>
      <c r="AR62" s="142"/>
      <c r="AS62" s="142"/>
      <c r="AT62" s="142"/>
      <c r="AU62" s="142"/>
      <c r="AV62" s="142"/>
      <c r="AW62" s="142"/>
      <c r="AX62" s="142"/>
      <c r="AY62" s="142"/>
      <c r="AZ62" s="142"/>
      <c r="BA62" s="142"/>
      <c r="BB62" s="142"/>
      <c r="BC62" s="142"/>
      <c r="BD62" s="142"/>
      <c r="BE62" s="142"/>
      <c r="BF62" s="142"/>
      <c r="BG62" s="142"/>
      <c r="BH62" s="142"/>
      <c r="BI62" s="142"/>
      <c r="BJ62" s="142"/>
      <c r="BK62" s="142"/>
      <c r="BL62" s="142"/>
      <c r="BM62" s="142"/>
      <c r="BN62" s="142"/>
      <c r="BO62" s="142"/>
      <c r="BP62" s="142"/>
      <c r="BQ62" s="142"/>
      <c r="BR62" s="142"/>
      <c r="BS62" s="142"/>
      <c r="BT62" s="142"/>
      <c r="BU62" s="142"/>
      <c r="BV62" s="142"/>
      <c r="BW62" s="142"/>
      <c r="BX62" s="142"/>
      <c r="BY62" s="142"/>
      <c r="BZ62" s="142"/>
      <c r="CA62" s="142"/>
      <c r="CB62" s="142"/>
      <c r="CC62" s="142"/>
      <c r="CD62" s="142"/>
      <c r="CE62" s="142"/>
      <c r="CF62" s="142"/>
      <c r="CG62" s="142"/>
      <c r="CH62" s="142"/>
      <c r="CI62" s="142"/>
      <c r="CJ62" s="142"/>
      <c r="CK62" s="142"/>
      <c r="CL62" s="142"/>
      <c r="CM62" s="142"/>
      <c r="CN62" s="142"/>
      <c r="CO62" s="142"/>
      <c r="CP62" s="142"/>
      <c r="CQ62" s="142"/>
      <c r="CR62" s="142"/>
      <c r="CS62" s="142"/>
      <c r="CT62" s="142"/>
      <c r="CU62" s="142"/>
      <c r="CV62" s="142"/>
      <c r="CW62" s="142"/>
      <c r="CX62" s="142"/>
      <c r="CY62" s="142"/>
      <c r="CZ62" s="142"/>
      <c r="DA62" s="142"/>
      <c r="DB62" s="142"/>
      <c r="DC62" s="142"/>
      <c r="DD62" s="142"/>
      <c r="DE62" s="142"/>
      <c r="DF62" s="142"/>
      <c r="DG62" s="142"/>
      <c r="DH62" s="142"/>
      <c r="DI62" s="142"/>
      <c r="DJ62" s="142"/>
      <c r="DK62" s="142"/>
      <c r="DL62" s="142"/>
      <c r="DM62" s="142"/>
      <c r="DN62" s="142"/>
      <c r="DO62" s="142"/>
      <c r="DP62" s="142"/>
      <c r="DQ62" s="142"/>
      <c r="DR62" s="142"/>
      <c r="DS62" s="142"/>
      <c r="DT62" s="142"/>
      <c r="DU62" s="142"/>
      <c r="DV62" s="142"/>
      <c r="DW62" s="142"/>
      <c r="DX62" s="142"/>
      <c r="DY62" s="142"/>
      <c r="DZ62" s="142"/>
      <c r="EA62" s="142"/>
      <c r="EB62" s="142"/>
      <c r="EC62" s="142"/>
      <c r="ED62" s="142"/>
      <c r="EE62" s="142"/>
      <c r="EF62" s="142"/>
      <c r="EG62" s="142"/>
      <c r="EH62" s="142"/>
      <c r="EI62" s="142"/>
      <c r="EJ62" s="142"/>
      <c r="EK62" s="142"/>
      <c r="EL62" s="142"/>
      <c r="EM62" s="142"/>
      <c r="EN62" s="142"/>
      <c r="EO62" s="142"/>
      <c r="EP62" s="142"/>
      <c r="EQ62" s="142"/>
      <c r="ER62" s="142"/>
      <c r="ES62" s="142"/>
      <c r="ET62" s="142"/>
      <c r="EU62" s="142"/>
      <c r="EV62" s="142"/>
      <c r="EW62" s="142"/>
      <c r="EX62" s="142"/>
      <c r="EY62" s="142"/>
      <c r="EZ62" s="142"/>
    </row>
    <row r="63" spans="1:156">
      <c r="A63" s="30"/>
      <c r="B63" s="137"/>
    </row>
    <row r="64" spans="1:156" s="86" customFormat="1">
      <c r="A64" s="10"/>
      <c r="B64" s="128" t="s">
        <v>239</v>
      </c>
      <c r="C64" s="128"/>
      <c r="D64" s="87">
        <f>SUM(F64:EZ64)</f>
        <v>0</v>
      </c>
      <c r="F64" s="87">
        <f t="shared" ref="F64:AK64" si="31">F60+F62</f>
        <v>0</v>
      </c>
      <c r="G64" s="87">
        <f t="shared" si="31"/>
        <v>0</v>
      </c>
      <c r="H64" s="87">
        <f t="shared" si="31"/>
        <v>0</v>
      </c>
      <c r="I64" s="87">
        <f t="shared" si="31"/>
        <v>0</v>
      </c>
      <c r="J64" s="87">
        <f t="shared" si="31"/>
        <v>0</v>
      </c>
      <c r="K64" s="87">
        <f t="shared" si="31"/>
        <v>0</v>
      </c>
      <c r="L64" s="87">
        <f t="shared" si="31"/>
        <v>0</v>
      </c>
      <c r="M64" s="87">
        <f t="shared" si="31"/>
        <v>0</v>
      </c>
      <c r="N64" s="87">
        <f t="shared" si="31"/>
        <v>0</v>
      </c>
      <c r="O64" s="87">
        <f t="shared" si="31"/>
        <v>0</v>
      </c>
      <c r="P64" s="87">
        <f t="shared" si="31"/>
        <v>0</v>
      </c>
      <c r="Q64" s="87">
        <f t="shared" si="31"/>
        <v>0</v>
      </c>
      <c r="R64" s="87">
        <f t="shared" si="31"/>
        <v>0</v>
      </c>
      <c r="S64" s="87">
        <f t="shared" si="31"/>
        <v>0</v>
      </c>
      <c r="T64" s="87">
        <f t="shared" si="31"/>
        <v>0</v>
      </c>
      <c r="U64" s="87">
        <f t="shared" si="31"/>
        <v>0</v>
      </c>
      <c r="V64" s="87">
        <f t="shared" si="31"/>
        <v>0</v>
      </c>
      <c r="W64" s="87">
        <f t="shared" si="31"/>
        <v>0</v>
      </c>
      <c r="X64" s="87">
        <f t="shared" si="31"/>
        <v>0</v>
      </c>
      <c r="Y64" s="87">
        <f t="shared" si="31"/>
        <v>0</v>
      </c>
      <c r="Z64" s="87">
        <f t="shared" si="31"/>
        <v>0</v>
      </c>
      <c r="AA64" s="87">
        <f t="shared" si="31"/>
        <v>0</v>
      </c>
      <c r="AB64" s="87">
        <f t="shared" si="31"/>
        <v>0</v>
      </c>
      <c r="AC64" s="87">
        <f t="shared" si="31"/>
        <v>0</v>
      </c>
      <c r="AD64" s="87">
        <f t="shared" si="31"/>
        <v>0</v>
      </c>
      <c r="AE64" s="87">
        <f t="shared" si="31"/>
        <v>0</v>
      </c>
      <c r="AF64" s="87">
        <f t="shared" si="31"/>
        <v>0</v>
      </c>
      <c r="AG64" s="87">
        <f t="shared" si="31"/>
        <v>0</v>
      </c>
      <c r="AH64" s="87">
        <f t="shared" si="31"/>
        <v>0</v>
      </c>
      <c r="AI64" s="87">
        <f t="shared" si="31"/>
        <v>0</v>
      </c>
      <c r="AJ64" s="87">
        <f t="shared" si="31"/>
        <v>0</v>
      </c>
      <c r="AK64" s="87">
        <f t="shared" si="31"/>
        <v>0</v>
      </c>
      <c r="AL64" s="87">
        <f t="shared" ref="AL64:BQ64" si="32">AL60+AL62</f>
        <v>0</v>
      </c>
      <c r="AM64" s="87">
        <f t="shared" si="32"/>
        <v>0</v>
      </c>
      <c r="AN64" s="87">
        <f t="shared" si="32"/>
        <v>0</v>
      </c>
      <c r="AO64" s="87">
        <f t="shared" si="32"/>
        <v>0</v>
      </c>
      <c r="AP64" s="87">
        <f t="shared" si="32"/>
        <v>0</v>
      </c>
      <c r="AQ64" s="87">
        <f t="shared" si="32"/>
        <v>0</v>
      </c>
      <c r="AR64" s="87">
        <f t="shared" si="32"/>
        <v>0</v>
      </c>
      <c r="AS64" s="87">
        <f t="shared" si="32"/>
        <v>0</v>
      </c>
      <c r="AT64" s="87">
        <f t="shared" si="32"/>
        <v>0</v>
      </c>
      <c r="AU64" s="87">
        <f t="shared" si="32"/>
        <v>0</v>
      </c>
      <c r="AV64" s="87">
        <f t="shared" si="32"/>
        <v>0</v>
      </c>
      <c r="AW64" s="87">
        <f t="shared" si="32"/>
        <v>0</v>
      </c>
      <c r="AX64" s="87">
        <f t="shared" si="32"/>
        <v>0</v>
      </c>
      <c r="AY64" s="87">
        <f t="shared" si="32"/>
        <v>0</v>
      </c>
      <c r="AZ64" s="87">
        <f t="shared" si="32"/>
        <v>0</v>
      </c>
      <c r="BA64" s="87">
        <f t="shared" si="32"/>
        <v>0</v>
      </c>
      <c r="BB64" s="87">
        <f t="shared" si="32"/>
        <v>0</v>
      </c>
      <c r="BC64" s="87">
        <f t="shared" si="32"/>
        <v>0</v>
      </c>
      <c r="BD64" s="87">
        <f t="shared" si="32"/>
        <v>0</v>
      </c>
      <c r="BE64" s="87">
        <f t="shared" si="32"/>
        <v>0</v>
      </c>
      <c r="BF64" s="87">
        <f t="shared" si="32"/>
        <v>0</v>
      </c>
      <c r="BG64" s="87">
        <f t="shared" si="32"/>
        <v>0</v>
      </c>
      <c r="BH64" s="87">
        <f t="shared" si="32"/>
        <v>0</v>
      </c>
      <c r="BI64" s="87">
        <f t="shared" si="32"/>
        <v>0</v>
      </c>
      <c r="BJ64" s="87">
        <f t="shared" si="32"/>
        <v>0</v>
      </c>
      <c r="BK64" s="87">
        <f t="shared" si="32"/>
        <v>0</v>
      </c>
      <c r="BL64" s="87">
        <f t="shared" si="32"/>
        <v>0</v>
      </c>
      <c r="BM64" s="87">
        <f t="shared" si="32"/>
        <v>0</v>
      </c>
      <c r="BN64" s="87">
        <f t="shared" si="32"/>
        <v>0</v>
      </c>
      <c r="BO64" s="87">
        <f t="shared" si="32"/>
        <v>0</v>
      </c>
      <c r="BP64" s="87">
        <f t="shared" si="32"/>
        <v>0</v>
      </c>
      <c r="BQ64" s="87">
        <f t="shared" si="32"/>
        <v>0</v>
      </c>
      <c r="BR64" s="87">
        <f t="shared" ref="BR64:CW64" si="33">BR60+BR62</f>
        <v>0</v>
      </c>
      <c r="BS64" s="87">
        <f t="shared" si="33"/>
        <v>0</v>
      </c>
      <c r="BT64" s="87">
        <f t="shared" si="33"/>
        <v>0</v>
      </c>
      <c r="BU64" s="87">
        <f t="shared" si="33"/>
        <v>0</v>
      </c>
      <c r="BV64" s="87">
        <f t="shared" si="33"/>
        <v>0</v>
      </c>
      <c r="BW64" s="87">
        <f t="shared" si="33"/>
        <v>0</v>
      </c>
      <c r="BX64" s="87">
        <f t="shared" si="33"/>
        <v>0</v>
      </c>
      <c r="BY64" s="87">
        <f t="shared" si="33"/>
        <v>0</v>
      </c>
      <c r="BZ64" s="87">
        <f t="shared" si="33"/>
        <v>0</v>
      </c>
      <c r="CA64" s="87">
        <f t="shared" si="33"/>
        <v>0</v>
      </c>
      <c r="CB64" s="87">
        <f t="shared" si="33"/>
        <v>0</v>
      </c>
      <c r="CC64" s="87">
        <f t="shared" si="33"/>
        <v>0</v>
      </c>
      <c r="CD64" s="87">
        <f t="shared" si="33"/>
        <v>0</v>
      </c>
      <c r="CE64" s="87">
        <f t="shared" si="33"/>
        <v>0</v>
      </c>
      <c r="CF64" s="87">
        <f t="shared" si="33"/>
        <v>0</v>
      </c>
      <c r="CG64" s="87">
        <f t="shared" si="33"/>
        <v>0</v>
      </c>
      <c r="CH64" s="87">
        <f t="shared" si="33"/>
        <v>0</v>
      </c>
      <c r="CI64" s="87">
        <f t="shared" si="33"/>
        <v>0</v>
      </c>
      <c r="CJ64" s="87">
        <f t="shared" si="33"/>
        <v>0</v>
      </c>
      <c r="CK64" s="87">
        <f t="shared" si="33"/>
        <v>0</v>
      </c>
      <c r="CL64" s="87">
        <f t="shared" si="33"/>
        <v>0</v>
      </c>
      <c r="CM64" s="87">
        <f t="shared" si="33"/>
        <v>0</v>
      </c>
      <c r="CN64" s="87">
        <f t="shared" si="33"/>
        <v>0</v>
      </c>
      <c r="CO64" s="87">
        <f t="shared" si="33"/>
        <v>0</v>
      </c>
      <c r="CP64" s="87">
        <f t="shared" si="33"/>
        <v>0</v>
      </c>
      <c r="CQ64" s="87">
        <f t="shared" si="33"/>
        <v>0</v>
      </c>
      <c r="CR64" s="87">
        <f t="shared" si="33"/>
        <v>0</v>
      </c>
      <c r="CS64" s="87">
        <f t="shared" si="33"/>
        <v>0</v>
      </c>
      <c r="CT64" s="87">
        <f t="shared" si="33"/>
        <v>0</v>
      </c>
      <c r="CU64" s="87">
        <f t="shared" si="33"/>
        <v>0</v>
      </c>
      <c r="CV64" s="87">
        <f t="shared" si="33"/>
        <v>0</v>
      </c>
      <c r="CW64" s="87">
        <f t="shared" si="33"/>
        <v>0</v>
      </c>
      <c r="CX64" s="87">
        <f t="shared" ref="CX64:EC64" si="34">CX60+CX62</f>
        <v>0</v>
      </c>
      <c r="CY64" s="87">
        <f t="shared" si="34"/>
        <v>0</v>
      </c>
      <c r="CZ64" s="87">
        <f t="shared" si="34"/>
        <v>0</v>
      </c>
      <c r="DA64" s="87">
        <f t="shared" si="34"/>
        <v>0</v>
      </c>
      <c r="DB64" s="87">
        <f t="shared" si="34"/>
        <v>0</v>
      </c>
      <c r="DC64" s="87">
        <f t="shared" si="34"/>
        <v>0</v>
      </c>
      <c r="DD64" s="87">
        <f t="shared" si="34"/>
        <v>0</v>
      </c>
      <c r="DE64" s="87">
        <f t="shared" si="34"/>
        <v>0</v>
      </c>
      <c r="DF64" s="87">
        <f t="shared" si="34"/>
        <v>0</v>
      </c>
      <c r="DG64" s="87">
        <f t="shared" si="34"/>
        <v>0</v>
      </c>
      <c r="DH64" s="87">
        <f t="shared" si="34"/>
        <v>0</v>
      </c>
      <c r="DI64" s="87">
        <f t="shared" si="34"/>
        <v>0</v>
      </c>
      <c r="DJ64" s="87">
        <f t="shared" si="34"/>
        <v>0</v>
      </c>
      <c r="DK64" s="87">
        <f t="shared" si="34"/>
        <v>0</v>
      </c>
      <c r="DL64" s="87">
        <f t="shared" si="34"/>
        <v>0</v>
      </c>
      <c r="DM64" s="87">
        <f t="shared" si="34"/>
        <v>0</v>
      </c>
      <c r="DN64" s="87">
        <f t="shared" si="34"/>
        <v>0</v>
      </c>
      <c r="DO64" s="87">
        <f t="shared" si="34"/>
        <v>0</v>
      </c>
      <c r="DP64" s="87">
        <f t="shared" si="34"/>
        <v>0</v>
      </c>
      <c r="DQ64" s="87">
        <f t="shared" si="34"/>
        <v>0</v>
      </c>
      <c r="DR64" s="87">
        <f t="shared" si="34"/>
        <v>0</v>
      </c>
      <c r="DS64" s="87">
        <f t="shared" si="34"/>
        <v>0</v>
      </c>
      <c r="DT64" s="87">
        <f t="shared" si="34"/>
        <v>0</v>
      </c>
      <c r="DU64" s="87">
        <f t="shared" si="34"/>
        <v>0</v>
      </c>
      <c r="DV64" s="87">
        <f t="shared" si="34"/>
        <v>0</v>
      </c>
      <c r="DW64" s="87">
        <f t="shared" si="34"/>
        <v>0</v>
      </c>
      <c r="DX64" s="87">
        <f t="shared" si="34"/>
        <v>0</v>
      </c>
      <c r="DY64" s="87">
        <f t="shared" si="34"/>
        <v>0</v>
      </c>
      <c r="DZ64" s="87">
        <f t="shared" si="34"/>
        <v>0</v>
      </c>
      <c r="EA64" s="87">
        <f t="shared" si="34"/>
        <v>0</v>
      </c>
      <c r="EB64" s="87">
        <f t="shared" si="34"/>
        <v>0</v>
      </c>
      <c r="EC64" s="87">
        <f t="shared" si="34"/>
        <v>0</v>
      </c>
      <c r="ED64" s="87">
        <f t="shared" ref="ED64:EZ64" si="35">ED60+ED62</f>
        <v>0</v>
      </c>
      <c r="EE64" s="87">
        <f t="shared" si="35"/>
        <v>0</v>
      </c>
      <c r="EF64" s="87">
        <f t="shared" si="35"/>
        <v>0</v>
      </c>
      <c r="EG64" s="87">
        <f t="shared" si="35"/>
        <v>0</v>
      </c>
      <c r="EH64" s="87">
        <f t="shared" si="35"/>
        <v>0</v>
      </c>
      <c r="EI64" s="87">
        <f t="shared" si="35"/>
        <v>0</v>
      </c>
      <c r="EJ64" s="87">
        <f t="shared" si="35"/>
        <v>0</v>
      </c>
      <c r="EK64" s="87">
        <f t="shared" si="35"/>
        <v>0</v>
      </c>
      <c r="EL64" s="87">
        <f t="shared" si="35"/>
        <v>0</v>
      </c>
      <c r="EM64" s="87">
        <f t="shared" si="35"/>
        <v>0</v>
      </c>
      <c r="EN64" s="87">
        <f t="shared" si="35"/>
        <v>0</v>
      </c>
      <c r="EO64" s="87">
        <f t="shared" si="35"/>
        <v>0</v>
      </c>
      <c r="EP64" s="87">
        <f t="shared" si="35"/>
        <v>0</v>
      </c>
      <c r="EQ64" s="87">
        <f t="shared" si="35"/>
        <v>0</v>
      </c>
      <c r="ER64" s="87">
        <f t="shared" si="35"/>
        <v>0</v>
      </c>
      <c r="ES64" s="87">
        <f t="shared" si="35"/>
        <v>0</v>
      </c>
      <c r="ET64" s="87">
        <f t="shared" si="35"/>
        <v>0</v>
      </c>
      <c r="EU64" s="87">
        <f t="shared" si="35"/>
        <v>0</v>
      </c>
      <c r="EV64" s="87">
        <f t="shared" si="35"/>
        <v>0</v>
      </c>
      <c r="EW64" s="87">
        <f t="shared" si="35"/>
        <v>0</v>
      </c>
      <c r="EX64" s="87">
        <f t="shared" si="35"/>
        <v>0</v>
      </c>
      <c r="EY64" s="87">
        <f t="shared" si="35"/>
        <v>0</v>
      </c>
      <c r="EZ64" s="87">
        <f t="shared" si="35"/>
        <v>0</v>
      </c>
    </row>
    <row r="65" spans="1:156">
      <c r="A65" s="30"/>
      <c r="B65" s="137"/>
    </row>
    <row r="66" spans="1:156" ht="16.5">
      <c r="B66" s="80" t="s">
        <v>240</v>
      </c>
      <c r="C66" s="132"/>
      <c r="D66" s="116"/>
    </row>
    <row r="68" spans="1:156">
      <c r="B68" s="38" t="s">
        <v>241</v>
      </c>
    </row>
    <row r="70" spans="1:156">
      <c r="B70" s="146" t="s">
        <v>242</v>
      </c>
      <c r="C70" s="147"/>
      <c r="F70" s="87">
        <f t="shared" ref="F70:AK70" si="36">SUM(F71:F72)</f>
        <v>0</v>
      </c>
      <c r="G70" s="87">
        <f t="shared" si="36"/>
        <v>0</v>
      </c>
      <c r="H70" s="87">
        <f t="shared" si="36"/>
        <v>0</v>
      </c>
      <c r="I70" s="87">
        <f t="shared" si="36"/>
        <v>0</v>
      </c>
      <c r="J70" s="87">
        <f t="shared" si="36"/>
        <v>0</v>
      </c>
      <c r="K70" s="87">
        <f t="shared" si="36"/>
        <v>0</v>
      </c>
      <c r="L70" s="87">
        <f t="shared" si="36"/>
        <v>0</v>
      </c>
      <c r="M70" s="87">
        <f t="shared" si="36"/>
        <v>0</v>
      </c>
      <c r="N70" s="87">
        <f t="shared" si="36"/>
        <v>0</v>
      </c>
      <c r="O70" s="87">
        <f t="shared" si="36"/>
        <v>0</v>
      </c>
      <c r="P70" s="87">
        <f t="shared" si="36"/>
        <v>0</v>
      </c>
      <c r="Q70" s="87">
        <f t="shared" si="36"/>
        <v>0</v>
      </c>
      <c r="R70" s="87">
        <f t="shared" si="36"/>
        <v>0</v>
      </c>
      <c r="S70" s="87">
        <f t="shared" si="36"/>
        <v>0</v>
      </c>
      <c r="T70" s="87">
        <f t="shared" si="36"/>
        <v>0</v>
      </c>
      <c r="U70" s="87">
        <f t="shared" si="36"/>
        <v>0</v>
      </c>
      <c r="V70" s="87">
        <f t="shared" si="36"/>
        <v>0</v>
      </c>
      <c r="W70" s="87">
        <f t="shared" si="36"/>
        <v>0</v>
      </c>
      <c r="X70" s="87">
        <f t="shared" si="36"/>
        <v>0</v>
      </c>
      <c r="Y70" s="87">
        <f t="shared" si="36"/>
        <v>0</v>
      </c>
      <c r="Z70" s="87">
        <f t="shared" si="36"/>
        <v>0</v>
      </c>
      <c r="AA70" s="87">
        <f t="shared" si="36"/>
        <v>0</v>
      </c>
      <c r="AB70" s="87">
        <f t="shared" si="36"/>
        <v>0</v>
      </c>
      <c r="AC70" s="87">
        <f t="shared" si="36"/>
        <v>0</v>
      </c>
      <c r="AD70" s="87">
        <f t="shared" si="36"/>
        <v>0</v>
      </c>
      <c r="AE70" s="87">
        <f t="shared" si="36"/>
        <v>0</v>
      </c>
      <c r="AF70" s="87">
        <f t="shared" si="36"/>
        <v>0</v>
      </c>
      <c r="AG70" s="87">
        <f t="shared" si="36"/>
        <v>0</v>
      </c>
      <c r="AH70" s="87">
        <f t="shared" si="36"/>
        <v>0</v>
      </c>
      <c r="AI70" s="87">
        <f t="shared" si="36"/>
        <v>0</v>
      </c>
      <c r="AJ70" s="87">
        <f t="shared" si="36"/>
        <v>0</v>
      </c>
      <c r="AK70" s="87">
        <f t="shared" si="36"/>
        <v>0</v>
      </c>
      <c r="AL70" s="87">
        <f t="shared" ref="AL70:BQ70" si="37">SUM(AL71:AL72)</f>
        <v>0</v>
      </c>
      <c r="AM70" s="87">
        <f t="shared" si="37"/>
        <v>0</v>
      </c>
      <c r="AN70" s="87">
        <f t="shared" si="37"/>
        <v>0</v>
      </c>
      <c r="AO70" s="87">
        <f t="shared" si="37"/>
        <v>0</v>
      </c>
      <c r="AP70" s="87">
        <f t="shared" si="37"/>
        <v>0</v>
      </c>
      <c r="AQ70" s="87">
        <f t="shared" si="37"/>
        <v>0</v>
      </c>
      <c r="AR70" s="87">
        <f t="shared" si="37"/>
        <v>0</v>
      </c>
      <c r="AS70" s="87">
        <f t="shared" si="37"/>
        <v>0</v>
      </c>
      <c r="AT70" s="87">
        <f t="shared" si="37"/>
        <v>0</v>
      </c>
      <c r="AU70" s="87">
        <f t="shared" si="37"/>
        <v>0</v>
      </c>
      <c r="AV70" s="87">
        <f t="shared" si="37"/>
        <v>0</v>
      </c>
      <c r="AW70" s="87">
        <f t="shared" si="37"/>
        <v>0</v>
      </c>
      <c r="AX70" s="87">
        <f t="shared" si="37"/>
        <v>0</v>
      </c>
      <c r="AY70" s="87">
        <f t="shared" si="37"/>
        <v>0</v>
      </c>
      <c r="AZ70" s="87">
        <f t="shared" si="37"/>
        <v>0</v>
      </c>
      <c r="BA70" s="87">
        <f t="shared" si="37"/>
        <v>0</v>
      </c>
      <c r="BB70" s="87">
        <f t="shared" si="37"/>
        <v>0</v>
      </c>
      <c r="BC70" s="87">
        <f t="shared" si="37"/>
        <v>0</v>
      </c>
      <c r="BD70" s="87">
        <f t="shared" si="37"/>
        <v>0</v>
      </c>
      <c r="BE70" s="87">
        <f t="shared" si="37"/>
        <v>0</v>
      </c>
      <c r="BF70" s="87">
        <f t="shared" si="37"/>
        <v>0</v>
      </c>
      <c r="BG70" s="87">
        <f t="shared" si="37"/>
        <v>0</v>
      </c>
      <c r="BH70" s="87">
        <f t="shared" si="37"/>
        <v>0</v>
      </c>
      <c r="BI70" s="87">
        <f t="shared" si="37"/>
        <v>0</v>
      </c>
      <c r="BJ70" s="87">
        <f t="shared" si="37"/>
        <v>0</v>
      </c>
      <c r="BK70" s="87">
        <f t="shared" si="37"/>
        <v>0</v>
      </c>
      <c r="BL70" s="87">
        <f t="shared" si="37"/>
        <v>0</v>
      </c>
      <c r="BM70" s="87">
        <f t="shared" si="37"/>
        <v>0</v>
      </c>
      <c r="BN70" s="87">
        <f t="shared" si="37"/>
        <v>0</v>
      </c>
      <c r="BO70" s="87">
        <f t="shared" si="37"/>
        <v>0</v>
      </c>
      <c r="BP70" s="87">
        <f t="shared" si="37"/>
        <v>0</v>
      </c>
      <c r="BQ70" s="87">
        <f t="shared" si="37"/>
        <v>0</v>
      </c>
      <c r="BR70" s="87">
        <f t="shared" ref="BR70:CW70" si="38">SUM(BR71:BR72)</f>
        <v>0</v>
      </c>
      <c r="BS70" s="87">
        <f t="shared" si="38"/>
        <v>0</v>
      </c>
      <c r="BT70" s="87">
        <f t="shared" si="38"/>
        <v>0</v>
      </c>
      <c r="BU70" s="87">
        <f t="shared" si="38"/>
        <v>0</v>
      </c>
      <c r="BV70" s="87">
        <f t="shared" si="38"/>
        <v>0</v>
      </c>
      <c r="BW70" s="87">
        <f t="shared" si="38"/>
        <v>0</v>
      </c>
      <c r="BX70" s="87">
        <f t="shared" si="38"/>
        <v>0</v>
      </c>
      <c r="BY70" s="87">
        <f t="shared" si="38"/>
        <v>0</v>
      </c>
      <c r="BZ70" s="87">
        <f t="shared" si="38"/>
        <v>0</v>
      </c>
      <c r="CA70" s="87">
        <f t="shared" si="38"/>
        <v>0</v>
      </c>
      <c r="CB70" s="87">
        <f t="shared" si="38"/>
        <v>0</v>
      </c>
      <c r="CC70" s="87">
        <f t="shared" si="38"/>
        <v>0</v>
      </c>
      <c r="CD70" s="87">
        <f t="shared" si="38"/>
        <v>0</v>
      </c>
      <c r="CE70" s="87">
        <f t="shared" si="38"/>
        <v>0</v>
      </c>
      <c r="CF70" s="87">
        <f t="shared" si="38"/>
        <v>0</v>
      </c>
      <c r="CG70" s="87">
        <f t="shared" si="38"/>
        <v>0</v>
      </c>
      <c r="CH70" s="87">
        <f t="shared" si="38"/>
        <v>0</v>
      </c>
      <c r="CI70" s="87">
        <f t="shared" si="38"/>
        <v>0</v>
      </c>
      <c r="CJ70" s="87">
        <f t="shared" si="38"/>
        <v>0</v>
      </c>
      <c r="CK70" s="87">
        <f t="shared" si="38"/>
        <v>0</v>
      </c>
      <c r="CL70" s="87">
        <f t="shared" si="38"/>
        <v>0</v>
      </c>
      <c r="CM70" s="87">
        <f t="shared" si="38"/>
        <v>0</v>
      </c>
      <c r="CN70" s="87">
        <f t="shared" si="38"/>
        <v>0</v>
      </c>
      <c r="CO70" s="87">
        <f t="shared" si="38"/>
        <v>0</v>
      </c>
      <c r="CP70" s="87">
        <f t="shared" si="38"/>
        <v>0</v>
      </c>
      <c r="CQ70" s="87">
        <f t="shared" si="38"/>
        <v>0</v>
      </c>
      <c r="CR70" s="87">
        <f t="shared" si="38"/>
        <v>0</v>
      </c>
      <c r="CS70" s="87">
        <f t="shared" si="38"/>
        <v>0</v>
      </c>
      <c r="CT70" s="87">
        <f t="shared" si="38"/>
        <v>0</v>
      </c>
      <c r="CU70" s="87">
        <f t="shared" si="38"/>
        <v>0</v>
      </c>
      <c r="CV70" s="87">
        <f t="shared" si="38"/>
        <v>0</v>
      </c>
      <c r="CW70" s="87">
        <f t="shared" si="38"/>
        <v>0</v>
      </c>
      <c r="CX70" s="87">
        <f t="shared" ref="CX70:EC70" si="39">SUM(CX71:CX72)</f>
        <v>0</v>
      </c>
      <c r="CY70" s="87">
        <f t="shared" si="39"/>
        <v>0</v>
      </c>
      <c r="CZ70" s="87">
        <f t="shared" si="39"/>
        <v>0</v>
      </c>
      <c r="DA70" s="87">
        <f t="shared" si="39"/>
        <v>0</v>
      </c>
      <c r="DB70" s="87">
        <f t="shared" si="39"/>
        <v>0</v>
      </c>
      <c r="DC70" s="87">
        <f t="shared" si="39"/>
        <v>0</v>
      </c>
      <c r="DD70" s="87">
        <f t="shared" si="39"/>
        <v>0</v>
      </c>
      <c r="DE70" s="87">
        <f t="shared" si="39"/>
        <v>0</v>
      </c>
      <c r="DF70" s="87">
        <f t="shared" si="39"/>
        <v>0</v>
      </c>
      <c r="DG70" s="87">
        <f t="shared" si="39"/>
        <v>0</v>
      </c>
      <c r="DH70" s="87">
        <f t="shared" si="39"/>
        <v>0</v>
      </c>
      <c r="DI70" s="87">
        <f t="shared" si="39"/>
        <v>0</v>
      </c>
      <c r="DJ70" s="87">
        <f t="shared" si="39"/>
        <v>0</v>
      </c>
      <c r="DK70" s="87">
        <f t="shared" si="39"/>
        <v>0</v>
      </c>
      <c r="DL70" s="87">
        <f t="shared" si="39"/>
        <v>0</v>
      </c>
      <c r="DM70" s="87">
        <f t="shared" si="39"/>
        <v>0</v>
      </c>
      <c r="DN70" s="87">
        <f t="shared" si="39"/>
        <v>0</v>
      </c>
      <c r="DO70" s="87">
        <f t="shared" si="39"/>
        <v>0</v>
      </c>
      <c r="DP70" s="87">
        <f t="shared" si="39"/>
        <v>0</v>
      </c>
      <c r="DQ70" s="87">
        <f t="shared" si="39"/>
        <v>0</v>
      </c>
      <c r="DR70" s="87">
        <f t="shared" si="39"/>
        <v>0</v>
      </c>
      <c r="DS70" s="87">
        <f t="shared" si="39"/>
        <v>0</v>
      </c>
      <c r="DT70" s="87">
        <f t="shared" si="39"/>
        <v>0</v>
      </c>
      <c r="DU70" s="87">
        <f t="shared" si="39"/>
        <v>0</v>
      </c>
      <c r="DV70" s="87">
        <f t="shared" si="39"/>
        <v>0</v>
      </c>
      <c r="DW70" s="87">
        <f t="shared" si="39"/>
        <v>0</v>
      </c>
      <c r="DX70" s="87">
        <f t="shared" si="39"/>
        <v>0</v>
      </c>
      <c r="DY70" s="87">
        <f t="shared" si="39"/>
        <v>0</v>
      </c>
      <c r="DZ70" s="87">
        <f t="shared" si="39"/>
        <v>0</v>
      </c>
      <c r="EA70" s="87">
        <f t="shared" si="39"/>
        <v>0</v>
      </c>
      <c r="EB70" s="87">
        <f t="shared" si="39"/>
        <v>0</v>
      </c>
      <c r="EC70" s="87">
        <f t="shared" si="39"/>
        <v>0</v>
      </c>
      <c r="ED70" s="87">
        <f t="shared" ref="ED70:EZ70" si="40">SUM(ED71:ED72)</f>
        <v>0</v>
      </c>
      <c r="EE70" s="87">
        <f t="shared" si="40"/>
        <v>0</v>
      </c>
      <c r="EF70" s="87">
        <f t="shared" si="40"/>
        <v>0</v>
      </c>
      <c r="EG70" s="87">
        <f t="shared" si="40"/>
        <v>0</v>
      </c>
      <c r="EH70" s="87">
        <f t="shared" si="40"/>
        <v>0</v>
      </c>
      <c r="EI70" s="87">
        <f t="shared" si="40"/>
        <v>0</v>
      </c>
      <c r="EJ70" s="87">
        <f t="shared" si="40"/>
        <v>0</v>
      </c>
      <c r="EK70" s="87">
        <f t="shared" si="40"/>
        <v>0</v>
      </c>
      <c r="EL70" s="87">
        <f t="shared" si="40"/>
        <v>0</v>
      </c>
      <c r="EM70" s="87">
        <f t="shared" si="40"/>
        <v>0</v>
      </c>
      <c r="EN70" s="87">
        <f t="shared" si="40"/>
        <v>0</v>
      </c>
      <c r="EO70" s="87">
        <f t="shared" si="40"/>
        <v>0</v>
      </c>
      <c r="EP70" s="87">
        <f t="shared" si="40"/>
        <v>0</v>
      </c>
      <c r="EQ70" s="87">
        <f t="shared" si="40"/>
        <v>0</v>
      </c>
      <c r="ER70" s="87">
        <f t="shared" si="40"/>
        <v>0</v>
      </c>
      <c r="ES70" s="87">
        <f t="shared" si="40"/>
        <v>0</v>
      </c>
      <c r="ET70" s="87">
        <f t="shared" si="40"/>
        <v>0</v>
      </c>
      <c r="EU70" s="87">
        <f t="shared" si="40"/>
        <v>0</v>
      </c>
      <c r="EV70" s="87">
        <f t="shared" si="40"/>
        <v>0</v>
      </c>
      <c r="EW70" s="87">
        <f t="shared" si="40"/>
        <v>0</v>
      </c>
      <c r="EX70" s="87">
        <f t="shared" si="40"/>
        <v>0</v>
      </c>
      <c r="EY70" s="87">
        <f t="shared" si="40"/>
        <v>0</v>
      </c>
      <c r="EZ70" s="87">
        <f t="shared" si="40"/>
        <v>0</v>
      </c>
    </row>
    <row r="71" spans="1:156">
      <c r="B71" s="135" t="s">
        <v>243</v>
      </c>
      <c r="C71" s="147"/>
      <c r="F71" s="91"/>
      <c r="G71" s="91"/>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c r="AG71" s="91"/>
      <c r="AH71" s="91"/>
      <c r="AI71" s="91"/>
      <c r="AJ71" s="91"/>
      <c r="AK71" s="91"/>
      <c r="AL71" s="91"/>
      <c r="AM71" s="91"/>
      <c r="AN71" s="91"/>
      <c r="AO71" s="91"/>
      <c r="AP71" s="91"/>
      <c r="AQ71" s="91"/>
      <c r="AR71" s="91"/>
      <c r="AS71" s="91"/>
      <c r="AT71" s="91"/>
      <c r="AU71" s="91"/>
      <c r="AV71" s="91"/>
      <c r="AW71" s="91"/>
      <c r="AX71" s="91"/>
      <c r="AY71" s="91"/>
      <c r="AZ71" s="91"/>
      <c r="BA71" s="91"/>
      <c r="BB71" s="91"/>
      <c r="BC71" s="91"/>
      <c r="BD71" s="91"/>
      <c r="BE71" s="91"/>
      <c r="BF71" s="91"/>
      <c r="BG71" s="91"/>
      <c r="BH71" s="91"/>
      <c r="BI71" s="91"/>
      <c r="BJ71" s="91"/>
      <c r="BK71" s="91"/>
      <c r="BL71" s="91"/>
      <c r="BM71" s="91"/>
      <c r="BN71" s="91"/>
      <c r="BO71" s="91"/>
      <c r="BP71" s="91"/>
      <c r="BQ71" s="91"/>
      <c r="BR71" s="91"/>
      <c r="BS71" s="91"/>
      <c r="BT71" s="91"/>
      <c r="BU71" s="91"/>
      <c r="BV71" s="91"/>
      <c r="BW71" s="91"/>
      <c r="BX71" s="91"/>
      <c r="BY71" s="91"/>
      <c r="BZ71" s="91"/>
      <c r="CA71" s="91"/>
      <c r="CB71" s="91"/>
      <c r="CC71" s="91"/>
      <c r="CD71" s="91"/>
      <c r="CE71" s="91"/>
      <c r="CF71" s="91"/>
      <c r="CG71" s="91"/>
      <c r="CH71" s="91"/>
      <c r="CI71" s="91"/>
      <c r="CJ71" s="91"/>
      <c r="CK71" s="91"/>
      <c r="CL71" s="91"/>
      <c r="CM71" s="91"/>
      <c r="CN71" s="91"/>
      <c r="CO71" s="91"/>
      <c r="CP71" s="91"/>
      <c r="CQ71" s="91"/>
      <c r="CR71" s="91"/>
      <c r="CS71" s="91"/>
      <c r="CT71" s="91"/>
      <c r="CU71" s="91"/>
      <c r="CV71" s="91"/>
      <c r="CW71" s="91"/>
      <c r="CX71" s="91"/>
      <c r="CY71" s="91"/>
      <c r="CZ71" s="91"/>
      <c r="DA71" s="91"/>
      <c r="DB71" s="91"/>
      <c r="DC71" s="91"/>
      <c r="DD71" s="91"/>
      <c r="DE71" s="91"/>
      <c r="DF71" s="91"/>
      <c r="DG71" s="91"/>
      <c r="DH71" s="91"/>
      <c r="DI71" s="91"/>
      <c r="DJ71" s="91"/>
      <c r="DK71" s="91"/>
      <c r="DL71" s="91"/>
      <c r="DM71" s="91"/>
      <c r="DN71" s="91"/>
      <c r="DO71" s="91"/>
      <c r="DP71" s="91"/>
      <c r="DQ71" s="91"/>
      <c r="DR71" s="91"/>
      <c r="DS71" s="91"/>
      <c r="DT71" s="91"/>
      <c r="DU71" s="91"/>
      <c r="DV71" s="91"/>
      <c r="DW71" s="91"/>
      <c r="DX71" s="91"/>
      <c r="DY71" s="91"/>
      <c r="DZ71" s="91"/>
      <c r="EA71" s="91"/>
      <c r="EB71" s="91"/>
      <c r="EC71" s="91"/>
      <c r="ED71" s="91"/>
      <c r="EE71" s="91"/>
      <c r="EF71" s="91"/>
      <c r="EG71" s="91"/>
      <c r="EH71" s="91"/>
      <c r="EI71" s="91"/>
      <c r="EJ71" s="91"/>
      <c r="EK71" s="91"/>
      <c r="EL71" s="91"/>
      <c r="EM71" s="91"/>
      <c r="EN71" s="91"/>
      <c r="EO71" s="91"/>
      <c r="EP71" s="91"/>
      <c r="EQ71" s="91"/>
      <c r="ER71" s="91"/>
      <c r="ES71" s="91"/>
      <c r="ET71" s="91"/>
      <c r="EU71" s="91"/>
      <c r="EV71" s="91"/>
      <c r="EW71" s="91"/>
      <c r="EX71" s="91"/>
      <c r="EY71" s="91"/>
      <c r="EZ71" s="91"/>
    </row>
    <row r="72" spans="1:156">
      <c r="B72" s="135" t="s">
        <v>225</v>
      </c>
      <c r="C72" s="114"/>
      <c r="F72" s="91"/>
      <c r="G72" s="91"/>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c r="AG72" s="91"/>
      <c r="AH72" s="91"/>
      <c r="AI72" s="91"/>
      <c r="AJ72" s="91"/>
      <c r="AK72" s="91"/>
      <c r="AL72" s="91"/>
      <c r="AM72" s="91"/>
      <c r="AN72" s="91"/>
      <c r="AO72" s="91"/>
      <c r="AP72" s="91"/>
      <c r="AQ72" s="91"/>
      <c r="AR72" s="91"/>
      <c r="AS72" s="91"/>
      <c r="AT72" s="91"/>
      <c r="AU72" s="91"/>
      <c r="AV72" s="91"/>
      <c r="AW72" s="91"/>
      <c r="AX72" s="91"/>
      <c r="AY72" s="91"/>
      <c r="AZ72" s="91"/>
      <c r="BA72" s="91"/>
      <c r="BB72" s="91"/>
      <c r="BC72" s="91"/>
      <c r="BD72" s="91"/>
      <c r="BE72" s="91"/>
      <c r="BF72" s="91"/>
      <c r="BG72" s="91"/>
      <c r="BH72" s="91"/>
      <c r="BI72" s="91"/>
      <c r="BJ72" s="91"/>
      <c r="BK72" s="91"/>
      <c r="BL72" s="91"/>
      <c r="BM72" s="91"/>
      <c r="BN72" s="91"/>
      <c r="BO72" s="91"/>
      <c r="BP72" s="91"/>
      <c r="BQ72" s="91"/>
      <c r="BR72" s="91"/>
      <c r="BS72" s="91"/>
      <c r="BT72" s="91"/>
      <c r="BU72" s="91"/>
      <c r="BV72" s="91"/>
      <c r="BW72" s="91"/>
      <c r="BX72" s="91"/>
      <c r="BY72" s="91"/>
      <c r="BZ72" s="91"/>
      <c r="CA72" s="91"/>
      <c r="CB72" s="91"/>
      <c r="CC72" s="91"/>
      <c r="CD72" s="91"/>
      <c r="CE72" s="91"/>
      <c r="CF72" s="91"/>
      <c r="CG72" s="91"/>
      <c r="CH72" s="91"/>
      <c r="CI72" s="91"/>
      <c r="CJ72" s="91"/>
      <c r="CK72" s="91"/>
      <c r="CL72" s="91"/>
      <c r="CM72" s="91"/>
      <c r="CN72" s="91"/>
      <c r="CO72" s="91"/>
      <c r="CP72" s="91"/>
      <c r="CQ72" s="91"/>
      <c r="CR72" s="91"/>
      <c r="CS72" s="91"/>
      <c r="CT72" s="91"/>
      <c r="CU72" s="91"/>
      <c r="CV72" s="91"/>
      <c r="CW72" s="91"/>
      <c r="CX72" s="91"/>
      <c r="CY72" s="91"/>
      <c r="CZ72" s="91"/>
      <c r="DA72" s="91"/>
      <c r="DB72" s="91"/>
      <c r="DC72" s="91"/>
      <c r="DD72" s="91"/>
      <c r="DE72" s="91"/>
      <c r="DF72" s="91"/>
      <c r="DG72" s="91"/>
      <c r="DH72" s="91"/>
      <c r="DI72" s="91"/>
      <c r="DJ72" s="91"/>
      <c r="DK72" s="91"/>
      <c r="DL72" s="91"/>
      <c r="DM72" s="91"/>
      <c r="DN72" s="91"/>
      <c r="DO72" s="91"/>
      <c r="DP72" s="91"/>
      <c r="DQ72" s="91"/>
      <c r="DR72" s="91"/>
      <c r="DS72" s="91"/>
      <c r="DT72" s="91"/>
      <c r="DU72" s="91"/>
      <c r="DV72" s="91"/>
      <c r="DW72" s="91"/>
      <c r="DX72" s="91"/>
      <c r="DY72" s="91"/>
      <c r="DZ72" s="91"/>
      <c r="EA72" s="91"/>
      <c r="EB72" s="91"/>
      <c r="EC72" s="91"/>
      <c r="ED72" s="91"/>
      <c r="EE72" s="91"/>
      <c r="EF72" s="91"/>
      <c r="EG72" s="91"/>
      <c r="EH72" s="91"/>
      <c r="EI72" s="91"/>
      <c r="EJ72" s="91"/>
      <c r="EK72" s="91"/>
      <c r="EL72" s="91"/>
      <c r="EM72" s="91"/>
      <c r="EN72" s="91"/>
      <c r="EO72" s="91"/>
      <c r="EP72" s="91"/>
      <c r="EQ72" s="91"/>
      <c r="ER72" s="91"/>
      <c r="ES72" s="91"/>
      <c r="ET72" s="91"/>
      <c r="EU72" s="91"/>
      <c r="EV72" s="91"/>
      <c r="EW72" s="91"/>
      <c r="EX72" s="91"/>
      <c r="EY72" s="91"/>
      <c r="EZ72" s="91"/>
    </row>
    <row r="74" spans="1:156">
      <c r="B74" s="122" t="s">
        <v>244</v>
      </c>
      <c r="C74" s="114"/>
      <c r="F74" s="91"/>
      <c r="G74" s="91"/>
      <c r="H74" s="91"/>
      <c r="I74" s="91"/>
      <c r="J74" s="91"/>
      <c r="K74" s="91"/>
      <c r="L74" s="91"/>
      <c r="M74" s="91"/>
      <c r="N74" s="91"/>
      <c r="O74" s="91"/>
      <c r="P74" s="91"/>
      <c r="Q74" s="91"/>
      <c r="R74" s="91"/>
      <c r="S74" s="91"/>
      <c r="T74" s="91"/>
      <c r="U74" s="91"/>
      <c r="V74" s="91"/>
      <c r="W74" s="91"/>
      <c r="X74" s="91"/>
      <c r="Y74" s="91"/>
      <c r="Z74" s="91"/>
      <c r="AA74" s="91"/>
      <c r="AB74" s="91"/>
      <c r="AC74" s="91"/>
      <c r="AD74" s="91"/>
      <c r="AE74" s="91"/>
      <c r="AF74" s="91"/>
      <c r="AG74" s="91"/>
      <c r="AH74" s="91"/>
      <c r="AI74" s="91"/>
      <c r="AJ74" s="91"/>
      <c r="AK74" s="91"/>
      <c r="AL74" s="91"/>
      <c r="AM74" s="91"/>
      <c r="AN74" s="91"/>
      <c r="AO74" s="91"/>
      <c r="AP74" s="91"/>
      <c r="AQ74" s="91"/>
      <c r="AR74" s="91"/>
      <c r="AS74" s="91"/>
      <c r="AT74" s="91"/>
      <c r="AU74" s="91"/>
      <c r="AV74" s="91"/>
      <c r="AW74" s="91"/>
      <c r="AX74" s="91"/>
      <c r="AY74" s="91"/>
      <c r="AZ74" s="91"/>
      <c r="BA74" s="91"/>
      <c r="BB74" s="91"/>
      <c r="BC74" s="91"/>
      <c r="BD74" s="91"/>
      <c r="BE74" s="91"/>
      <c r="BF74" s="91"/>
      <c r="BG74" s="91"/>
      <c r="BH74" s="91"/>
      <c r="BI74" s="91"/>
      <c r="BJ74" s="91"/>
      <c r="BK74" s="91"/>
      <c r="BL74" s="91"/>
      <c r="BM74" s="91"/>
      <c r="BN74" s="91"/>
      <c r="BO74" s="91"/>
      <c r="BP74" s="91"/>
      <c r="BQ74" s="91"/>
      <c r="BR74" s="91"/>
      <c r="BS74" s="91"/>
      <c r="BT74" s="91"/>
      <c r="BU74" s="91"/>
      <c r="BV74" s="91"/>
      <c r="BW74" s="91"/>
      <c r="BX74" s="91"/>
      <c r="BY74" s="91"/>
      <c r="BZ74" s="91"/>
      <c r="CA74" s="91"/>
      <c r="CB74" s="91"/>
      <c r="CC74" s="91"/>
      <c r="CD74" s="91"/>
      <c r="CE74" s="91"/>
      <c r="CF74" s="91"/>
      <c r="CG74" s="91"/>
      <c r="CH74" s="91"/>
      <c r="CI74" s="91"/>
      <c r="CJ74" s="91"/>
      <c r="CK74" s="91"/>
      <c r="CL74" s="91"/>
      <c r="CM74" s="91"/>
      <c r="CN74" s="91"/>
      <c r="CO74" s="91"/>
      <c r="CP74" s="91"/>
      <c r="CQ74" s="91"/>
      <c r="CR74" s="91"/>
      <c r="CS74" s="91"/>
      <c r="CT74" s="91"/>
      <c r="CU74" s="91"/>
      <c r="CV74" s="91"/>
      <c r="CW74" s="91"/>
      <c r="CX74" s="91"/>
      <c r="CY74" s="91"/>
      <c r="CZ74" s="91"/>
      <c r="DA74" s="91"/>
      <c r="DB74" s="91"/>
      <c r="DC74" s="91"/>
      <c r="DD74" s="91"/>
      <c r="DE74" s="91"/>
      <c r="DF74" s="91"/>
      <c r="DG74" s="91"/>
      <c r="DH74" s="91"/>
      <c r="DI74" s="91"/>
      <c r="DJ74" s="91"/>
      <c r="DK74" s="91"/>
      <c r="DL74" s="91"/>
      <c r="DM74" s="91"/>
      <c r="DN74" s="91"/>
      <c r="DO74" s="91"/>
      <c r="DP74" s="91"/>
      <c r="DQ74" s="91"/>
      <c r="DR74" s="91"/>
      <c r="DS74" s="91"/>
      <c r="DT74" s="91"/>
      <c r="DU74" s="91"/>
      <c r="DV74" s="91"/>
      <c r="DW74" s="91"/>
      <c r="DX74" s="91"/>
      <c r="DY74" s="91"/>
      <c r="DZ74" s="91"/>
      <c r="EA74" s="91"/>
      <c r="EB74" s="91"/>
      <c r="EC74" s="91"/>
      <c r="ED74" s="91"/>
      <c r="EE74" s="91"/>
      <c r="EF74" s="91"/>
      <c r="EG74" s="91"/>
      <c r="EH74" s="91"/>
      <c r="EI74" s="91"/>
      <c r="EJ74" s="91"/>
      <c r="EK74" s="91"/>
      <c r="EL74" s="91"/>
      <c r="EM74" s="91"/>
      <c r="EN74" s="91"/>
      <c r="EO74" s="91"/>
      <c r="EP74" s="91"/>
      <c r="EQ74" s="91"/>
      <c r="ER74" s="91"/>
      <c r="ES74" s="91"/>
      <c r="ET74" s="91"/>
      <c r="EU74" s="91"/>
      <c r="EV74" s="91"/>
      <c r="EW74" s="91"/>
      <c r="EX74" s="91"/>
      <c r="EY74" s="91"/>
      <c r="EZ74" s="91"/>
    </row>
    <row r="75" spans="1:156">
      <c r="B75" s="122" t="s">
        <v>245</v>
      </c>
      <c r="C75" s="114"/>
      <c r="F75" s="91"/>
      <c r="G75" s="91"/>
      <c r="H75" s="91"/>
      <c r="I75" s="91"/>
      <c r="J75" s="91"/>
      <c r="K75" s="91"/>
      <c r="L75" s="91"/>
      <c r="M75" s="91"/>
      <c r="N75" s="91"/>
      <c r="O75" s="91"/>
      <c r="P75" s="91"/>
      <c r="Q75" s="91"/>
      <c r="R75" s="91"/>
      <c r="S75" s="91"/>
      <c r="T75" s="91"/>
      <c r="U75" s="91"/>
      <c r="V75" s="91"/>
      <c r="W75" s="91"/>
      <c r="X75" s="91"/>
      <c r="Y75" s="91"/>
      <c r="Z75" s="91"/>
      <c r="AA75" s="91"/>
      <c r="AB75" s="91"/>
      <c r="AC75" s="91"/>
      <c r="AD75" s="91"/>
      <c r="AE75" s="91"/>
      <c r="AF75" s="91"/>
      <c r="AG75" s="91"/>
      <c r="AH75" s="91"/>
      <c r="AI75" s="91"/>
      <c r="AJ75" s="91"/>
      <c r="AK75" s="91"/>
      <c r="AL75" s="91"/>
      <c r="AM75" s="91"/>
      <c r="AN75" s="91"/>
      <c r="AO75" s="91"/>
      <c r="AP75" s="91"/>
      <c r="AQ75" s="91"/>
      <c r="AR75" s="91"/>
      <c r="AS75" s="91"/>
      <c r="AT75" s="91"/>
      <c r="AU75" s="91"/>
      <c r="AV75" s="91"/>
      <c r="AW75" s="91"/>
      <c r="AX75" s="91"/>
      <c r="AY75" s="91"/>
      <c r="AZ75" s="91"/>
      <c r="BA75" s="91"/>
      <c r="BB75" s="91"/>
      <c r="BC75" s="91"/>
      <c r="BD75" s="91"/>
      <c r="BE75" s="91"/>
      <c r="BF75" s="91"/>
      <c r="BG75" s="91"/>
      <c r="BH75" s="91"/>
      <c r="BI75" s="91"/>
      <c r="BJ75" s="91"/>
      <c r="BK75" s="91"/>
      <c r="BL75" s="91"/>
      <c r="BM75" s="91"/>
      <c r="BN75" s="91"/>
      <c r="BO75" s="91"/>
      <c r="BP75" s="91"/>
      <c r="BQ75" s="91"/>
      <c r="BR75" s="91"/>
      <c r="BS75" s="91"/>
      <c r="BT75" s="91"/>
      <c r="BU75" s="91"/>
      <c r="BV75" s="91"/>
      <c r="BW75" s="91"/>
      <c r="BX75" s="91"/>
      <c r="BY75" s="91"/>
      <c r="BZ75" s="91"/>
      <c r="CA75" s="91"/>
      <c r="CB75" s="91"/>
      <c r="CC75" s="91"/>
      <c r="CD75" s="91"/>
      <c r="CE75" s="91"/>
      <c r="CF75" s="91"/>
      <c r="CG75" s="91"/>
      <c r="CH75" s="91"/>
      <c r="CI75" s="91"/>
      <c r="CJ75" s="91"/>
      <c r="CK75" s="91"/>
      <c r="CL75" s="91"/>
      <c r="CM75" s="91"/>
      <c r="CN75" s="91"/>
      <c r="CO75" s="91"/>
      <c r="CP75" s="91"/>
      <c r="CQ75" s="91"/>
      <c r="CR75" s="91"/>
      <c r="CS75" s="91"/>
      <c r="CT75" s="91"/>
      <c r="CU75" s="91"/>
      <c r="CV75" s="91"/>
      <c r="CW75" s="91"/>
      <c r="CX75" s="91"/>
      <c r="CY75" s="91"/>
      <c r="CZ75" s="91"/>
      <c r="DA75" s="91"/>
      <c r="DB75" s="91"/>
      <c r="DC75" s="91"/>
      <c r="DD75" s="91"/>
      <c r="DE75" s="91"/>
      <c r="DF75" s="91"/>
      <c r="DG75" s="91"/>
      <c r="DH75" s="91"/>
      <c r="DI75" s="91"/>
      <c r="DJ75" s="91"/>
      <c r="DK75" s="91"/>
      <c r="DL75" s="91"/>
      <c r="DM75" s="91"/>
      <c r="DN75" s="91"/>
      <c r="DO75" s="91"/>
      <c r="DP75" s="91"/>
      <c r="DQ75" s="91"/>
      <c r="DR75" s="91"/>
      <c r="DS75" s="91"/>
      <c r="DT75" s="91"/>
      <c r="DU75" s="91"/>
      <c r="DV75" s="91"/>
      <c r="DW75" s="91"/>
      <c r="DX75" s="91"/>
      <c r="DY75" s="91"/>
      <c r="DZ75" s="91"/>
      <c r="EA75" s="91"/>
      <c r="EB75" s="91"/>
      <c r="EC75" s="91"/>
      <c r="ED75" s="91"/>
      <c r="EE75" s="91"/>
      <c r="EF75" s="91"/>
      <c r="EG75" s="91"/>
      <c r="EH75" s="91"/>
      <c r="EI75" s="91"/>
      <c r="EJ75" s="91"/>
      <c r="EK75" s="91"/>
      <c r="EL75" s="91"/>
      <c r="EM75" s="91"/>
      <c r="EN75" s="91"/>
      <c r="EO75" s="91"/>
      <c r="EP75" s="91"/>
      <c r="EQ75" s="91"/>
      <c r="ER75" s="91"/>
      <c r="ES75" s="91"/>
      <c r="ET75" s="91"/>
      <c r="EU75" s="91"/>
      <c r="EV75" s="91"/>
      <c r="EW75" s="91"/>
      <c r="EX75" s="91"/>
      <c r="EY75" s="91"/>
      <c r="EZ75" s="91"/>
    </row>
    <row r="76" spans="1:156">
      <c r="B76" s="122" t="s">
        <v>246</v>
      </c>
      <c r="C76" s="114"/>
      <c r="F76" s="91"/>
      <c r="G76" s="91"/>
      <c r="H76" s="91"/>
      <c r="I76" s="91"/>
      <c r="J76" s="91"/>
      <c r="K76" s="91"/>
      <c r="L76" s="91"/>
      <c r="M76" s="91"/>
      <c r="N76" s="91"/>
      <c r="O76" s="91"/>
      <c r="P76" s="91"/>
      <c r="Q76" s="91"/>
      <c r="R76" s="91"/>
      <c r="S76" s="91"/>
      <c r="T76" s="91"/>
      <c r="U76" s="91"/>
      <c r="V76" s="91"/>
      <c r="W76" s="91"/>
      <c r="X76" s="91"/>
      <c r="Y76" s="91"/>
      <c r="Z76" s="91"/>
      <c r="AA76" s="91"/>
      <c r="AB76" s="91"/>
      <c r="AC76" s="91"/>
      <c r="AD76" s="91"/>
      <c r="AE76" s="91"/>
      <c r="AF76" s="91"/>
      <c r="AG76" s="91"/>
      <c r="AH76" s="91"/>
      <c r="AI76" s="91"/>
      <c r="AJ76" s="91"/>
      <c r="AK76" s="91"/>
      <c r="AL76" s="91"/>
      <c r="AM76" s="91"/>
      <c r="AN76" s="91"/>
      <c r="AO76" s="91"/>
      <c r="AP76" s="91"/>
      <c r="AQ76" s="91"/>
      <c r="AR76" s="91"/>
      <c r="AS76" s="91"/>
      <c r="AT76" s="91"/>
      <c r="AU76" s="91"/>
      <c r="AV76" s="91"/>
      <c r="AW76" s="91"/>
      <c r="AX76" s="91"/>
      <c r="AY76" s="91"/>
      <c r="AZ76" s="91"/>
      <c r="BA76" s="91"/>
      <c r="BB76" s="91"/>
      <c r="BC76" s="91"/>
      <c r="BD76" s="91"/>
      <c r="BE76" s="91"/>
      <c r="BF76" s="91"/>
      <c r="BG76" s="91"/>
      <c r="BH76" s="91"/>
      <c r="BI76" s="91"/>
      <c r="BJ76" s="91"/>
      <c r="BK76" s="91"/>
      <c r="BL76" s="91"/>
      <c r="BM76" s="91"/>
      <c r="BN76" s="91"/>
      <c r="BO76" s="91"/>
      <c r="BP76" s="91"/>
      <c r="BQ76" s="91"/>
      <c r="BR76" s="91"/>
      <c r="BS76" s="91"/>
      <c r="BT76" s="91"/>
      <c r="BU76" s="91"/>
      <c r="BV76" s="91"/>
      <c r="BW76" s="91"/>
      <c r="BX76" s="91"/>
      <c r="BY76" s="91"/>
      <c r="BZ76" s="91"/>
      <c r="CA76" s="91"/>
      <c r="CB76" s="91"/>
      <c r="CC76" s="91"/>
      <c r="CD76" s="91"/>
      <c r="CE76" s="91"/>
      <c r="CF76" s="91"/>
      <c r="CG76" s="91"/>
      <c r="CH76" s="91"/>
      <c r="CI76" s="91"/>
      <c r="CJ76" s="91"/>
      <c r="CK76" s="91"/>
      <c r="CL76" s="91"/>
      <c r="CM76" s="91"/>
      <c r="CN76" s="91"/>
      <c r="CO76" s="91"/>
      <c r="CP76" s="91"/>
      <c r="CQ76" s="91"/>
      <c r="CR76" s="91"/>
      <c r="CS76" s="91"/>
      <c r="CT76" s="91"/>
      <c r="CU76" s="91"/>
      <c r="CV76" s="91"/>
      <c r="CW76" s="91"/>
      <c r="CX76" s="91"/>
      <c r="CY76" s="91"/>
      <c r="CZ76" s="91"/>
      <c r="DA76" s="91"/>
      <c r="DB76" s="91"/>
      <c r="DC76" s="91"/>
      <c r="DD76" s="91"/>
      <c r="DE76" s="91"/>
      <c r="DF76" s="91"/>
      <c r="DG76" s="91"/>
      <c r="DH76" s="91"/>
      <c r="DI76" s="91"/>
      <c r="DJ76" s="91"/>
      <c r="DK76" s="91"/>
      <c r="DL76" s="91"/>
      <c r="DM76" s="91"/>
      <c r="DN76" s="91"/>
      <c r="DO76" s="91"/>
      <c r="DP76" s="91"/>
      <c r="DQ76" s="91"/>
      <c r="DR76" s="91"/>
      <c r="DS76" s="91"/>
      <c r="DT76" s="91"/>
      <c r="DU76" s="91"/>
      <c r="DV76" s="91"/>
      <c r="DW76" s="91"/>
      <c r="DX76" s="91"/>
      <c r="DY76" s="91"/>
      <c r="DZ76" s="91"/>
      <c r="EA76" s="91"/>
      <c r="EB76" s="91"/>
      <c r="EC76" s="91"/>
      <c r="ED76" s="91"/>
      <c r="EE76" s="91"/>
      <c r="EF76" s="91"/>
      <c r="EG76" s="91"/>
      <c r="EH76" s="91"/>
      <c r="EI76" s="91"/>
      <c r="EJ76" s="91"/>
      <c r="EK76" s="91"/>
      <c r="EL76" s="91"/>
      <c r="EM76" s="91"/>
      <c r="EN76" s="91"/>
      <c r="EO76" s="91"/>
      <c r="EP76" s="91"/>
      <c r="EQ76" s="91"/>
      <c r="ER76" s="91"/>
      <c r="ES76" s="91"/>
      <c r="ET76" s="91"/>
      <c r="EU76" s="91"/>
      <c r="EV76" s="91"/>
      <c r="EW76" s="91"/>
      <c r="EX76" s="91"/>
      <c r="EY76" s="91"/>
      <c r="EZ76" s="91"/>
    </row>
    <row r="77" spans="1:156">
      <c r="B77" s="122" t="s">
        <v>247</v>
      </c>
      <c r="C77" s="114"/>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c r="AH77" s="91"/>
      <c r="AI77" s="91"/>
      <c r="AJ77" s="91"/>
      <c r="AK77" s="91"/>
      <c r="AL77" s="91"/>
      <c r="AM77" s="91"/>
      <c r="AN77" s="91"/>
      <c r="AO77" s="91"/>
      <c r="AP77" s="91"/>
      <c r="AQ77" s="91"/>
      <c r="AR77" s="91"/>
      <c r="AS77" s="91"/>
      <c r="AT77" s="91"/>
      <c r="AU77" s="91"/>
      <c r="AV77" s="91"/>
      <c r="AW77" s="91"/>
      <c r="AX77" s="91"/>
      <c r="AY77" s="91"/>
      <c r="AZ77" s="91"/>
      <c r="BA77" s="91"/>
      <c r="BB77" s="91"/>
      <c r="BC77" s="91"/>
      <c r="BD77" s="91"/>
      <c r="BE77" s="91"/>
      <c r="BF77" s="91"/>
      <c r="BG77" s="91"/>
      <c r="BH77" s="91"/>
      <c r="BI77" s="91"/>
      <c r="BJ77" s="91"/>
      <c r="BK77" s="91"/>
      <c r="BL77" s="91"/>
      <c r="BM77" s="91"/>
      <c r="BN77" s="91"/>
      <c r="BO77" s="91"/>
      <c r="BP77" s="91"/>
      <c r="BQ77" s="91"/>
      <c r="BR77" s="91"/>
      <c r="BS77" s="91"/>
      <c r="BT77" s="91"/>
      <c r="BU77" s="91"/>
      <c r="BV77" s="91"/>
      <c r="BW77" s="91"/>
      <c r="BX77" s="91"/>
      <c r="BY77" s="91"/>
      <c r="BZ77" s="91"/>
      <c r="CA77" s="91"/>
      <c r="CB77" s="91"/>
      <c r="CC77" s="91"/>
      <c r="CD77" s="91"/>
      <c r="CE77" s="91"/>
      <c r="CF77" s="91"/>
      <c r="CG77" s="91"/>
      <c r="CH77" s="91"/>
      <c r="CI77" s="91"/>
      <c r="CJ77" s="91"/>
      <c r="CK77" s="91"/>
      <c r="CL77" s="91"/>
      <c r="CM77" s="91"/>
      <c r="CN77" s="91"/>
      <c r="CO77" s="91"/>
      <c r="CP77" s="91"/>
      <c r="CQ77" s="91"/>
      <c r="CR77" s="91"/>
      <c r="CS77" s="91"/>
      <c r="CT77" s="91"/>
      <c r="CU77" s="91"/>
      <c r="CV77" s="91"/>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row>
    <row r="78" spans="1:156">
      <c r="B78" s="122" t="s">
        <v>248</v>
      </c>
      <c r="C78" s="114"/>
      <c r="F78" s="91"/>
      <c r="G78" s="91"/>
      <c r="H78" s="91"/>
      <c r="I78" s="91"/>
      <c r="J78" s="91"/>
      <c r="K78" s="91"/>
      <c r="L78" s="91"/>
      <c r="M78" s="91"/>
      <c r="N78" s="91"/>
      <c r="O78" s="91"/>
      <c r="P78" s="91"/>
      <c r="Q78" s="91"/>
      <c r="R78" s="91"/>
      <c r="S78" s="91"/>
      <c r="T78" s="91"/>
      <c r="U78" s="91"/>
      <c r="V78" s="91"/>
      <c r="W78" s="91"/>
      <c r="X78" s="91"/>
      <c r="Y78" s="91"/>
      <c r="Z78" s="91"/>
      <c r="AA78" s="91"/>
      <c r="AB78" s="91"/>
      <c r="AC78" s="91"/>
      <c r="AD78" s="91"/>
      <c r="AE78" s="91"/>
      <c r="AF78" s="91"/>
      <c r="AG78" s="91"/>
      <c r="AH78" s="91"/>
      <c r="AI78" s="91"/>
      <c r="AJ78" s="91"/>
      <c r="AK78" s="91"/>
      <c r="AL78" s="91"/>
      <c r="AM78" s="91"/>
      <c r="AN78" s="91"/>
      <c r="AO78" s="91"/>
      <c r="AP78" s="91"/>
      <c r="AQ78" s="91"/>
      <c r="AR78" s="91"/>
      <c r="AS78" s="91"/>
      <c r="AT78" s="91"/>
      <c r="AU78" s="91"/>
      <c r="AV78" s="91"/>
      <c r="AW78" s="91"/>
      <c r="AX78" s="91"/>
      <c r="AY78" s="91"/>
      <c r="AZ78" s="91"/>
      <c r="BA78" s="91"/>
      <c r="BB78" s="91"/>
      <c r="BC78" s="91"/>
      <c r="BD78" s="91"/>
      <c r="BE78" s="91"/>
      <c r="BF78" s="91"/>
      <c r="BG78" s="91"/>
      <c r="BH78" s="91"/>
      <c r="BI78" s="91"/>
      <c r="BJ78" s="91"/>
      <c r="BK78" s="91"/>
      <c r="BL78" s="91"/>
      <c r="BM78" s="91"/>
      <c r="BN78" s="91"/>
      <c r="BO78" s="91"/>
      <c r="BP78" s="91"/>
      <c r="BQ78" s="91"/>
      <c r="BR78" s="91"/>
      <c r="BS78" s="91"/>
      <c r="BT78" s="91"/>
      <c r="BU78" s="91"/>
      <c r="BV78" s="91"/>
      <c r="BW78" s="91"/>
      <c r="BX78" s="91"/>
      <c r="BY78" s="91"/>
      <c r="BZ78" s="91"/>
      <c r="CA78" s="91"/>
      <c r="CB78" s="91"/>
      <c r="CC78" s="91"/>
      <c r="CD78" s="91"/>
      <c r="CE78" s="91"/>
      <c r="CF78" s="91"/>
      <c r="CG78" s="91"/>
      <c r="CH78" s="91"/>
      <c r="CI78" s="91"/>
      <c r="CJ78" s="91"/>
      <c r="CK78" s="91"/>
      <c r="CL78" s="91"/>
      <c r="CM78" s="91"/>
      <c r="CN78" s="91"/>
      <c r="CO78" s="91"/>
      <c r="CP78" s="91"/>
      <c r="CQ78" s="91"/>
      <c r="CR78" s="91"/>
      <c r="CS78" s="91"/>
      <c r="CT78" s="91"/>
      <c r="CU78" s="91"/>
      <c r="CV78" s="91"/>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row>
    <row r="79" spans="1:156">
      <c r="B79" s="122" t="s">
        <v>249</v>
      </c>
      <c r="C79" s="114"/>
      <c r="F79" s="91"/>
      <c r="G79" s="91"/>
      <c r="H79" s="91"/>
      <c r="I79" s="91"/>
      <c r="J79" s="91"/>
      <c r="K79" s="91"/>
      <c r="L79" s="91"/>
      <c r="M79" s="91"/>
      <c r="N79" s="91"/>
      <c r="O79" s="91"/>
      <c r="P79" s="91"/>
      <c r="Q79" s="91"/>
      <c r="R79" s="91"/>
      <c r="S79" s="91"/>
      <c r="T79" s="91"/>
      <c r="U79" s="91"/>
      <c r="V79" s="91"/>
      <c r="W79" s="91"/>
      <c r="X79" s="91"/>
      <c r="Y79" s="91"/>
      <c r="Z79" s="91"/>
      <c r="AA79" s="91"/>
      <c r="AB79" s="91"/>
      <c r="AC79" s="91"/>
      <c r="AD79" s="91"/>
      <c r="AE79" s="91"/>
      <c r="AF79" s="91"/>
      <c r="AG79" s="91"/>
      <c r="AH79" s="91"/>
      <c r="AI79" s="91"/>
      <c r="AJ79" s="91"/>
      <c r="AK79" s="91"/>
      <c r="AL79" s="91"/>
      <c r="AM79" s="91"/>
      <c r="AN79" s="91"/>
      <c r="AO79" s="91"/>
      <c r="AP79" s="91"/>
      <c r="AQ79" s="91"/>
      <c r="AR79" s="91"/>
      <c r="AS79" s="91"/>
      <c r="AT79" s="91"/>
      <c r="AU79" s="91"/>
      <c r="AV79" s="91"/>
      <c r="AW79" s="91"/>
      <c r="AX79" s="91"/>
      <c r="AY79" s="91"/>
      <c r="AZ79" s="91"/>
      <c r="BA79" s="91"/>
      <c r="BB79" s="91"/>
      <c r="BC79" s="91"/>
      <c r="BD79" s="91"/>
      <c r="BE79" s="91"/>
      <c r="BF79" s="91"/>
      <c r="BG79" s="91"/>
      <c r="BH79" s="91"/>
      <c r="BI79" s="91"/>
      <c r="BJ79" s="91"/>
      <c r="BK79" s="91"/>
      <c r="BL79" s="91"/>
      <c r="BM79" s="91"/>
      <c r="BN79" s="91"/>
      <c r="BO79" s="91"/>
      <c r="BP79" s="91"/>
      <c r="BQ79" s="91"/>
      <c r="BR79" s="91"/>
      <c r="BS79" s="91"/>
      <c r="BT79" s="91"/>
      <c r="BU79" s="91"/>
      <c r="BV79" s="91"/>
      <c r="BW79" s="91"/>
      <c r="BX79" s="91"/>
      <c r="BY79" s="91"/>
      <c r="BZ79" s="91"/>
      <c r="CA79" s="91"/>
      <c r="CB79" s="91"/>
      <c r="CC79" s="91"/>
      <c r="CD79" s="91"/>
      <c r="CE79" s="91"/>
      <c r="CF79" s="91"/>
      <c r="CG79" s="91"/>
      <c r="CH79" s="91"/>
      <c r="CI79" s="91"/>
      <c r="CJ79" s="91"/>
      <c r="CK79" s="91"/>
      <c r="CL79" s="91"/>
      <c r="CM79" s="91"/>
      <c r="CN79" s="91"/>
      <c r="CO79" s="91"/>
      <c r="CP79" s="91"/>
      <c r="CQ79" s="91"/>
      <c r="CR79" s="91"/>
      <c r="CS79" s="91"/>
      <c r="CT79" s="91"/>
      <c r="CU79" s="91"/>
      <c r="CV79" s="91"/>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row>
    <row r="80" spans="1:156">
      <c r="B80" s="122" t="s">
        <v>250</v>
      </c>
      <c r="C80" s="114"/>
      <c r="F80" s="91"/>
      <c r="G80" s="91"/>
      <c r="H80" s="91"/>
      <c r="I80" s="91"/>
      <c r="J80" s="91"/>
      <c r="K80" s="91"/>
      <c r="L80" s="91"/>
      <c r="M80" s="91"/>
      <c r="N80" s="91"/>
      <c r="O80" s="91"/>
      <c r="P80" s="91"/>
      <c r="Q80" s="91"/>
      <c r="R80" s="91"/>
      <c r="S80" s="91"/>
      <c r="T80" s="91"/>
      <c r="U80" s="91"/>
      <c r="V80" s="91"/>
      <c r="W80" s="91"/>
      <c r="X80" s="91"/>
      <c r="Y80" s="91"/>
      <c r="Z80" s="91"/>
      <c r="AA80" s="91"/>
      <c r="AB80" s="91"/>
      <c r="AC80" s="91"/>
      <c r="AD80" s="91"/>
      <c r="AE80" s="91"/>
      <c r="AF80" s="91"/>
      <c r="AG80" s="91"/>
      <c r="AH80" s="91"/>
      <c r="AI80" s="91"/>
      <c r="AJ80" s="91"/>
      <c r="AK80" s="91"/>
      <c r="AL80" s="91"/>
      <c r="AM80" s="91"/>
      <c r="AN80" s="91"/>
      <c r="AO80" s="91"/>
      <c r="AP80" s="91"/>
      <c r="AQ80" s="91"/>
      <c r="AR80" s="91"/>
      <c r="AS80" s="91"/>
      <c r="AT80" s="91"/>
      <c r="AU80" s="91"/>
      <c r="AV80" s="91"/>
      <c r="AW80" s="91"/>
      <c r="AX80" s="91"/>
      <c r="AY80" s="91"/>
      <c r="AZ80" s="91"/>
      <c r="BA80" s="91"/>
      <c r="BB80" s="91"/>
      <c r="BC80" s="91"/>
      <c r="BD80" s="91"/>
      <c r="BE80" s="91"/>
      <c r="BF80" s="91"/>
      <c r="BG80" s="91"/>
      <c r="BH80" s="91"/>
      <c r="BI80" s="91"/>
      <c r="BJ80" s="91"/>
      <c r="BK80" s="91"/>
      <c r="BL80" s="91"/>
      <c r="BM80" s="91"/>
      <c r="BN80" s="91"/>
      <c r="BO80" s="91"/>
      <c r="BP80" s="91"/>
      <c r="BQ80" s="91"/>
      <c r="BR80" s="91"/>
      <c r="BS80" s="91"/>
      <c r="BT80" s="91"/>
      <c r="BU80" s="91"/>
      <c r="BV80" s="91"/>
      <c r="BW80" s="91"/>
      <c r="BX80" s="91"/>
      <c r="BY80" s="91"/>
      <c r="BZ80" s="91"/>
      <c r="CA80" s="91"/>
      <c r="CB80" s="91"/>
      <c r="CC80" s="91"/>
      <c r="CD80" s="91"/>
      <c r="CE80" s="91"/>
      <c r="CF80" s="91"/>
      <c r="CG80" s="91"/>
      <c r="CH80" s="91"/>
      <c r="CI80" s="91"/>
      <c r="CJ80" s="91"/>
      <c r="CK80" s="91"/>
      <c r="CL80" s="91"/>
      <c r="CM80" s="91"/>
      <c r="CN80" s="91"/>
      <c r="CO80" s="91"/>
      <c r="CP80" s="91"/>
      <c r="CQ80" s="91"/>
      <c r="CR80" s="91"/>
      <c r="CS80" s="91"/>
      <c r="CT80" s="91"/>
      <c r="CU80" s="91"/>
      <c r="CV80" s="91"/>
      <c r="CW80" s="91"/>
      <c r="CX80" s="91"/>
      <c r="CY80" s="91"/>
      <c r="CZ80" s="91"/>
      <c r="DA80" s="91"/>
      <c r="DB80" s="91"/>
      <c r="DC80" s="91"/>
      <c r="DD80" s="91"/>
      <c r="DE80" s="91"/>
      <c r="DF80" s="91"/>
      <c r="DG80" s="91"/>
      <c r="DH80" s="91"/>
      <c r="DI80" s="91"/>
      <c r="DJ80" s="91"/>
      <c r="DK80" s="91"/>
      <c r="DL80" s="91"/>
      <c r="DM80" s="91"/>
      <c r="DN80" s="91"/>
      <c r="DO80" s="91"/>
      <c r="DP80" s="91"/>
      <c r="DQ80" s="91"/>
      <c r="DR80" s="91"/>
      <c r="DS80" s="91"/>
      <c r="DT80" s="91"/>
      <c r="DU80" s="91"/>
      <c r="DV80" s="91"/>
      <c r="DW80" s="91"/>
      <c r="DX80" s="91"/>
      <c r="DY80" s="91"/>
      <c r="DZ80" s="91"/>
      <c r="EA80" s="91"/>
      <c r="EB80" s="91"/>
      <c r="EC80" s="91"/>
      <c r="ED80" s="91"/>
      <c r="EE80" s="91"/>
      <c r="EF80" s="91"/>
      <c r="EG80" s="91"/>
      <c r="EH80" s="91"/>
      <c r="EI80" s="91"/>
      <c r="EJ80" s="91"/>
      <c r="EK80" s="91"/>
      <c r="EL80" s="91"/>
      <c r="EM80" s="91"/>
      <c r="EN80" s="91"/>
      <c r="EO80" s="91"/>
      <c r="EP80" s="91"/>
      <c r="EQ80" s="91"/>
      <c r="ER80" s="91"/>
      <c r="ES80" s="91"/>
      <c r="ET80" s="91"/>
      <c r="EU80" s="91"/>
      <c r="EV80" s="91"/>
      <c r="EW80" s="91"/>
      <c r="EX80" s="91"/>
      <c r="EY80" s="91"/>
      <c r="EZ80" s="91"/>
    </row>
    <row r="81" spans="1:156">
      <c r="B81" s="146" t="s">
        <v>251</v>
      </c>
      <c r="C81" s="147"/>
      <c r="F81" s="91"/>
      <c r="G81" s="91"/>
      <c r="H81" s="91"/>
      <c r="I81" s="91"/>
      <c r="J81" s="91"/>
      <c r="K81" s="91"/>
      <c r="L81" s="91"/>
      <c r="M81" s="91"/>
      <c r="N81" s="91"/>
      <c r="O81" s="91"/>
      <c r="P81" s="91"/>
      <c r="Q81" s="91"/>
      <c r="R81" s="91"/>
      <c r="S81" s="91"/>
      <c r="T81" s="91"/>
      <c r="U81" s="91"/>
      <c r="V81" s="91"/>
      <c r="W81" s="91"/>
      <c r="X81" s="91"/>
      <c r="Y81" s="91"/>
      <c r="Z81" s="91"/>
      <c r="AA81" s="91"/>
      <c r="AB81" s="91"/>
      <c r="AC81" s="91"/>
      <c r="AD81" s="91"/>
      <c r="AE81" s="91"/>
      <c r="AF81" s="91"/>
      <c r="AG81" s="91"/>
      <c r="AH81" s="91"/>
      <c r="AI81" s="91"/>
      <c r="AJ81" s="91"/>
      <c r="AK81" s="91"/>
      <c r="AL81" s="91"/>
      <c r="AM81" s="91"/>
      <c r="AN81" s="91"/>
      <c r="AO81" s="91"/>
      <c r="AP81" s="91"/>
      <c r="AQ81" s="91"/>
      <c r="AR81" s="91"/>
      <c r="AS81" s="91"/>
      <c r="AT81" s="91"/>
      <c r="AU81" s="91"/>
      <c r="AV81" s="91"/>
      <c r="AW81" s="91"/>
      <c r="AX81" s="91"/>
      <c r="AY81" s="91"/>
      <c r="AZ81" s="91"/>
      <c r="BA81" s="91"/>
      <c r="BB81" s="91"/>
      <c r="BC81" s="91"/>
      <c r="BD81" s="91"/>
      <c r="BE81" s="91"/>
      <c r="BF81" s="91"/>
      <c r="BG81" s="91"/>
      <c r="BH81" s="91"/>
      <c r="BI81" s="91"/>
      <c r="BJ81" s="91"/>
      <c r="BK81" s="91"/>
      <c r="BL81" s="91"/>
      <c r="BM81" s="91"/>
      <c r="BN81" s="91"/>
      <c r="BO81" s="91"/>
      <c r="BP81" s="91"/>
      <c r="BQ81" s="91"/>
      <c r="BR81" s="91"/>
      <c r="BS81" s="91"/>
      <c r="BT81" s="91"/>
      <c r="BU81" s="91"/>
      <c r="BV81" s="91"/>
      <c r="BW81" s="91"/>
      <c r="BX81" s="91"/>
      <c r="BY81" s="91"/>
      <c r="BZ81" s="91"/>
      <c r="CA81" s="91"/>
      <c r="CB81" s="91"/>
      <c r="CC81" s="91"/>
      <c r="CD81" s="91"/>
      <c r="CE81" s="91"/>
      <c r="CF81" s="91"/>
      <c r="CG81" s="91"/>
      <c r="CH81" s="91"/>
      <c r="CI81" s="91"/>
      <c r="CJ81" s="91"/>
      <c r="CK81" s="91"/>
      <c r="CL81" s="91"/>
      <c r="CM81" s="91"/>
      <c r="CN81" s="91"/>
      <c r="CO81" s="91"/>
      <c r="CP81" s="91"/>
      <c r="CQ81" s="91"/>
      <c r="CR81" s="91"/>
      <c r="CS81" s="91"/>
      <c r="CT81" s="91"/>
      <c r="CU81" s="91"/>
      <c r="CV81" s="91"/>
      <c r="CW81" s="91"/>
      <c r="CX81" s="91"/>
      <c r="CY81" s="91"/>
      <c r="CZ81" s="91"/>
      <c r="DA81" s="91"/>
      <c r="DB81" s="91"/>
      <c r="DC81" s="91"/>
      <c r="DD81" s="91"/>
      <c r="DE81" s="91"/>
      <c r="DF81" s="91"/>
      <c r="DG81" s="91"/>
      <c r="DH81" s="91"/>
      <c r="DI81" s="91"/>
      <c r="DJ81" s="91"/>
      <c r="DK81" s="91"/>
      <c r="DL81" s="91"/>
      <c r="DM81" s="91"/>
      <c r="DN81" s="91"/>
      <c r="DO81" s="91"/>
      <c r="DP81" s="91"/>
      <c r="DQ81" s="91"/>
      <c r="DR81" s="91"/>
      <c r="DS81" s="91"/>
      <c r="DT81" s="91"/>
      <c r="DU81" s="91"/>
      <c r="DV81" s="91"/>
      <c r="DW81" s="91"/>
      <c r="DX81" s="91"/>
      <c r="DY81" s="91"/>
      <c r="DZ81" s="91"/>
      <c r="EA81" s="91"/>
      <c r="EB81" s="91"/>
      <c r="EC81" s="91"/>
      <c r="ED81" s="91"/>
      <c r="EE81" s="91"/>
      <c r="EF81" s="91"/>
      <c r="EG81" s="91"/>
      <c r="EH81" s="91"/>
      <c r="EI81" s="91"/>
      <c r="EJ81" s="91"/>
      <c r="EK81" s="91"/>
      <c r="EL81" s="91"/>
      <c r="EM81" s="91"/>
      <c r="EN81" s="91"/>
      <c r="EO81" s="91"/>
      <c r="EP81" s="91"/>
      <c r="EQ81" s="91"/>
      <c r="ER81" s="91"/>
      <c r="ES81" s="91"/>
      <c r="ET81" s="91"/>
      <c r="EU81" s="91"/>
      <c r="EV81" s="91"/>
      <c r="EW81" s="91"/>
      <c r="EX81" s="91"/>
      <c r="EY81" s="91"/>
      <c r="EZ81" s="91"/>
    </row>
    <row r="82" spans="1:156">
      <c r="B82" s="137"/>
    </row>
    <row r="83" spans="1:156" s="86" customFormat="1">
      <c r="A83" s="10"/>
      <c r="B83" s="128" t="s">
        <v>90</v>
      </c>
      <c r="C83" s="128"/>
      <c r="D83" s="128"/>
      <c r="F83" s="87">
        <f t="shared" ref="F83:AK83" si="41">SUM(F70,F74:F81)</f>
        <v>0</v>
      </c>
      <c r="G83" s="87">
        <f t="shared" si="41"/>
        <v>0</v>
      </c>
      <c r="H83" s="87">
        <f t="shared" si="41"/>
        <v>0</v>
      </c>
      <c r="I83" s="87">
        <f t="shared" si="41"/>
        <v>0</v>
      </c>
      <c r="J83" s="87">
        <f t="shared" si="41"/>
        <v>0</v>
      </c>
      <c r="K83" s="87">
        <f t="shared" si="41"/>
        <v>0</v>
      </c>
      <c r="L83" s="87">
        <f t="shared" si="41"/>
        <v>0</v>
      </c>
      <c r="M83" s="87">
        <f t="shared" si="41"/>
        <v>0</v>
      </c>
      <c r="N83" s="87">
        <f t="shared" si="41"/>
        <v>0</v>
      </c>
      <c r="O83" s="87">
        <f t="shared" si="41"/>
        <v>0</v>
      </c>
      <c r="P83" s="87">
        <f t="shared" si="41"/>
        <v>0</v>
      </c>
      <c r="Q83" s="87">
        <f t="shared" si="41"/>
        <v>0</v>
      </c>
      <c r="R83" s="87">
        <f t="shared" si="41"/>
        <v>0</v>
      </c>
      <c r="S83" s="87">
        <f t="shared" si="41"/>
        <v>0</v>
      </c>
      <c r="T83" s="87">
        <f t="shared" si="41"/>
        <v>0</v>
      </c>
      <c r="U83" s="87">
        <f t="shared" si="41"/>
        <v>0</v>
      </c>
      <c r="V83" s="87">
        <f t="shared" si="41"/>
        <v>0</v>
      </c>
      <c r="W83" s="87">
        <f t="shared" si="41"/>
        <v>0</v>
      </c>
      <c r="X83" s="87">
        <f t="shared" si="41"/>
        <v>0</v>
      </c>
      <c r="Y83" s="87">
        <f t="shared" si="41"/>
        <v>0</v>
      </c>
      <c r="Z83" s="87">
        <f t="shared" si="41"/>
        <v>0</v>
      </c>
      <c r="AA83" s="87">
        <f t="shared" si="41"/>
        <v>0</v>
      </c>
      <c r="AB83" s="87">
        <f t="shared" si="41"/>
        <v>0</v>
      </c>
      <c r="AC83" s="87">
        <f t="shared" si="41"/>
        <v>0</v>
      </c>
      <c r="AD83" s="87">
        <f t="shared" si="41"/>
        <v>0</v>
      </c>
      <c r="AE83" s="87">
        <f t="shared" si="41"/>
        <v>0</v>
      </c>
      <c r="AF83" s="87">
        <f t="shared" si="41"/>
        <v>0</v>
      </c>
      <c r="AG83" s="87">
        <f t="shared" si="41"/>
        <v>0</v>
      </c>
      <c r="AH83" s="87">
        <f t="shared" si="41"/>
        <v>0</v>
      </c>
      <c r="AI83" s="87">
        <f t="shared" si="41"/>
        <v>0</v>
      </c>
      <c r="AJ83" s="87">
        <f t="shared" si="41"/>
        <v>0</v>
      </c>
      <c r="AK83" s="87">
        <f t="shared" si="41"/>
        <v>0</v>
      </c>
      <c r="AL83" s="87">
        <f t="shared" ref="AL83:BQ83" si="42">SUM(AL70,AL74:AL81)</f>
        <v>0</v>
      </c>
      <c r="AM83" s="87">
        <f t="shared" si="42"/>
        <v>0</v>
      </c>
      <c r="AN83" s="87">
        <f t="shared" si="42"/>
        <v>0</v>
      </c>
      <c r="AO83" s="87">
        <f t="shared" si="42"/>
        <v>0</v>
      </c>
      <c r="AP83" s="87">
        <f t="shared" si="42"/>
        <v>0</v>
      </c>
      <c r="AQ83" s="87">
        <f t="shared" si="42"/>
        <v>0</v>
      </c>
      <c r="AR83" s="87">
        <f t="shared" si="42"/>
        <v>0</v>
      </c>
      <c r="AS83" s="87">
        <f t="shared" si="42"/>
        <v>0</v>
      </c>
      <c r="AT83" s="87">
        <f t="shared" si="42"/>
        <v>0</v>
      </c>
      <c r="AU83" s="87">
        <f t="shared" si="42"/>
        <v>0</v>
      </c>
      <c r="AV83" s="87">
        <f t="shared" si="42"/>
        <v>0</v>
      </c>
      <c r="AW83" s="87">
        <f t="shared" si="42"/>
        <v>0</v>
      </c>
      <c r="AX83" s="87">
        <f t="shared" si="42"/>
        <v>0</v>
      </c>
      <c r="AY83" s="87">
        <f t="shared" si="42"/>
        <v>0</v>
      </c>
      <c r="AZ83" s="87">
        <f t="shared" si="42"/>
        <v>0</v>
      </c>
      <c r="BA83" s="87">
        <f t="shared" si="42"/>
        <v>0</v>
      </c>
      <c r="BB83" s="87">
        <f t="shared" si="42"/>
        <v>0</v>
      </c>
      <c r="BC83" s="87">
        <f t="shared" si="42"/>
        <v>0</v>
      </c>
      <c r="BD83" s="87">
        <f t="shared" si="42"/>
        <v>0</v>
      </c>
      <c r="BE83" s="87">
        <f t="shared" si="42"/>
        <v>0</v>
      </c>
      <c r="BF83" s="87">
        <f t="shared" si="42"/>
        <v>0</v>
      </c>
      <c r="BG83" s="87">
        <f t="shared" si="42"/>
        <v>0</v>
      </c>
      <c r="BH83" s="87">
        <f t="shared" si="42"/>
        <v>0</v>
      </c>
      <c r="BI83" s="87">
        <f t="shared" si="42"/>
        <v>0</v>
      </c>
      <c r="BJ83" s="87">
        <f t="shared" si="42"/>
        <v>0</v>
      </c>
      <c r="BK83" s="87">
        <f t="shared" si="42"/>
        <v>0</v>
      </c>
      <c r="BL83" s="87">
        <f t="shared" si="42"/>
        <v>0</v>
      </c>
      <c r="BM83" s="87">
        <f t="shared" si="42"/>
        <v>0</v>
      </c>
      <c r="BN83" s="87">
        <f t="shared" si="42"/>
        <v>0</v>
      </c>
      <c r="BO83" s="87">
        <f t="shared" si="42"/>
        <v>0</v>
      </c>
      <c r="BP83" s="87">
        <f t="shared" si="42"/>
        <v>0</v>
      </c>
      <c r="BQ83" s="87">
        <f t="shared" si="42"/>
        <v>0</v>
      </c>
      <c r="BR83" s="87">
        <f t="shared" ref="BR83:CW83" si="43">SUM(BR70,BR74:BR81)</f>
        <v>0</v>
      </c>
      <c r="BS83" s="87">
        <f t="shared" si="43"/>
        <v>0</v>
      </c>
      <c r="BT83" s="87">
        <f t="shared" si="43"/>
        <v>0</v>
      </c>
      <c r="BU83" s="87">
        <f t="shared" si="43"/>
        <v>0</v>
      </c>
      <c r="BV83" s="87">
        <f t="shared" si="43"/>
        <v>0</v>
      </c>
      <c r="BW83" s="87">
        <f t="shared" si="43"/>
        <v>0</v>
      </c>
      <c r="BX83" s="87">
        <f t="shared" si="43"/>
        <v>0</v>
      </c>
      <c r="BY83" s="87">
        <f t="shared" si="43"/>
        <v>0</v>
      </c>
      <c r="BZ83" s="87">
        <f t="shared" si="43"/>
        <v>0</v>
      </c>
      <c r="CA83" s="87">
        <f t="shared" si="43"/>
        <v>0</v>
      </c>
      <c r="CB83" s="87">
        <f t="shared" si="43"/>
        <v>0</v>
      </c>
      <c r="CC83" s="87">
        <f t="shared" si="43"/>
        <v>0</v>
      </c>
      <c r="CD83" s="87">
        <f t="shared" si="43"/>
        <v>0</v>
      </c>
      <c r="CE83" s="87">
        <f t="shared" si="43"/>
        <v>0</v>
      </c>
      <c r="CF83" s="87">
        <f t="shared" si="43"/>
        <v>0</v>
      </c>
      <c r="CG83" s="87">
        <f t="shared" si="43"/>
        <v>0</v>
      </c>
      <c r="CH83" s="87">
        <f t="shared" si="43"/>
        <v>0</v>
      </c>
      <c r="CI83" s="87">
        <f t="shared" si="43"/>
        <v>0</v>
      </c>
      <c r="CJ83" s="87">
        <f t="shared" si="43"/>
        <v>0</v>
      </c>
      <c r="CK83" s="87">
        <f t="shared" si="43"/>
        <v>0</v>
      </c>
      <c r="CL83" s="87">
        <f t="shared" si="43"/>
        <v>0</v>
      </c>
      <c r="CM83" s="87">
        <f t="shared" si="43"/>
        <v>0</v>
      </c>
      <c r="CN83" s="87">
        <f t="shared" si="43"/>
        <v>0</v>
      </c>
      <c r="CO83" s="87">
        <f t="shared" si="43"/>
        <v>0</v>
      </c>
      <c r="CP83" s="87">
        <f t="shared" si="43"/>
        <v>0</v>
      </c>
      <c r="CQ83" s="87">
        <f t="shared" si="43"/>
        <v>0</v>
      </c>
      <c r="CR83" s="87">
        <f t="shared" si="43"/>
        <v>0</v>
      </c>
      <c r="CS83" s="87">
        <f t="shared" si="43"/>
        <v>0</v>
      </c>
      <c r="CT83" s="87">
        <f t="shared" si="43"/>
        <v>0</v>
      </c>
      <c r="CU83" s="87">
        <f t="shared" si="43"/>
        <v>0</v>
      </c>
      <c r="CV83" s="87">
        <f t="shared" si="43"/>
        <v>0</v>
      </c>
      <c r="CW83" s="87">
        <f t="shared" si="43"/>
        <v>0</v>
      </c>
      <c r="CX83" s="87">
        <f t="shared" ref="CX83:EC83" si="44">SUM(CX70,CX74:CX81)</f>
        <v>0</v>
      </c>
      <c r="CY83" s="87">
        <f t="shared" si="44"/>
        <v>0</v>
      </c>
      <c r="CZ83" s="87">
        <f t="shared" si="44"/>
        <v>0</v>
      </c>
      <c r="DA83" s="87">
        <f t="shared" si="44"/>
        <v>0</v>
      </c>
      <c r="DB83" s="87">
        <f t="shared" si="44"/>
        <v>0</v>
      </c>
      <c r="DC83" s="87">
        <f t="shared" si="44"/>
        <v>0</v>
      </c>
      <c r="DD83" s="87">
        <f t="shared" si="44"/>
        <v>0</v>
      </c>
      <c r="DE83" s="87">
        <f t="shared" si="44"/>
        <v>0</v>
      </c>
      <c r="DF83" s="87">
        <f t="shared" si="44"/>
        <v>0</v>
      </c>
      <c r="DG83" s="87">
        <f t="shared" si="44"/>
        <v>0</v>
      </c>
      <c r="DH83" s="87">
        <f t="shared" si="44"/>
        <v>0</v>
      </c>
      <c r="DI83" s="87">
        <f t="shared" si="44"/>
        <v>0</v>
      </c>
      <c r="DJ83" s="87">
        <f t="shared" si="44"/>
        <v>0</v>
      </c>
      <c r="DK83" s="87">
        <f t="shared" si="44"/>
        <v>0</v>
      </c>
      <c r="DL83" s="87">
        <f t="shared" si="44"/>
        <v>0</v>
      </c>
      <c r="DM83" s="87">
        <f t="shared" si="44"/>
        <v>0</v>
      </c>
      <c r="DN83" s="87">
        <f t="shared" si="44"/>
        <v>0</v>
      </c>
      <c r="DO83" s="87">
        <f t="shared" si="44"/>
        <v>0</v>
      </c>
      <c r="DP83" s="87">
        <f t="shared" si="44"/>
        <v>0</v>
      </c>
      <c r="DQ83" s="87">
        <f t="shared" si="44"/>
        <v>0</v>
      </c>
      <c r="DR83" s="87">
        <f t="shared" si="44"/>
        <v>0</v>
      </c>
      <c r="DS83" s="87">
        <f t="shared" si="44"/>
        <v>0</v>
      </c>
      <c r="DT83" s="87">
        <f t="shared" si="44"/>
        <v>0</v>
      </c>
      <c r="DU83" s="87">
        <f t="shared" si="44"/>
        <v>0</v>
      </c>
      <c r="DV83" s="87">
        <f t="shared" si="44"/>
        <v>0</v>
      </c>
      <c r="DW83" s="87">
        <f t="shared" si="44"/>
        <v>0</v>
      </c>
      <c r="DX83" s="87">
        <f t="shared" si="44"/>
        <v>0</v>
      </c>
      <c r="DY83" s="87">
        <f t="shared" si="44"/>
        <v>0</v>
      </c>
      <c r="DZ83" s="87">
        <f t="shared" si="44"/>
        <v>0</v>
      </c>
      <c r="EA83" s="87">
        <f t="shared" si="44"/>
        <v>0</v>
      </c>
      <c r="EB83" s="87">
        <f t="shared" si="44"/>
        <v>0</v>
      </c>
      <c r="EC83" s="87">
        <f t="shared" si="44"/>
        <v>0</v>
      </c>
      <c r="ED83" s="87">
        <f t="shared" ref="ED83:EZ83" si="45">SUM(ED70,ED74:ED81)</f>
        <v>0</v>
      </c>
      <c r="EE83" s="87">
        <f t="shared" si="45"/>
        <v>0</v>
      </c>
      <c r="EF83" s="87">
        <f t="shared" si="45"/>
        <v>0</v>
      </c>
      <c r="EG83" s="87">
        <f t="shared" si="45"/>
        <v>0</v>
      </c>
      <c r="EH83" s="87">
        <f t="shared" si="45"/>
        <v>0</v>
      </c>
      <c r="EI83" s="87">
        <f t="shared" si="45"/>
        <v>0</v>
      </c>
      <c r="EJ83" s="87">
        <f t="shared" si="45"/>
        <v>0</v>
      </c>
      <c r="EK83" s="87">
        <f t="shared" si="45"/>
        <v>0</v>
      </c>
      <c r="EL83" s="87">
        <f t="shared" si="45"/>
        <v>0</v>
      </c>
      <c r="EM83" s="87">
        <f t="shared" si="45"/>
        <v>0</v>
      </c>
      <c r="EN83" s="87">
        <f t="shared" si="45"/>
        <v>0</v>
      </c>
      <c r="EO83" s="87">
        <f t="shared" si="45"/>
        <v>0</v>
      </c>
      <c r="EP83" s="87">
        <f t="shared" si="45"/>
        <v>0</v>
      </c>
      <c r="EQ83" s="87">
        <f t="shared" si="45"/>
        <v>0</v>
      </c>
      <c r="ER83" s="87">
        <f t="shared" si="45"/>
        <v>0</v>
      </c>
      <c r="ES83" s="87">
        <f t="shared" si="45"/>
        <v>0</v>
      </c>
      <c r="ET83" s="87">
        <f t="shared" si="45"/>
        <v>0</v>
      </c>
      <c r="EU83" s="87">
        <f t="shared" si="45"/>
        <v>0</v>
      </c>
      <c r="EV83" s="87">
        <f t="shared" si="45"/>
        <v>0</v>
      </c>
      <c r="EW83" s="87">
        <f t="shared" si="45"/>
        <v>0</v>
      </c>
      <c r="EX83" s="87">
        <f t="shared" si="45"/>
        <v>0</v>
      </c>
      <c r="EY83" s="87">
        <f t="shared" si="45"/>
        <v>0</v>
      </c>
      <c r="EZ83" s="87">
        <f t="shared" si="45"/>
        <v>0</v>
      </c>
    </row>
    <row r="84" spans="1:156">
      <c r="B84" s="137"/>
    </row>
    <row r="85" spans="1:156">
      <c r="B85" s="38" t="s">
        <v>252</v>
      </c>
    </row>
    <row r="86" spans="1:156">
      <c r="B86" s="137"/>
    </row>
    <row r="87" spans="1:156">
      <c r="B87" s="148" t="s">
        <v>253</v>
      </c>
      <c r="C87" s="114"/>
      <c r="F87" s="87">
        <f t="shared" ref="F87:AK87" si="46">SUM(F88:F91)</f>
        <v>0</v>
      </c>
      <c r="G87" s="87">
        <f t="shared" si="46"/>
        <v>0</v>
      </c>
      <c r="H87" s="87">
        <f t="shared" si="46"/>
        <v>0</v>
      </c>
      <c r="I87" s="87">
        <f t="shared" si="46"/>
        <v>0</v>
      </c>
      <c r="J87" s="87">
        <f t="shared" si="46"/>
        <v>0</v>
      </c>
      <c r="K87" s="87">
        <f t="shared" si="46"/>
        <v>0</v>
      </c>
      <c r="L87" s="87">
        <f t="shared" si="46"/>
        <v>0</v>
      </c>
      <c r="M87" s="87">
        <f t="shared" si="46"/>
        <v>0</v>
      </c>
      <c r="N87" s="87">
        <f t="shared" si="46"/>
        <v>0</v>
      </c>
      <c r="O87" s="87">
        <f t="shared" si="46"/>
        <v>0</v>
      </c>
      <c r="P87" s="87">
        <f t="shared" si="46"/>
        <v>0</v>
      </c>
      <c r="Q87" s="87">
        <f t="shared" si="46"/>
        <v>0</v>
      </c>
      <c r="R87" s="87">
        <f t="shared" si="46"/>
        <v>0</v>
      </c>
      <c r="S87" s="87">
        <f t="shared" si="46"/>
        <v>0</v>
      </c>
      <c r="T87" s="87">
        <f t="shared" si="46"/>
        <v>0</v>
      </c>
      <c r="U87" s="87">
        <f t="shared" si="46"/>
        <v>0</v>
      </c>
      <c r="V87" s="87">
        <f t="shared" si="46"/>
        <v>0</v>
      </c>
      <c r="W87" s="87">
        <f t="shared" si="46"/>
        <v>0</v>
      </c>
      <c r="X87" s="87">
        <f t="shared" si="46"/>
        <v>0</v>
      </c>
      <c r="Y87" s="87">
        <f t="shared" si="46"/>
        <v>0</v>
      </c>
      <c r="Z87" s="87">
        <f t="shared" si="46"/>
        <v>0</v>
      </c>
      <c r="AA87" s="87">
        <f t="shared" si="46"/>
        <v>0</v>
      </c>
      <c r="AB87" s="87">
        <f t="shared" si="46"/>
        <v>0</v>
      </c>
      <c r="AC87" s="87">
        <f t="shared" si="46"/>
        <v>0</v>
      </c>
      <c r="AD87" s="87">
        <f t="shared" si="46"/>
        <v>0</v>
      </c>
      <c r="AE87" s="87">
        <f t="shared" si="46"/>
        <v>0</v>
      </c>
      <c r="AF87" s="87">
        <f t="shared" si="46"/>
        <v>0</v>
      </c>
      <c r="AG87" s="87">
        <f t="shared" si="46"/>
        <v>0</v>
      </c>
      <c r="AH87" s="87">
        <f t="shared" si="46"/>
        <v>0</v>
      </c>
      <c r="AI87" s="87">
        <f t="shared" si="46"/>
        <v>0</v>
      </c>
      <c r="AJ87" s="87">
        <f t="shared" si="46"/>
        <v>0</v>
      </c>
      <c r="AK87" s="87">
        <f t="shared" si="46"/>
        <v>0</v>
      </c>
      <c r="AL87" s="87">
        <f t="shared" ref="AL87:BQ87" si="47">SUM(AL88:AL91)</f>
        <v>0</v>
      </c>
      <c r="AM87" s="87">
        <f t="shared" si="47"/>
        <v>0</v>
      </c>
      <c r="AN87" s="87">
        <f t="shared" si="47"/>
        <v>0</v>
      </c>
      <c r="AO87" s="87">
        <f t="shared" si="47"/>
        <v>0</v>
      </c>
      <c r="AP87" s="87">
        <f t="shared" si="47"/>
        <v>0</v>
      </c>
      <c r="AQ87" s="87">
        <f t="shared" si="47"/>
        <v>0</v>
      </c>
      <c r="AR87" s="87">
        <f t="shared" si="47"/>
        <v>0</v>
      </c>
      <c r="AS87" s="87">
        <f t="shared" si="47"/>
        <v>0</v>
      </c>
      <c r="AT87" s="87">
        <f t="shared" si="47"/>
        <v>0</v>
      </c>
      <c r="AU87" s="87">
        <f t="shared" si="47"/>
        <v>0</v>
      </c>
      <c r="AV87" s="87">
        <f t="shared" si="47"/>
        <v>0</v>
      </c>
      <c r="AW87" s="87">
        <f t="shared" si="47"/>
        <v>0</v>
      </c>
      <c r="AX87" s="87">
        <f t="shared" si="47"/>
        <v>0</v>
      </c>
      <c r="AY87" s="87">
        <f t="shared" si="47"/>
        <v>0</v>
      </c>
      <c r="AZ87" s="87">
        <f t="shared" si="47"/>
        <v>0</v>
      </c>
      <c r="BA87" s="87">
        <f t="shared" si="47"/>
        <v>0</v>
      </c>
      <c r="BB87" s="87">
        <f t="shared" si="47"/>
        <v>0</v>
      </c>
      <c r="BC87" s="87">
        <f t="shared" si="47"/>
        <v>0</v>
      </c>
      <c r="BD87" s="87">
        <f t="shared" si="47"/>
        <v>0</v>
      </c>
      <c r="BE87" s="87">
        <f t="shared" si="47"/>
        <v>0</v>
      </c>
      <c r="BF87" s="87">
        <f t="shared" si="47"/>
        <v>0</v>
      </c>
      <c r="BG87" s="87">
        <f t="shared" si="47"/>
        <v>0</v>
      </c>
      <c r="BH87" s="87">
        <f t="shared" si="47"/>
        <v>0</v>
      </c>
      <c r="BI87" s="87">
        <f t="shared" si="47"/>
        <v>0</v>
      </c>
      <c r="BJ87" s="87">
        <f t="shared" si="47"/>
        <v>0</v>
      </c>
      <c r="BK87" s="87">
        <f t="shared" si="47"/>
        <v>0</v>
      </c>
      <c r="BL87" s="87">
        <f t="shared" si="47"/>
        <v>0</v>
      </c>
      <c r="BM87" s="87">
        <f t="shared" si="47"/>
        <v>0</v>
      </c>
      <c r="BN87" s="87">
        <f t="shared" si="47"/>
        <v>0</v>
      </c>
      <c r="BO87" s="87">
        <f t="shared" si="47"/>
        <v>0</v>
      </c>
      <c r="BP87" s="87">
        <f t="shared" si="47"/>
        <v>0</v>
      </c>
      <c r="BQ87" s="87">
        <f t="shared" si="47"/>
        <v>0</v>
      </c>
      <c r="BR87" s="87">
        <f t="shared" ref="BR87:CW87" si="48">SUM(BR88:BR91)</f>
        <v>0</v>
      </c>
      <c r="BS87" s="87">
        <f t="shared" si="48"/>
        <v>0</v>
      </c>
      <c r="BT87" s="87">
        <f t="shared" si="48"/>
        <v>0</v>
      </c>
      <c r="BU87" s="87">
        <f t="shared" si="48"/>
        <v>0</v>
      </c>
      <c r="BV87" s="87">
        <f t="shared" si="48"/>
        <v>0</v>
      </c>
      <c r="BW87" s="87">
        <f t="shared" si="48"/>
        <v>0</v>
      </c>
      <c r="BX87" s="87">
        <f t="shared" si="48"/>
        <v>0</v>
      </c>
      <c r="BY87" s="87">
        <f t="shared" si="48"/>
        <v>0</v>
      </c>
      <c r="BZ87" s="87">
        <f t="shared" si="48"/>
        <v>0</v>
      </c>
      <c r="CA87" s="87">
        <f t="shared" si="48"/>
        <v>0</v>
      </c>
      <c r="CB87" s="87">
        <f t="shared" si="48"/>
        <v>0</v>
      </c>
      <c r="CC87" s="87">
        <f t="shared" si="48"/>
        <v>0</v>
      </c>
      <c r="CD87" s="87">
        <f t="shared" si="48"/>
        <v>0</v>
      </c>
      <c r="CE87" s="87">
        <f t="shared" si="48"/>
        <v>0</v>
      </c>
      <c r="CF87" s="87">
        <f t="shared" si="48"/>
        <v>0</v>
      </c>
      <c r="CG87" s="87">
        <f t="shared" si="48"/>
        <v>0</v>
      </c>
      <c r="CH87" s="87">
        <f t="shared" si="48"/>
        <v>0</v>
      </c>
      <c r="CI87" s="87">
        <f t="shared" si="48"/>
        <v>0</v>
      </c>
      <c r="CJ87" s="87">
        <f t="shared" si="48"/>
        <v>0</v>
      </c>
      <c r="CK87" s="87">
        <f t="shared" si="48"/>
        <v>0</v>
      </c>
      <c r="CL87" s="87">
        <f t="shared" si="48"/>
        <v>0</v>
      </c>
      <c r="CM87" s="87">
        <f t="shared" si="48"/>
        <v>0</v>
      </c>
      <c r="CN87" s="87">
        <f t="shared" si="48"/>
        <v>0</v>
      </c>
      <c r="CO87" s="87">
        <f t="shared" si="48"/>
        <v>0</v>
      </c>
      <c r="CP87" s="87">
        <f t="shared" si="48"/>
        <v>0</v>
      </c>
      <c r="CQ87" s="87">
        <f t="shared" si="48"/>
        <v>0</v>
      </c>
      <c r="CR87" s="87">
        <f t="shared" si="48"/>
        <v>0</v>
      </c>
      <c r="CS87" s="87">
        <f t="shared" si="48"/>
        <v>0</v>
      </c>
      <c r="CT87" s="87">
        <f t="shared" si="48"/>
        <v>0</v>
      </c>
      <c r="CU87" s="87">
        <f t="shared" si="48"/>
        <v>0</v>
      </c>
      <c r="CV87" s="87">
        <f t="shared" si="48"/>
        <v>0</v>
      </c>
      <c r="CW87" s="87">
        <f t="shared" si="48"/>
        <v>0</v>
      </c>
      <c r="CX87" s="87">
        <f t="shared" ref="CX87:EC87" si="49">SUM(CX88:CX91)</f>
        <v>0</v>
      </c>
      <c r="CY87" s="87">
        <f t="shared" si="49"/>
        <v>0</v>
      </c>
      <c r="CZ87" s="87">
        <f t="shared" si="49"/>
        <v>0</v>
      </c>
      <c r="DA87" s="87">
        <f t="shared" si="49"/>
        <v>0</v>
      </c>
      <c r="DB87" s="87">
        <f t="shared" si="49"/>
        <v>0</v>
      </c>
      <c r="DC87" s="87">
        <f t="shared" si="49"/>
        <v>0</v>
      </c>
      <c r="DD87" s="87">
        <f t="shared" si="49"/>
        <v>0</v>
      </c>
      <c r="DE87" s="87">
        <f t="shared" si="49"/>
        <v>0</v>
      </c>
      <c r="DF87" s="87">
        <f t="shared" si="49"/>
        <v>0</v>
      </c>
      <c r="DG87" s="87">
        <f t="shared" si="49"/>
        <v>0</v>
      </c>
      <c r="DH87" s="87">
        <f t="shared" si="49"/>
        <v>0</v>
      </c>
      <c r="DI87" s="87">
        <f t="shared" si="49"/>
        <v>0</v>
      </c>
      <c r="DJ87" s="87">
        <f t="shared" si="49"/>
        <v>0</v>
      </c>
      <c r="DK87" s="87">
        <f t="shared" si="49"/>
        <v>0</v>
      </c>
      <c r="DL87" s="87">
        <f t="shared" si="49"/>
        <v>0</v>
      </c>
      <c r="DM87" s="87">
        <f t="shared" si="49"/>
        <v>0</v>
      </c>
      <c r="DN87" s="87">
        <f t="shared" si="49"/>
        <v>0</v>
      </c>
      <c r="DO87" s="87">
        <f t="shared" si="49"/>
        <v>0</v>
      </c>
      <c r="DP87" s="87">
        <f t="shared" si="49"/>
        <v>0</v>
      </c>
      <c r="DQ87" s="87">
        <f t="shared" si="49"/>
        <v>0</v>
      </c>
      <c r="DR87" s="87">
        <f t="shared" si="49"/>
        <v>0</v>
      </c>
      <c r="DS87" s="87">
        <f t="shared" si="49"/>
        <v>0</v>
      </c>
      <c r="DT87" s="87">
        <f t="shared" si="49"/>
        <v>0</v>
      </c>
      <c r="DU87" s="87">
        <f t="shared" si="49"/>
        <v>0</v>
      </c>
      <c r="DV87" s="87">
        <f t="shared" si="49"/>
        <v>0</v>
      </c>
      <c r="DW87" s="87">
        <f t="shared" si="49"/>
        <v>0</v>
      </c>
      <c r="DX87" s="87">
        <f t="shared" si="49"/>
        <v>0</v>
      </c>
      <c r="DY87" s="87">
        <f t="shared" si="49"/>
        <v>0</v>
      </c>
      <c r="DZ87" s="87">
        <f t="shared" si="49"/>
        <v>0</v>
      </c>
      <c r="EA87" s="87">
        <f t="shared" si="49"/>
        <v>0</v>
      </c>
      <c r="EB87" s="87">
        <f t="shared" si="49"/>
        <v>0</v>
      </c>
      <c r="EC87" s="87">
        <f t="shared" si="49"/>
        <v>0</v>
      </c>
      <c r="ED87" s="87">
        <f t="shared" ref="ED87:EZ87" si="50">SUM(ED88:ED91)</f>
        <v>0</v>
      </c>
      <c r="EE87" s="87">
        <f t="shared" si="50"/>
        <v>0</v>
      </c>
      <c r="EF87" s="87">
        <f t="shared" si="50"/>
        <v>0</v>
      </c>
      <c r="EG87" s="87">
        <f t="shared" si="50"/>
        <v>0</v>
      </c>
      <c r="EH87" s="87">
        <f t="shared" si="50"/>
        <v>0</v>
      </c>
      <c r="EI87" s="87">
        <f t="shared" si="50"/>
        <v>0</v>
      </c>
      <c r="EJ87" s="87">
        <f t="shared" si="50"/>
        <v>0</v>
      </c>
      <c r="EK87" s="87">
        <f t="shared" si="50"/>
        <v>0</v>
      </c>
      <c r="EL87" s="87">
        <f t="shared" si="50"/>
        <v>0</v>
      </c>
      <c r="EM87" s="87">
        <f t="shared" si="50"/>
        <v>0</v>
      </c>
      <c r="EN87" s="87">
        <f t="shared" si="50"/>
        <v>0</v>
      </c>
      <c r="EO87" s="87">
        <f t="shared" si="50"/>
        <v>0</v>
      </c>
      <c r="EP87" s="87">
        <f t="shared" si="50"/>
        <v>0</v>
      </c>
      <c r="EQ87" s="87">
        <f t="shared" si="50"/>
        <v>0</v>
      </c>
      <c r="ER87" s="87">
        <f t="shared" si="50"/>
        <v>0</v>
      </c>
      <c r="ES87" s="87">
        <f t="shared" si="50"/>
        <v>0</v>
      </c>
      <c r="ET87" s="87">
        <f t="shared" si="50"/>
        <v>0</v>
      </c>
      <c r="EU87" s="87">
        <f t="shared" si="50"/>
        <v>0</v>
      </c>
      <c r="EV87" s="87">
        <f t="shared" si="50"/>
        <v>0</v>
      </c>
      <c r="EW87" s="87">
        <f t="shared" si="50"/>
        <v>0</v>
      </c>
      <c r="EX87" s="87">
        <f t="shared" si="50"/>
        <v>0</v>
      </c>
      <c r="EY87" s="87">
        <f t="shared" si="50"/>
        <v>0</v>
      </c>
      <c r="EZ87" s="87">
        <f t="shared" si="50"/>
        <v>0</v>
      </c>
    </row>
    <row r="88" spans="1:156">
      <c r="B88" s="135" t="s">
        <v>135</v>
      </c>
      <c r="C88" s="147"/>
      <c r="F88" s="91"/>
      <c r="G88" s="91"/>
      <c r="H88" s="91"/>
      <c r="I88" s="91"/>
      <c r="J88" s="91"/>
      <c r="K88" s="91"/>
      <c r="L88" s="91"/>
      <c r="M88" s="91"/>
      <c r="N88" s="91"/>
      <c r="O88" s="91"/>
      <c r="P88" s="91"/>
      <c r="Q88" s="91"/>
      <c r="R88" s="91"/>
      <c r="S88" s="91"/>
      <c r="T88" s="91"/>
      <c r="U88" s="91"/>
      <c r="V88" s="91"/>
      <c r="W88" s="91"/>
      <c r="X88" s="91"/>
      <c r="Y88" s="91"/>
      <c r="Z88" s="91"/>
      <c r="AA88" s="91"/>
      <c r="AB88" s="91"/>
      <c r="AC88" s="91"/>
      <c r="AD88" s="91"/>
      <c r="AE88" s="91"/>
      <c r="AF88" s="91"/>
      <c r="AG88" s="91"/>
      <c r="AH88" s="91"/>
      <c r="AI88" s="91"/>
      <c r="AJ88" s="91"/>
      <c r="AK88" s="91"/>
      <c r="AL88" s="91"/>
      <c r="AM88" s="91"/>
      <c r="AN88" s="91"/>
      <c r="AO88" s="91"/>
      <c r="AP88" s="91"/>
      <c r="AQ88" s="91"/>
      <c r="AR88" s="91"/>
      <c r="AS88" s="91"/>
      <c r="AT88" s="91"/>
      <c r="AU88" s="91"/>
      <c r="AV88" s="91"/>
      <c r="AW88" s="91"/>
      <c r="AX88" s="91"/>
      <c r="AY88" s="91"/>
      <c r="AZ88" s="91"/>
      <c r="BA88" s="91"/>
      <c r="BB88" s="91"/>
      <c r="BC88" s="91"/>
      <c r="BD88" s="91"/>
      <c r="BE88" s="91"/>
      <c r="BF88" s="91"/>
      <c r="BG88" s="91"/>
      <c r="BH88" s="91"/>
      <c r="BI88" s="91"/>
      <c r="BJ88" s="91"/>
      <c r="BK88" s="91"/>
      <c r="BL88" s="91"/>
      <c r="BM88" s="91"/>
      <c r="BN88" s="91"/>
      <c r="BO88" s="91"/>
      <c r="BP88" s="91"/>
      <c r="BQ88" s="91"/>
      <c r="BR88" s="91"/>
      <c r="BS88" s="91"/>
      <c r="BT88" s="91"/>
      <c r="BU88" s="91"/>
      <c r="BV88" s="91"/>
      <c r="BW88" s="91"/>
      <c r="BX88" s="91"/>
      <c r="BY88" s="91"/>
      <c r="BZ88" s="91"/>
      <c r="CA88" s="91"/>
      <c r="CB88" s="91"/>
      <c r="CC88" s="91"/>
      <c r="CD88" s="91"/>
      <c r="CE88" s="91"/>
      <c r="CF88" s="91"/>
      <c r="CG88" s="91"/>
      <c r="CH88" s="91"/>
      <c r="CI88" s="91"/>
      <c r="CJ88" s="91"/>
      <c r="CK88" s="91"/>
      <c r="CL88" s="91"/>
      <c r="CM88" s="91"/>
      <c r="CN88" s="91"/>
      <c r="CO88" s="91"/>
      <c r="CP88" s="91"/>
      <c r="CQ88" s="91"/>
      <c r="CR88" s="91"/>
      <c r="CS88" s="91"/>
      <c r="CT88" s="91"/>
      <c r="CU88" s="91"/>
      <c r="CV88" s="91"/>
      <c r="CW88" s="91"/>
      <c r="CX88" s="91"/>
      <c r="CY88" s="91"/>
      <c r="CZ88" s="91"/>
      <c r="DA88" s="91"/>
      <c r="DB88" s="91"/>
      <c r="DC88" s="91"/>
      <c r="DD88" s="91"/>
      <c r="DE88" s="91"/>
      <c r="DF88" s="91"/>
      <c r="DG88" s="91"/>
      <c r="DH88" s="91"/>
      <c r="DI88" s="91"/>
      <c r="DJ88" s="91"/>
      <c r="DK88" s="91"/>
      <c r="DL88" s="91"/>
      <c r="DM88" s="91"/>
      <c r="DN88" s="91"/>
      <c r="DO88" s="91"/>
      <c r="DP88" s="91"/>
      <c r="DQ88" s="91"/>
      <c r="DR88" s="91"/>
      <c r="DS88" s="91"/>
      <c r="DT88" s="91"/>
      <c r="DU88" s="91"/>
      <c r="DV88" s="91"/>
      <c r="DW88" s="91"/>
      <c r="DX88" s="91"/>
      <c r="DY88" s="91"/>
      <c r="DZ88" s="91"/>
      <c r="EA88" s="91"/>
      <c r="EB88" s="91"/>
      <c r="EC88" s="91"/>
      <c r="ED88" s="91"/>
      <c r="EE88" s="91"/>
      <c r="EF88" s="91"/>
      <c r="EG88" s="91"/>
      <c r="EH88" s="91"/>
      <c r="EI88" s="91"/>
      <c r="EJ88" s="91"/>
      <c r="EK88" s="91"/>
      <c r="EL88" s="91"/>
      <c r="EM88" s="91"/>
      <c r="EN88" s="91"/>
      <c r="EO88" s="91"/>
      <c r="EP88" s="91"/>
      <c r="EQ88" s="91"/>
      <c r="ER88" s="91"/>
      <c r="ES88" s="91"/>
      <c r="ET88" s="91"/>
      <c r="EU88" s="91"/>
      <c r="EV88" s="91"/>
      <c r="EW88" s="91"/>
      <c r="EX88" s="91"/>
      <c r="EY88" s="91"/>
      <c r="EZ88" s="91"/>
    </row>
    <row r="89" spans="1:156">
      <c r="A89" s="30"/>
      <c r="B89" s="135" t="s">
        <v>254</v>
      </c>
      <c r="C89" s="147"/>
      <c r="F89" s="91"/>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c r="AG89" s="91"/>
      <c r="AH89" s="91"/>
      <c r="AI89" s="91"/>
      <c r="AJ89" s="91"/>
      <c r="AK89" s="91"/>
      <c r="AL89" s="91"/>
      <c r="AM89" s="91"/>
      <c r="AN89" s="91"/>
      <c r="AO89" s="91"/>
      <c r="AP89" s="91"/>
      <c r="AQ89" s="91"/>
      <c r="AR89" s="91"/>
      <c r="AS89" s="91"/>
      <c r="AT89" s="91"/>
      <c r="AU89" s="91"/>
      <c r="AV89" s="91"/>
      <c r="AW89" s="91"/>
      <c r="AX89" s="91"/>
      <c r="AY89" s="91"/>
      <c r="AZ89" s="91"/>
      <c r="BA89" s="91"/>
      <c r="BB89" s="91"/>
      <c r="BC89" s="91"/>
      <c r="BD89" s="91"/>
      <c r="BE89" s="91"/>
      <c r="BF89" s="91"/>
      <c r="BG89" s="91"/>
      <c r="BH89" s="91"/>
      <c r="BI89" s="91"/>
      <c r="BJ89" s="91"/>
      <c r="BK89" s="91"/>
      <c r="BL89" s="91"/>
      <c r="BM89" s="91"/>
      <c r="BN89" s="91"/>
      <c r="BO89" s="91"/>
      <c r="BP89" s="91"/>
      <c r="BQ89" s="91"/>
      <c r="BR89" s="91"/>
      <c r="BS89" s="91"/>
      <c r="BT89" s="91"/>
      <c r="BU89" s="91"/>
      <c r="BV89" s="91"/>
      <c r="BW89" s="91"/>
      <c r="BX89" s="91"/>
      <c r="BY89" s="91"/>
      <c r="BZ89" s="91"/>
      <c r="CA89" s="91"/>
      <c r="CB89" s="91"/>
      <c r="CC89" s="91"/>
      <c r="CD89" s="91"/>
      <c r="CE89" s="91"/>
      <c r="CF89" s="91"/>
      <c r="CG89" s="91"/>
      <c r="CH89" s="91"/>
      <c r="CI89" s="91"/>
      <c r="CJ89" s="91"/>
      <c r="CK89" s="91"/>
      <c r="CL89" s="91"/>
      <c r="CM89" s="91"/>
      <c r="CN89" s="91"/>
      <c r="CO89" s="91"/>
      <c r="CP89" s="91"/>
      <c r="CQ89" s="91"/>
      <c r="CR89" s="91"/>
      <c r="CS89" s="91"/>
      <c r="CT89" s="91"/>
      <c r="CU89" s="91"/>
      <c r="CV89" s="91"/>
      <c r="CW89" s="91"/>
      <c r="CX89" s="91"/>
      <c r="CY89" s="91"/>
      <c r="CZ89" s="91"/>
      <c r="DA89" s="91"/>
      <c r="DB89" s="91"/>
      <c r="DC89" s="91"/>
      <c r="DD89" s="91"/>
      <c r="DE89" s="91"/>
      <c r="DF89" s="91"/>
      <c r="DG89" s="91"/>
      <c r="DH89" s="91"/>
      <c r="DI89" s="91"/>
      <c r="DJ89" s="91"/>
      <c r="DK89" s="91"/>
      <c r="DL89" s="91"/>
      <c r="DM89" s="91"/>
      <c r="DN89" s="91"/>
      <c r="DO89" s="91"/>
      <c r="DP89" s="91"/>
      <c r="DQ89" s="91"/>
      <c r="DR89" s="91"/>
      <c r="DS89" s="91"/>
      <c r="DT89" s="91"/>
      <c r="DU89" s="91"/>
      <c r="DV89" s="91"/>
      <c r="DW89" s="91"/>
      <c r="DX89" s="91"/>
      <c r="DY89" s="91"/>
      <c r="DZ89" s="91"/>
      <c r="EA89" s="91"/>
      <c r="EB89" s="91"/>
      <c r="EC89" s="91"/>
      <c r="ED89" s="91"/>
      <c r="EE89" s="91"/>
      <c r="EF89" s="91"/>
      <c r="EG89" s="91"/>
      <c r="EH89" s="91"/>
      <c r="EI89" s="91"/>
      <c r="EJ89" s="91"/>
      <c r="EK89" s="91"/>
      <c r="EL89" s="91"/>
      <c r="EM89" s="91"/>
      <c r="EN89" s="91"/>
      <c r="EO89" s="91"/>
      <c r="EP89" s="91"/>
      <c r="EQ89" s="91"/>
      <c r="ER89" s="91"/>
      <c r="ES89" s="91"/>
      <c r="ET89" s="91"/>
      <c r="EU89" s="91"/>
      <c r="EV89" s="91"/>
      <c r="EW89" s="91"/>
      <c r="EX89" s="91"/>
      <c r="EY89" s="91"/>
      <c r="EZ89" s="91"/>
    </row>
    <row r="90" spans="1:156">
      <c r="B90" s="135" t="s">
        <v>255</v>
      </c>
      <c r="C90" s="114"/>
      <c r="F90" s="91"/>
      <c r="G90" s="91"/>
      <c r="H90" s="91"/>
      <c r="I90" s="91"/>
      <c r="J90" s="91"/>
      <c r="K90" s="91"/>
      <c r="L90" s="91"/>
      <c r="M90" s="91"/>
      <c r="N90" s="91"/>
      <c r="O90" s="91"/>
      <c r="P90" s="91"/>
      <c r="Q90" s="91"/>
      <c r="R90" s="91"/>
      <c r="S90" s="91"/>
      <c r="T90" s="91"/>
      <c r="U90" s="91"/>
      <c r="V90" s="91"/>
      <c r="W90" s="91"/>
      <c r="X90" s="91"/>
      <c r="Y90" s="91"/>
      <c r="Z90" s="91"/>
      <c r="AA90" s="91"/>
      <c r="AB90" s="91"/>
      <c r="AC90" s="91"/>
      <c r="AD90" s="91"/>
      <c r="AE90" s="91"/>
      <c r="AF90" s="91"/>
      <c r="AG90" s="91"/>
      <c r="AH90" s="91"/>
      <c r="AI90" s="91"/>
      <c r="AJ90" s="91"/>
      <c r="AK90" s="91"/>
      <c r="AL90" s="91"/>
      <c r="AM90" s="91"/>
      <c r="AN90" s="91"/>
      <c r="AO90" s="91"/>
      <c r="AP90" s="91"/>
      <c r="AQ90" s="91"/>
      <c r="AR90" s="91"/>
      <c r="AS90" s="91"/>
      <c r="AT90" s="91"/>
      <c r="AU90" s="91"/>
      <c r="AV90" s="91"/>
      <c r="AW90" s="91"/>
      <c r="AX90" s="91"/>
      <c r="AY90" s="91"/>
      <c r="AZ90" s="91"/>
      <c r="BA90" s="91"/>
      <c r="BB90" s="91"/>
      <c r="BC90" s="91"/>
      <c r="BD90" s="91"/>
      <c r="BE90" s="91"/>
      <c r="BF90" s="91"/>
      <c r="BG90" s="91"/>
      <c r="BH90" s="91"/>
      <c r="BI90" s="91"/>
      <c r="BJ90" s="91"/>
      <c r="BK90" s="91"/>
      <c r="BL90" s="91"/>
      <c r="BM90" s="91"/>
      <c r="BN90" s="91"/>
      <c r="BO90" s="91"/>
      <c r="BP90" s="91"/>
      <c r="BQ90" s="91"/>
      <c r="BR90" s="91"/>
      <c r="BS90" s="91"/>
      <c r="BT90" s="91"/>
      <c r="BU90" s="91"/>
      <c r="BV90" s="91"/>
      <c r="BW90" s="91"/>
      <c r="BX90" s="91"/>
      <c r="BY90" s="91"/>
      <c r="BZ90" s="91"/>
      <c r="CA90" s="91"/>
      <c r="CB90" s="91"/>
      <c r="CC90" s="91"/>
      <c r="CD90" s="91"/>
      <c r="CE90" s="91"/>
      <c r="CF90" s="91"/>
      <c r="CG90" s="91"/>
      <c r="CH90" s="91"/>
      <c r="CI90" s="91"/>
      <c r="CJ90" s="91"/>
      <c r="CK90" s="91"/>
      <c r="CL90" s="91"/>
      <c r="CM90" s="91"/>
      <c r="CN90" s="91"/>
      <c r="CO90" s="91"/>
      <c r="CP90" s="91"/>
      <c r="CQ90" s="91"/>
      <c r="CR90" s="91"/>
      <c r="CS90" s="91"/>
      <c r="CT90" s="91"/>
      <c r="CU90" s="91"/>
      <c r="CV90" s="91"/>
      <c r="CW90" s="91"/>
      <c r="CX90" s="91"/>
      <c r="CY90" s="91"/>
      <c r="CZ90" s="91"/>
      <c r="DA90" s="91"/>
      <c r="DB90" s="91"/>
      <c r="DC90" s="91"/>
      <c r="DD90" s="91"/>
      <c r="DE90" s="91"/>
      <c r="DF90" s="91"/>
      <c r="DG90" s="91"/>
      <c r="DH90" s="91"/>
      <c r="DI90" s="91"/>
      <c r="DJ90" s="91"/>
      <c r="DK90" s="91"/>
      <c r="DL90" s="91"/>
      <c r="DM90" s="91"/>
      <c r="DN90" s="91"/>
      <c r="DO90" s="91"/>
      <c r="DP90" s="91"/>
      <c r="DQ90" s="91"/>
      <c r="DR90" s="91"/>
      <c r="DS90" s="91"/>
      <c r="DT90" s="91"/>
      <c r="DU90" s="91"/>
      <c r="DV90" s="91"/>
      <c r="DW90" s="91"/>
      <c r="DX90" s="91"/>
      <c r="DY90" s="91"/>
      <c r="DZ90" s="91"/>
      <c r="EA90" s="91"/>
      <c r="EB90" s="91"/>
      <c r="EC90" s="91"/>
      <c r="ED90" s="91"/>
      <c r="EE90" s="91"/>
      <c r="EF90" s="91"/>
      <c r="EG90" s="91"/>
      <c r="EH90" s="91"/>
      <c r="EI90" s="91"/>
      <c r="EJ90" s="91"/>
      <c r="EK90" s="91"/>
      <c r="EL90" s="91"/>
      <c r="EM90" s="91"/>
      <c r="EN90" s="91"/>
      <c r="EO90" s="91"/>
      <c r="EP90" s="91"/>
      <c r="EQ90" s="91"/>
      <c r="ER90" s="91"/>
      <c r="ES90" s="91"/>
      <c r="ET90" s="91"/>
      <c r="EU90" s="91"/>
      <c r="EV90" s="91"/>
      <c r="EW90" s="91"/>
      <c r="EX90" s="91"/>
      <c r="EY90" s="91"/>
      <c r="EZ90" s="91"/>
    </row>
    <row r="91" spans="1:156">
      <c r="B91" s="135" t="s">
        <v>239</v>
      </c>
      <c r="C91" s="114"/>
      <c r="F91" s="87">
        <f t="shared" ref="F91:AK91" si="51">F64</f>
        <v>0</v>
      </c>
      <c r="G91" s="87">
        <f t="shared" si="51"/>
        <v>0</v>
      </c>
      <c r="H91" s="87">
        <f t="shared" si="51"/>
        <v>0</v>
      </c>
      <c r="I91" s="87">
        <f t="shared" si="51"/>
        <v>0</v>
      </c>
      <c r="J91" s="87">
        <f t="shared" si="51"/>
        <v>0</v>
      </c>
      <c r="K91" s="87">
        <f t="shared" si="51"/>
        <v>0</v>
      </c>
      <c r="L91" s="87">
        <f t="shared" si="51"/>
        <v>0</v>
      </c>
      <c r="M91" s="87">
        <f t="shared" si="51"/>
        <v>0</v>
      </c>
      <c r="N91" s="87">
        <f t="shared" si="51"/>
        <v>0</v>
      </c>
      <c r="O91" s="87">
        <f t="shared" si="51"/>
        <v>0</v>
      </c>
      <c r="P91" s="87">
        <f t="shared" si="51"/>
        <v>0</v>
      </c>
      <c r="Q91" s="87">
        <f t="shared" si="51"/>
        <v>0</v>
      </c>
      <c r="R91" s="87">
        <f t="shared" si="51"/>
        <v>0</v>
      </c>
      <c r="S91" s="87">
        <f t="shared" si="51"/>
        <v>0</v>
      </c>
      <c r="T91" s="87">
        <f t="shared" si="51"/>
        <v>0</v>
      </c>
      <c r="U91" s="87">
        <f t="shared" si="51"/>
        <v>0</v>
      </c>
      <c r="V91" s="87">
        <f t="shared" si="51"/>
        <v>0</v>
      </c>
      <c r="W91" s="87">
        <f t="shared" si="51"/>
        <v>0</v>
      </c>
      <c r="X91" s="87">
        <f t="shared" si="51"/>
        <v>0</v>
      </c>
      <c r="Y91" s="87">
        <f t="shared" si="51"/>
        <v>0</v>
      </c>
      <c r="Z91" s="87">
        <f t="shared" si="51"/>
        <v>0</v>
      </c>
      <c r="AA91" s="87">
        <f t="shared" si="51"/>
        <v>0</v>
      </c>
      <c r="AB91" s="87">
        <f t="shared" si="51"/>
        <v>0</v>
      </c>
      <c r="AC91" s="87">
        <f t="shared" si="51"/>
        <v>0</v>
      </c>
      <c r="AD91" s="87">
        <f t="shared" si="51"/>
        <v>0</v>
      </c>
      <c r="AE91" s="87">
        <f t="shared" si="51"/>
        <v>0</v>
      </c>
      <c r="AF91" s="87">
        <f t="shared" si="51"/>
        <v>0</v>
      </c>
      <c r="AG91" s="87">
        <f t="shared" si="51"/>
        <v>0</v>
      </c>
      <c r="AH91" s="87">
        <f t="shared" si="51"/>
        <v>0</v>
      </c>
      <c r="AI91" s="87">
        <f t="shared" si="51"/>
        <v>0</v>
      </c>
      <c r="AJ91" s="87">
        <f t="shared" si="51"/>
        <v>0</v>
      </c>
      <c r="AK91" s="87">
        <f t="shared" si="51"/>
        <v>0</v>
      </c>
      <c r="AL91" s="87">
        <f t="shared" ref="AL91:BQ91" si="52">AL64</f>
        <v>0</v>
      </c>
      <c r="AM91" s="87">
        <f t="shared" si="52"/>
        <v>0</v>
      </c>
      <c r="AN91" s="87">
        <f t="shared" si="52"/>
        <v>0</v>
      </c>
      <c r="AO91" s="87">
        <f t="shared" si="52"/>
        <v>0</v>
      </c>
      <c r="AP91" s="87">
        <f t="shared" si="52"/>
        <v>0</v>
      </c>
      <c r="AQ91" s="87">
        <f t="shared" si="52"/>
        <v>0</v>
      </c>
      <c r="AR91" s="87">
        <f t="shared" si="52"/>
        <v>0</v>
      </c>
      <c r="AS91" s="87">
        <f t="shared" si="52"/>
        <v>0</v>
      </c>
      <c r="AT91" s="87">
        <f t="shared" si="52"/>
        <v>0</v>
      </c>
      <c r="AU91" s="87">
        <f t="shared" si="52"/>
        <v>0</v>
      </c>
      <c r="AV91" s="87">
        <f t="shared" si="52"/>
        <v>0</v>
      </c>
      <c r="AW91" s="87">
        <f t="shared" si="52"/>
        <v>0</v>
      </c>
      <c r="AX91" s="87">
        <f t="shared" si="52"/>
        <v>0</v>
      </c>
      <c r="AY91" s="87">
        <f t="shared" si="52"/>
        <v>0</v>
      </c>
      <c r="AZ91" s="87">
        <f t="shared" si="52"/>
        <v>0</v>
      </c>
      <c r="BA91" s="87">
        <f t="shared" si="52"/>
        <v>0</v>
      </c>
      <c r="BB91" s="87">
        <f t="shared" si="52"/>
        <v>0</v>
      </c>
      <c r="BC91" s="87">
        <f t="shared" si="52"/>
        <v>0</v>
      </c>
      <c r="BD91" s="87">
        <f t="shared" si="52"/>
        <v>0</v>
      </c>
      <c r="BE91" s="87">
        <f t="shared" si="52"/>
        <v>0</v>
      </c>
      <c r="BF91" s="87">
        <f t="shared" si="52"/>
        <v>0</v>
      </c>
      <c r="BG91" s="87">
        <f t="shared" si="52"/>
        <v>0</v>
      </c>
      <c r="BH91" s="87">
        <f t="shared" si="52"/>
        <v>0</v>
      </c>
      <c r="BI91" s="87">
        <f t="shared" si="52"/>
        <v>0</v>
      </c>
      <c r="BJ91" s="87">
        <f t="shared" si="52"/>
        <v>0</v>
      </c>
      <c r="BK91" s="87">
        <f t="shared" si="52"/>
        <v>0</v>
      </c>
      <c r="BL91" s="87">
        <f t="shared" si="52"/>
        <v>0</v>
      </c>
      <c r="BM91" s="87">
        <f t="shared" si="52"/>
        <v>0</v>
      </c>
      <c r="BN91" s="87">
        <f t="shared" si="52"/>
        <v>0</v>
      </c>
      <c r="BO91" s="87">
        <f t="shared" si="52"/>
        <v>0</v>
      </c>
      <c r="BP91" s="87">
        <f t="shared" si="52"/>
        <v>0</v>
      </c>
      <c r="BQ91" s="87">
        <f t="shared" si="52"/>
        <v>0</v>
      </c>
      <c r="BR91" s="87">
        <f t="shared" ref="BR91:CW91" si="53">BR64</f>
        <v>0</v>
      </c>
      <c r="BS91" s="87">
        <f t="shared" si="53"/>
        <v>0</v>
      </c>
      <c r="BT91" s="87">
        <f t="shared" si="53"/>
        <v>0</v>
      </c>
      <c r="BU91" s="87">
        <f t="shared" si="53"/>
        <v>0</v>
      </c>
      <c r="BV91" s="87">
        <f t="shared" si="53"/>
        <v>0</v>
      </c>
      <c r="BW91" s="87">
        <f t="shared" si="53"/>
        <v>0</v>
      </c>
      <c r="BX91" s="87">
        <f t="shared" si="53"/>
        <v>0</v>
      </c>
      <c r="BY91" s="87">
        <f t="shared" si="53"/>
        <v>0</v>
      </c>
      <c r="BZ91" s="87">
        <f t="shared" si="53"/>
        <v>0</v>
      </c>
      <c r="CA91" s="87">
        <f t="shared" si="53"/>
        <v>0</v>
      </c>
      <c r="CB91" s="87">
        <f t="shared" si="53"/>
        <v>0</v>
      </c>
      <c r="CC91" s="87">
        <f t="shared" si="53"/>
        <v>0</v>
      </c>
      <c r="CD91" s="87">
        <f t="shared" si="53"/>
        <v>0</v>
      </c>
      <c r="CE91" s="87">
        <f t="shared" si="53"/>
        <v>0</v>
      </c>
      <c r="CF91" s="87">
        <f t="shared" si="53"/>
        <v>0</v>
      </c>
      <c r="CG91" s="87">
        <f t="shared" si="53"/>
        <v>0</v>
      </c>
      <c r="CH91" s="87">
        <f t="shared" si="53"/>
        <v>0</v>
      </c>
      <c r="CI91" s="87">
        <f t="shared" si="53"/>
        <v>0</v>
      </c>
      <c r="CJ91" s="87">
        <f t="shared" si="53"/>
        <v>0</v>
      </c>
      <c r="CK91" s="87">
        <f t="shared" si="53"/>
        <v>0</v>
      </c>
      <c r="CL91" s="87">
        <f t="shared" si="53"/>
        <v>0</v>
      </c>
      <c r="CM91" s="87">
        <f t="shared" si="53"/>
        <v>0</v>
      </c>
      <c r="CN91" s="87">
        <f t="shared" si="53"/>
        <v>0</v>
      </c>
      <c r="CO91" s="87">
        <f t="shared" si="53"/>
        <v>0</v>
      </c>
      <c r="CP91" s="87">
        <f t="shared" si="53"/>
        <v>0</v>
      </c>
      <c r="CQ91" s="87">
        <f t="shared" si="53"/>
        <v>0</v>
      </c>
      <c r="CR91" s="87">
        <f t="shared" si="53"/>
        <v>0</v>
      </c>
      <c r="CS91" s="87">
        <f t="shared" si="53"/>
        <v>0</v>
      </c>
      <c r="CT91" s="87">
        <f t="shared" si="53"/>
        <v>0</v>
      </c>
      <c r="CU91" s="87">
        <f t="shared" si="53"/>
        <v>0</v>
      </c>
      <c r="CV91" s="87">
        <f t="shared" si="53"/>
        <v>0</v>
      </c>
      <c r="CW91" s="87">
        <f t="shared" si="53"/>
        <v>0</v>
      </c>
      <c r="CX91" s="87">
        <f t="shared" ref="CX91:EC91" si="54">CX64</f>
        <v>0</v>
      </c>
      <c r="CY91" s="87">
        <f t="shared" si="54"/>
        <v>0</v>
      </c>
      <c r="CZ91" s="87">
        <f t="shared" si="54"/>
        <v>0</v>
      </c>
      <c r="DA91" s="87">
        <f t="shared" si="54"/>
        <v>0</v>
      </c>
      <c r="DB91" s="87">
        <f t="shared" si="54"/>
        <v>0</v>
      </c>
      <c r="DC91" s="87">
        <f t="shared" si="54"/>
        <v>0</v>
      </c>
      <c r="DD91" s="87">
        <f t="shared" si="54"/>
        <v>0</v>
      </c>
      <c r="DE91" s="87">
        <f t="shared" si="54"/>
        <v>0</v>
      </c>
      <c r="DF91" s="87">
        <f t="shared" si="54"/>
        <v>0</v>
      </c>
      <c r="DG91" s="87">
        <f t="shared" si="54"/>
        <v>0</v>
      </c>
      <c r="DH91" s="87">
        <f t="shared" si="54"/>
        <v>0</v>
      </c>
      <c r="DI91" s="87">
        <f t="shared" si="54"/>
        <v>0</v>
      </c>
      <c r="DJ91" s="87">
        <f t="shared" si="54"/>
        <v>0</v>
      </c>
      <c r="DK91" s="87">
        <f t="shared" si="54"/>
        <v>0</v>
      </c>
      <c r="DL91" s="87">
        <f t="shared" si="54"/>
        <v>0</v>
      </c>
      <c r="DM91" s="87">
        <f t="shared" si="54"/>
        <v>0</v>
      </c>
      <c r="DN91" s="87">
        <f t="shared" si="54"/>
        <v>0</v>
      </c>
      <c r="DO91" s="87">
        <f t="shared" si="54"/>
        <v>0</v>
      </c>
      <c r="DP91" s="87">
        <f t="shared" si="54"/>
        <v>0</v>
      </c>
      <c r="DQ91" s="87">
        <f t="shared" si="54"/>
        <v>0</v>
      </c>
      <c r="DR91" s="87">
        <f t="shared" si="54"/>
        <v>0</v>
      </c>
      <c r="DS91" s="87">
        <f t="shared" si="54"/>
        <v>0</v>
      </c>
      <c r="DT91" s="87">
        <f t="shared" si="54"/>
        <v>0</v>
      </c>
      <c r="DU91" s="87">
        <f t="shared" si="54"/>
        <v>0</v>
      </c>
      <c r="DV91" s="87">
        <f t="shared" si="54"/>
        <v>0</v>
      </c>
      <c r="DW91" s="87">
        <f t="shared" si="54"/>
        <v>0</v>
      </c>
      <c r="DX91" s="87">
        <f t="shared" si="54"/>
        <v>0</v>
      </c>
      <c r="DY91" s="87">
        <f t="shared" si="54"/>
        <v>0</v>
      </c>
      <c r="DZ91" s="87">
        <f t="shared" si="54"/>
        <v>0</v>
      </c>
      <c r="EA91" s="87">
        <f t="shared" si="54"/>
        <v>0</v>
      </c>
      <c r="EB91" s="87">
        <f t="shared" si="54"/>
        <v>0</v>
      </c>
      <c r="EC91" s="87">
        <f t="shared" si="54"/>
        <v>0</v>
      </c>
      <c r="ED91" s="87">
        <f t="shared" ref="ED91:EZ91" si="55">ED64</f>
        <v>0</v>
      </c>
      <c r="EE91" s="87">
        <f t="shared" si="55"/>
        <v>0</v>
      </c>
      <c r="EF91" s="87">
        <f t="shared" si="55"/>
        <v>0</v>
      </c>
      <c r="EG91" s="87">
        <f t="shared" si="55"/>
        <v>0</v>
      </c>
      <c r="EH91" s="87">
        <f t="shared" si="55"/>
        <v>0</v>
      </c>
      <c r="EI91" s="87">
        <f t="shared" si="55"/>
        <v>0</v>
      </c>
      <c r="EJ91" s="87">
        <f t="shared" si="55"/>
        <v>0</v>
      </c>
      <c r="EK91" s="87">
        <f t="shared" si="55"/>
        <v>0</v>
      </c>
      <c r="EL91" s="87">
        <f t="shared" si="55"/>
        <v>0</v>
      </c>
      <c r="EM91" s="87">
        <f t="shared" si="55"/>
        <v>0</v>
      </c>
      <c r="EN91" s="87">
        <f t="shared" si="55"/>
        <v>0</v>
      </c>
      <c r="EO91" s="87">
        <f t="shared" si="55"/>
        <v>0</v>
      </c>
      <c r="EP91" s="87">
        <f t="shared" si="55"/>
        <v>0</v>
      </c>
      <c r="EQ91" s="87">
        <f t="shared" si="55"/>
        <v>0</v>
      </c>
      <c r="ER91" s="87">
        <f t="shared" si="55"/>
        <v>0</v>
      </c>
      <c r="ES91" s="87">
        <f t="shared" si="55"/>
        <v>0</v>
      </c>
      <c r="ET91" s="87">
        <f t="shared" si="55"/>
        <v>0</v>
      </c>
      <c r="EU91" s="87">
        <f t="shared" si="55"/>
        <v>0</v>
      </c>
      <c r="EV91" s="87">
        <f t="shared" si="55"/>
        <v>0</v>
      </c>
      <c r="EW91" s="87">
        <f t="shared" si="55"/>
        <v>0</v>
      </c>
      <c r="EX91" s="87">
        <f t="shared" si="55"/>
        <v>0</v>
      </c>
      <c r="EY91" s="87">
        <f t="shared" si="55"/>
        <v>0</v>
      </c>
      <c r="EZ91" s="87">
        <f t="shared" si="55"/>
        <v>0</v>
      </c>
    </row>
    <row r="92" spans="1:156">
      <c r="B92" s="137"/>
    </row>
    <row r="93" spans="1:156">
      <c r="B93" s="148" t="s">
        <v>256</v>
      </c>
      <c r="C93" s="147"/>
      <c r="F93" s="87">
        <f t="shared" ref="F93:AK93" si="56">SUM(F94:F95)</f>
        <v>0</v>
      </c>
      <c r="G93" s="87">
        <f t="shared" si="56"/>
        <v>0</v>
      </c>
      <c r="H93" s="87">
        <f t="shared" si="56"/>
        <v>0</v>
      </c>
      <c r="I93" s="87">
        <f t="shared" si="56"/>
        <v>0</v>
      </c>
      <c r="J93" s="87">
        <f t="shared" si="56"/>
        <v>0</v>
      </c>
      <c r="K93" s="87">
        <f t="shared" si="56"/>
        <v>0</v>
      </c>
      <c r="L93" s="87">
        <f t="shared" si="56"/>
        <v>0</v>
      </c>
      <c r="M93" s="87">
        <f t="shared" si="56"/>
        <v>0</v>
      </c>
      <c r="N93" s="87">
        <f t="shared" si="56"/>
        <v>0</v>
      </c>
      <c r="O93" s="87">
        <f t="shared" si="56"/>
        <v>0</v>
      </c>
      <c r="P93" s="87">
        <f t="shared" si="56"/>
        <v>0</v>
      </c>
      <c r="Q93" s="87">
        <f t="shared" si="56"/>
        <v>0</v>
      </c>
      <c r="R93" s="87">
        <f t="shared" si="56"/>
        <v>0</v>
      </c>
      <c r="S93" s="87">
        <f t="shared" si="56"/>
        <v>0</v>
      </c>
      <c r="T93" s="87">
        <f t="shared" si="56"/>
        <v>0</v>
      </c>
      <c r="U93" s="87">
        <f t="shared" si="56"/>
        <v>0</v>
      </c>
      <c r="V93" s="87">
        <f t="shared" si="56"/>
        <v>0</v>
      </c>
      <c r="W93" s="87">
        <f t="shared" si="56"/>
        <v>0</v>
      </c>
      <c r="X93" s="87">
        <f t="shared" si="56"/>
        <v>0</v>
      </c>
      <c r="Y93" s="87">
        <f t="shared" si="56"/>
        <v>0</v>
      </c>
      <c r="Z93" s="87">
        <f t="shared" si="56"/>
        <v>0</v>
      </c>
      <c r="AA93" s="87">
        <f t="shared" si="56"/>
        <v>0</v>
      </c>
      <c r="AB93" s="87">
        <f t="shared" si="56"/>
        <v>0</v>
      </c>
      <c r="AC93" s="87">
        <f t="shared" si="56"/>
        <v>0</v>
      </c>
      <c r="AD93" s="87">
        <f t="shared" si="56"/>
        <v>0</v>
      </c>
      <c r="AE93" s="87">
        <f t="shared" si="56"/>
        <v>0</v>
      </c>
      <c r="AF93" s="87">
        <f t="shared" si="56"/>
        <v>0</v>
      </c>
      <c r="AG93" s="87">
        <f t="shared" si="56"/>
        <v>0</v>
      </c>
      <c r="AH93" s="87">
        <f t="shared" si="56"/>
        <v>0</v>
      </c>
      <c r="AI93" s="87">
        <f t="shared" si="56"/>
        <v>0</v>
      </c>
      <c r="AJ93" s="87">
        <f t="shared" si="56"/>
        <v>0</v>
      </c>
      <c r="AK93" s="87">
        <f t="shared" si="56"/>
        <v>0</v>
      </c>
      <c r="AL93" s="87">
        <f t="shared" ref="AL93:BQ93" si="57">SUM(AL94:AL95)</f>
        <v>0</v>
      </c>
      <c r="AM93" s="87">
        <f t="shared" si="57"/>
        <v>0</v>
      </c>
      <c r="AN93" s="87">
        <f t="shared" si="57"/>
        <v>0</v>
      </c>
      <c r="AO93" s="87">
        <f t="shared" si="57"/>
        <v>0</v>
      </c>
      <c r="AP93" s="87">
        <f t="shared" si="57"/>
        <v>0</v>
      </c>
      <c r="AQ93" s="87">
        <f t="shared" si="57"/>
        <v>0</v>
      </c>
      <c r="AR93" s="87">
        <f t="shared" si="57"/>
        <v>0</v>
      </c>
      <c r="AS93" s="87">
        <f t="shared" si="57"/>
        <v>0</v>
      </c>
      <c r="AT93" s="87">
        <f t="shared" si="57"/>
        <v>0</v>
      </c>
      <c r="AU93" s="87">
        <f t="shared" si="57"/>
        <v>0</v>
      </c>
      <c r="AV93" s="87">
        <f t="shared" si="57"/>
        <v>0</v>
      </c>
      <c r="AW93" s="87">
        <f t="shared" si="57"/>
        <v>0</v>
      </c>
      <c r="AX93" s="87">
        <f t="shared" si="57"/>
        <v>0</v>
      </c>
      <c r="AY93" s="87">
        <f t="shared" si="57"/>
        <v>0</v>
      </c>
      <c r="AZ93" s="87">
        <f t="shared" si="57"/>
        <v>0</v>
      </c>
      <c r="BA93" s="87">
        <f t="shared" si="57"/>
        <v>0</v>
      </c>
      <c r="BB93" s="87">
        <f t="shared" si="57"/>
        <v>0</v>
      </c>
      <c r="BC93" s="87">
        <f t="shared" si="57"/>
        <v>0</v>
      </c>
      <c r="BD93" s="87">
        <f t="shared" si="57"/>
        <v>0</v>
      </c>
      <c r="BE93" s="87">
        <f t="shared" si="57"/>
        <v>0</v>
      </c>
      <c r="BF93" s="87">
        <f t="shared" si="57"/>
        <v>0</v>
      </c>
      <c r="BG93" s="87">
        <f t="shared" si="57"/>
        <v>0</v>
      </c>
      <c r="BH93" s="87">
        <f t="shared" si="57"/>
        <v>0</v>
      </c>
      <c r="BI93" s="87">
        <f t="shared" si="57"/>
        <v>0</v>
      </c>
      <c r="BJ93" s="87">
        <f t="shared" si="57"/>
        <v>0</v>
      </c>
      <c r="BK93" s="87">
        <f t="shared" si="57"/>
        <v>0</v>
      </c>
      <c r="BL93" s="87">
        <f t="shared" si="57"/>
        <v>0</v>
      </c>
      <c r="BM93" s="87">
        <f t="shared" si="57"/>
        <v>0</v>
      </c>
      <c r="BN93" s="87">
        <f t="shared" si="57"/>
        <v>0</v>
      </c>
      <c r="BO93" s="87">
        <f t="shared" si="57"/>
        <v>0</v>
      </c>
      <c r="BP93" s="87">
        <f t="shared" si="57"/>
        <v>0</v>
      </c>
      <c r="BQ93" s="87">
        <f t="shared" si="57"/>
        <v>0</v>
      </c>
      <c r="BR93" s="87">
        <f t="shared" ref="BR93:CW93" si="58">SUM(BR94:BR95)</f>
        <v>0</v>
      </c>
      <c r="BS93" s="87">
        <f t="shared" si="58"/>
        <v>0</v>
      </c>
      <c r="BT93" s="87">
        <f t="shared" si="58"/>
        <v>0</v>
      </c>
      <c r="BU93" s="87">
        <f t="shared" si="58"/>
        <v>0</v>
      </c>
      <c r="BV93" s="87">
        <f t="shared" si="58"/>
        <v>0</v>
      </c>
      <c r="BW93" s="87">
        <f t="shared" si="58"/>
        <v>0</v>
      </c>
      <c r="BX93" s="87">
        <f t="shared" si="58"/>
        <v>0</v>
      </c>
      <c r="BY93" s="87">
        <f t="shared" si="58"/>
        <v>0</v>
      </c>
      <c r="BZ93" s="87">
        <f t="shared" si="58"/>
        <v>0</v>
      </c>
      <c r="CA93" s="87">
        <f t="shared" si="58"/>
        <v>0</v>
      </c>
      <c r="CB93" s="87">
        <f t="shared" si="58"/>
        <v>0</v>
      </c>
      <c r="CC93" s="87">
        <f t="shared" si="58"/>
        <v>0</v>
      </c>
      <c r="CD93" s="87">
        <f t="shared" si="58"/>
        <v>0</v>
      </c>
      <c r="CE93" s="87">
        <f t="shared" si="58"/>
        <v>0</v>
      </c>
      <c r="CF93" s="87">
        <f t="shared" si="58"/>
        <v>0</v>
      </c>
      <c r="CG93" s="87">
        <f t="shared" si="58"/>
        <v>0</v>
      </c>
      <c r="CH93" s="87">
        <f t="shared" si="58"/>
        <v>0</v>
      </c>
      <c r="CI93" s="87">
        <f t="shared" si="58"/>
        <v>0</v>
      </c>
      <c r="CJ93" s="87">
        <f t="shared" si="58"/>
        <v>0</v>
      </c>
      <c r="CK93" s="87">
        <f t="shared" si="58"/>
        <v>0</v>
      </c>
      <c r="CL93" s="87">
        <f t="shared" si="58"/>
        <v>0</v>
      </c>
      <c r="CM93" s="87">
        <f t="shared" si="58"/>
        <v>0</v>
      </c>
      <c r="CN93" s="87">
        <f t="shared" si="58"/>
        <v>0</v>
      </c>
      <c r="CO93" s="87">
        <f t="shared" si="58"/>
        <v>0</v>
      </c>
      <c r="CP93" s="87">
        <f t="shared" si="58"/>
        <v>0</v>
      </c>
      <c r="CQ93" s="87">
        <f t="shared" si="58"/>
        <v>0</v>
      </c>
      <c r="CR93" s="87">
        <f t="shared" si="58"/>
        <v>0</v>
      </c>
      <c r="CS93" s="87">
        <f t="shared" si="58"/>
        <v>0</v>
      </c>
      <c r="CT93" s="87">
        <f t="shared" si="58"/>
        <v>0</v>
      </c>
      <c r="CU93" s="87">
        <f t="shared" si="58"/>
        <v>0</v>
      </c>
      <c r="CV93" s="87">
        <f t="shared" si="58"/>
        <v>0</v>
      </c>
      <c r="CW93" s="87">
        <f t="shared" si="58"/>
        <v>0</v>
      </c>
      <c r="CX93" s="87">
        <f t="shared" ref="CX93:EC93" si="59">SUM(CX94:CX95)</f>
        <v>0</v>
      </c>
      <c r="CY93" s="87">
        <f t="shared" si="59"/>
        <v>0</v>
      </c>
      <c r="CZ93" s="87">
        <f t="shared" si="59"/>
        <v>0</v>
      </c>
      <c r="DA93" s="87">
        <f t="shared" si="59"/>
        <v>0</v>
      </c>
      <c r="DB93" s="87">
        <f t="shared" si="59"/>
        <v>0</v>
      </c>
      <c r="DC93" s="87">
        <f t="shared" si="59"/>
        <v>0</v>
      </c>
      <c r="DD93" s="87">
        <f t="shared" si="59"/>
        <v>0</v>
      </c>
      <c r="DE93" s="87">
        <f t="shared" si="59"/>
        <v>0</v>
      </c>
      <c r="DF93" s="87">
        <f t="shared" si="59"/>
        <v>0</v>
      </c>
      <c r="DG93" s="87">
        <f t="shared" si="59"/>
        <v>0</v>
      </c>
      <c r="DH93" s="87">
        <f t="shared" si="59"/>
        <v>0</v>
      </c>
      <c r="DI93" s="87">
        <f t="shared" si="59"/>
        <v>0</v>
      </c>
      <c r="DJ93" s="87">
        <f t="shared" si="59"/>
        <v>0</v>
      </c>
      <c r="DK93" s="87">
        <f t="shared" si="59"/>
        <v>0</v>
      </c>
      <c r="DL93" s="87">
        <f t="shared" si="59"/>
        <v>0</v>
      </c>
      <c r="DM93" s="87">
        <f t="shared" si="59"/>
        <v>0</v>
      </c>
      <c r="DN93" s="87">
        <f t="shared" si="59"/>
        <v>0</v>
      </c>
      <c r="DO93" s="87">
        <f t="shared" si="59"/>
        <v>0</v>
      </c>
      <c r="DP93" s="87">
        <f t="shared" si="59"/>
        <v>0</v>
      </c>
      <c r="DQ93" s="87">
        <f t="shared" si="59"/>
        <v>0</v>
      </c>
      <c r="DR93" s="87">
        <f t="shared" si="59"/>
        <v>0</v>
      </c>
      <c r="DS93" s="87">
        <f t="shared" si="59"/>
        <v>0</v>
      </c>
      <c r="DT93" s="87">
        <f t="shared" si="59"/>
        <v>0</v>
      </c>
      <c r="DU93" s="87">
        <f t="shared" si="59"/>
        <v>0</v>
      </c>
      <c r="DV93" s="87">
        <f t="shared" si="59"/>
        <v>0</v>
      </c>
      <c r="DW93" s="87">
        <f t="shared" si="59"/>
        <v>0</v>
      </c>
      <c r="DX93" s="87">
        <f t="shared" si="59"/>
        <v>0</v>
      </c>
      <c r="DY93" s="87">
        <f t="shared" si="59"/>
        <v>0</v>
      </c>
      <c r="DZ93" s="87">
        <f t="shared" si="59"/>
        <v>0</v>
      </c>
      <c r="EA93" s="87">
        <f t="shared" si="59"/>
        <v>0</v>
      </c>
      <c r="EB93" s="87">
        <f t="shared" si="59"/>
        <v>0</v>
      </c>
      <c r="EC93" s="87">
        <f t="shared" si="59"/>
        <v>0</v>
      </c>
      <c r="ED93" s="87">
        <f t="shared" ref="ED93:EZ93" si="60">SUM(ED94:ED95)</f>
        <v>0</v>
      </c>
      <c r="EE93" s="87">
        <f t="shared" si="60"/>
        <v>0</v>
      </c>
      <c r="EF93" s="87">
        <f t="shared" si="60"/>
        <v>0</v>
      </c>
      <c r="EG93" s="87">
        <f t="shared" si="60"/>
        <v>0</v>
      </c>
      <c r="EH93" s="87">
        <f t="shared" si="60"/>
        <v>0</v>
      </c>
      <c r="EI93" s="87">
        <f t="shared" si="60"/>
        <v>0</v>
      </c>
      <c r="EJ93" s="87">
        <f t="shared" si="60"/>
        <v>0</v>
      </c>
      <c r="EK93" s="87">
        <f t="shared" si="60"/>
        <v>0</v>
      </c>
      <c r="EL93" s="87">
        <f t="shared" si="60"/>
        <v>0</v>
      </c>
      <c r="EM93" s="87">
        <f t="shared" si="60"/>
        <v>0</v>
      </c>
      <c r="EN93" s="87">
        <f t="shared" si="60"/>
        <v>0</v>
      </c>
      <c r="EO93" s="87">
        <f t="shared" si="60"/>
        <v>0</v>
      </c>
      <c r="EP93" s="87">
        <f t="shared" si="60"/>
        <v>0</v>
      </c>
      <c r="EQ93" s="87">
        <f t="shared" si="60"/>
        <v>0</v>
      </c>
      <c r="ER93" s="87">
        <f t="shared" si="60"/>
        <v>0</v>
      </c>
      <c r="ES93" s="87">
        <f t="shared" si="60"/>
        <v>0</v>
      </c>
      <c r="ET93" s="87">
        <f t="shared" si="60"/>
        <v>0</v>
      </c>
      <c r="EU93" s="87">
        <f t="shared" si="60"/>
        <v>0</v>
      </c>
      <c r="EV93" s="87">
        <f t="shared" si="60"/>
        <v>0</v>
      </c>
      <c r="EW93" s="87">
        <f t="shared" si="60"/>
        <v>0</v>
      </c>
      <c r="EX93" s="87">
        <f t="shared" si="60"/>
        <v>0</v>
      </c>
      <c r="EY93" s="87">
        <f t="shared" si="60"/>
        <v>0</v>
      </c>
      <c r="EZ93" s="87">
        <f t="shared" si="60"/>
        <v>0</v>
      </c>
    </row>
    <row r="94" spans="1:156">
      <c r="B94" s="135" t="s">
        <v>257</v>
      </c>
      <c r="C94" s="147"/>
      <c r="F94" s="91"/>
      <c r="G94" s="91"/>
      <c r="H94" s="91"/>
      <c r="I94" s="91"/>
      <c r="J94" s="91"/>
      <c r="K94" s="91"/>
      <c r="L94" s="91"/>
      <c r="M94" s="91"/>
      <c r="N94" s="91"/>
      <c r="O94" s="91"/>
      <c r="P94" s="91"/>
      <c r="Q94" s="91"/>
      <c r="R94" s="91"/>
      <c r="S94" s="91"/>
      <c r="T94" s="91"/>
      <c r="U94" s="91"/>
      <c r="V94" s="91"/>
      <c r="W94" s="91"/>
      <c r="X94" s="91"/>
      <c r="Y94" s="91"/>
      <c r="Z94" s="91"/>
      <c r="AA94" s="91"/>
      <c r="AB94" s="91"/>
      <c r="AC94" s="91"/>
      <c r="AD94" s="91"/>
      <c r="AE94" s="91"/>
      <c r="AF94" s="91"/>
      <c r="AG94" s="91"/>
      <c r="AH94" s="91"/>
      <c r="AI94" s="91"/>
      <c r="AJ94" s="91"/>
      <c r="AK94" s="91"/>
      <c r="AL94" s="91"/>
      <c r="AM94" s="91"/>
      <c r="AN94" s="91"/>
      <c r="AO94" s="91"/>
      <c r="AP94" s="91"/>
      <c r="AQ94" s="91"/>
      <c r="AR94" s="91"/>
      <c r="AS94" s="91"/>
      <c r="AT94" s="91"/>
      <c r="AU94" s="91"/>
      <c r="AV94" s="91"/>
      <c r="AW94" s="91"/>
      <c r="AX94" s="91"/>
      <c r="AY94" s="91"/>
      <c r="AZ94" s="91"/>
      <c r="BA94" s="91"/>
      <c r="BB94" s="91"/>
      <c r="BC94" s="91"/>
      <c r="BD94" s="91"/>
      <c r="BE94" s="91"/>
      <c r="BF94" s="91"/>
      <c r="BG94" s="91"/>
      <c r="BH94" s="91"/>
      <c r="BI94" s="91"/>
      <c r="BJ94" s="91"/>
      <c r="BK94" s="91"/>
      <c r="BL94" s="91"/>
      <c r="BM94" s="91"/>
      <c r="BN94" s="91"/>
      <c r="BO94" s="91"/>
      <c r="BP94" s="91"/>
      <c r="BQ94" s="91"/>
      <c r="BR94" s="91"/>
      <c r="BS94" s="91"/>
      <c r="BT94" s="91"/>
      <c r="BU94" s="91"/>
      <c r="BV94" s="91"/>
      <c r="BW94" s="91"/>
      <c r="BX94" s="91"/>
      <c r="BY94" s="91"/>
      <c r="BZ94" s="91"/>
      <c r="CA94" s="91"/>
      <c r="CB94" s="91"/>
      <c r="CC94" s="91"/>
      <c r="CD94" s="91"/>
      <c r="CE94" s="91"/>
      <c r="CF94" s="91"/>
      <c r="CG94" s="91"/>
      <c r="CH94" s="91"/>
      <c r="CI94" s="91"/>
      <c r="CJ94" s="91"/>
      <c r="CK94" s="91"/>
      <c r="CL94" s="91"/>
      <c r="CM94" s="91"/>
      <c r="CN94" s="91"/>
      <c r="CO94" s="91"/>
      <c r="CP94" s="91"/>
      <c r="CQ94" s="91"/>
      <c r="CR94" s="91"/>
      <c r="CS94" s="91"/>
      <c r="CT94" s="91"/>
      <c r="CU94" s="91"/>
      <c r="CV94" s="91"/>
      <c r="CW94" s="91"/>
      <c r="CX94" s="91"/>
      <c r="CY94" s="91"/>
      <c r="CZ94" s="91"/>
      <c r="DA94" s="91"/>
      <c r="DB94" s="91"/>
      <c r="DC94" s="91"/>
      <c r="DD94" s="91"/>
      <c r="DE94" s="91"/>
      <c r="DF94" s="91"/>
      <c r="DG94" s="91"/>
      <c r="DH94" s="91"/>
      <c r="DI94" s="91"/>
      <c r="DJ94" s="91"/>
      <c r="DK94" s="91"/>
      <c r="DL94" s="91"/>
      <c r="DM94" s="91"/>
      <c r="DN94" s="91"/>
      <c r="DO94" s="91"/>
      <c r="DP94" s="91"/>
      <c r="DQ94" s="91"/>
      <c r="DR94" s="91"/>
      <c r="DS94" s="91"/>
      <c r="DT94" s="91"/>
      <c r="DU94" s="91"/>
      <c r="DV94" s="91"/>
      <c r="DW94" s="91"/>
      <c r="DX94" s="91"/>
      <c r="DY94" s="91"/>
      <c r="DZ94" s="91"/>
      <c r="EA94" s="91"/>
      <c r="EB94" s="91"/>
      <c r="EC94" s="91"/>
      <c r="ED94" s="91"/>
      <c r="EE94" s="91"/>
      <c r="EF94" s="91"/>
      <c r="EG94" s="91"/>
      <c r="EH94" s="91"/>
      <c r="EI94" s="91"/>
      <c r="EJ94" s="91"/>
      <c r="EK94" s="91"/>
      <c r="EL94" s="91"/>
      <c r="EM94" s="91"/>
      <c r="EN94" s="91"/>
      <c r="EO94" s="91"/>
      <c r="EP94" s="91"/>
      <c r="EQ94" s="91"/>
      <c r="ER94" s="91"/>
      <c r="ES94" s="91"/>
      <c r="ET94" s="91"/>
      <c r="EU94" s="91"/>
      <c r="EV94" s="91"/>
      <c r="EW94" s="91"/>
      <c r="EX94" s="91"/>
      <c r="EY94" s="91"/>
      <c r="EZ94" s="91"/>
    </row>
    <row r="95" spans="1:156">
      <c r="B95" s="135" t="s">
        <v>224</v>
      </c>
      <c r="C95" s="147"/>
      <c r="F95" s="91"/>
      <c r="G95" s="91"/>
      <c r="H95" s="91"/>
      <c r="I95" s="91"/>
      <c r="J95" s="91"/>
      <c r="K95" s="91"/>
      <c r="L95" s="91"/>
      <c r="M95" s="91"/>
      <c r="N95" s="91"/>
      <c r="O95" s="91"/>
      <c r="P95" s="91"/>
      <c r="Q95" s="91"/>
      <c r="R95" s="91"/>
      <c r="S95" s="91"/>
      <c r="T95" s="91"/>
      <c r="U95" s="91"/>
      <c r="V95" s="91"/>
      <c r="W95" s="91"/>
      <c r="X95" s="91"/>
      <c r="Y95" s="91"/>
      <c r="Z95" s="91"/>
      <c r="AA95" s="91"/>
      <c r="AB95" s="91"/>
      <c r="AC95" s="91"/>
      <c r="AD95" s="91"/>
      <c r="AE95" s="91"/>
      <c r="AF95" s="91"/>
      <c r="AG95" s="91"/>
      <c r="AH95" s="91"/>
      <c r="AI95" s="91"/>
      <c r="AJ95" s="91"/>
      <c r="AK95" s="91"/>
      <c r="AL95" s="91"/>
      <c r="AM95" s="91"/>
      <c r="AN95" s="91"/>
      <c r="AO95" s="91"/>
      <c r="AP95" s="91"/>
      <c r="AQ95" s="91"/>
      <c r="AR95" s="91"/>
      <c r="AS95" s="91"/>
      <c r="AT95" s="91"/>
      <c r="AU95" s="91"/>
      <c r="AV95" s="91"/>
      <c r="AW95" s="91"/>
      <c r="AX95" s="91"/>
      <c r="AY95" s="91"/>
      <c r="AZ95" s="91"/>
      <c r="BA95" s="91"/>
      <c r="BB95" s="91"/>
      <c r="BC95" s="91"/>
      <c r="BD95" s="91"/>
      <c r="BE95" s="91"/>
      <c r="BF95" s="91"/>
      <c r="BG95" s="91"/>
      <c r="BH95" s="91"/>
      <c r="BI95" s="91"/>
      <c r="BJ95" s="91"/>
      <c r="BK95" s="91"/>
      <c r="BL95" s="91"/>
      <c r="BM95" s="91"/>
      <c r="BN95" s="91"/>
      <c r="BO95" s="91"/>
      <c r="BP95" s="91"/>
      <c r="BQ95" s="91"/>
      <c r="BR95" s="91"/>
      <c r="BS95" s="91"/>
      <c r="BT95" s="91"/>
      <c r="BU95" s="91"/>
      <c r="BV95" s="91"/>
      <c r="BW95" s="91"/>
      <c r="BX95" s="91"/>
      <c r="BY95" s="91"/>
      <c r="BZ95" s="91"/>
      <c r="CA95" s="91"/>
      <c r="CB95" s="91"/>
      <c r="CC95" s="91"/>
      <c r="CD95" s="91"/>
      <c r="CE95" s="91"/>
      <c r="CF95" s="91"/>
      <c r="CG95" s="91"/>
      <c r="CH95" s="91"/>
      <c r="CI95" s="91"/>
      <c r="CJ95" s="91"/>
      <c r="CK95" s="91"/>
      <c r="CL95" s="91"/>
      <c r="CM95" s="91"/>
      <c r="CN95" s="91"/>
      <c r="CO95" s="91"/>
      <c r="CP95" s="91"/>
      <c r="CQ95" s="91"/>
      <c r="CR95" s="91"/>
      <c r="CS95" s="91"/>
      <c r="CT95" s="91"/>
      <c r="CU95" s="91"/>
      <c r="CV95" s="91"/>
      <c r="CW95" s="91"/>
      <c r="CX95" s="91"/>
      <c r="CY95" s="91"/>
      <c r="CZ95" s="91"/>
      <c r="DA95" s="91"/>
      <c r="DB95" s="91"/>
      <c r="DC95" s="91"/>
      <c r="DD95" s="91"/>
      <c r="DE95" s="91"/>
      <c r="DF95" s="91"/>
      <c r="DG95" s="91"/>
      <c r="DH95" s="91"/>
      <c r="DI95" s="91"/>
      <c r="DJ95" s="91"/>
      <c r="DK95" s="91"/>
      <c r="DL95" s="91"/>
      <c r="DM95" s="91"/>
      <c r="DN95" s="91"/>
      <c r="DO95" s="91"/>
      <c r="DP95" s="91"/>
      <c r="DQ95" s="91"/>
      <c r="DR95" s="91"/>
      <c r="DS95" s="91"/>
      <c r="DT95" s="91"/>
      <c r="DU95" s="91"/>
      <c r="DV95" s="91"/>
      <c r="DW95" s="91"/>
      <c r="DX95" s="91"/>
      <c r="DY95" s="91"/>
      <c r="DZ95" s="91"/>
      <c r="EA95" s="91"/>
      <c r="EB95" s="91"/>
      <c r="EC95" s="91"/>
      <c r="ED95" s="91"/>
      <c r="EE95" s="91"/>
      <c r="EF95" s="91"/>
      <c r="EG95" s="91"/>
      <c r="EH95" s="91"/>
      <c r="EI95" s="91"/>
      <c r="EJ95" s="91"/>
      <c r="EK95" s="91"/>
      <c r="EL95" s="91"/>
      <c r="EM95" s="91"/>
      <c r="EN95" s="91"/>
      <c r="EO95" s="91"/>
      <c r="EP95" s="91"/>
      <c r="EQ95" s="91"/>
      <c r="ER95" s="91"/>
      <c r="ES95" s="91"/>
      <c r="ET95" s="91"/>
      <c r="EU95" s="91"/>
      <c r="EV95" s="91"/>
      <c r="EW95" s="91"/>
      <c r="EX95" s="91"/>
      <c r="EY95" s="91"/>
      <c r="EZ95" s="91"/>
    </row>
    <row r="96" spans="1:156">
      <c r="B96" s="137"/>
    </row>
    <row r="97" spans="1:156">
      <c r="B97" s="148" t="s">
        <v>258</v>
      </c>
      <c r="C97" s="147"/>
      <c r="F97" s="87">
        <f t="shared" ref="F97:AK97" si="61">SUM(F98:F104)</f>
        <v>0</v>
      </c>
      <c r="G97" s="87">
        <f t="shared" si="61"/>
        <v>0</v>
      </c>
      <c r="H97" s="87">
        <f t="shared" si="61"/>
        <v>0</v>
      </c>
      <c r="I97" s="87">
        <f t="shared" si="61"/>
        <v>0</v>
      </c>
      <c r="J97" s="87">
        <f t="shared" si="61"/>
        <v>0</v>
      </c>
      <c r="K97" s="87">
        <f t="shared" si="61"/>
        <v>0</v>
      </c>
      <c r="L97" s="87">
        <f t="shared" si="61"/>
        <v>0</v>
      </c>
      <c r="M97" s="87">
        <f t="shared" si="61"/>
        <v>0</v>
      </c>
      <c r="N97" s="87">
        <f t="shared" si="61"/>
        <v>0</v>
      </c>
      <c r="O97" s="87">
        <f t="shared" si="61"/>
        <v>0</v>
      </c>
      <c r="P97" s="87">
        <f t="shared" si="61"/>
        <v>0</v>
      </c>
      <c r="Q97" s="87">
        <f t="shared" si="61"/>
        <v>0</v>
      </c>
      <c r="R97" s="87">
        <f t="shared" si="61"/>
        <v>0</v>
      </c>
      <c r="S97" s="87">
        <f t="shared" si="61"/>
        <v>0</v>
      </c>
      <c r="T97" s="87">
        <f t="shared" si="61"/>
        <v>0</v>
      </c>
      <c r="U97" s="87">
        <f t="shared" si="61"/>
        <v>0</v>
      </c>
      <c r="V97" s="87">
        <f t="shared" si="61"/>
        <v>0</v>
      </c>
      <c r="W97" s="87">
        <f t="shared" si="61"/>
        <v>0</v>
      </c>
      <c r="X97" s="87">
        <f t="shared" si="61"/>
        <v>0</v>
      </c>
      <c r="Y97" s="87">
        <f t="shared" si="61"/>
        <v>0</v>
      </c>
      <c r="Z97" s="87">
        <f t="shared" si="61"/>
        <v>0</v>
      </c>
      <c r="AA97" s="87">
        <f t="shared" si="61"/>
        <v>0</v>
      </c>
      <c r="AB97" s="87">
        <f t="shared" si="61"/>
        <v>0</v>
      </c>
      <c r="AC97" s="87">
        <f t="shared" si="61"/>
        <v>0</v>
      </c>
      <c r="AD97" s="87">
        <f t="shared" si="61"/>
        <v>0</v>
      </c>
      <c r="AE97" s="87">
        <f t="shared" si="61"/>
        <v>0</v>
      </c>
      <c r="AF97" s="87">
        <f t="shared" si="61"/>
        <v>0</v>
      </c>
      <c r="AG97" s="87">
        <f t="shared" si="61"/>
        <v>0</v>
      </c>
      <c r="AH97" s="87">
        <f t="shared" si="61"/>
        <v>0</v>
      </c>
      <c r="AI97" s="87">
        <f t="shared" si="61"/>
        <v>0</v>
      </c>
      <c r="AJ97" s="87">
        <f t="shared" si="61"/>
        <v>0</v>
      </c>
      <c r="AK97" s="87">
        <f t="shared" si="61"/>
        <v>0</v>
      </c>
      <c r="AL97" s="87">
        <f t="shared" ref="AL97:BQ97" si="62">SUM(AL98:AL104)</f>
        <v>0</v>
      </c>
      <c r="AM97" s="87">
        <f t="shared" si="62"/>
        <v>0</v>
      </c>
      <c r="AN97" s="87">
        <f t="shared" si="62"/>
        <v>0</v>
      </c>
      <c r="AO97" s="87">
        <f t="shared" si="62"/>
        <v>0</v>
      </c>
      <c r="AP97" s="87">
        <f t="shared" si="62"/>
        <v>0</v>
      </c>
      <c r="AQ97" s="87">
        <f t="shared" si="62"/>
        <v>0</v>
      </c>
      <c r="AR97" s="87">
        <f t="shared" si="62"/>
        <v>0</v>
      </c>
      <c r="AS97" s="87">
        <f t="shared" si="62"/>
        <v>0</v>
      </c>
      <c r="AT97" s="87">
        <f t="shared" si="62"/>
        <v>0</v>
      </c>
      <c r="AU97" s="87">
        <f t="shared" si="62"/>
        <v>0</v>
      </c>
      <c r="AV97" s="87">
        <f t="shared" si="62"/>
        <v>0</v>
      </c>
      <c r="AW97" s="87">
        <f t="shared" si="62"/>
        <v>0</v>
      </c>
      <c r="AX97" s="87">
        <f t="shared" si="62"/>
        <v>0</v>
      </c>
      <c r="AY97" s="87">
        <f t="shared" si="62"/>
        <v>0</v>
      </c>
      <c r="AZ97" s="87">
        <f t="shared" si="62"/>
        <v>0</v>
      </c>
      <c r="BA97" s="87">
        <f t="shared" si="62"/>
        <v>0</v>
      </c>
      <c r="BB97" s="87">
        <f t="shared" si="62"/>
        <v>0</v>
      </c>
      <c r="BC97" s="87">
        <f t="shared" si="62"/>
        <v>0</v>
      </c>
      <c r="BD97" s="87">
        <f t="shared" si="62"/>
        <v>0</v>
      </c>
      <c r="BE97" s="87">
        <f t="shared" si="62"/>
        <v>0</v>
      </c>
      <c r="BF97" s="87">
        <f t="shared" si="62"/>
        <v>0</v>
      </c>
      <c r="BG97" s="87">
        <f t="shared" si="62"/>
        <v>0</v>
      </c>
      <c r="BH97" s="87">
        <f t="shared" si="62"/>
        <v>0</v>
      </c>
      <c r="BI97" s="87">
        <f t="shared" si="62"/>
        <v>0</v>
      </c>
      <c r="BJ97" s="87">
        <f t="shared" si="62"/>
        <v>0</v>
      </c>
      <c r="BK97" s="87">
        <f t="shared" si="62"/>
        <v>0</v>
      </c>
      <c r="BL97" s="87">
        <f t="shared" si="62"/>
        <v>0</v>
      </c>
      <c r="BM97" s="87">
        <f t="shared" si="62"/>
        <v>0</v>
      </c>
      <c r="BN97" s="87">
        <f t="shared" si="62"/>
        <v>0</v>
      </c>
      <c r="BO97" s="87">
        <f t="shared" si="62"/>
        <v>0</v>
      </c>
      <c r="BP97" s="87">
        <f t="shared" si="62"/>
        <v>0</v>
      </c>
      <c r="BQ97" s="87">
        <f t="shared" si="62"/>
        <v>0</v>
      </c>
      <c r="BR97" s="87">
        <f t="shared" ref="BR97:CW97" si="63">SUM(BR98:BR104)</f>
        <v>0</v>
      </c>
      <c r="BS97" s="87">
        <f t="shared" si="63"/>
        <v>0</v>
      </c>
      <c r="BT97" s="87">
        <f t="shared" si="63"/>
        <v>0</v>
      </c>
      <c r="BU97" s="87">
        <f t="shared" si="63"/>
        <v>0</v>
      </c>
      <c r="BV97" s="87">
        <f t="shared" si="63"/>
        <v>0</v>
      </c>
      <c r="BW97" s="87">
        <f t="shared" si="63"/>
        <v>0</v>
      </c>
      <c r="BX97" s="87">
        <f t="shared" si="63"/>
        <v>0</v>
      </c>
      <c r="BY97" s="87">
        <f t="shared" si="63"/>
        <v>0</v>
      </c>
      <c r="BZ97" s="87">
        <f t="shared" si="63"/>
        <v>0</v>
      </c>
      <c r="CA97" s="87">
        <f t="shared" si="63"/>
        <v>0</v>
      </c>
      <c r="CB97" s="87">
        <f t="shared" si="63"/>
        <v>0</v>
      </c>
      <c r="CC97" s="87">
        <f t="shared" si="63"/>
        <v>0</v>
      </c>
      <c r="CD97" s="87">
        <f t="shared" si="63"/>
        <v>0</v>
      </c>
      <c r="CE97" s="87">
        <f t="shared" si="63"/>
        <v>0</v>
      </c>
      <c r="CF97" s="87">
        <f t="shared" si="63"/>
        <v>0</v>
      </c>
      <c r="CG97" s="87">
        <f t="shared" si="63"/>
        <v>0</v>
      </c>
      <c r="CH97" s="87">
        <f t="shared" si="63"/>
        <v>0</v>
      </c>
      <c r="CI97" s="87">
        <f t="shared" si="63"/>
        <v>0</v>
      </c>
      <c r="CJ97" s="87">
        <f t="shared" si="63"/>
        <v>0</v>
      </c>
      <c r="CK97" s="87">
        <f t="shared" si="63"/>
        <v>0</v>
      </c>
      <c r="CL97" s="87">
        <f t="shared" si="63"/>
        <v>0</v>
      </c>
      <c r="CM97" s="87">
        <f t="shared" si="63"/>
        <v>0</v>
      </c>
      <c r="CN97" s="87">
        <f t="shared" si="63"/>
        <v>0</v>
      </c>
      <c r="CO97" s="87">
        <f t="shared" si="63"/>
        <v>0</v>
      </c>
      <c r="CP97" s="87">
        <f t="shared" si="63"/>
        <v>0</v>
      </c>
      <c r="CQ97" s="87">
        <f t="shared" si="63"/>
        <v>0</v>
      </c>
      <c r="CR97" s="87">
        <f t="shared" si="63"/>
        <v>0</v>
      </c>
      <c r="CS97" s="87">
        <f t="shared" si="63"/>
        <v>0</v>
      </c>
      <c r="CT97" s="87">
        <f t="shared" si="63"/>
        <v>0</v>
      </c>
      <c r="CU97" s="87">
        <f t="shared" si="63"/>
        <v>0</v>
      </c>
      <c r="CV97" s="87">
        <f t="shared" si="63"/>
        <v>0</v>
      </c>
      <c r="CW97" s="87">
        <f t="shared" si="63"/>
        <v>0</v>
      </c>
      <c r="CX97" s="87">
        <f t="shared" ref="CX97:EC97" si="64">SUM(CX98:CX104)</f>
        <v>0</v>
      </c>
      <c r="CY97" s="87">
        <f t="shared" si="64"/>
        <v>0</v>
      </c>
      <c r="CZ97" s="87">
        <f t="shared" si="64"/>
        <v>0</v>
      </c>
      <c r="DA97" s="87">
        <f t="shared" si="64"/>
        <v>0</v>
      </c>
      <c r="DB97" s="87">
        <f t="shared" si="64"/>
        <v>0</v>
      </c>
      <c r="DC97" s="87">
        <f t="shared" si="64"/>
        <v>0</v>
      </c>
      <c r="DD97" s="87">
        <f t="shared" si="64"/>
        <v>0</v>
      </c>
      <c r="DE97" s="87">
        <f t="shared" si="64"/>
        <v>0</v>
      </c>
      <c r="DF97" s="87">
        <f t="shared" si="64"/>
        <v>0</v>
      </c>
      <c r="DG97" s="87">
        <f t="shared" si="64"/>
        <v>0</v>
      </c>
      <c r="DH97" s="87">
        <f t="shared" si="64"/>
        <v>0</v>
      </c>
      <c r="DI97" s="87">
        <f t="shared" si="64"/>
        <v>0</v>
      </c>
      <c r="DJ97" s="87">
        <f t="shared" si="64"/>
        <v>0</v>
      </c>
      <c r="DK97" s="87">
        <f t="shared" si="64"/>
        <v>0</v>
      </c>
      <c r="DL97" s="87">
        <f t="shared" si="64"/>
        <v>0</v>
      </c>
      <c r="DM97" s="87">
        <f t="shared" si="64"/>
        <v>0</v>
      </c>
      <c r="DN97" s="87">
        <f t="shared" si="64"/>
        <v>0</v>
      </c>
      <c r="DO97" s="87">
        <f t="shared" si="64"/>
        <v>0</v>
      </c>
      <c r="DP97" s="87">
        <f t="shared" si="64"/>
        <v>0</v>
      </c>
      <c r="DQ97" s="87">
        <f t="shared" si="64"/>
        <v>0</v>
      </c>
      <c r="DR97" s="87">
        <f t="shared" si="64"/>
        <v>0</v>
      </c>
      <c r="DS97" s="87">
        <f t="shared" si="64"/>
        <v>0</v>
      </c>
      <c r="DT97" s="87">
        <f t="shared" si="64"/>
        <v>0</v>
      </c>
      <c r="DU97" s="87">
        <f t="shared" si="64"/>
        <v>0</v>
      </c>
      <c r="DV97" s="87">
        <f t="shared" si="64"/>
        <v>0</v>
      </c>
      <c r="DW97" s="87">
        <f t="shared" si="64"/>
        <v>0</v>
      </c>
      <c r="DX97" s="87">
        <f t="shared" si="64"/>
        <v>0</v>
      </c>
      <c r="DY97" s="87">
        <f t="shared" si="64"/>
        <v>0</v>
      </c>
      <c r="DZ97" s="87">
        <f t="shared" si="64"/>
        <v>0</v>
      </c>
      <c r="EA97" s="87">
        <f t="shared" si="64"/>
        <v>0</v>
      </c>
      <c r="EB97" s="87">
        <f t="shared" si="64"/>
        <v>0</v>
      </c>
      <c r="EC97" s="87">
        <f t="shared" si="64"/>
        <v>0</v>
      </c>
      <c r="ED97" s="87">
        <f t="shared" ref="ED97:EZ97" si="65">SUM(ED98:ED104)</f>
        <v>0</v>
      </c>
      <c r="EE97" s="87">
        <f t="shared" si="65"/>
        <v>0</v>
      </c>
      <c r="EF97" s="87">
        <f t="shared" si="65"/>
        <v>0</v>
      </c>
      <c r="EG97" s="87">
        <f t="shared" si="65"/>
        <v>0</v>
      </c>
      <c r="EH97" s="87">
        <f t="shared" si="65"/>
        <v>0</v>
      </c>
      <c r="EI97" s="87">
        <f t="shared" si="65"/>
        <v>0</v>
      </c>
      <c r="EJ97" s="87">
        <f t="shared" si="65"/>
        <v>0</v>
      </c>
      <c r="EK97" s="87">
        <f t="shared" si="65"/>
        <v>0</v>
      </c>
      <c r="EL97" s="87">
        <f t="shared" si="65"/>
        <v>0</v>
      </c>
      <c r="EM97" s="87">
        <f t="shared" si="65"/>
        <v>0</v>
      </c>
      <c r="EN97" s="87">
        <f t="shared" si="65"/>
        <v>0</v>
      </c>
      <c r="EO97" s="87">
        <f t="shared" si="65"/>
        <v>0</v>
      </c>
      <c r="EP97" s="87">
        <f t="shared" si="65"/>
        <v>0</v>
      </c>
      <c r="EQ97" s="87">
        <f t="shared" si="65"/>
        <v>0</v>
      </c>
      <c r="ER97" s="87">
        <f t="shared" si="65"/>
        <v>0</v>
      </c>
      <c r="ES97" s="87">
        <f t="shared" si="65"/>
        <v>0</v>
      </c>
      <c r="ET97" s="87">
        <f t="shared" si="65"/>
        <v>0</v>
      </c>
      <c r="EU97" s="87">
        <f t="shared" si="65"/>
        <v>0</v>
      </c>
      <c r="EV97" s="87">
        <f t="shared" si="65"/>
        <v>0</v>
      </c>
      <c r="EW97" s="87">
        <f t="shared" si="65"/>
        <v>0</v>
      </c>
      <c r="EX97" s="87">
        <f t="shared" si="65"/>
        <v>0</v>
      </c>
      <c r="EY97" s="87">
        <f t="shared" si="65"/>
        <v>0</v>
      </c>
      <c r="EZ97" s="87">
        <f t="shared" si="65"/>
        <v>0</v>
      </c>
    </row>
    <row r="98" spans="1:156">
      <c r="B98" s="135" t="s">
        <v>259</v>
      </c>
      <c r="C98" s="147"/>
      <c r="F98" s="91"/>
      <c r="G98" s="91"/>
      <c r="H98" s="91"/>
      <c r="I98" s="91"/>
      <c r="J98" s="91"/>
      <c r="K98" s="91"/>
      <c r="L98" s="91"/>
      <c r="M98" s="91"/>
      <c r="N98" s="91"/>
      <c r="O98" s="91"/>
      <c r="P98" s="91"/>
      <c r="Q98" s="91"/>
      <c r="R98" s="91"/>
      <c r="S98" s="91"/>
      <c r="T98" s="91"/>
      <c r="U98" s="91"/>
      <c r="V98" s="91"/>
      <c r="W98" s="91"/>
      <c r="X98" s="91"/>
      <c r="Y98" s="91"/>
      <c r="Z98" s="91"/>
      <c r="AA98" s="91"/>
      <c r="AB98" s="91"/>
      <c r="AC98" s="91"/>
      <c r="AD98" s="91"/>
      <c r="AE98" s="91"/>
      <c r="AF98" s="91"/>
      <c r="AG98" s="91"/>
      <c r="AH98" s="91"/>
      <c r="AI98" s="91"/>
      <c r="AJ98" s="91"/>
      <c r="AK98" s="91"/>
      <c r="AL98" s="91"/>
      <c r="AM98" s="91"/>
      <c r="AN98" s="91"/>
      <c r="AO98" s="91"/>
      <c r="AP98" s="91"/>
      <c r="AQ98" s="91"/>
      <c r="AR98" s="91"/>
      <c r="AS98" s="91"/>
      <c r="AT98" s="91"/>
      <c r="AU98" s="91"/>
      <c r="AV98" s="91"/>
      <c r="AW98" s="91"/>
      <c r="AX98" s="91"/>
      <c r="AY98" s="91"/>
      <c r="AZ98" s="91"/>
      <c r="BA98" s="91"/>
      <c r="BB98" s="91"/>
      <c r="BC98" s="91"/>
      <c r="BD98" s="91"/>
      <c r="BE98" s="91"/>
      <c r="BF98" s="91"/>
      <c r="BG98" s="91"/>
      <c r="BH98" s="91"/>
      <c r="BI98" s="91"/>
      <c r="BJ98" s="91"/>
      <c r="BK98" s="91"/>
      <c r="BL98" s="91"/>
      <c r="BM98" s="91"/>
      <c r="BN98" s="91"/>
      <c r="BO98" s="91"/>
      <c r="BP98" s="91"/>
      <c r="BQ98" s="91"/>
      <c r="BR98" s="91"/>
      <c r="BS98" s="91"/>
      <c r="BT98" s="91"/>
      <c r="BU98" s="91"/>
      <c r="BV98" s="91"/>
      <c r="BW98" s="91"/>
      <c r="BX98" s="91"/>
      <c r="BY98" s="91"/>
      <c r="BZ98" s="91"/>
      <c r="CA98" s="91"/>
      <c r="CB98" s="91"/>
      <c r="CC98" s="91"/>
      <c r="CD98" s="91"/>
      <c r="CE98" s="91"/>
      <c r="CF98" s="91"/>
      <c r="CG98" s="91"/>
      <c r="CH98" s="91"/>
      <c r="CI98" s="91"/>
      <c r="CJ98" s="91"/>
      <c r="CK98" s="91"/>
      <c r="CL98" s="91"/>
      <c r="CM98" s="91"/>
      <c r="CN98" s="91"/>
      <c r="CO98" s="91"/>
      <c r="CP98" s="91"/>
      <c r="CQ98" s="91"/>
      <c r="CR98" s="91"/>
      <c r="CS98" s="91"/>
      <c r="CT98" s="91"/>
      <c r="CU98" s="91"/>
      <c r="CV98" s="91"/>
      <c r="CW98" s="91"/>
      <c r="CX98" s="91"/>
      <c r="CY98" s="91"/>
      <c r="CZ98" s="91"/>
      <c r="DA98" s="91"/>
      <c r="DB98" s="91"/>
      <c r="DC98" s="91"/>
      <c r="DD98" s="91"/>
      <c r="DE98" s="91"/>
      <c r="DF98" s="91"/>
      <c r="DG98" s="91"/>
      <c r="DH98" s="91"/>
      <c r="DI98" s="91"/>
      <c r="DJ98" s="91"/>
      <c r="DK98" s="91"/>
      <c r="DL98" s="91"/>
      <c r="DM98" s="91"/>
      <c r="DN98" s="91"/>
      <c r="DO98" s="91"/>
      <c r="DP98" s="91"/>
      <c r="DQ98" s="91"/>
      <c r="DR98" s="91"/>
      <c r="DS98" s="91"/>
      <c r="DT98" s="91"/>
      <c r="DU98" s="91"/>
      <c r="DV98" s="91"/>
      <c r="DW98" s="91"/>
      <c r="DX98" s="91"/>
      <c r="DY98" s="91"/>
      <c r="DZ98" s="91"/>
      <c r="EA98" s="91"/>
      <c r="EB98" s="91"/>
      <c r="EC98" s="91"/>
      <c r="ED98" s="91"/>
      <c r="EE98" s="91"/>
      <c r="EF98" s="91"/>
      <c r="EG98" s="91"/>
      <c r="EH98" s="91"/>
      <c r="EI98" s="91"/>
      <c r="EJ98" s="91"/>
      <c r="EK98" s="91"/>
      <c r="EL98" s="91"/>
      <c r="EM98" s="91"/>
      <c r="EN98" s="91"/>
      <c r="EO98" s="91"/>
      <c r="EP98" s="91"/>
      <c r="EQ98" s="91"/>
      <c r="ER98" s="91"/>
      <c r="ES98" s="91"/>
      <c r="ET98" s="91"/>
      <c r="EU98" s="91"/>
      <c r="EV98" s="91"/>
      <c r="EW98" s="91"/>
      <c r="EX98" s="91"/>
      <c r="EY98" s="91"/>
      <c r="EZ98" s="91"/>
    </row>
    <row r="99" spans="1:156">
      <c r="B99" s="135" t="s">
        <v>260</v>
      </c>
      <c r="C99" s="114"/>
      <c r="F99" s="91"/>
      <c r="G99" s="91"/>
      <c r="H99" s="91"/>
      <c r="I99" s="91"/>
      <c r="J99" s="91"/>
      <c r="K99" s="91"/>
      <c r="L99" s="91"/>
      <c r="M99" s="91"/>
      <c r="N99" s="91"/>
      <c r="O99" s="91"/>
      <c r="P99" s="91"/>
      <c r="Q99" s="91"/>
      <c r="R99" s="91"/>
      <c r="S99" s="91"/>
      <c r="T99" s="91"/>
      <c r="U99" s="91"/>
      <c r="V99" s="91"/>
      <c r="W99" s="91"/>
      <c r="X99" s="91"/>
      <c r="Y99" s="91"/>
      <c r="Z99" s="91"/>
      <c r="AA99" s="91"/>
      <c r="AB99" s="91"/>
      <c r="AC99" s="91"/>
      <c r="AD99" s="91"/>
      <c r="AE99" s="91"/>
      <c r="AF99" s="91"/>
      <c r="AG99" s="91"/>
      <c r="AH99" s="91"/>
      <c r="AI99" s="91"/>
      <c r="AJ99" s="91"/>
      <c r="AK99" s="91"/>
      <c r="AL99" s="91"/>
      <c r="AM99" s="91"/>
      <c r="AN99" s="91"/>
      <c r="AO99" s="91"/>
      <c r="AP99" s="91"/>
      <c r="AQ99" s="91"/>
      <c r="AR99" s="91"/>
      <c r="AS99" s="91"/>
      <c r="AT99" s="91"/>
      <c r="AU99" s="91"/>
      <c r="AV99" s="91"/>
      <c r="AW99" s="91"/>
      <c r="AX99" s="91"/>
      <c r="AY99" s="91"/>
      <c r="AZ99" s="91"/>
      <c r="BA99" s="91"/>
      <c r="BB99" s="91"/>
      <c r="BC99" s="91"/>
      <c r="BD99" s="91"/>
      <c r="BE99" s="91"/>
      <c r="BF99" s="91"/>
      <c r="BG99" s="91"/>
      <c r="BH99" s="91"/>
      <c r="BI99" s="91"/>
      <c r="BJ99" s="91"/>
      <c r="BK99" s="91"/>
      <c r="BL99" s="91"/>
      <c r="BM99" s="91"/>
      <c r="BN99" s="91"/>
      <c r="BO99" s="91"/>
      <c r="BP99" s="91"/>
      <c r="BQ99" s="91"/>
      <c r="BR99" s="91"/>
      <c r="BS99" s="91"/>
      <c r="BT99" s="91"/>
      <c r="BU99" s="91"/>
      <c r="BV99" s="91"/>
      <c r="BW99" s="91"/>
      <c r="BX99" s="91"/>
      <c r="BY99" s="91"/>
      <c r="BZ99" s="91"/>
      <c r="CA99" s="91"/>
      <c r="CB99" s="91"/>
      <c r="CC99" s="91"/>
      <c r="CD99" s="91"/>
      <c r="CE99" s="91"/>
      <c r="CF99" s="91"/>
      <c r="CG99" s="91"/>
      <c r="CH99" s="91"/>
      <c r="CI99" s="91"/>
      <c r="CJ99" s="91"/>
      <c r="CK99" s="91"/>
      <c r="CL99" s="91"/>
      <c r="CM99" s="91"/>
      <c r="CN99" s="91"/>
      <c r="CO99" s="91"/>
      <c r="CP99" s="91"/>
      <c r="CQ99" s="91"/>
      <c r="CR99" s="91"/>
      <c r="CS99" s="91"/>
      <c r="CT99" s="91"/>
      <c r="CU99" s="91"/>
      <c r="CV99" s="91"/>
      <c r="CW99" s="91"/>
      <c r="CX99" s="91"/>
      <c r="CY99" s="91"/>
      <c r="CZ99" s="91"/>
      <c r="DA99" s="91"/>
      <c r="DB99" s="91"/>
      <c r="DC99" s="91"/>
      <c r="DD99" s="91"/>
      <c r="DE99" s="91"/>
      <c r="DF99" s="91"/>
      <c r="DG99" s="91"/>
      <c r="DH99" s="91"/>
      <c r="DI99" s="91"/>
      <c r="DJ99" s="91"/>
      <c r="DK99" s="91"/>
      <c r="DL99" s="91"/>
      <c r="DM99" s="91"/>
      <c r="DN99" s="91"/>
      <c r="DO99" s="91"/>
      <c r="DP99" s="91"/>
      <c r="DQ99" s="91"/>
      <c r="DR99" s="91"/>
      <c r="DS99" s="91"/>
      <c r="DT99" s="91"/>
      <c r="DU99" s="91"/>
      <c r="DV99" s="91"/>
      <c r="DW99" s="91"/>
      <c r="DX99" s="91"/>
      <c r="DY99" s="91"/>
      <c r="DZ99" s="91"/>
      <c r="EA99" s="91"/>
      <c r="EB99" s="91"/>
      <c r="EC99" s="91"/>
      <c r="ED99" s="91"/>
      <c r="EE99" s="91"/>
      <c r="EF99" s="91"/>
      <c r="EG99" s="91"/>
      <c r="EH99" s="91"/>
      <c r="EI99" s="91"/>
      <c r="EJ99" s="91"/>
      <c r="EK99" s="91"/>
      <c r="EL99" s="91"/>
      <c r="EM99" s="91"/>
      <c r="EN99" s="91"/>
      <c r="EO99" s="91"/>
      <c r="EP99" s="91"/>
      <c r="EQ99" s="91"/>
      <c r="ER99" s="91"/>
      <c r="ES99" s="91"/>
      <c r="ET99" s="91"/>
      <c r="EU99" s="91"/>
      <c r="EV99" s="91"/>
      <c r="EW99" s="91"/>
      <c r="EX99" s="91"/>
      <c r="EY99" s="91"/>
      <c r="EZ99" s="91"/>
    </row>
    <row r="100" spans="1:156">
      <c r="B100" s="135" t="s">
        <v>119</v>
      </c>
      <c r="C100" s="114"/>
      <c r="F100" s="91"/>
      <c r="G100" s="91"/>
      <c r="H100" s="91"/>
      <c r="I100" s="91"/>
      <c r="J100" s="91"/>
      <c r="K100" s="91"/>
      <c r="L100" s="91"/>
      <c r="M100" s="91"/>
      <c r="N100" s="91"/>
      <c r="O100" s="91"/>
      <c r="P100" s="91"/>
      <c r="Q100" s="91"/>
      <c r="R100" s="91"/>
      <c r="S100" s="91"/>
      <c r="T100" s="91"/>
      <c r="U100" s="91"/>
      <c r="V100" s="91"/>
      <c r="W100" s="91"/>
      <c r="X100" s="91"/>
      <c r="Y100" s="91"/>
      <c r="Z100" s="91"/>
      <c r="AA100" s="91"/>
      <c r="AB100" s="91"/>
      <c r="AC100" s="91"/>
      <c r="AD100" s="91"/>
      <c r="AE100" s="91"/>
      <c r="AF100" s="91"/>
      <c r="AG100" s="91"/>
      <c r="AH100" s="91"/>
      <c r="AI100" s="91"/>
      <c r="AJ100" s="91"/>
      <c r="AK100" s="91"/>
      <c r="AL100" s="91"/>
      <c r="AM100" s="91"/>
      <c r="AN100" s="91"/>
      <c r="AO100" s="91"/>
      <c r="AP100" s="91"/>
      <c r="AQ100" s="91"/>
      <c r="AR100" s="91"/>
      <c r="AS100" s="91"/>
      <c r="AT100" s="91"/>
      <c r="AU100" s="91"/>
      <c r="AV100" s="91"/>
      <c r="AW100" s="91"/>
      <c r="AX100" s="91"/>
      <c r="AY100" s="91"/>
      <c r="AZ100" s="91"/>
      <c r="BA100" s="91"/>
      <c r="BB100" s="91"/>
      <c r="BC100" s="91"/>
      <c r="BD100" s="91"/>
      <c r="BE100" s="91"/>
      <c r="BF100" s="91"/>
      <c r="BG100" s="91"/>
      <c r="BH100" s="91"/>
      <c r="BI100" s="91"/>
      <c r="BJ100" s="91"/>
      <c r="BK100" s="91"/>
      <c r="BL100" s="91"/>
      <c r="BM100" s="91"/>
      <c r="BN100" s="91"/>
      <c r="BO100" s="91"/>
      <c r="BP100" s="91"/>
      <c r="BQ100" s="91"/>
      <c r="BR100" s="91"/>
      <c r="BS100" s="91"/>
      <c r="BT100" s="91"/>
      <c r="BU100" s="91"/>
      <c r="BV100" s="91"/>
      <c r="BW100" s="91"/>
      <c r="BX100" s="91"/>
      <c r="BY100" s="91"/>
      <c r="BZ100" s="91"/>
      <c r="CA100" s="91"/>
      <c r="CB100" s="91"/>
      <c r="CC100" s="91"/>
      <c r="CD100" s="91"/>
      <c r="CE100" s="91"/>
      <c r="CF100" s="91"/>
      <c r="CG100" s="91"/>
      <c r="CH100" s="91"/>
      <c r="CI100" s="91"/>
      <c r="CJ100" s="91"/>
      <c r="CK100" s="91"/>
      <c r="CL100" s="91"/>
      <c r="CM100" s="91"/>
      <c r="CN100" s="91"/>
      <c r="CO100" s="91"/>
      <c r="CP100" s="91"/>
      <c r="CQ100" s="91"/>
      <c r="CR100" s="91"/>
      <c r="CS100" s="91"/>
      <c r="CT100" s="91"/>
      <c r="CU100" s="91"/>
      <c r="CV100" s="91"/>
      <c r="CW100" s="91"/>
      <c r="CX100" s="91"/>
      <c r="CY100" s="91"/>
      <c r="CZ100" s="91"/>
      <c r="DA100" s="91"/>
      <c r="DB100" s="91"/>
      <c r="DC100" s="91"/>
      <c r="DD100" s="91"/>
      <c r="DE100" s="91"/>
      <c r="DF100" s="91"/>
      <c r="DG100" s="91"/>
      <c r="DH100" s="91"/>
      <c r="DI100" s="91"/>
      <c r="DJ100" s="91"/>
      <c r="DK100" s="91"/>
      <c r="DL100" s="91"/>
      <c r="DM100" s="91"/>
      <c r="DN100" s="91"/>
      <c r="DO100" s="91"/>
      <c r="DP100" s="91"/>
      <c r="DQ100" s="91"/>
      <c r="DR100" s="91"/>
      <c r="DS100" s="91"/>
      <c r="DT100" s="91"/>
      <c r="DU100" s="91"/>
      <c r="DV100" s="91"/>
      <c r="DW100" s="91"/>
      <c r="DX100" s="91"/>
      <c r="DY100" s="91"/>
      <c r="DZ100" s="91"/>
      <c r="EA100" s="91"/>
      <c r="EB100" s="91"/>
      <c r="EC100" s="91"/>
      <c r="ED100" s="91"/>
      <c r="EE100" s="91"/>
      <c r="EF100" s="91"/>
      <c r="EG100" s="91"/>
      <c r="EH100" s="91"/>
      <c r="EI100" s="91"/>
      <c r="EJ100" s="91"/>
      <c r="EK100" s="91"/>
      <c r="EL100" s="91"/>
      <c r="EM100" s="91"/>
      <c r="EN100" s="91"/>
      <c r="EO100" s="91"/>
      <c r="EP100" s="91"/>
      <c r="EQ100" s="91"/>
      <c r="ER100" s="91"/>
      <c r="ES100" s="91"/>
      <c r="ET100" s="91"/>
      <c r="EU100" s="91"/>
      <c r="EV100" s="91"/>
      <c r="EW100" s="91"/>
      <c r="EX100" s="91"/>
      <c r="EY100" s="91"/>
      <c r="EZ100" s="91"/>
    </row>
    <row r="101" spans="1:156">
      <c r="B101" s="135" t="s">
        <v>261</v>
      </c>
      <c r="C101" s="114"/>
      <c r="F101" s="91"/>
      <c r="G101" s="91"/>
      <c r="H101" s="91"/>
      <c r="I101" s="91"/>
      <c r="J101" s="91"/>
      <c r="K101" s="91"/>
      <c r="L101" s="91"/>
      <c r="M101" s="91"/>
      <c r="N101" s="91"/>
      <c r="O101" s="91"/>
      <c r="P101" s="91"/>
      <c r="Q101" s="91"/>
      <c r="R101" s="91"/>
      <c r="S101" s="91"/>
      <c r="T101" s="91"/>
      <c r="U101" s="91"/>
      <c r="V101" s="91"/>
      <c r="W101" s="91"/>
      <c r="X101" s="91"/>
      <c r="Y101" s="91"/>
      <c r="Z101" s="91"/>
      <c r="AA101" s="91"/>
      <c r="AB101" s="91"/>
      <c r="AC101" s="91"/>
      <c r="AD101" s="91"/>
      <c r="AE101" s="91"/>
      <c r="AF101" s="91"/>
      <c r="AG101" s="91"/>
      <c r="AH101" s="91"/>
      <c r="AI101" s="91"/>
      <c r="AJ101" s="91"/>
      <c r="AK101" s="91"/>
      <c r="AL101" s="91"/>
      <c r="AM101" s="91"/>
      <c r="AN101" s="91"/>
      <c r="AO101" s="91"/>
      <c r="AP101" s="91"/>
      <c r="AQ101" s="91"/>
      <c r="AR101" s="91"/>
      <c r="AS101" s="91"/>
      <c r="AT101" s="91"/>
      <c r="AU101" s="91"/>
      <c r="AV101" s="91"/>
      <c r="AW101" s="91"/>
      <c r="AX101" s="91"/>
      <c r="AY101" s="91"/>
      <c r="AZ101" s="91"/>
      <c r="BA101" s="91"/>
      <c r="BB101" s="91"/>
      <c r="BC101" s="91"/>
      <c r="BD101" s="91"/>
      <c r="BE101" s="91"/>
      <c r="BF101" s="91"/>
      <c r="BG101" s="91"/>
      <c r="BH101" s="91"/>
      <c r="BI101" s="91"/>
      <c r="BJ101" s="91"/>
      <c r="BK101" s="91"/>
      <c r="BL101" s="91"/>
      <c r="BM101" s="91"/>
      <c r="BN101" s="91"/>
      <c r="BO101" s="91"/>
      <c r="BP101" s="91"/>
      <c r="BQ101" s="91"/>
      <c r="BR101" s="91"/>
      <c r="BS101" s="91"/>
      <c r="BT101" s="91"/>
      <c r="BU101" s="91"/>
      <c r="BV101" s="91"/>
      <c r="BW101" s="91"/>
      <c r="BX101" s="91"/>
      <c r="BY101" s="91"/>
      <c r="BZ101" s="91"/>
      <c r="CA101" s="91"/>
      <c r="CB101" s="91"/>
      <c r="CC101" s="91"/>
      <c r="CD101" s="91"/>
      <c r="CE101" s="91"/>
      <c r="CF101" s="91"/>
      <c r="CG101" s="91"/>
      <c r="CH101" s="91"/>
      <c r="CI101" s="91"/>
      <c r="CJ101" s="91"/>
      <c r="CK101" s="91"/>
      <c r="CL101" s="91"/>
      <c r="CM101" s="91"/>
      <c r="CN101" s="91"/>
      <c r="CO101" s="91"/>
      <c r="CP101" s="91"/>
      <c r="CQ101" s="91"/>
      <c r="CR101" s="91"/>
      <c r="CS101" s="91"/>
      <c r="CT101" s="91"/>
      <c r="CU101" s="91"/>
      <c r="CV101" s="91"/>
      <c r="CW101" s="91"/>
      <c r="CX101" s="91"/>
      <c r="CY101" s="91"/>
      <c r="CZ101" s="91"/>
      <c r="DA101" s="91"/>
      <c r="DB101" s="91"/>
      <c r="DC101" s="91"/>
      <c r="DD101" s="91"/>
      <c r="DE101" s="91"/>
      <c r="DF101" s="91"/>
      <c r="DG101" s="91"/>
      <c r="DH101" s="91"/>
      <c r="DI101" s="91"/>
      <c r="DJ101" s="91"/>
      <c r="DK101" s="91"/>
      <c r="DL101" s="91"/>
      <c r="DM101" s="91"/>
      <c r="DN101" s="91"/>
      <c r="DO101" s="91"/>
      <c r="DP101" s="91"/>
      <c r="DQ101" s="91"/>
      <c r="DR101" s="91"/>
      <c r="DS101" s="91"/>
      <c r="DT101" s="91"/>
      <c r="DU101" s="91"/>
      <c r="DV101" s="91"/>
      <c r="DW101" s="91"/>
      <c r="DX101" s="91"/>
      <c r="DY101" s="91"/>
      <c r="DZ101" s="91"/>
      <c r="EA101" s="91"/>
      <c r="EB101" s="91"/>
      <c r="EC101" s="91"/>
      <c r="ED101" s="91"/>
      <c r="EE101" s="91"/>
      <c r="EF101" s="91"/>
      <c r="EG101" s="91"/>
      <c r="EH101" s="91"/>
      <c r="EI101" s="91"/>
      <c r="EJ101" s="91"/>
      <c r="EK101" s="91"/>
      <c r="EL101" s="91"/>
      <c r="EM101" s="91"/>
      <c r="EN101" s="91"/>
      <c r="EO101" s="91"/>
      <c r="EP101" s="91"/>
      <c r="EQ101" s="91"/>
      <c r="ER101" s="91"/>
      <c r="ES101" s="91"/>
      <c r="ET101" s="91"/>
      <c r="EU101" s="91"/>
      <c r="EV101" s="91"/>
      <c r="EW101" s="91"/>
      <c r="EX101" s="91"/>
      <c r="EY101" s="91"/>
      <c r="EZ101" s="91"/>
    </row>
    <row r="102" spans="1:156">
      <c r="B102" s="135" t="s">
        <v>262</v>
      </c>
      <c r="C102" s="114"/>
      <c r="F102" s="91"/>
      <c r="G102" s="91"/>
      <c r="H102" s="91"/>
      <c r="I102" s="91"/>
      <c r="J102" s="91"/>
      <c r="K102" s="91"/>
      <c r="L102" s="91"/>
      <c r="M102" s="91"/>
      <c r="N102" s="91"/>
      <c r="O102" s="91"/>
      <c r="P102" s="91"/>
      <c r="Q102" s="91"/>
      <c r="R102" s="91"/>
      <c r="S102" s="91"/>
      <c r="T102" s="91"/>
      <c r="U102" s="91"/>
      <c r="V102" s="91"/>
      <c r="W102" s="91"/>
      <c r="X102" s="91"/>
      <c r="Y102" s="91"/>
      <c r="Z102" s="91"/>
      <c r="AA102" s="91"/>
      <c r="AB102" s="91"/>
      <c r="AC102" s="91"/>
      <c r="AD102" s="91"/>
      <c r="AE102" s="91"/>
      <c r="AF102" s="91"/>
      <c r="AG102" s="91"/>
      <c r="AH102" s="91"/>
      <c r="AI102" s="91"/>
      <c r="AJ102" s="91"/>
      <c r="AK102" s="91"/>
      <c r="AL102" s="91"/>
      <c r="AM102" s="91"/>
      <c r="AN102" s="91"/>
      <c r="AO102" s="91"/>
      <c r="AP102" s="91"/>
      <c r="AQ102" s="91"/>
      <c r="AR102" s="91"/>
      <c r="AS102" s="91"/>
      <c r="AT102" s="91"/>
      <c r="AU102" s="91"/>
      <c r="AV102" s="91"/>
      <c r="AW102" s="91"/>
      <c r="AX102" s="91"/>
      <c r="AY102" s="91"/>
      <c r="AZ102" s="91"/>
      <c r="BA102" s="91"/>
      <c r="BB102" s="91"/>
      <c r="BC102" s="91"/>
      <c r="BD102" s="91"/>
      <c r="BE102" s="91"/>
      <c r="BF102" s="91"/>
      <c r="BG102" s="91"/>
      <c r="BH102" s="91"/>
      <c r="BI102" s="91"/>
      <c r="BJ102" s="91"/>
      <c r="BK102" s="91"/>
      <c r="BL102" s="91"/>
      <c r="BM102" s="91"/>
      <c r="BN102" s="91"/>
      <c r="BO102" s="91"/>
      <c r="BP102" s="91"/>
      <c r="BQ102" s="91"/>
      <c r="BR102" s="91"/>
      <c r="BS102" s="91"/>
      <c r="BT102" s="91"/>
      <c r="BU102" s="91"/>
      <c r="BV102" s="91"/>
      <c r="BW102" s="91"/>
      <c r="BX102" s="91"/>
      <c r="BY102" s="91"/>
      <c r="BZ102" s="91"/>
      <c r="CA102" s="91"/>
      <c r="CB102" s="91"/>
      <c r="CC102" s="91"/>
      <c r="CD102" s="91"/>
      <c r="CE102" s="91"/>
      <c r="CF102" s="91"/>
      <c r="CG102" s="91"/>
      <c r="CH102" s="91"/>
      <c r="CI102" s="91"/>
      <c r="CJ102" s="91"/>
      <c r="CK102" s="91"/>
      <c r="CL102" s="91"/>
      <c r="CM102" s="91"/>
      <c r="CN102" s="91"/>
      <c r="CO102" s="91"/>
      <c r="CP102" s="91"/>
      <c r="CQ102" s="91"/>
      <c r="CR102" s="91"/>
      <c r="CS102" s="91"/>
      <c r="CT102" s="91"/>
      <c r="CU102" s="91"/>
      <c r="CV102" s="91"/>
      <c r="CW102" s="91"/>
      <c r="CX102" s="91"/>
      <c r="CY102" s="91"/>
      <c r="CZ102" s="91"/>
      <c r="DA102" s="91"/>
      <c r="DB102" s="91"/>
      <c r="DC102" s="91"/>
      <c r="DD102" s="91"/>
      <c r="DE102" s="91"/>
      <c r="DF102" s="91"/>
      <c r="DG102" s="91"/>
      <c r="DH102" s="91"/>
      <c r="DI102" s="91"/>
      <c r="DJ102" s="91"/>
      <c r="DK102" s="91"/>
      <c r="DL102" s="91"/>
      <c r="DM102" s="91"/>
      <c r="DN102" s="91"/>
      <c r="DO102" s="91"/>
      <c r="DP102" s="91"/>
      <c r="DQ102" s="91"/>
      <c r="DR102" s="91"/>
      <c r="DS102" s="91"/>
      <c r="DT102" s="91"/>
      <c r="DU102" s="91"/>
      <c r="DV102" s="91"/>
      <c r="DW102" s="91"/>
      <c r="DX102" s="91"/>
      <c r="DY102" s="91"/>
      <c r="DZ102" s="91"/>
      <c r="EA102" s="91"/>
      <c r="EB102" s="91"/>
      <c r="EC102" s="91"/>
      <c r="ED102" s="91"/>
      <c r="EE102" s="91"/>
      <c r="EF102" s="91"/>
      <c r="EG102" s="91"/>
      <c r="EH102" s="91"/>
      <c r="EI102" s="91"/>
      <c r="EJ102" s="91"/>
      <c r="EK102" s="91"/>
      <c r="EL102" s="91"/>
      <c r="EM102" s="91"/>
      <c r="EN102" s="91"/>
      <c r="EO102" s="91"/>
      <c r="EP102" s="91"/>
      <c r="EQ102" s="91"/>
      <c r="ER102" s="91"/>
      <c r="ES102" s="91"/>
      <c r="ET102" s="91"/>
      <c r="EU102" s="91"/>
      <c r="EV102" s="91"/>
      <c r="EW102" s="91"/>
      <c r="EX102" s="91"/>
      <c r="EY102" s="91"/>
      <c r="EZ102" s="91"/>
    </row>
    <row r="103" spans="1:156">
      <c r="B103" s="135" t="s">
        <v>263</v>
      </c>
      <c r="C103" s="114"/>
      <c r="F103" s="91"/>
      <c r="G103" s="91"/>
      <c r="H103" s="91"/>
      <c r="I103" s="91"/>
      <c r="J103" s="91"/>
      <c r="K103" s="91"/>
      <c r="L103" s="91"/>
      <c r="M103" s="91"/>
      <c r="N103" s="91"/>
      <c r="O103" s="91"/>
      <c r="P103" s="91"/>
      <c r="Q103" s="91"/>
      <c r="R103" s="91"/>
      <c r="S103" s="91"/>
      <c r="T103" s="91"/>
      <c r="U103" s="91"/>
      <c r="V103" s="91"/>
      <c r="W103" s="91"/>
      <c r="X103" s="91"/>
      <c r="Y103" s="91"/>
      <c r="Z103" s="91"/>
      <c r="AA103" s="91"/>
      <c r="AB103" s="91"/>
      <c r="AC103" s="91"/>
      <c r="AD103" s="91"/>
      <c r="AE103" s="91"/>
      <c r="AF103" s="91"/>
      <c r="AG103" s="91"/>
      <c r="AH103" s="91"/>
      <c r="AI103" s="91"/>
      <c r="AJ103" s="91"/>
      <c r="AK103" s="91"/>
      <c r="AL103" s="91"/>
      <c r="AM103" s="91"/>
      <c r="AN103" s="91"/>
      <c r="AO103" s="91"/>
      <c r="AP103" s="91"/>
      <c r="AQ103" s="91"/>
      <c r="AR103" s="91"/>
      <c r="AS103" s="91"/>
      <c r="AT103" s="91"/>
      <c r="AU103" s="91"/>
      <c r="AV103" s="91"/>
      <c r="AW103" s="91"/>
      <c r="AX103" s="91"/>
      <c r="AY103" s="91"/>
      <c r="AZ103" s="91"/>
      <c r="BA103" s="91"/>
      <c r="BB103" s="91"/>
      <c r="BC103" s="91"/>
      <c r="BD103" s="91"/>
      <c r="BE103" s="91"/>
      <c r="BF103" s="91"/>
      <c r="BG103" s="91"/>
      <c r="BH103" s="91"/>
      <c r="BI103" s="91"/>
      <c r="BJ103" s="91"/>
      <c r="BK103" s="91"/>
      <c r="BL103" s="91"/>
      <c r="BM103" s="91"/>
      <c r="BN103" s="91"/>
      <c r="BO103" s="91"/>
      <c r="BP103" s="91"/>
      <c r="BQ103" s="91"/>
      <c r="BR103" s="91"/>
      <c r="BS103" s="91"/>
      <c r="BT103" s="91"/>
      <c r="BU103" s="91"/>
      <c r="BV103" s="91"/>
      <c r="BW103" s="91"/>
      <c r="BX103" s="91"/>
      <c r="BY103" s="91"/>
      <c r="BZ103" s="91"/>
      <c r="CA103" s="91"/>
      <c r="CB103" s="91"/>
      <c r="CC103" s="91"/>
      <c r="CD103" s="91"/>
      <c r="CE103" s="91"/>
      <c r="CF103" s="91"/>
      <c r="CG103" s="91"/>
      <c r="CH103" s="91"/>
      <c r="CI103" s="91"/>
      <c r="CJ103" s="91"/>
      <c r="CK103" s="91"/>
      <c r="CL103" s="91"/>
      <c r="CM103" s="91"/>
      <c r="CN103" s="91"/>
      <c r="CO103" s="91"/>
      <c r="CP103" s="91"/>
      <c r="CQ103" s="91"/>
      <c r="CR103" s="91"/>
      <c r="CS103" s="91"/>
      <c r="CT103" s="91"/>
      <c r="CU103" s="91"/>
      <c r="CV103" s="91"/>
      <c r="CW103" s="91"/>
      <c r="CX103" s="91"/>
      <c r="CY103" s="91"/>
      <c r="CZ103" s="91"/>
      <c r="DA103" s="91"/>
      <c r="DB103" s="91"/>
      <c r="DC103" s="91"/>
      <c r="DD103" s="91"/>
      <c r="DE103" s="91"/>
      <c r="DF103" s="91"/>
      <c r="DG103" s="91"/>
      <c r="DH103" s="91"/>
      <c r="DI103" s="91"/>
      <c r="DJ103" s="91"/>
      <c r="DK103" s="91"/>
      <c r="DL103" s="91"/>
      <c r="DM103" s="91"/>
      <c r="DN103" s="91"/>
      <c r="DO103" s="91"/>
      <c r="DP103" s="91"/>
      <c r="DQ103" s="91"/>
      <c r="DR103" s="91"/>
      <c r="DS103" s="91"/>
      <c r="DT103" s="91"/>
      <c r="DU103" s="91"/>
      <c r="DV103" s="91"/>
      <c r="DW103" s="91"/>
      <c r="DX103" s="91"/>
      <c r="DY103" s="91"/>
      <c r="DZ103" s="91"/>
      <c r="EA103" s="91"/>
      <c r="EB103" s="91"/>
      <c r="EC103" s="91"/>
      <c r="ED103" s="91"/>
      <c r="EE103" s="91"/>
      <c r="EF103" s="91"/>
      <c r="EG103" s="91"/>
      <c r="EH103" s="91"/>
      <c r="EI103" s="91"/>
      <c r="EJ103" s="91"/>
      <c r="EK103" s="91"/>
      <c r="EL103" s="91"/>
      <c r="EM103" s="91"/>
      <c r="EN103" s="91"/>
      <c r="EO103" s="91"/>
      <c r="EP103" s="91"/>
      <c r="EQ103" s="91"/>
      <c r="ER103" s="91"/>
      <c r="ES103" s="91"/>
      <c r="ET103" s="91"/>
      <c r="EU103" s="91"/>
      <c r="EV103" s="91"/>
      <c r="EW103" s="91"/>
      <c r="EX103" s="91"/>
      <c r="EY103" s="91"/>
      <c r="EZ103" s="91"/>
    </row>
    <row r="104" spans="1:156">
      <c r="B104" s="135" t="s">
        <v>264</v>
      </c>
      <c r="C104" s="114"/>
      <c r="F104" s="91"/>
      <c r="G104" s="91"/>
      <c r="H104" s="91"/>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1"/>
      <c r="AF104" s="91"/>
      <c r="AG104" s="91"/>
      <c r="AH104" s="91"/>
      <c r="AI104" s="91"/>
      <c r="AJ104" s="91"/>
      <c r="AK104" s="91"/>
      <c r="AL104" s="91"/>
      <c r="AM104" s="91"/>
      <c r="AN104" s="91"/>
      <c r="AO104" s="91"/>
      <c r="AP104" s="91"/>
      <c r="AQ104" s="91"/>
      <c r="AR104" s="91"/>
      <c r="AS104" s="91"/>
      <c r="AT104" s="91"/>
      <c r="AU104" s="91"/>
      <c r="AV104" s="91"/>
      <c r="AW104" s="91"/>
      <c r="AX104" s="91"/>
      <c r="AY104" s="91"/>
      <c r="AZ104" s="91"/>
      <c r="BA104" s="91"/>
      <c r="BB104" s="91"/>
      <c r="BC104" s="91"/>
      <c r="BD104" s="91"/>
      <c r="BE104" s="91"/>
      <c r="BF104" s="91"/>
      <c r="BG104" s="91"/>
      <c r="BH104" s="91"/>
      <c r="BI104" s="91"/>
      <c r="BJ104" s="91"/>
      <c r="BK104" s="91"/>
      <c r="BL104" s="91"/>
      <c r="BM104" s="91"/>
      <c r="BN104" s="91"/>
      <c r="BO104" s="91"/>
      <c r="BP104" s="91"/>
      <c r="BQ104" s="91"/>
      <c r="BR104" s="91"/>
      <c r="BS104" s="91"/>
      <c r="BT104" s="91"/>
      <c r="BU104" s="91"/>
      <c r="BV104" s="91"/>
      <c r="BW104" s="91"/>
      <c r="BX104" s="91"/>
      <c r="BY104" s="91"/>
      <c r="BZ104" s="91"/>
      <c r="CA104" s="91"/>
      <c r="CB104" s="91"/>
      <c r="CC104" s="91"/>
      <c r="CD104" s="91"/>
      <c r="CE104" s="91"/>
      <c r="CF104" s="91"/>
      <c r="CG104" s="91"/>
      <c r="CH104" s="91"/>
      <c r="CI104" s="91"/>
      <c r="CJ104" s="91"/>
      <c r="CK104" s="91"/>
      <c r="CL104" s="91"/>
      <c r="CM104" s="91"/>
      <c r="CN104" s="91"/>
      <c r="CO104" s="91"/>
      <c r="CP104" s="91"/>
      <c r="CQ104" s="91"/>
      <c r="CR104" s="91"/>
      <c r="CS104" s="91"/>
      <c r="CT104" s="91"/>
      <c r="CU104" s="91"/>
      <c r="CV104" s="91"/>
      <c r="CW104" s="91"/>
      <c r="CX104" s="91"/>
      <c r="CY104" s="91"/>
      <c r="CZ104" s="91"/>
      <c r="DA104" s="91"/>
      <c r="DB104" s="91"/>
      <c r="DC104" s="91"/>
      <c r="DD104" s="91"/>
      <c r="DE104" s="91"/>
      <c r="DF104" s="91"/>
      <c r="DG104" s="91"/>
      <c r="DH104" s="91"/>
      <c r="DI104" s="91"/>
      <c r="DJ104" s="91"/>
      <c r="DK104" s="91"/>
      <c r="DL104" s="91"/>
      <c r="DM104" s="91"/>
      <c r="DN104" s="91"/>
      <c r="DO104" s="91"/>
      <c r="DP104" s="91"/>
      <c r="DQ104" s="91"/>
      <c r="DR104" s="91"/>
      <c r="DS104" s="91"/>
      <c r="DT104" s="91"/>
      <c r="DU104" s="91"/>
      <c r="DV104" s="91"/>
      <c r="DW104" s="91"/>
      <c r="DX104" s="91"/>
      <c r="DY104" s="91"/>
      <c r="DZ104" s="91"/>
      <c r="EA104" s="91"/>
      <c r="EB104" s="91"/>
      <c r="EC104" s="91"/>
      <c r="ED104" s="91"/>
      <c r="EE104" s="91"/>
      <c r="EF104" s="91"/>
      <c r="EG104" s="91"/>
      <c r="EH104" s="91"/>
      <c r="EI104" s="91"/>
      <c r="EJ104" s="91"/>
      <c r="EK104" s="91"/>
      <c r="EL104" s="91"/>
      <c r="EM104" s="91"/>
      <c r="EN104" s="91"/>
      <c r="EO104" s="91"/>
      <c r="EP104" s="91"/>
      <c r="EQ104" s="91"/>
      <c r="ER104" s="91"/>
      <c r="ES104" s="91"/>
      <c r="ET104" s="91"/>
      <c r="EU104" s="91"/>
      <c r="EV104" s="91"/>
      <c r="EW104" s="91"/>
      <c r="EX104" s="91"/>
      <c r="EY104" s="91"/>
      <c r="EZ104" s="91"/>
    </row>
    <row r="105" spans="1:156">
      <c r="B105" s="137"/>
    </row>
    <row r="106" spans="1:156" s="86" customFormat="1">
      <c r="A106" s="39"/>
      <c r="B106" s="148" t="s">
        <v>265</v>
      </c>
      <c r="C106" s="149"/>
      <c r="D106" s="128"/>
      <c r="F106" s="87">
        <f t="shared" ref="F106:AK106" si="66">SUM(F107:F111)</f>
        <v>0</v>
      </c>
      <c r="G106" s="87">
        <f t="shared" si="66"/>
        <v>0</v>
      </c>
      <c r="H106" s="87">
        <f t="shared" si="66"/>
        <v>0</v>
      </c>
      <c r="I106" s="87">
        <f t="shared" si="66"/>
        <v>0</v>
      </c>
      <c r="J106" s="87">
        <f t="shared" si="66"/>
        <v>0</v>
      </c>
      <c r="K106" s="87">
        <f t="shared" si="66"/>
        <v>0</v>
      </c>
      <c r="L106" s="87">
        <f t="shared" si="66"/>
        <v>0</v>
      </c>
      <c r="M106" s="87">
        <f t="shared" si="66"/>
        <v>0</v>
      </c>
      <c r="N106" s="87">
        <f t="shared" si="66"/>
        <v>0</v>
      </c>
      <c r="O106" s="87">
        <f t="shared" si="66"/>
        <v>0</v>
      </c>
      <c r="P106" s="87">
        <f t="shared" si="66"/>
        <v>0</v>
      </c>
      <c r="Q106" s="87">
        <f t="shared" si="66"/>
        <v>0</v>
      </c>
      <c r="R106" s="87">
        <f t="shared" si="66"/>
        <v>0</v>
      </c>
      <c r="S106" s="87">
        <f t="shared" si="66"/>
        <v>0</v>
      </c>
      <c r="T106" s="87">
        <f t="shared" si="66"/>
        <v>0</v>
      </c>
      <c r="U106" s="87">
        <f t="shared" si="66"/>
        <v>0</v>
      </c>
      <c r="V106" s="87">
        <f t="shared" si="66"/>
        <v>0</v>
      </c>
      <c r="W106" s="87">
        <f t="shared" si="66"/>
        <v>0</v>
      </c>
      <c r="X106" s="87">
        <f t="shared" si="66"/>
        <v>0</v>
      </c>
      <c r="Y106" s="87">
        <f t="shared" si="66"/>
        <v>0</v>
      </c>
      <c r="Z106" s="87">
        <f t="shared" si="66"/>
        <v>0</v>
      </c>
      <c r="AA106" s="87">
        <f t="shared" si="66"/>
        <v>0</v>
      </c>
      <c r="AB106" s="87">
        <f t="shared" si="66"/>
        <v>0</v>
      </c>
      <c r="AC106" s="87">
        <f t="shared" si="66"/>
        <v>0</v>
      </c>
      <c r="AD106" s="87">
        <f t="shared" si="66"/>
        <v>0</v>
      </c>
      <c r="AE106" s="87">
        <f t="shared" si="66"/>
        <v>0</v>
      </c>
      <c r="AF106" s="87">
        <f t="shared" si="66"/>
        <v>0</v>
      </c>
      <c r="AG106" s="87">
        <f t="shared" si="66"/>
        <v>0</v>
      </c>
      <c r="AH106" s="87">
        <f t="shared" si="66"/>
        <v>0</v>
      </c>
      <c r="AI106" s="87">
        <f t="shared" si="66"/>
        <v>0</v>
      </c>
      <c r="AJ106" s="87">
        <f t="shared" si="66"/>
        <v>0</v>
      </c>
      <c r="AK106" s="87">
        <f t="shared" si="66"/>
        <v>0</v>
      </c>
      <c r="AL106" s="87">
        <f t="shared" ref="AL106:BQ106" si="67">SUM(AL107:AL111)</f>
        <v>0</v>
      </c>
      <c r="AM106" s="87">
        <f t="shared" si="67"/>
        <v>0</v>
      </c>
      <c r="AN106" s="87">
        <f t="shared" si="67"/>
        <v>0</v>
      </c>
      <c r="AO106" s="87">
        <f t="shared" si="67"/>
        <v>0</v>
      </c>
      <c r="AP106" s="87">
        <f t="shared" si="67"/>
        <v>0</v>
      </c>
      <c r="AQ106" s="87">
        <f t="shared" si="67"/>
        <v>0</v>
      </c>
      <c r="AR106" s="87">
        <f t="shared" si="67"/>
        <v>0</v>
      </c>
      <c r="AS106" s="87">
        <f t="shared" si="67"/>
        <v>0</v>
      </c>
      <c r="AT106" s="87">
        <f t="shared" si="67"/>
        <v>0</v>
      </c>
      <c r="AU106" s="87">
        <f t="shared" si="67"/>
        <v>0</v>
      </c>
      <c r="AV106" s="87">
        <f t="shared" si="67"/>
        <v>0</v>
      </c>
      <c r="AW106" s="87">
        <f t="shared" si="67"/>
        <v>0</v>
      </c>
      <c r="AX106" s="87">
        <f t="shared" si="67"/>
        <v>0</v>
      </c>
      <c r="AY106" s="87">
        <f t="shared" si="67"/>
        <v>0</v>
      </c>
      <c r="AZ106" s="87">
        <f t="shared" si="67"/>
        <v>0</v>
      </c>
      <c r="BA106" s="87">
        <f t="shared" si="67"/>
        <v>0</v>
      </c>
      <c r="BB106" s="87">
        <f t="shared" si="67"/>
        <v>0</v>
      </c>
      <c r="BC106" s="87">
        <f t="shared" si="67"/>
        <v>0</v>
      </c>
      <c r="BD106" s="87">
        <f t="shared" si="67"/>
        <v>0</v>
      </c>
      <c r="BE106" s="87">
        <f t="shared" si="67"/>
        <v>0</v>
      </c>
      <c r="BF106" s="87">
        <f t="shared" si="67"/>
        <v>0</v>
      </c>
      <c r="BG106" s="87">
        <f t="shared" si="67"/>
        <v>0</v>
      </c>
      <c r="BH106" s="87">
        <f t="shared" si="67"/>
        <v>0</v>
      </c>
      <c r="BI106" s="87">
        <f t="shared" si="67"/>
        <v>0</v>
      </c>
      <c r="BJ106" s="87">
        <f t="shared" si="67"/>
        <v>0</v>
      </c>
      <c r="BK106" s="87">
        <f t="shared" si="67"/>
        <v>0</v>
      </c>
      <c r="BL106" s="87">
        <f t="shared" si="67"/>
        <v>0</v>
      </c>
      <c r="BM106" s="87">
        <f t="shared" si="67"/>
        <v>0</v>
      </c>
      <c r="BN106" s="87">
        <f t="shared" si="67"/>
        <v>0</v>
      </c>
      <c r="BO106" s="87">
        <f t="shared" si="67"/>
        <v>0</v>
      </c>
      <c r="BP106" s="87">
        <f t="shared" si="67"/>
        <v>0</v>
      </c>
      <c r="BQ106" s="87">
        <f t="shared" si="67"/>
        <v>0</v>
      </c>
      <c r="BR106" s="87">
        <f t="shared" ref="BR106:CW106" si="68">SUM(BR107:BR111)</f>
        <v>0</v>
      </c>
      <c r="BS106" s="87">
        <f t="shared" si="68"/>
        <v>0</v>
      </c>
      <c r="BT106" s="87">
        <f t="shared" si="68"/>
        <v>0</v>
      </c>
      <c r="BU106" s="87">
        <f t="shared" si="68"/>
        <v>0</v>
      </c>
      <c r="BV106" s="87">
        <f t="shared" si="68"/>
        <v>0</v>
      </c>
      <c r="BW106" s="87">
        <f t="shared" si="68"/>
        <v>0</v>
      </c>
      <c r="BX106" s="87">
        <f t="shared" si="68"/>
        <v>0</v>
      </c>
      <c r="BY106" s="87">
        <f t="shared" si="68"/>
        <v>0</v>
      </c>
      <c r="BZ106" s="87">
        <f t="shared" si="68"/>
        <v>0</v>
      </c>
      <c r="CA106" s="87">
        <f t="shared" si="68"/>
        <v>0</v>
      </c>
      <c r="CB106" s="87">
        <f t="shared" si="68"/>
        <v>0</v>
      </c>
      <c r="CC106" s="87">
        <f t="shared" si="68"/>
        <v>0</v>
      </c>
      <c r="CD106" s="87">
        <f t="shared" si="68"/>
        <v>0</v>
      </c>
      <c r="CE106" s="87">
        <f t="shared" si="68"/>
        <v>0</v>
      </c>
      <c r="CF106" s="87">
        <f t="shared" si="68"/>
        <v>0</v>
      </c>
      <c r="CG106" s="87">
        <f t="shared" si="68"/>
        <v>0</v>
      </c>
      <c r="CH106" s="87">
        <f t="shared" si="68"/>
        <v>0</v>
      </c>
      <c r="CI106" s="87">
        <f t="shared" si="68"/>
        <v>0</v>
      </c>
      <c r="CJ106" s="87">
        <f t="shared" si="68"/>
        <v>0</v>
      </c>
      <c r="CK106" s="87">
        <f t="shared" si="68"/>
        <v>0</v>
      </c>
      <c r="CL106" s="87">
        <f t="shared" si="68"/>
        <v>0</v>
      </c>
      <c r="CM106" s="87">
        <f t="shared" si="68"/>
        <v>0</v>
      </c>
      <c r="CN106" s="87">
        <f t="shared" si="68"/>
        <v>0</v>
      </c>
      <c r="CO106" s="87">
        <f t="shared" si="68"/>
        <v>0</v>
      </c>
      <c r="CP106" s="87">
        <f t="shared" si="68"/>
        <v>0</v>
      </c>
      <c r="CQ106" s="87">
        <f t="shared" si="68"/>
        <v>0</v>
      </c>
      <c r="CR106" s="87">
        <f t="shared" si="68"/>
        <v>0</v>
      </c>
      <c r="CS106" s="87">
        <f t="shared" si="68"/>
        <v>0</v>
      </c>
      <c r="CT106" s="87">
        <f t="shared" si="68"/>
        <v>0</v>
      </c>
      <c r="CU106" s="87">
        <f t="shared" si="68"/>
        <v>0</v>
      </c>
      <c r="CV106" s="87">
        <f t="shared" si="68"/>
        <v>0</v>
      </c>
      <c r="CW106" s="87">
        <f t="shared" si="68"/>
        <v>0</v>
      </c>
      <c r="CX106" s="87">
        <f t="shared" ref="CX106:EC106" si="69">SUM(CX107:CX111)</f>
        <v>0</v>
      </c>
      <c r="CY106" s="87">
        <f t="shared" si="69"/>
        <v>0</v>
      </c>
      <c r="CZ106" s="87">
        <f t="shared" si="69"/>
        <v>0</v>
      </c>
      <c r="DA106" s="87">
        <f t="shared" si="69"/>
        <v>0</v>
      </c>
      <c r="DB106" s="87">
        <f t="shared" si="69"/>
        <v>0</v>
      </c>
      <c r="DC106" s="87">
        <f t="shared" si="69"/>
        <v>0</v>
      </c>
      <c r="DD106" s="87">
        <f t="shared" si="69"/>
        <v>0</v>
      </c>
      <c r="DE106" s="87">
        <f t="shared" si="69"/>
        <v>0</v>
      </c>
      <c r="DF106" s="87">
        <f t="shared" si="69"/>
        <v>0</v>
      </c>
      <c r="DG106" s="87">
        <f t="shared" si="69"/>
        <v>0</v>
      </c>
      <c r="DH106" s="87">
        <f t="shared" si="69"/>
        <v>0</v>
      </c>
      <c r="DI106" s="87">
        <f t="shared" si="69"/>
        <v>0</v>
      </c>
      <c r="DJ106" s="87">
        <f t="shared" si="69"/>
        <v>0</v>
      </c>
      <c r="DK106" s="87">
        <f t="shared" si="69"/>
        <v>0</v>
      </c>
      <c r="DL106" s="87">
        <f t="shared" si="69"/>
        <v>0</v>
      </c>
      <c r="DM106" s="87">
        <f t="shared" si="69"/>
        <v>0</v>
      </c>
      <c r="DN106" s="87">
        <f t="shared" si="69"/>
        <v>0</v>
      </c>
      <c r="DO106" s="87">
        <f t="shared" si="69"/>
        <v>0</v>
      </c>
      <c r="DP106" s="87">
        <f t="shared" si="69"/>
        <v>0</v>
      </c>
      <c r="DQ106" s="87">
        <f t="shared" si="69"/>
        <v>0</v>
      </c>
      <c r="DR106" s="87">
        <f t="shared" si="69"/>
        <v>0</v>
      </c>
      <c r="DS106" s="87">
        <f t="shared" si="69"/>
        <v>0</v>
      </c>
      <c r="DT106" s="87">
        <f t="shared" si="69"/>
        <v>0</v>
      </c>
      <c r="DU106" s="87">
        <f t="shared" si="69"/>
        <v>0</v>
      </c>
      <c r="DV106" s="87">
        <f t="shared" si="69"/>
        <v>0</v>
      </c>
      <c r="DW106" s="87">
        <f t="shared" si="69"/>
        <v>0</v>
      </c>
      <c r="DX106" s="87">
        <f t="shared" si="69"/>
        <v>0</v>
      </c>
      <c r="DY106" s="87">
        <f t="shared" si="69"/>
        <v>0</v>
      </c>
      <c r="DZ106" s="87">
        <f t="shared" si="69"/>
        <v>0</v>
      </c>
      <c r="EA106" s="87">
        <f t="shared" si="69"/>
        <v>0</v>
      </c>
      <c r="EB106" s="87">
        <f t="shared" si="69"/>
        <v>0</v>
      </c>
      <c r="EC106" s="87">
        <f t="shared" si="69"/>
        <v>0</v>
      </c>
      <c r="ED106" s="87">
        <f t="shared" ref="ED106:EZ106" si="70">SUM(ED107:ED111)</f>
        <v>0</v>
      </c>
      <c r="EE106" s="87">
        <f t="shared" si="70"/>
        <v>0</v>
      </c>
      <c r="EF106" s="87">
        <f t="shared" si="70"/>
        <v>0</v>
      </c>
      <c r="EG106" s="87">
        <f t="shared" si="70"/>
        <v>0</v>
      </c>
      <c r="EH106" s="87">
        <f t="shared" si="70"/>
        <v>0</v>
      </c>
      <c r="EI106" s="87">
        <f t="shared" si="70"/>
        <v>0</v>
      </c>
      <c r="EJ106" s="87">
        <f t="shared" si="70"/>
        <v>0</v>
      </c>
      <c r="EK106" s="87">
        <f t="shared" si="70"/>
        <v>0</v>
      </c>
      <c r="EL106" s="87">
        <f t="shared" si="70"/>
        <v>0</v>
      </c>
      <c r="EM106" s="87">
        <f t="shared" si="70"/>
        <v>0</v>
      </c>
      <c r="EN106" s="87">
        <f t="shared" si="70"/>
        <v>0</v>
      </c>
      <c r="EO106" s="87">
        <f t="shared" si="70"/>
        <v>0</v>
      </c>
      <c r="EP106" s="87">
        <f t="shared" si="70"/>
        <v>0</v>
      </c>
      <c r="EQ106" s="87">
        <f t="shared" si="70"/>
        <v>0</v>
      </c>
      <c r="ER106" s="87">
        <f t="shared" si="70"/>
        <v>0</v>
      </c>
      <c r="ES106" s="87">
        <f t="shared" si="70"/>
        <v>0</v>
      </c>
      <c r="ET106" s="87">
        <f t="shared" si="70"/>
        <v>0</v>
      </c>
      <c r="EU106" s="87">
        <f t="shared" si="70"/>
        <v>0</v>
      </c>
      <c r="EV106" s="87">
        <f t="shared" si="70"/>
        <v>0</v>
      </c>
      <c r="EW106" s="87">
        <f t="shared" si="70"/>
        <v>0</v>
      </c>
      <c r="EX106" s="87">
        <f t="shared" si="70"/>
        <v>0</v>
      </c>
      <c r="EY106" s="87">
        <f t="shared" si="70"/>
        <v>0</v>
      </c>
      <c r="EZ106" s="87">
        <f t="shared" si="70"/>
        <v>0</v>
      </c>
    </row>
    <row r="107" spans="1:156">
      <c r="B107" s="135" t="s">
        <v>266</v>
      </c>
      <c r="F107" s="91"/>
      <c r="G107" s="91"/>
      <c r="H107" s="91"/>
      <c r="I107" s="91"/>
      <c r="J107" s="91"/>
      <c r="K107" s="91"/>
      <c r="L107" s="91"/>
      <c r="M107" s="91"/>
      <c r="N107" s="91"/>
      <c r="O107" s="91"/>
      <c r="P107" s="91"/>
      <c r="Q107" s="91"/>
      <c r="R107" s="91"/>
      <c r="S107" s="91"/>
      <c r="T107" s="91"/>
      <c r="U107" s="91"/>
      <c r="V107" s="91"/>
      <c r="W107" s="91"/>
      <c r="X107" s="91"/>
      <c r="Y107" s="91"/>
      <c r="Z107" s="91"/>
      <c r="AA107" s="91"/>
      <c r="AB107" s="91"/>
      <c r="AC107" s="91"/>
      <c r="AD107" s="91"/>
      <c r="AE107" s="91"/>
      <c r="AF107" s="91"/>
      <c r="AG107" s="91"/>
      <c r="AH107" s="91"/>
      <c r="AI107" s="91"/>
      <c r="AJ107" s="91"/>
      <c r="AK107" s="91"/>
      <c r="AL107" s="91"/>
      <c r="AM107" s="91"/>
      <c r="AN107" s="91"/>
      <c r="AO107" s="91"/>
      <c r="AP107" s="91"/>
      <c r="AQ107" s="91"/>
      <c r="AR107" s="91"/>
      <c r="AS107" s="91"/>
      <c r="AT107" s="91"/>
      <c r="AU107" s="91"/>
      <c r="AV107" s="91"/>
      <c r="AW107" s="91"/>
      <c r="AX107" s="91"/>
      <c r="AY107" s="91"/>
      <c r="AZ107" s="91"/>
      <c r="BA107" s="91"/>
      <c r="BB107" s="91"/>
      <c r="BC107" s="91"/>
      <c r="BD107" s="91"/>
      <c r="BE107" s="91"/>
      <c r="BF107" s="91"/>
      <c r="BG107" s="91"/>
      <c r="BH107" s="91"/>
      <c r="BI107" s="91"/>
      <c r="BJ107" s="91"/>
      <c r="BK107" s="91"/>
      <c r="BL107" s="91"/>
      <c r="BM107" s="91"/>
      <c r="BN107" s="91"/>
      <c r="BO107" s="91"/>
      <c r="BP107" s="91"/>
      <c r="BQ107" s="91"/>
      <c r="BR107" s="91"/>
      <c r="BS107" s="91"/>
      <c r="BT107" s="91"/>
      <c r="BU107" s="91"/>
      <c r="BV107" s="91"/>
      <c r="BW107" s="91"/>
      <c r="BX107" s="91"/>
      <c r="BY107" s="91"/>
      <c r="BZ107" s="91"/>
      <c r="CA107" s="91"/>
      <c r="CB107" s="91"/>
      <c r="CC107" s="91"/>
      <c r="CD107" s="91"/>
      <c r="CE107" s="91"/>
      <c r="CF107" s="91"/>
      <c r="CG107" s="91"/>
      <c r="CH107" s="91"/>
      <c r="CI107" s="91"/>
      <c r="CJ107" s="91"/>
      <c r="CK107" s="91"/>
      <c r="CL107" s="91"/>
      <c r="CM107" s="91"/>
      <c r="CN107" s="91"/>
      <c r="CO107" s="91"/>
      <c r="CP107" s="91"/>
      <c r="CQ107" s="91"/>
      <c r="CR107" s="91"/>
      <c r="CS107" s="91"/>
      <c r="CT107" s="91"/>
      <c r="CU107" s="91"/>
      <c r="CV107" s="91"/>
      <c r="CW107" s="91"/>
      <c r="CX107" s="91"/>
      <c r="CY107" s="91"/>
      <c r="CZ107" s="91"/>
      <c r="DA107" s="91"/>
      <c r="DB107" s="91"/>
      <c r="DC107" s="91"/>
      <c r="DD107" s="91"/>
      <c r="DE107" s="91"/>
      <c r="DF107" s="91"/>
      <c r="DG107" s="91"/>
      <c r="DH107" s="91"/>
      <c r="DI107" s="91"/>
      <c r="DJ107" s="91"/>
      <c r="DK107" s="91"/>
      <c r="DL107" s="91"/>
      <c r="DM107" s="91"/>
      <c r="DN107" s="91"/>
      <c r="DO107" s="91"/>
      <c r="DP107" s="91"/>
      <c r="DQ107" s="91"/>
      <c r="DR107" s="91"/>
      <c r="DS107" s="91"/>
      <c r="DT107" s="91"/>
      <c r="DU107" s="91"/>
      <c r="DV107" s="91"/>
      <c r="DW107" s="91"/>
      <c r="DX107" s="91"/>
      <c r="DY107" s="91"/>
      <c r="DZ107" s="91"/>
      <c r="EA107" s="91"/>
      <c r="EB107" s="91"/>
      <c r="EC107" s="91"/>
      <c r="ED107" s="91"/>
      <c r="EE107" s="91"/>
      <c r="EF107" s="91"/>
      <c r="EG107" s="91"/>
      <c r="EH107" s="91"/>
      <c r="EI107" s="91"/>
      <c r="EJ107" s="91"/>
      <c r="EK107" s="91"/>
      <c r="EL107" s="91"/>
      <c r="EM107" s="91"/>
      <c r="EN107" s="91"/>
      <c r="EO107" s="91"/>
      <c r="EP107" s="91"/>
      <c r="EQ107" s="91"/>
      <c r="ER107" s="91"/>
      <c r="ES107" s="91"/>
      <c r="ET107" s="91"/>
      <c r="EU107" s="91"/>
      <c r="EV107" s="91"/>
      <c r="EW107" s="91"/>
      <c r="EX107" s="91"/>
      <c r="EY107" s="91"/>
      <c r="EZ107" s="91"/>
    </row>
    <row r="108" spans="1:156">
      <c r="B108" s="135" t="s">
        <v>267</v>
      </c>
      <c r="F108" s="91"/>
      <c r="G108" s="91"/>
      <c r="H108" s="91"/>
      <c r="I108" s="91"/>
      <c r="J108" s="91"/>
      <c r="K108" s="91"/>
      <c r="L108" s="91"/>
      <c r="M108" s="91"/>
      <c r="N108" s="91"/>
      <c r="O108" s="91"/>
      <c r="P108" s="91"/>
      <c r="Q108" s="91"/>
      <c r="R108" s="91"/>
      <c r="S108" s="91"/>
      <c r="T108" s="91"/>
      <c r="U108" s="91"/>
      <c r="V108" s="91"/>
      <c r="W108" s="91"/>
      <c r="X108" s="91"/>
      <c r="Y108" s="91"/>
      <c r="Z108" s="91"/>
      <c r="AA108" s="91"/>
      <c r="AB108" s="91"/>
      <c r="AC108" s="91"/>
      <c r="AD108" s="91"/>
      <c r="AE108" s="91"/>
      <c r="AF108" s="91"/>
      <c r="AG108" s="91"/>
      <c r="AH108" s="91"/>
      <c r="AI108" s="91"/>
      <c r="AJ108" s="91"/>
      <c r="AK108" s="91"/>
      <c r="AL108" s="91"/>
      <c r="AM108" s="91"/>
      <c r="AN108" s="91"/>
      <c r="AO108" s="91"/>
      <c r="AP108" s="91"/>
      <c r="AQ108" s="91"/>
      <c r="AR108" s="91"/>
      <c r="AS108" s="91"/>
      <c r="AT108" s="91"/>
      <c r="AU108" s="91"/>
      <c r="AV108" s="91"/>
      <c r="AW108" s="91"/>
      <c r="AX108" s="91"/>
      <c r="AY108" s="91"/>
      <c r="AZ108" s="91"/>
      <c r="BA108" s="91"/>
      <c r="BB108" s="91"/>
      <c r="BC108" s="91"/>
      <c r="BD108" s="91"/>
      <c r="BE108" s="91"/>
      <c r="BF108" s="91"/>
      <c r="BG108" s="91"/>
      <c r="BH108" s="91"/>
      <c r="BI108" s="91"/>
      <c r="BJ108" s="91"/>
      <c r="BK108" s="91"/>
      <c r="BL108" s="91"/>
      <c r="BM108" s="91"/>
      <c r="BN108" s="91"/>
      <c r="BO108" s="91"/>
      <c r="BP108" s="91"/>
      <c r="BQ108" s="91"/>
      <c r="BR108" s="91"/>
      <c r="BS108" s="91"/>
      <c r="BT108" s="91"/>
      <c r="BU108" s="91"/>
      <c r="BV108" s="91"/>
      <c r="BW108" s="91"/>
      <c r="BX108" s="91"/>
      <c r="BY108" s="91"/>
      <c r="BZ108" s="91"/>
      <c r="CA108" s="91"/>
      <c r="CB108" s="91"/>
      <c r="CC108" s="91"/>
      <c r="CD108" s="91"/>
      <c r="CE108" s="91"/>
      <c r="CF108" s="91"/>
      <c r="CG108" s="91"/>
      <c r="CH108" s="91"/>
      <c r="CI108" s="91"/>
      <c r="CJ108" s="91"/>
      <c r="CK108" s="91"/>
      <c r="CL108" s="91"/>
      <c r="CM108" s="91"/>
      <c r="CN108" s="91"/>
      <c r="CO108" s="91"/>
      <c r="CP108" s="91"/>
      <c r="CQ108" s="91"/>
      <c r="CR108" s="91"/>
      <c r="CS108" s="91"/>
      <c r="CT108" s="91"/>
      <c r="CU108" s="91"/>
      <c r="CV108" s="91"/>
      <c r="CW108" s="91"/>
      <c r="CX108" s="91"/>
      <c r="CY108" s="91"/>
      <c r="CZ108" s="91"/>
      <c r="DA108" s="91"/>
      <c r="DB108" s="91"/>
      <c r="DC108" s="91"/>
      <c r="DD108" s="91"/>
      <c r="DE108" s="91"/>
      <c r="DF108" s="91"/>
      <c r="DG108" s="91"/>
      <c r="DH108" s="91"/>
      <c r="DI108" s="91"/>
      <c r="DJ108" s="91"/>
      <c r="DK108" s="91"/>
      <c r="DL108" s="91"/>
      <c r="DM108" s="91"/>
      <c r="DN108" s="91"/>
      <c r="DO108" s="91"/>
      <c r="DP108" s="91"/>
      <c r="DQ108" s="91"/>
      <c r="DR108" s="91"/>
      <c r="DS108" s="91"/>
      <c r="DT108" s="91"/>
      <c r="DU108" s="91"/>
      <c r="DV108" s="91"/>
      <c r="DW108" s="91"/>
      <c r="DX108" s="91"/>
      <c r="DY108" s="91"/>
      <c r="DZ108" s="91"/>
      <c r="EA108" s="91"/>
      <c r="EB108" s="91"/>
      <c r="EC108" s="91"/>
      <c r="ED108" s="91"/>
      <c r="EE108" s="91"/>
      <c r="EF108" s="91"/>
      <c r="EG108" s="91"/>
      <c r="EH108" s="91"/>
      <c r="EI108" s="91"/>
      <c r="EJ108" s="91"/>
      <c r="EK108" s="91"/>
      <c r="EL108" s="91"/>
      <c r="EM108" s="91"/>
      <c r="EN108" s="91"/>
      <c r="EO108" s="91"/>
      <c r="EP108" s="91"/>
      <c r="EQ108" s="91"/>
      <c r="ER108" s="91"/>
      <c r="ES108" s="91"/>
      <c r="ET108" s="91"/>
      <c r="EU108" s="91"/>
      <c r="EV108" s="91"/>
      <c r="EW108" s="91"/>
      <c r="EX108" s="91"/>
      <c r="EY108" s="91"/>
      <c r="EZ108" s="91"/>
    </row>
    <row r="109" spans="1:156">
      <c r="B109" s="135" t="s">
        <v>268</v>
      </c>
      <c r="F109" s="91"/>
      <c r="G109" s="91"/>
      <c r="H109" s="91"/>
      <c r="I109" s="91"/>
      <c r="J109" s="91"/>
      <c r="K109" s="91"/>
      <c r="L109" s="91"/>
      <c r="M109" s="91"/>
      <c r="N109" s="91"/>
      <c r="O109" s="91"/>
      <c r="P109" s="91"/>
      <c r="Q109" s="91"/>
      <c r="R109" s="91"/>
      <c r="S109" s="91"/>
      <c r="T109" s="91"/>
      <c r="U109" s="91"/>
      <c r="V109" s="91"/>
      <c r="W109" s="91"/>
      <c r="X109" s="91"/>
      <c r="Y109" s="91"/>
      <c r="Z109" s="91"/>
      <c r="AA109" s="91"/>
      <c r="AB109" s="91"/>
      <c r="AC109" s="91"/>
      <c r="AD109" s="91"/>
      <c r="AE109" s="91"/>
      <c r="AF109" s="91"/>
      <c r="AG109" s="91"/>
      <c r="AH109" s="91"/>
      <c r="AI109" s="91"/>
      <c r="AJ109" s="91"/>
      <c r="AK109" s="91"/>
      <c r="AL109" s="91"/>
      <c r="AM109" s="91"/>
      <c r="AN109" s="91"/>
      <c r="AO109" s="91"/>
      <c r="AP109" s="91"/>
      <c r="AQ109" s="91"/>
      <c r="AR109" s="91"/>
      <c r="AS109" s="91"/>
      <c r="AT109" s="91"/>
      <c r="AU109" s="91"/>
      <c r="AV109" s="91"/>
      <c r="AW109" s="91"/>
      <c r="AX109" s="91"/>
      <c r="AY109" s="91"/>
      <c r="AZ109" s="91"/>
      <c r="BA109" s="91"/>
      <c r="BB109" s="91"/>
      <c r="BC109" s="91"/>
      <c r="BD109" s="91"/>
      <c r="BE109" s="91"/>
      <c r="BF109" s="91"/>
      <c r="BG109" s="91"/>
      <c r="BH109" s="91"/>
      <c r="BI109" s="91"/>
      <c r="BJ109" s="91"/>
      <c r="BK109" s="91"/>
      <c r="BL109" s="91"/>
      <c r="BM109" s="91"/>
      <c r="BN109" s="91"/>
      <c r="BO109" s="91"/>
      <c r="BP109" s="91"/>
      <c r="BQ109" s="91"/>
      <c r="BR109" s="91"/>
      <c r="BS109" s="91"/>
      <c r="BT109" s="91"/>
      <c r="BU109" s="91"/>
      <c r="BV109" s="91"/>
      <c r="BW109" s="91"/>
      <c r="BX109" s="91"/>
      <c r="BY109" s="91"/>
      <c r="BZ109" s="91"/>
      <c r="CA109" s="91"/>
      <c r="CB109" s="91"/>
      <c r="CC109" s="91"/>
      <c r="CD109" s="91"/>
      <c r="CE109" s="91"/>
      <c r="CF109" s="91"/>
      <c r="CG109" s="91"/>
      <c r="CH109" s="91"/>
      <c r="CI109" s="91"/>
      <c r="CJ109" s="91"/>
      <c r="CK109" s="91"/>
      <c r="CL109" s="91"/>
      <c r="CM109" s="91"/>
      <c r="CN109" s="91"/>
      <c r="CO109" s="91"/>
      <c r="CP109" s="91"/>
      <c r="CQ109" s="91"/>
      <c r="CR109" s="91"/>
      <c r="CS109" s="91"/>
      <c r="CT109" s="91"/>
      <c r="CU109" s="91"/>
      <c r="CV109" s="91"/>
      <c r="CW109" s="91"/>
      <c r="CX109" s="91"/>
      <c r="CY109" s="91"/>
      <c r="CZ109" s="91"/>
      <c r="DA109" s="91"/>
      <c r="DB109" s="91"/>
      <c r="DC109" s="91"/>
      <c r="DD109" s="91"/>
      <c r="DE109" s="91"/>
      <c r="DF109" s="91"/>
      <c r="DG109" s="91"/>
      <c r="DH109" s="91"/>
      <c r="DI109" s="91"/>
      <c r="DJ109" s="91"/>
      <c r="DK109" s="91"/>
      <c r="DL109" s="91"/>
      <c r="DM109" s="91"/>
      <c r="DN109" s="91"/>
      <c r="DO109" s="91"/>
      <c r="DP109" s="91"/>
      <c r="DQ109" s="91"/>
      <c r="DR109" s="91"/>
      <c r="DS109" s="91"/>
      <c r="DT109" s="91"/>
      <c r="DU109" s="91"/>
      <c r="DV109" s="91"/>
      <c r="DW109" s="91"/>
      <c r="DX109" s="91"/>
      <c r="DY109" s="91"/>
      <c r="DZ109" s="91"/>
      <c r="EA109" s="91"/>
      <c r="EB109" s="91"/>
      <c r="EC109" s="91"/>
      <c r="ED109" s="91"/>
      <c r="EE109" s="91"/>
      <c r="EF109" s="91"/>
      <c r="EG109" s="91"/>
      <c r="EH109" s="91"/>
      <c r="EI109" s="91"/>
      <c r="EJ109" s="91"/>
      <c r="EK109" s="91"/>
      <c r="EL109" s="91"/>
      <c r="EM109" s="91"/>
      <c r="EN109" s="91"/>
      <c r="EO109" s="91"/>
      <c r="EP109" s="91"/>
      <c r="EQ109" s="91"/>
      <c r="ER109" s="91"/>
      <c r="ES109" s="91"/>
      <c r="ET109" s="91"/>
      <c r="EU109" s="91"/>
      <c r="EV109" s="91"/>
      <c r="EW109" s="91"/>
      <c r="EX109" s="91"/>
      <c r="EY109" s="91"/>
      <c r="EZ109" s="91"/>
    </row>
    <row r="110" spans="1:156">
      <c r="B110" s="135" t="s">
        <v>269</v>
      </c>
      <c r="F110" s="91"/>
      <c r="G110" s="91"/>
      <c r="H110" s="91"/>
      <c r="I110" s="91"/>
      <c r="J110" s="91"/>
      <c r="K110" s="91"/>
      <c r="L110" s="91"/>
      <c r="M110" s="91"/>
      <c r="N110" s="91"/>
      <c r="O110" s="91"/>
      <c r="P110" s="91"/>
      <c r="Q110" s="91"/>
      <c r="R110" s="91"/>
      <c r="S110" s="91"/>
      <c r="T110" s="91"/>
      <c r="U110" s="91"/>
      <c r="V110" s="91"/>
      <c r="W110" s="91"/>
      <c r="X110" s="91"/>
      <c r="Y110" s="91"/>
      <c r="Z110" s="91"/>
      <c r="AA110" s="91"/>
      <c r="AB110" s="91"/>
      <c r="AC110" s="91"/>
      <c r="AD110" s="91"/>
      <c r="AE110" s="91"/>
      <c r="AF110" s="91"/>
      <c r="AG110" s="91"/>
      <c r="AH110" s="91"/>
      <c r="AI110" s="91"/>
      <c r="AJ110" s="91"/>
      <c r="AK110" s="91"/>
      <c r="AL110" s="91"/>
      <c r="AM110" s="91"/>
      <c r="AN110" s="91"/>
      <c r="AO110" s="91"/>
      <c r="AP110" s="91"/>
      <c r="AQ110" s="91"/>
      <c r="AR110" s="91"/>
      <c r="AS110" s="91"/>
      <c r="AT110" s="91"/>
      <c r="AU110" s="91"/>
      <c r="AV110" s="91"/>
      <c r="AW110" s="91"/>
      <c r="AX110" s="91"/>
      <c r="AY110" s="91"/>
      <c r="AZ110" s="91"/>
      <c r="BA110" s="91"/>
      <c r="BB110" s="91"/>
      <c r="BC110" s="91"/>
      <c r="BD110" s="91"/>
      <c r="BE110" s="91"/>
      <c r="BF110" s="91"/>
      <c r="BG110" s="91"/>
      <c r="BH110" s="91"/>
      <c r="BI110" s="91"/>
      <c r="BJ110" s="91"/>
      <c r="BK110" s="91"/>
      <c r="BL110" s="91"/>
      <c r="BM110" s="91"/>
      <c r="BN110" s="91"/>
      <c r="BO110" s="91"/>
      <c r="BP110" s="91"/>
      <c r="BQ110" s="91"/>
      <c r="BR110" s="91"/>
      <c r="BS110" s="91"/>
      <c r="BT110" s="91"/>
      <c r="BU110" s="91"/>
      <c r="BV110" s="91"/>
      <c r="BW110" s="91"/>
      <c r="BX110" s="91"/>
      <c r="BY110" s="91"/>
      <c r="BZ110" s="91"/>
      <c r="CA110" s="91"/>
      <c r="CB110" s="91"/>
      <c r="CC110" s="91"/>
      <c r="CD110" s="91"/>
      <c r="CE110" s="91"/>
      <c r="CF110" s="91"/>
      <c r="CG110" s="91"/>
      <c r="CH110" s="91"/>
      <c r="CI110" s="91"/>
      <c r="CJ110" s="91"/>
      <c r="CK110" s="91"/>
      <c r="CL110" s="91"/>
      <c r="CM110" s="91"/>
      <c r="CN110" s="91"/>
      <c r="CO110" s="91"/>
      <c r="CP110" s="91"/>
      <c r="CQ110" s="91"/>
      <c r="CR110" s="91"/>
      <c r="CS110" s="91"/>
      <c r="CT110" s="91"/>
      <c r="CU110" s="91"/>
      <c r="CV110" s="91"/>
      <c r="CW110" s="91"/>
      <c r="CX110" s="91"/>
      <c r="CY110" s="91"/>
      <c r="CZ110" s="91"/>
      <c r="DA110" s="91"/>
      <c r="DB110" s="91"/>
      <c r="DC110" s="91"/>
      <c r="DD110" s="91"/>
      <c r="DE110" s="91"/>
      <c r="DF110" s="91"/>
      <c r="DG110" s="91"/>
      <c r="DH110" s="91"/>
      <c r="DI110" s="91"/>
      <c r="DJ110" s="91"/>
      <c r="DK110" s="91"/>
      <c r="DL110" s="91"/>
      <c r="DM110" s="91"/>
      <c r="DN110" s="91"/>
      <c r="DO110" s="91"/>
      <c r="DP110" s="91"/>
      <c r="DQ110" s="91"/>
      <c r="DR110" s="91"/>
      <c r="DS110" s="91"/>
      <c r="DT110" s="91"/>
      <c r="DU110" s="91"/>
      <c r="DV110" s="91"/>
      <c r="DW110" s="91"/>
      <c r="DX110" s="91"/>
      <c r="DY110" s="91"/>
      <c r="DZ110" s="91"/>
      <c r="EA110" s="91"/>
      <c r="EB110" s="91"/>
      <c r="EC110" s="91"/>
      <c r="ED110" s="91"/>
      <c r="EE110" s="91"/>
      <c r="EF110" s="91"/>
      <c r="EG110" s="91"/>
      <c r="EH110" s="91"/>
      <c r="EI110" s="91"/>
      <c r="EJ110" s="91"/>
      <c r="EK110" s="91"/>
      <c r="EL110" s="91"/>
      <c r="EM110" s="91"/>
      <c r="EN110" s="91"/>
      <c r="EO110" s="91"/>
      <c r="EP110" s="91"/>
      <c r="EQ110" s="91"/>
      <c r="ER110" s="91"/>
      <c r="ES110" s="91"/>
      <c r="ET110" s="91"/>
      <c r="EU110" s="91"/>
      <c r="EV110" s="91"/>
      <c r="EW110" s="91"/>
      <c r="EX110" s="91"/>
      <c r="EY110" s="91"/>
      <c r="EZ110" s="91"/>
    </row>
    <row r="111" spans="1:156">
      <c r="B111" s="135" t="s">
        <v>270</v>
      </c>
      <c r="F111" s="91"/>
      <c r="G111" s="91"/>
      <c r="H111" s="91"/>
      <c r="I111" s="91"/>
      <c r="J111" s="91"/>
      <c r="K111" s="91"/>
      <c r="L111" s="91"/>
      <c r="M111" s="91"/>
      <c r="N111" s="91"/>
      <c r="O111" s="91"/>
      <c r="P111" s="91"/>
      <c r="Q111" s="91"/>
      <c r="R111" s="91"/>
      <c r="S111" s="91"/>
      <c r="T111" s="91"/>
      <c r="U111" s="91"/>
      <c r="V111" s="91"/>
      <c r="W111" s="91"/>
      <c r="X111" s="91"/>
      <c r="Y111" s="91"/>
      <c r="Z111" s="91"/>
      <c r="AA111" s="91"/>
      <c r="AB111" s="91"/>
      <c r="AC111" s="91"/>
      <c r="AD111" s="91"/>
      <c r="AE111" s="91"/>
      <c r="AF111" s="91"/>
      <c r="AG111" s="91"/>
      <c r="AH111" s="91"/>
      <c r="AI111" s="91"/>
      <c r="AJ111" s="91"/>
      <c r="AK111" s="91"/>
      <c r="AL111" s="91"/>
      <c r="AM111" s="91"/>
      <c r="AN111" s="91"/>
      <c r="AO111" s="91"/>
      <c r="AP111" s="91"/>
      <c r="AQ111" s="91"/>
      <c r="AR111" s="91"/>
      <c r="AS111" s="91"/>
      <c r="AT111" s="91"/>
      <c r="AU111" s="91"/>
      <c r="AV111" s="91"/>
      <c r="AW111" s="91"/>
      <c r="AX111" s="91"/>
      <c r="AY111" s="91"/>
      <c r="AZ111" s="91"/>
      <c r="BA111" s="91"/>
      <c r="BB111" s="91"/>
      <c r="BC111" s="91"/>
      <c r="BD111" s="91"/>
      <c r="BE111" s="91"/>
      <c r="BF111" s="91"/>
      <c r="BG111" s="91"/>
      <c r="BH111" s="91"/>
      <c r="BI111" s="91"/>
      <c r="BJ111" s="91"/>
      <c r="BK111" s="91"/>
      <c r="BL111" s="91"/>
      <c r="BM111" s="91"/>
      <c r="BN111" s="91"/>
      <c r="BO111" s="91"/>
      <c r="BP111" s="91"/>
      <c r="BQ111" s="91"/>
      <c r="BR111" s="91"/>
      <c r="BS111" s="91"/>
      <c r="BT111" s="91"/>
      <c r="BU111" s="91"/>
      <c r="BV111" s="91"/>
      <c r="BW111" s="91"/>
      <c r="BX111" s="91"/>
      <c r="BY111" s="91"/>
      <c r="BZ111" s="91"/>
      <c r="CA111" s="91"/>
      <c r="CB111" s="91"/>
      <c r="CC111" s="91"/>
      <c r="CD111" s="91"/>
      <c r="CE111" s="91"/>
      <c r="CF111" s="91"/>
      <c r="CG111" s="91"/>
      <c r="CH111" s="91"/>
      <c r="CI111" s="91"/>
      <c r="CJ111" s="91"/>
      <c r="CK111" s="91"/>
      <c r="CL111" s="91"/>
      <c r="CM111" s="91"/>
      <c r="CN111" s="91"/>
      <c r="CO111" s="91"/>
      <c r="CP111" s="91"/>
      <c r="CQ111" s="91"/>
      <c r="CR111" s="91"/>
      <c r="CS111" s="91"/>
      <c r="CT111" s="91"/>
      <c r="CU111" s="91"/>
      <c r="CV111" s="91"/>
      <c r="CW111" s="91"/>
      <c r="CX111" s="91"/>
      <c r="CY111" s="91"/>
      <c r="CZ111" s="91"/>
      <c r="DA111" s="91"/>
      <c r="DB111" s="91"/>
      <c r="DC111" s="91"/>
      <c r="DD111" s="91"/>
      <c r="DE111" s="91"/>
      <c r="DF111" s="91"/>
      <c r="DG111" s="91"/>
      <c r="DH111" s="91"/>
      <c r="DI111" s="91"/>
      <c r="DJ111" s="91"/>
      <c r="DK111" s="91"/>
      <c r="DL111" s="91"/>
      <c r="DM111" s="91"/>
      <c r="DN111" s="91"/>
      <c r="DO111" s="91"/>
      <c r="DP111" s="91"/>
      <c r="DQ111" s="91"/>
      <c r="DR111" s="91"/>
      <c r="DS111" s="91"/>
      <c r="DT111" s="91"/>
      <c r="DU111" s="91"/>
      <c r="DV111" s="91"/>
      <c r="DW111" s="91"/>
      <c r="DX111" s="91"/>
      <c r="DY111" s="91"/>
      <c r="DZ111" s="91"/>
      <c r="EA111" s="91"/>
      <c r="EB111" s="91"/>
      <c r="EC111" s="91"/>
      <c r="ED111" s="91"/>
      <c r="EE111" s="91"/>
      <c r="EF111" s="91"/>
      <c r="EG111" s="91"/>
      <c r="EH111" s="91"/>
      <c r="EI111" s="91"/>
      <c r="EJ111" s="91"/>
      <c r="EK111" s="91"/>
      <c r="EL111" s="91"/>
      <c r="EM111" s="91"/>
      <c r="EN111" s="91"/>
      <c r="EO111" s="91"/>
      <c r="EP111" s="91"/>
      <c r="EQ111" s="91"/>
      <c r="ER111" s="91"/>
      <c r="ES111" s="91"/>
      <c r="ET111" s="91"/>
      <c r="EU111" s="91"/>
      <c r="EV111" s="91"/>
      <c r="EW111" s="91"/>
      <c r="EX111" s="91"/>
      <c r="EY111" s="91"/>
      <c r="EZ111" s="91"/>
    </row>
    <row r="112" spans="1:156">
      <c r="B112" s="137"/>
    </row>
    <row r="113" spans="1:156" s="86" customFormat="1">
      <c r="A113" s="10"/>
      <c r="B113" s="128" t="s">
        <v>90</v>
      </c>
      <c r="C113" s="128"/>
      <c r="D113" s="128"/>
      <c r="F113" s="87">
        <f t="shared" ref="F113:AK113" si="71">SUM(F106,F97,F87,F93)</f>
        <v>0</v>
      </c>
      <c r="G113" s="87">
        <f t="shared" si="71"/>
        <v>0</v>
      </c>
      <c r="H113" s="87">
        <f t="shared" si="71"/>
        <v>0</v>
      </c>
      <c r="I113" s="87">
        <f t="shared" si="71"/>
        <v>0</v>
      </c>
      <c r="J113" s="87">
        <f t="shared" si="71"/>
        <v>0</v>
      </c>
      <c r="K113" s="87">
        <f t="shared" si="71"/>
        <v>0</v>
      </c>
      <c r="L113" s="87">
        <f t="shared" si="71"/>
        <v>0</v>
      </c>
      <c r="M113" s="87">
        <f t="shared" si="71"/>
        <v>0</v>
      </c>
      <c r="N113" s="87">
        <f t="shared" si="71"/>
        <v>0</v>
      </c>
      <c r="O113" s="87">
        <f t="shared" si="71"/>
        <v>0</v>
      </c>
      <c r="P113" s="87">
        <f t="shared" si="71"/>
        <v>0</v>
      </c>
      <c r="Q113" s="87">
        <f t="shared" si="71"/>
        <v>0</v>
      </c>
      <c r="R113" s="87">
        <f t="shared" si="71"/>
        <v>0</v>
      </c>
      <c r="S113" s="87">
        <f t="shared" si="71"/>
        <v>0</v>
      </c>
      <c r="T113" s="87">
        <f t="shared" si="71"/>
        <v>0</v>
      </c>
      <c r="U113" s="87">
        <f t="shared" si="71"/>
        <v>0</v>
      </c>
      <c r="V113" s="87">
        <f t="shared" si="71"/>
        <v>0</v>
      </c>
      <c r="W113" s="87">
        <f t="shared" si="71"/>
        <v>0</v>
      </c>
      <c r="X113" s="87">
        <f t="shared" si="71"/>
        <v>0</v>
      </c>
      <c r="Y113" s="87">
        <f t="shared" si="71"/>
        <v>0</v>
      </c>
      <c r="Z113" s="87">
        <f t="shared" si="71"/>
        <v>0</v>
      </c>
      <c r="AA113" s="87">
        <f t="shared" si="71"/>
        <v>0</v>
      </c>
      <c r="AB113" s="87">
        <f t="shared" si="71"/>
        <v>0</v>
      </c>
      <c r="AC113" s="87">
        <f t="shared" si="71"/>
        <v>0</v>
      </c>
      <c r="AD113" s="87">
        <f t="shared" si="71"/>
        <v>0</v>
      </c>
      <c r="AE113" s="87">
        <f t="shared" si="71"/>
        <v>0</v>
      </c>
      <c r="AF113" s="87">
        <f t="shared" si="71"/>
        <v>0</v>
      </c>
      <c r="AG113" s="87">
        <f t="shared" si="71"/>
        <v>0</v>
      </c>
      <c r="AH113" s="87">
        <f t="shared" si="71"/>
        <v>0</v>
      </c>
      <c r="AI113" s="87">
        <f t="shared" si="71"/>
        <v>0</v>
      </c>
      <c r="AJ113" s="87">
        <f t="shared" si="71"/>
        <v>0</v>
      </c>
      <c r="AK113" s="87">
        <f t="shared" si="71"/>
        <v>0</v>
      </c>
      <c r="AL113" s="87">
        <f t="shared" ref="AL113:BQ113" si="72">SUM(AL106,AL97,AL87,AL93)</f>
        <v>0</v>
      </c>
      <c r="AM113" s="87">
        <f t="shared" si="72"/>
        <v>0</v>
      </c>
      <c r="AN113" s="87">
        <f t="shared" si="72"/>
        <v>0</v>
      </c>
      <c r="AO113" s="87">
        <f t="shared" si="72"/>
        <v>0</v>
      </c>
      <c r="AP113" s="87">
        <f t="shared" si="72"/>
        <v>0</v>
      </c>
      <c r="AQ113" s="87">
        <f t="shared" si="72"/>
        <v>0</v>
      </c>
      <c r="AR113" s="87">
        <f t="shared" si="72"/>
        <v>0</v>
      </c>
      <c r="AS113" s="87">
        <f t="shared" si="72"/>
        <v>0</v>
      </c>
      <c r="AT113" s="87">
        <f t="shared" si="72"/>
        <v>0</v>
      </c>
      <c r="AU113" s="87">
        <f t="shared" si="72"/>
        <v>0</v>
      </c>
      <c r="AV113" s="87">
        <f t="shared" si="72"/>
        <v>0</v>
      </c>
      <c r="AW113" s="87">
        <f t="shared" si="72"/>
        <v>0</v>
      </c>
      <c r="AX113" s="87">
        <f t="shared" si="72"/>
        <v>0</v>
      </c>
      <c r="AY113" s="87">
        <f t="shared" si="72"/>
        <v>0</v>
      </c>
      <c r="AZ113" s="87">
        <f t="shared" si="72"/>
        <v>0</v>
      </c>
      <c r="BA113" s="87">
        <f t="shared" si="72"/>
        <v>0</v>
      </c>
      <c r="BB113" s="87">
        <f t="shared" si="72"/>
        <v>0</v>
      </c>
      <c r="BC113" s="87">
        <f t="shared" si="72"/>
        <v>0</v>
      </c>
      <c r="BD113" s="87">
        <f t="shared" si="72"/>
        <v>0</v>
      </c>
      <c r="BE113" s="87">
        <f t="shared" si="72"/>
        <v>0</v>
      </c>
      <c r="BF113" s="87">
        <f t="shared" si="72"/>
        <v>0</v>
      </c>
      <c r="BG113" s="87">
        <f t="shared" si="72"/>
        <v>0</v>
      </c>
      <c r="BH113" s="87">
        <f t="shared" si="72"/>
        <v>0</v>
      </c>
      <c r="BI113" s="87">
        <f t="shared" si="72"/>
        <v>0</v>
      </c>
      <c r="BJ113" s="87">
        <f t="shared" si="72"/>
        <v>0</v>
      </c>
      <c r="BK113" s="87">
        <f t="shared" si="72"/>
        <v>0</v>
      </c>
      <c r="BL113" s="87">
        <f t="shared" si="72"/>
        <v>0</v>
      </c>
      <c r="BM113" s="87">
        <f t="shared" si="72"/>
        <v>0</v>
      </c>
      <c r="BN113" s="87">
        <f t="shared" si="72"/>
        <v>0</v>
      </c>
      <c r="BO113" s="87">
        <f t="shared" si="72"/>
        <v>0</v>
      </c>
      <c r="BP113" s="87">
        <f t="shared" si="72"/>
        <v>0</v>
      </c>
      <c r="BQ113" s="87">
        <f t="shared" si="72"/>
        <v>0</v>
      </c>
      <c r="BR113" s="87">
        <f t="shared" ref="BR113:CW113" si="73">SUM(BR106,BR97,BR87,BR93)</f>
        <v>0</v>
      </c>
      <c r="BS113" s="87">
        <f t="shared" si="73"/>
        <v>0</v>
      </c>
      <c r="BT113" s="87">
        <f t="shared" si="73"/>
        <v>0</v>
      </c>
      <c r="BU113" s="87">
        <f t="shared" si="73"/>
        <v>0</v>
      </c>
      <c r="BV113" s="87">
        <f t="shared" si="73"/>
        <v>0</v>
      </c>
      <c r="BW113" s="87">
        <f t="shared" si="73"/>
        <v>0</v>
      </c>
      <c r="BX113" s="87">
        <f t="shared" si="73"/>
        <v>0</v>
      </c>
      <c r="BY113" s="87">
        <f t="shared" si="73"/>
        <v>0</v>
      </c>
      <c r="BZ113" s="87">
        <f t="shared" si="73"/>
        <v>0</v>
      </c>
      <c r="CA113" s="87">
        <f t="shared" si="73"/>
        <v>0</v>
      </c>
      <c r="CB113" s="87">
        <f t="shared" si="73"/>
        <v>0</v>
      </c>
      <c r="CC113" s="87">
        <f t="shared" si="73"/>
        <v>0</v>
      </c>
      <c r="CD113" s="87">
        <f t="shared" si="73"/>
        <v>0</v>
      </c>
      <c r="CE113" s="87">
        <f t="shared" si="73"/>
        <v>0</v>
      </c>
      <c r="CF113" s="87">
        <f t="shared" si="73"/>
        <v>0</v>
      </c>
      <c r="CG113" s="87">
        <f t="shared" si="73"/>
        <v>0</v>
      </c>
      <c r="CH113" s="87">
        <f t="shared" si="73"/>
        <v>0</v>
      </c>
      <c r="CI113" s="87">
        <f t="shared" si="73"/>
        <v>0</v>
      </c>
      <c r="CJ113" s="87">
        <f t="shared" si="73"/>
        <v>0</v>
      </c>
      <c r="CK113" s="87">
        <f t="shared" si="73"/>
        <v>0</v>
      </c>
      <c r="CL113" s="87">
        <f t="shared" si="73"/>
        <v>0</v>
      </c>
      <c r="CM113" s="87">
        <f t="shared" si="73"/>
        <v>0</v>
      </c>
      <c r="CN113" s="87">
        <f t="shared" si="73"/>
        <v>0</v>
      </c>
      <c r="CO113" s="87">
        <f t="shared" si="73"/>
        <v>0</v>
      </c>
      <c r="CP113" s="87">
        <f t="shared" si="73"/>
        <v>0</v>
      </c>
      <c r="CQ113" s="87">
        <f t="shared" si="73"/>
        <v>0</v>
      </c>
      <c r="CR113" s="87">
        <f t="shared" si="73"/>
        <v>0</v>
      </c>
      <c r="CS113" s="87">
        <f t="shared" si="73"/>
        <v>0</v>
      </c>
      <c r="CT113" s="87">
        <f t="shared" si="73"/>
        <v>0</v>
      </c>
      <c r="CU113" s="87">
        <f t="shared" si="73"/>
        <v>0</v>
      </c>
      <c r="CV113" s="87">
        <f t="shared" si="73"/>
        <v>0</v>
      </c>
      <c r="CW113" s="87">
        <f t="shared" si="73"/>
        <v>0</v>
      </c>
      <c r="CX113" s="87">
        <f t="shared" ref="CX113:EC113" si="74">SUM(CX106,CX97,CX87,CX93)</f>
        <v>0</v>
      </c>
      <c r="CY113" s="87">
        <f t="shared" si="74"/>
        <v>0</v>
      </c>
      <c r="CZ113" s="87">
        <f t="shared" si="74"/>
        <v>0</v>
      </c>
      <c r="DA113" s="87">
        <f t="shared" si="74"/>
        <v>0</v>
      </c>
      <c r="DB113" s="87">
        <f t="shared" si="74"/>
        <v>0</v>
      </c>
      <c r="DC113" s="87">
        <f t="shared" si="74"/>
        <v>0</v>
      </c>
      <c r="DD113" s="87">
        <f t="shared" si="74"/>
        <v>0</v>
      </c>
      <c r="DE113" s="87">
        <f t="shared" si="74"/>
        <v>0</v>
      </c>
      <c r="DF113" s="87">
        <f t="shared" si="74"/>
        <v>0</v>
      </c>
      <c r="DG113" s="87">
        <f t="shared" si="74"/>
        <v>0</v>
      </c>
      <c r="DH113" s="87">
        <f t="shared" si="74"/>
        <v>0</v>
      </c>
      <c r="DI113" s="87">
        <f t="shared" si="74"/>
        <v>0</v>
      </c>
      <c r="DJ113" s="87">
        <f t="shared" si="74"/>
        <v>0</v>
      </c>
      <c r="DK113" s="87">
        <f t="shared" si="74"/>
        <v>0</v>
      </c>
      <c r="DL113" s="87">
        <f t="shared" si="74"/>
        <v>0</v>
      </c>
      <c r="DM113" s="87">
        <f t="shared" si="74"/>
        <v>0</v>
      </c>
      <c r="DN113" s="87">
        <f t="shared" si="74"/>
        <v>0</v>
      </c>
      <c r="DO113" s="87">
        <f t="shared" si="74"/>
        <v>0</v>
      </c>
      <c r="DP113" s="87">
        <f t="shared" si="74"/>
        <v>0</v>
      </c>
      <c r="DQ113" s="87">
        <f t="shared" si="74"/>
        <v>0</v>
      </c>
      <c r="DR113" s="87">
        <f t="shared" si="74"/>
        <v>0</v>
      </c>
      <c r="DS113" s="87">
        <f t="shared" si="74"/>
        <v>0</v>
      </c>
      <c r="DT113" s="87">
        <f t="shared" si="74"/>
        <v>0</v>
      </c>
      <c r="DU113" s="87">
        <f t="shared" si="74"/>
        <v>0</v>
      </c>
      <c r="DV113" s="87">
        <f t="shared" si="74"/>
        <v>0</v>
      </c>
      <c r="DW113" s="87">
        <f t="shared" si="74"/>
        <v>0</v>
      </c>
      <c r="DX113" s="87">
        <f t="shared" si="74"/>
        <v>0</v>
      </c>
      <c r="DY113" s="87">
        <f t="shared" si="74"/>
        <v>0</v>
      </c>
      <c r="DZ113" s="87">
        <f t="shared" si="74"/>
        <v>0</v>
      </c>
      <c r="EA113" s="87">
        <f t="shared" si="74"/>
        <v>0</v>
      </c>
      <c r="EB113" s="87">
        <f t="shared" si="74"/>
        <v>0</v>
      </c>
      <c r="EC113" s="87">
        <f t="shared" si="74"/>
        <v>0</v>
      </c>
      <c r="ED113" s="87">
        <f t="shared" ref="ED113:EZ113" si="75">SUM(ED106,ED97,ED87,ED93)</f>
        <v>0</v>
      </c>
      <c r="EE113" s="87">
        <f t="shared" si="75"/>
        <v>0</v>
      </c>
      <c r="EF113" s="87">
        <f t="shared" si="75"/>
        <v>0</v>
      </c>
      <c r="EG113" s="87">
        <f t="shared" si="75"/>
        <v>0</v>
      </c>
      <c r="EH113" s="87">
        <f t="shared" si="75"/>
        <v>0</v>
      </c>
      <c r="EI113" s="87">
        <f t="shared" si="75"/>
        <v>0</v>
      </c>
      <c r="EJ113" s="87">
        <f t="shared" si="75"/>
        <v>0</v>
      </c>
      <c r="EK113" s="87">
        <f t="shared" si="75"/>
        <v>0</v>
      </c>
      <c r="EL113" s="87">
        <f t="shared" si="75"/>
        <v>0</v>
      </c>
      <c r="EM113" s="87">
        <f t="shared" si="75"/>
        <v>0</v>
      </c>
      <c r="EN113" s="87">
        <f t="shared" si="75"/>
        <v>0</v>
      </c>
      <c r="EO113" s="87">
        <f t="shared" si="75"/>
        <v>0</v>
      </c>
      <c r="EP113" s="87">
        <f t="shared" si="75"/>
        <v>0</v>
      </c>
      <c r="EQ113" s="87">
        <f t="shared" si="75"/>
        <v>0</v>
      </c>
      <c r="ER113" s="87">
        <f t="shared" si="75"/>
        <v>0</v>
      </c>
      <c r="ES113" s="87">
        <f t="shared" si="75"/>
        <v>0</v>
      </c>
      <c r="ET113" s="87">
        <f t="shared" si="75"/>
        <v>0</v>
      </c>
      <c r="EU113" s="87">
        <f t="shared" si="75"/>
        <v>0</v>
      </c>
      <c r="EV113" s="87">
        <f t="shared" si="75"/>
        <v>0</v>
      </c>
      <c r="EW113" s="87">
        <f t="shared" si="75"/>
        <v>0</v>
      </c>
      <c r="EX113" s="87">
        <f t="shared" si="75"/>
        <v>0</v>
      </c>
      <c r="EY113" s="87">
        <f t="shared" si="75"/>
        <v>0</v>
      </c>
      <c r="EZ113" s="87">
        <f t="shared" si="75"/>
        <v>0</v>
      </c>
    </row>
    <row r="115" spans="1:156">
      <c r="B115" s="86" t="s">
        <v>271</v>
      </c>
      <c r="F115" s="150">
        <f t="shared" ref="F115:AK115" si="76">--NOT(ROUND(F83,0)=ROUND(F113,0))</f>
        <v>0</v>
      </c>
      <c r="G115" s="150">
        <f t="shared" si="76"/>
        <v>0</v>
      </c>
      <c r="H115" s="150">
        <f t="shared" si="76"/>
        <v>0</v>
      </c>
      <c r="I115" s="150">
        <f t="shared" si="76"/>
        <v>0</v>
      </c>
      <c r="J115" s="150">
        <f t="shared" si="76"/>
        <v>0</v>
      </c>
      <c r="K115" s="150">
        <f t="shared" si="76"/>
        <v>0</v>
      </c>
      <c r="L115" s="150">
        <f t="shared" si="76"/>
        <v>0</v>
      </c>
      <c r="M115" s="150">
        <f t="shared" si="76"/>
        <v>0</v>
      </c>
      <c r="N115" s="150">
        <f t="shared" si="76"/>
        <v>0</v>
      </c>
      <c r="O115" s="150">
        <f t="shared" si="76"/>
        <v>0</v>
      </c>
      <c r="P115" s="150">
        <f t="shared" si="76"/>
        <v>0</v>
      </c>
      <c r="Q115" s="150">
        <f t="shared" si="76"/>
        <v>0</v>
      </c>
      <c r="R115" s="150">
        <f t="shared" si="76"/>
        <v>0</v>
      </c>
      <c r="S115" s="150">
        <f t="shared" si="76"/>
        <v>0</v>
      </c>
      <c r="T115" s="150">
        <f t="shared" si="76"/>
        <v>0</v>
      </c>
      <c r="U115" s="150">
        <f t="shared" si="76"/>
        <v>0</v>
      </c>
      <c r="V115" s="150">
        <f t="shared" si="76"/>
        <v>0</v>
      </c>
      <c r="W115" s="150">
        <f t="shared" si="76"/>
        <v>0</v>
      </c>
      <c r="X115" s="150">
        <f t="shared" si="76"/>
        <v>0</v>
      </c>
      <c r="Y115" s="150">
        <f t="shared" si="76"/>
        <v>0</v>
      </c>
      <c r="Z115" s="150">
        <f t="shared" si="76"/>
        <v>0</v>
      </c>
      <c r="AA115" s="150">
        <f t="shared" si="76"/>
        <v>0</v>
      </c>
      <c r="AB115" s="150">
        <f t="shared" si="76"/>
        <v>0</v>
      </c>
      <c r="AC115" s="150">
        <f t="shared" si="76"/>
        <v>0</v>
      </c>
      <c r="AD115" s="150">
        <f t="shared" si="76"/>
        <v>0</v>
      </c>
      <c r="AE115" s="150">
        <f t="shared" si="76"/>
        <v>0</v>
      </c>
      <c r="AF115" s="150">
        <f t="shared" si="76"/>
        <v>0</v>
      </c>
      <c r="AG115" s="150">
        <f t="shared" si="76"/>
        <v>0</v>
      </c>
      <c r="AH115" s="150">
        <f t="shared" si="76"/>
        <v>0</v>
      </c>
      <c r="AI115" s="150">
        <f t="shared" si="76"/>
        <v>0</v>
      </c>
      <c r="AJ115" s="150">
        <f t="shared" si="76"/>
        <v>0</v>
      </c>
      <c r="AK115" s="150">
        <f t="shared" si="76"/>
        <v>0</v>
      </c>
      <c r="AL115" s="150">
        <f t="shared" ref="AL115:BQ115" si="77">--NOT(ROUND(AL83,0)=ROUND(AL113,0))</f>
        <v>0</v>
      </c>
      <c r="AM115" s="150">
        <f t="shared" si="77"/>
        <v>0</v>
      </c>
      <c r="AN115" s="150">
        <f t="shared" si="77"/>
        <v>0</v>
      </c>
      <c r="AO115" s="150">
        <f t="shared" si="77"/>
        <v>0</v>
      </c>
      <c r="AP115" s="150">
        <f t="shared" si="77"/>
        <v>0</v>
      </c>
      <c r="AQ115" s="150">
        <f t="shared" si="77"/>
        <v>0</v>
      </c>
      <c r="AR115" s="150">
        <f t="shared" si="77"/>
        <v>0</v>
      </c>
      <c r="AS115" s="150">
        <f t="shared" si="77"/>
        <v>0</v>
      </c>
      <c r="AT115" s="150">
        <f t="shared" si="77"/>
        <v>0</v>
      </c>
      <c r="AU115" s="150">
        <f t="shared" si="77"/>
        <v>0</v>
      </c>
      <c r="AV115" s="150">
        <f t="shared" si="77"/>
        <v>0</v>
      </c>
      <c r="AW115" s="150">
        <f t="shared" si="77"/>
        <v>0</v>
      </c>
      <c r="AX115" s="150">
        <f t="shared" si="77"/>
        <v>0</v>
      </c>
      <c r="AY115" s="150">
        <f t="shared" si="77"/>
        <v>0</v>
      </c>
      <c r="AZ115" s="150">
        <f t="shared" si="77"/>
        <v>0</v>
      </c>
      <c r="BA115" s="150">
        <f t="shared" si="77"/>
        <v>0</v>
      </c>
      <c r="BB115" s="150">
        <f t="shared" si="77"/>
        <v>0</v>
      </c>
      <c r="BC115" s="150">
        <f t="shared" si="77"/>
        <v>0</v>
      </c>
      <c r="BD115" s="150">
        <f t="shared" si="77"/>
        <v>0</v>
      </c>
      <c r="BE115" s="150">
        <f t="shared" si="77"/>
        <v>0</v>
      </c>
      <c r="BF115" s="150">
        <f t="shared" si="77"/>
        <v>0</v>
      </c>
      <c r="BG115" s="150">
        <f t="shared" si="77"/>
        <v>0</v>
      </c>
      <c r="BH115" s="150">
        <f t="shared" si="77"/>
        <v>0</v>
      </c>
      <c r="BI115" s="150">
        <f t="shared" si="77"/>
        <v>0</v>
      </c>
      <c r="BJ115" s="150">
        <f t="shared" si="77"/>
        <v>0</v>
      </c>
      <c r="BK115" s="150">
        <f t="shared" si="77"/>
        <v>0</v>
      </c>
      <c r="BL115" s="150">
        <f t="shared" si="77"/>
        <v>0</v>
      </c>
      <c r="BM115" s="150">
        <f t="shared" si="77"/>
        <v>0</v>
      </c>
      <c r="BN115" s="150">
        <f t="shared" si="77"/>
        <v>0</v>
      </c>
      <c r="BO115" s="150">
        <f t="shared" si="77"/>
        <v>0</v>
      </c>
      <c r="BP115" s="150">
        <f t="shared" si="77"/>
        <v>0</v>
      </c>
      <c r="BQ115" s="150">
        <f t="shared" si="77"/>
        <v>0</v>
      </c>
      <c r="BR115" s="150">
        <f t="shared" ref="BR115:CW115" si="78">--NOT(ROUND(BR83,0)=ROUND(BR113,0))</f>
        <v>0</v>
      </c>
      <c r="BS115" s="150">
        <f t="shared" si="78"/>
        <v>0</v>
      </c>
      <c r="BT115" s="150">
        <f t="shared" si="78"/>
        <v>0</v>
      </c>
      <c r="BU115" s="150">
        <f t="shared" si="78"/>
        <v>0</v>
      </c>
      <c r="BV115" s="150">
        <f t="shared" si="78"/>
        <v>0</v>
      </c>
      <c r="BW115" s="150">
        <f t="shared" si="78"/>
        <v>0</v>
      </c>
      <c r="BX115" s="150">
        <f t="shared" si="78"/>
        <v>0</v>
      </c>
      <c r="BY115" s="150">
        <f t="shared" si="78"/>
        <v>0</v>
      </c>
      <c r="BZ115" s="150">
        <f t="shared" si="78"/>
        <v>0</v>
      </c>
      <c r="CA115" s="150">
        <f t="shared" si="78"/>
        <v>0</v>
      </c>
      <c r="CB115" s="150">
        <f t="shared" si="78"/>
        <v>0</v>
      </c>
      <c r="CC115" s="150">
        <f t="shared" si="78"/>
        <v>0</v>
      </c>
      <c r="CD115" s="150">
        <f t="shared" si="78"/>
        <v>0</v>
      </c>
      <c r="CE115" s="150">
        <f t="shared" si="78"/>
        <v>0</v>
      </c>
      <c r="CF115" s="150">
        <f t="shared" si="78"/>
        <v>0</v>
      </c>
      <c r="CG115" s="150">
        <f t="shared" si="78"/>
        <v>0</v>
      </c>
      <c r="CH115" s="150">
        <f t="shared" si="78"/>
        <v>0</v>
      </c>
      <c r="CI115" s="150">
        <f t="shared" si="78"/>
        <v>0</v>
      </c>
      <c r="CJ115" s="150">
        <f t="shared" si="78"/>
        <v>0</v>
      </c>
      <c r="CK115" s="150">
        <f t="shared" si="78"/>
        <v>0</v>
      </c>
      <c r="CL115" s="150">
        <f t="shared" si="78"/>
        <v>0</v>
      </c>
      <c r="CM115" s="150">
        <f t="shared" si="78"/>
        <v>0</v>
      </c>
      <c r="CN115" s="150">
        <f t="shared" si="78"/>
        <v>0</v>
      </c>
      <c r="CO115" s="150">
        <f t="shared" si="78"/>
        <v>0</v>
      </c>
      <c r="CP115" s="150">
        <f t="shared" si="78"/>
        <v>0</v>
      </c>
      <c r="CQ115" s="150">
        <f t="shared" si="78"/>
        <v>0</v>
      </c>
      <c r="CR115" s="150">
        <f t="shared" si="78"/>
        <v>0</v>
      </c>
      <c r="CS115" s="150">
        <f t="shared" si="78"/>
        <v>0</v>
      </c>
      <c r="CT115" s="150">
        <f t="shared" si="78"/>
        <v>0</v>
      </c>
      <c r="CU115" s="150">
        <f t="shared" si="78"/>
        <v>0</v>
      </c>
      <c r="CV115" s="150">
        <f t="shared" si="78"/>
        <v>0</v>
      </c>
      <c r="CW115" s="150">
        <f t="shared" si="78"/>
        <v>0</v>
      </c>
      <c r="CX115" s="150">
        <f t="shared" ref="CX115:EC115" si="79">--NOT(ROUND(CX83,0)=ROUND(CX113,0))</f>
        <v>0</v>
      </c>
      <c r="CY115" s="150">
        <f t="shared" si="79"/>
        <v>0</v>
      </c>
      <c r="CZ115" s="150">
        <f t="shared" si="79"/>
        <v>0</v>
      </c>
      <c r="DA115" s="150">
        <f t="shared" si="79"/>
        <v>0</v>
      </c>
      <c r="DB115" s="150">
        <f t="shared" si="79"/>
        <v>0</v>
      </c>
      <c r="DC115" s="150">
        <f t="shared" si="79"/>
        <v>0</v>
      </c>
      <c r="DD115" s="150">
        <f t="shared" si="79"/>
        <v>0</v>
      </c>
      <c r="DE115" s="150">
        <f t="shared" si="79"/>
        <v>0</v>
      </c>
      <c r="DF115" s="150">
        <f t="shared" si="79"/>
        <v>0</v>
      </c>
      <c r="DG115" s="150">
        <f t="shared" si="79"/>
        <v>0</v>
      </c>
      <c r="DH115" s="150">
        <f t="shared" si="79"/>
        <v>0</v>
      </c>
      <c r="DI115" s="150">
        <f t="shared" si="79"/>
        <v>0</v>
      </c>
      <c r="DJ115" s="150">
        <f t="shared" si="79"/>
        <v>0</v>
      </c>
      <c r="DK115" s="150">
        <f t="shared" si="79"/>
        <v>0</v>
      </c>
      <c r="DL115" s="150">
        <f t="shared" si="79"/>
        <v>0</v>
      </c>
      <c r="DM115" s="150">
        <f t="shared" si="79"/>
        <v>0</v>
      </c>
      <c r="DN115" s="150">
        <f t="shared" si="79"/>
        <v>0</v>
      </c>
      <c r="DO115" s="150">
        <f t="shared" si="79"/>
        <v>0</v>
      </c>
      <c r="DP115" s="150">
        <f t="shared" si="79"/>
        <v>0</v>
      </c>
      <c r="DQ115" s="150">
        <f t="shared" si="79"/>
        <v>0</v>
      </c>
      <c r="DR115" s="150">
        <f t="shared" si="79"/>
        <v>0</v>
      </c>
      <c r="DS115" s="150">
        <f t="shared" si="79"/>
        <v>0</v>
      </c>
      <c r="DT115" s="150">
        <f t="shared" si="79"/>
        <v>0</v>
      </c>
      <c r="DU115" s="150">
        <f t="shared" si="79"/>
        <v>0</v>
      </c>
      <c r="DV115" s="150">
        <f t="shared" si="79"/>
        <v>0</v>
      </c>
      <c r="DW115" s="150">
        <f t="shared" si="79"/>
        <v>0</v>
      </c>
      <c r="DX115" s="150">
        <f t="shared" si="79"/>
        <v>0</v>
      </c>
      <c r="DY115" s="150">
        <f t="shared" si="79"/>
        <v>0</v>
      </c>
      <c r="DZ115" s="150">
        <f t="shared" si="79"/>
        <v>0</v>
      </c>
      <c r="EA115" s="150">
        <f t="shared" si="79"/>
        <v>0</v>
      </c>
      <c r="EB115" s="150">
        <f t="shared" si="79"/>
        <v>0</v>
      </c>
      <c r="EC115" s="150">
        <f t="shared" si="79"/>
        <v>0</v>
      </c>
      <c r="ED115" s="150">
        <f t="shared" ref="ED115:EZ115" si="80">--NOT(ROUND(ED83,0)=ROUND(ED113,0))</f>
        <v>0</v>
      </c>
      <c r="EE115" s="150">
        <f t="shared" si="80"/>
        <v>0</v>
      </c>
      <c r="EF115" s="150">
        <f t="shared" si="80"/>
        <v>0</v>
      </c>
      <c r="EG115" s="150">
        <f t="shared" si="80"/>
        <v>0</v>
      </c>
      <c r="EH115" s="150">
        <f t="shared" si="80"/>
        <v>0</v>
      </c>
      <c r="EI115" s="150">
        <f t="shared" si="80"/>
        <v>0</v>
      </c>
      <c r="EJ115" s="150">
        <f t="shared" si="80"/>
        <v>0</v>
      </c>
      <c r="EK115" s="150">
        <f t="shared" si="80"/>
        <v>0</v>
      </c>
      <c r="EL115" s="150">
        <f t="shared" si="80"/>
        <v>0</v>
      </c>
      <c r="EM115" s="150">
        <f t="shared" si="80"/>
        <v>0</v>
      </c>
      <c r="EN115" s="150">
        <f t="shared" si="80"/>
        <v>0</v>
      </c>
      <c r="EO115" s="150">
        <f t="shared" si="80"/>
        <v>0</v>
      </c>
      <c r="EP115" s="150">
        <f t="shared" si="80"/>
        <v>0</v>
      </c>
      <c r="EQ115" s="150">
        <f t="shared" si="80"/>
        <v>0</v>
      </c>
      <c r="ER115" s="150">
        <f t="shared" si="80"/>
        <v>0</v>
      </c>
      <c r="ES115" s="150">
        <f t="shared" si="80"/>
        <v>0</v>
      </c>
      <c r="ET115" s="150">
        <f t="shared" si="80"/>
        <v>0</v>
      </c>
      <c r="EU115" s="150">
        <f t="shared" si="80"/>
        <v>0</v>
      </c>
      <c r="EV115" s="150">
        <f t="shared" si="80"/>
        <v>0</v>
      </c>
      <c r="EW115" s="150">
        <f t="shared" si="80"/>
        <v>0</v>
      </c>
      <c r="EX115" s="150">
        <f t="shared" si="80"/>
        <v>0</v>
      </c>
      <c r="EY115" s="150">
        <f t="shared" si="80"/>
        <v>0</v>
      </c>
      <c r="EZ115" s="150">
        <f t="shared" si="80"/>
        <v>0</v>
      </c>
    </row>
    <row r="1048576" hidden="1"/>
  </sheetData>
  <pageMargins left="0.74791666666666701" right="0.74791666666666701" top="0.98402777777777795" bottom="0.98402777777777795" header="0.51180555555555496" footer="0.51180555555555496"/>
  <pageSetup firstPageNumber="0" orientation="portrait" horizontalDpi="300" verticalDpi="300"/>
</worksheet>
</file>

<file path=xl/worksheets/sheet9.xml><?xml version="1.0" encoding="utf-8"?>
<worksheet xmlns="http://schemas.openxmlformats.org/spreadsheetml/2006/main" xmlns:r="http://schemas.openxmlformats.org/officeDocument/2006/relationships">
  <sheetPr>
    <tabColor rgb="FFFFC000"/>
    <pageSetUpPr fitToPage="1"/>
  </sheetPr>
  <dimension ref="A1:AMK33"/>
  <sheetViews>
    <sheetView showGridLines="0" zoomScale="80" zoomScaleNormal="80" workbookViewId="0">
      <pane xSplit="3" ySplit="6" topLeftCell="D7" activePane="bottomRight" state="frozen"/>
      <selection pane="topRight" activeCell="D1" sqref="D1"/>
      <selection pane="bottomLeft" activeCell="A7" sqref="A7"/>
      <selection pane="bottomRight" activeCell="B39" sqref="B39"/>
    </sheetView>
  </sheetViews>
  <sheetFormatPr baseColWidth="10" defaultColWidth="9.140625" defaultRowHeight="13.5"/>
  <cols>
    <col min="1" max="1" width="3.140625" style="10" customWidth="1"/>
    <col min="2" max="2" width="80.7109375" style="24" customWidth="1"/>
    <col min="3" max="3" width="4.42578125" style="151" customWidth="1"/>
    <col min="4" max="5" width="15.7109375" style="24" customWidth="1"/>
    <col min="6" max="6" width="17.28515625" style="24" customWidth="1"/>
    <col min="7" max="94" width="15.7109375" style="24" customWidth="1"/>
    <col min="95" max="95" width="15.7109375" customWidth="1"/>
    <col min="96" max="136" width="15.7109375" hidden="1" customWidth="1"/>
    <col min="137" max="137" width="15.7109375" style="24" hidden="1" customWidth="1"/>
    <col min="138" max="201" width="11.5703125" style="24" hidden="1"/>
    <col min="202" max="1025" width="15.7109375" style="24" hidden="1" customWidth="1"/>
  </cols>
  <sheetData>
    <row r="1" spans="1:136" s="10" customFormat="1" ht="15.75" customHeight="1"/>
    <row r="2" spans="1:136" ht="15.75" customHeight="1">
      <c r="B2" s="11" t="s">
        <v>16</v>
      </c>
      <c r="C2" s="12"/>
      <c r="AX2" s="13"/>
    </row>
    <row r="3" spans="1:136" s="12" customFormat="1" ht="15.75" customHeight="1">
      <c r="B3" s="14" t="str">
        <f>Général!C11</f>
        <v>Groupement XXX</v>
      </c>
      <c r="AX3" s="15"/>
    </row>
    <row r="4" spans="1:136" s="10" customFormat="1" ht="15.75" customHeight="1">
      <c r="C4" s="12"/>
      <c r="AX4" s="13"/>
    </row>
    <row r="5" spans="1:136" s="10" customFormat="1" ht="15.75" customHeight="1">
      <c r="B5" s="16" t="s">
        <v>272</v>
      </c>
      <c r="C5" s="151"/>
      <c r="AX5" s="24"/>
    </row>
    <row r="6" spans="1:136" ht="15.75" customHeight="1">
      <c r="B6" s="18" t="s">
        <v>273</v>
      </c>
    </row>
    <row r="7" spans="1:136" s="24" customFormat="1" ht="15">
      <c r="CQ7" s="152"/>
      <c r="CR7" s="152"/>
      <c r="CS7" s="152"/>
      <c r="CT7" s="152"/>
      <c r="CU7" s="152"/>
      <c r="CV7" s="152"/>
      <c r="CW7" s="152"/>
      <c r="CX7" s="152"/>
      <c r="CY7" s="152"/>
      <c r="CZ7" s="152"/>
      <c r="DA7" s="152"/>
      <c r="DB7" s="152"/>
      <c r="DC7" s="152"/>
      <c r="DD7" s="152"/>
      <c r="DE7" s="152"/>
      <c r="DF7" s="152"/>
      <c r="DG7" s="152"/>
      <c r="DH7" s="152"/>
      <c r="DI7" s="152"/>
      <c r="DJ7" s="152"/>
      <c r="DK7" s="152"/>
      <c r="DL7" s="152"/>
      <c r="DM7" s="152"/>
      <c r="DN7" s="152"/>
      <c r="DO7" s="152"/>
      <c r="DP7" s="152"/>
      <c r="DQ7" s="152"/>
      <c r="DR7" s="152"/>
      <c r="DS7" s="152"/>
      <c r="DT7" s="152"/>
      <c r="DU7" s="152"/>
      <c r="DV7" s="152"/>
      <c r="DW7" s="152"/>
      <c r="DX7" s="152"/>
      <c r="DY7" s="152"/>
      <c r="DZ7" s="152"/>
      <c r="EA7" s="152"/>
      <c r="EB7" s="152"/>
      <c r="EC7" s="152"/>
      <c r="ED7" s="152"/>
      <c r="EE7" s="152"/>
      <c r="EF7" s="152"/>
    </row>
    <row r="9" spans="1:136" ht="16.5">
      <c r="B9" s="153" t="s">
        <v>274</v>
      </c>
      <c r="C9" s="24"/>
    </row>
    <row r="10" spans="1:136" ht="105.75" customHeight="1">
      <c r="B10" s="154"/>
      <c r="D10" s="155" t="s">
        <v>275</v>
      </c>
      <c r="E10" s="155" t="s">
        <v>41</v>
      </c>
      <c r="F10" s="156" t="s">
        <v>276</v>
      </c>
      <c r="G10" s="155" t="s">
        <v>277</v>
      </c>
      <c r="H10" s="155" t="s">
        <v>278</v>
      </c>
      <c r="I10" s="155" t="s">
        <v>279</v>
      </c>
      <c r="J10" s="155" t="s">
        <v>64</v>
      </c>
      <c r="K10" s="155" t="s">
        <v>65</v>
      </c>
      <c r="L10" s="155" t="s">
        <v>66</v>
      </c>
      <c r="M10" s="155" t="s">
        <v>67</v>
      </c>
      <c r="N10" s="155" t="s">
        <v>68</v>
      </c>
      <c r="O10" s="155" t="s">
        <v>69</v>
      </c>
      <c r="P10" s="155" t="s">
        <v>280</v>
      </c>
      <c r="Q10" s="155" t="s">
        <v>281</v>
      </c>
    </row>
    <row r="11" spans="1:136" ht="15">
      <c r="B11" s="157" t="s">
        <v>282</v>
      </c>
      <c r="D11" s="111"/>
      <c r="E11" s="111"/>
      <c r="F11" s="111"/>
      <c r="G11" s="111"/>
      <c r="H11" s="107"/>
      <c r="I11" s="111"/>
      <c r="J11" s="158"/>
      <c r="K11" s="158"/>
      <c r="L11" s="158"/>
      <c r="M11" s="158"/>
      <c r="N11" s="158"/>
      <c r="O11" s="158"/>
      <c r="P11" s="158"/>
      <c r="Q11" s="158"/>
    </row>
    <row r="12" spans="1:136" ht="15">
      <c r="B12" s="157" t="s">
        <v>283</v>
      </c>
      <c r="D12" s="111"/>
      <c r="E12" s="111"/>
      <c r="F12" s="111"/>
      <c r="G12" s="111"/>
      <c r="H12" s="107"/>
      <c r="I12" s="111"/>
      <c r="J12" s="158"/>
      <c r="K12" s="158"/>
      <c r="L12" s="158"/>
      <c r="M12" s="158"/>
      <c r="N12" s="158"/>
      <c r="O12" s="158"/>
      <c r="P12" s="158"/>
      <c r="Q12" s="158"/>
    </row>
    <row r="13" spans="1:136" ht="15">
      <c r="B13" s="157" t="s">
        <v>284</v>
      </c>
      <c r="D13" s="111"/>
      <c r="E13" s="111"/>
      <c r="F13" s="111"/>
      <c r="G13" s="111"/>
      <c r="H13" s="107"/>
      <c r="I13" s="111"/>
      <c r="J13" s="158"/>
      <c r="K13" s="158"/>
      <c r="L13" s="158"/>
      <c r="M13" s="158"/>
      <c r="N13" s="158"/>
      <c r="O13" s="158"/>
      <c r="P13" s="158"/>
      <c r="Q13" s="158"/>
    </row>
    <row r="14" spans="1:136" ht="15">
      <c r="B14" s="157" t="s">
        <v>285</v>
      </c>
      <c r="D14" s="111"/>
      <c r="E14" s="111"/>
      <c r="F14" s="111"/>
      <c r="G14" s="111"/>
      <c r="H14" s="107"/>
      <c r="I14" s="111"/>
      <c r="J14" s="158"/>
      <c r="K14" s="158"/>
      <c r="L14" s="158"/>
      <c r="M14" s="158"/>
      <c r="N14" s="158"/>
      <c r="O14" s="158"/>
      <c r="P14" s="158"/>
      <c r="Q14" s="158"/>
    </row>
    <row r="15" spans="1:136" ht="15">
      <c r="A15" s="30"/>
      <c r="B15" s="157" t="s">
        <v>286</v>
      </c>
      <c r="D15" s="159"/>
      <c r="E15" s="111"/>
      <c r="F15" s="111"/>
      <c r="G15" s="111"/>
      <c r="H15" s="107"/>
      <c r="I15" s="111"/>
      <c r="J15" s="158"/>
      <c r="K15" s="158"/>
      <c r="L15" s="158"/>
      <c r="M15" s="158"/>
      <c r="N15" s="158"/>
      <c r="O15" s="158"/>
      <c r="P15" s="158"/>
      <c r="Q15" s="158"/>
    </row>
    <row r="16" spans="1:136" ht="15">
      <c r="B16" s="157" t="s">
        <v>287</v>
      </c>
      <c r="D16" s="111"/>
      <c r="E16" s="111"/>
      <c r="F16" s="111"/>
      <c r="G16" s="111"/>
      <c r="H16" s="107"/>
      <c r="I16" s="111"/>
      <c r="J16" s="158"/>
      <c r="K16" s="158"/>
      <c r="L16" s="158"/>
      <c r="M16" s="158"/>
      <c r="N16" s="158"/>
      <c r="O16" s="158"/>
      <c r="P16" s="158"/>
      <c r="Q16" s="158"/>
    </row>
    <row r="17" spans="1:17" ht="15">
      <c r="B17" s="161" t="s">
        <v>312</v>
      </c>
      <c r="D17" s="111"/>
      <c r="E17" s="111"/>
      <c r="F17" s="111"/>
      <c r="G17" s="111"/>
      <c r="H17" s="107"/>
      <c r="I17" s="111"/>
      <c r="J17" s="158"/>
      <c r="K17" s="158"/>
      <c r="L17" s="158"/>
      <c r="M17" s="158"/>
      <c r="N17" s="158"/>
      <c r="O17" s="158"/>
      <c r="P17" s="158"/>
      <c r="Q17" s="158"/>
    </row>
    <row r="18" spans="1:17" ht="15">
      <c r="B18" s="161" t="s">
        <v>313</v>
      </c>
      <c r="D18" s="111"/>
      <c r="E18" s="111"/>
      <c r="F18" s="111"/>
      <c r="G18" s="111"/>
      <c r="H18" s="107"/>
      <c r="I18" s="111"/>
      <c r="J18" s="158"/>
      <c r="K18" s="158"/>
      <c r="L18" s="158"/>
      <c r="M18" s="158"/>
      <c r="N18" s="158"/>
      <c r="O18" s="158"/>
      <c r="P18" s="158"/>
      <c r="Q18" s="158"/>
    </row>
    <row r="19" spans="1:17" ht="15">
      <c r="B19" s="157" t="s">
        <v>288</v>
      </c>
      <c r="D19" s="111"/>
      <c r="E19" s="111"/>
      <c r="F19" s="111"/>
      <c r="G19" s="111"/>
      <c r="H19" s="107"/>
      <c r="I19" s="111"/>
      <c r="J19" s="158"/>
      <c r="K19" s="158"/>
      <c r="L19" s="158"/>
      <c r="M19" s="158"/>
      <c r="N19" s="158"/>
      <c r="O19" s="158"/>
      <c r="P19" s="158"/>
      <c r="Q19" s="158"/>
    </row>
    <row r="20" spans="1:17" ht="15">
      <c r="B20" s="157" t="s">
        <v>289</v>
      </c>
      <c r="D20" s="111"/>
      <c r="E20" s="111"/>
      <c r="F20" s="111"/>
      <c r="G20" s="111"/>
      <c r="H20" s="107"/>
      <c r="I20" s="111"/>
      <c r="J20" s="158"/>
      <c r="K20" s="158"/>
      <c r="L20" s="158"/>
      <c r="M20" s="158"/>
      <c r="N20" s="158"/>
      <c r="O20" s="158"/>
      <c r="P20" s="158"/>
      <c r="Q20" s="158"/>
    </row>
    <row r="21" spans="1:17" ht="28.5">
      <c r="A21" s="30"/>
      <c r="B21" s="160" t="s">
        <v>304</v>
      </c>
      <c r="D21" s="159"/>
      <c r="E21" s="111"/>
      <c r="F21" s="111"/>
      <c r="G21" s="111"/>
      <c r="H21" s="107"/>
      <c r="I21" s="111"/>
      <c r="J21" s="158"/>
      <c r="K21" s="158"/>
      <c r="L21" s="158"/>
      <c r="M21" s="158"/>
      <c r="N21" s="158"/>
      <c r="O21" s="158"/>
      <c r="P21" s="158"/>
      <c r="Q21" s="158"/>
    </row>
    <row r="22" spans="1:17" ht="30">
      <c r="B22" s="161" t="s">
        <v>305</v>
      </c>
      <c r="D22" s="111"/>
      <c r="E22" s="111"/>
      <c r="F22" s="111"/>
      <c r="G22" s="111"/>
      <c r="H22" s="107"/>
      <c r="I22" s="111"/>
      <c r="J22" s="158"/>
      <c r="K22" s="158"/>
      <c r="L22" s="158"/>
      <c r="M22" s="158"/>
      <c r="N22" s="158"/>
      <c r="O22" s="158"/>
      <c r="P22" s="158"/>
      <c r="Q22" s="158"/>
    </row>
    <row r="23" spans="1:17">
      <c r="B23" s="34"/>
    </row>
    <row r="24" spans="1:17">
      <c r="B24" s="34"/>
    </row>
    <row r="25" spans="1:17">
      <c r="B25" s="34"/>
    </row>
    <row r="26" spans="1:17">
      <c r="A26" s="30"/>
      <c r="B26" s="34"/>
    </row>
    <row r="27" spans="1:17" ht="16.5">
      <c r="A27" s="39"/>
      <c r="B27" s="153" t="s">
        <v>290</v>
      </c>
    </row>
    <row r="28" spans="1:17">
      <c r="B28" s="34"/>
    </row>
    <row r="29" spans="1:17">
      <c r="B29" s="34"/>
      <c r="D29" s="24" t="s">
        <v>291</v>
      </c>
    </row>
    <row r="30" spans="1:17">
      <c r="B30" s="34" t="s">
        <v>292</v>
      </c>
      <c r="D30" s="107"/>
    </row>
    <row r="31" spans="1:17">
      <c r="B31" s="34" t="s">
        <v>293</v>
      </c>
      <c r="D31" s="107"/>
    </row>
    <row r="32" spans="1:17">
      <c r="B32" s="34" t="s">
        <v>294</v>
      </c>
      <c r="D32" s="107"/>
    </row>
    <row r="33" spans="2:4">
      <c r="B33" s="34" t="s">
        <v>295</v>
      </c>
      <c r="D33" s="107"/>
    </row>
  </sheetData>
  <pageMargins left="0.59027777777777801" right="0.59027777777777801" top="0.78749999999999998" bottom="0.78749999999999998" header="0.51180555555555496" footer="0.51180555555555496"/>
  <pageSetup paperSize="9" firstPageNumber="0" orientation="landscape" horizontalDpi="300" verticalDpi="300"/>
  <headerFooter>
    <oddFooter>&amp;LA88&amp;C&amp;A&amp;R&amp;P/&amp;N</oddFooter>
  </headerFooter>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Feuilles de calcul</vt:lpstr>
      </vt:variant>
      <vt:variant>
        <vt:i4>15</vt:i4>
      </vt:variant>
      <vt:variant>
        <vt:lpstr>Plages nommées</vt:lpstr>
      </vt:variant>
      <vt:variant>
        <vt:i4>9</vt:i4>
      </vt:variant>
    </vt:vector>
  </HeadingPairs>
  <TitlesOfParts>
    <vt:vector size="24" baseType="lpstr">
      <vt:lpstr>Instructions</vt:lpstr>
      <vt:lpstr>Général</vt:lpstr>
      <vt:lpstr>=&gt; Périodicité - modèle</vt:lpstr>
      <vt:lpstr>Coûts</vt:lpstr>
      <vt:lpstr>Recettes</vt:lpstr>
      <vt:lpstr>Financement et Ratios</vt:lpstr>
      <vt:lpstr>Trésorerie et TRth</vt:lpstr>
      <vt:lpstr>Compta</vt:lpstr>
      <vt:lpstr>Sensibilités</vt:lpstr>
      <vt:lpstr>=&gt; Périodicité annuelle</vt:lpstr>
      <vt:lpstr>Coûts (A)</vt:lpstr>
      <vt:lpstr>Recettes(A)</vt:lpstr>
      <vt:lpstr>Financement et Ratios (A)</vt:lpstr>
      <vt:lpstr>Trésorerie et TRth (A)</vt:lpstr>
      <vt:lpstr>Compta (A)</vt:lpstr>
      <vt:lpstr>Excel_BuiltIn_Print_Titles_5</vt:lpstr>
      <vt:lpstr>Coûts!Impression_des_titres</vt:lpstr>
      <vt:lpstr>'Coûts (A)'!Impression_des_titres</vt:lpstr>
      <vt:lpstr>'Financement et Ratios'!Impression_des_titres</vt:lpstr>
      <vt:lpstr>'Financement et Ratios (A)'!Impression_des_titres</vt:lpstr>
      <vt:lpstr>Recettes!Impression_des_titres</vt:lpstr>
      <vt:lpstr>'Recettes(A)'!Impression_des_titres</vt:lpstr>
      <vt:lpstr>Coûts!Zone_d_impression</vt:lpstr>
      <vt:lpstr>'Coûts (A)'!Zone_d_impression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 PASQUIER Louis</dc:creator>
  <cp:lastModifiedBy>LDP</cp:lastModifiedBy>
  <cp:revision>1</cp:revision>
  <dcterms:created xsi:type="dcterms:W3CDTF">2018-05-09T10:08:52Z</dcterms:created>
  <dcterms:modified xsi:type="dcterms:W3CDTF">2018-11-14T15:22:57Z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