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955" activeTab="0"/>
  </bookViews>
  <sheets>
    <sheet name="A- Coût d'achat" sheetId="1" r:id="rId1"/>
    <sheet name="B1- Coût évité détaillé" sheetId="2" r:id="rId2"/>
    <sheet name="B2- Coût évité simple" sheetId="3" r:id="rId3"/>
    <sheet name="C- Surcoût des CA" sheetId="4" r:id="rId4"/>
  </sheets>
  <definedNames>
    <definedName name="_xlnm.Print_Area" localSheetId="0">'A- Coût d''achat'!$A$1:$T$34</definedName>
    <definedName name="_xlnm.Print_Area" localSheetId="1">'B1- Coût évité détaillé'!$A$1:$N$37</definedName>
    <definedName name="_xlnm.Print_Area" localSheetId="2">'B2- Coût évité simple'!$A$1:$I$36</definedName>
    <definedName name="_xlnm.Print_Area" localSheetId="3">'C- Surcoût des CA'!$A$1:$G$30</definedName>
  </definedNames>
  <calcPr fullCalcOnLoad="1"/>
</workbook>
</file>

<file path=xl/sharedStrings.xml><?xml version="1.0" encoding="utf-8"?>
<sst xmlns="http://schemas.openxmlformats.org/spreadsheetml/2006/main" count="244" uniqueCount="139">
  <si>
    <t>MWh</t>
  </si>
  <si>
    <t>€</t>
  </si>
  <si>
    <t>€/MWh</t>
  </si>
  <si>
    <t>Mois</t>
  </si>
  <si>
    <t>Janvier</t>
  </si>
  <si>
    <t>Février</t>
  </si>
  <si>
    <t>Mars</t>
  </si>
  <si>
    <t>Avril</t>
  </si>
  <si>
    <t>Mai</t>
  </si>
  <si>
    <t>Juin</t>
  </si>
  <si>
    <t>Juillet</t>
  </si>
  <si>
    <t>Août</t>
  </si>
  <si>
    <t>Septembre</t>
  </si>
  <si>
    <t>Octobre</t>
  </si>
  <si>
    <t>Novembre</t>
  </si>
  <si>
    <t>Décembre</t>
  </si>
  <si>
    <t>A1</t>
  </si>
  <si>
    <t>A2</t>
  </si>
  <si>
    <t>B1</t>
  </si>
  <si>
    <t>B2</t>
  </si>
  <si>
    <t>C1</t>
  </si>
  <si>
    <t>C2</t>
  </si>
  <si>
    <t>D1</t>
  </si>
  <si>
    <t>D2</t>
  </si>
  <si>
    <t>F1</t>
  </si>
  <si>
    <t>Coût évité intégré</t>
  </si>
  <si>
    <t>G1</t>
  </si>
  <si>
    <t>F2</t>
  </si>
  <si>
    <t>I1</t>
  </si>
  <si>
    <t xml:space="preserve">Coût évité réseau </t>
  </si>
  <si>
    <t>E1 = A1 + B1                  + C1 + D1</t>
  </si>
  <si>
    <t xml:space="preserve">Installations de cogénération </t>
  </si>
  <si>
    <t xml:space="preserve">Installations hydrauliques </t>
  </si>
  <si>
    <t xml:space="preserve">Installations UIOM </t>
  </si>
  <si>
    <t>Autres installations (à préciser)</t>
  </si>
  <si>
    <t>vol. :</t>
  </si>
  <si>
    <t>vol.</t>
  </si>
  <si>
    <t xml:space="preserve">vol. </t>
  </si>
  <si>
    <t xml:space="preserve">coût : </t>
  </si>
  <si>
    <t>coût</t>
  </si>
  <si>
    <t>coût unit.</t>
  </si>
  <si>
    <t>coût d'achat résiduel</t>
  </si>
  <si>
    <t>surcoût à compenser</t>
  </si>
  <si>
    <t>I2</t>
  </si>
  <si>
    <t>R</t>
  </si>
  <si>
    <t>R'</t>
  </si>
  <si>
    <t xml:space="preserve"> €</t>
  </si>
  <si>
    <t>coût énergie simulé</t>
  </si>
  <si>
    <t>coût énergie constaté</t>
  </si>
  <si>
    <t>E1'</t>
  </si>
  <si>
    <t>coût évité intégré</t>
  </si>
  <si>
    <t>E2 =  A2 + B2       + C2 + D2</t>
  </si>
  <si>
    <t xml:space="preserve">part variable du tarif de vente intégré  </t>
  </si>
  <si>
    <t xml:space="preserve">coût évité réseau </t>
  </si>
  <si>
    <t>Volume acheté aux fournisseurs en dehors des contrats d'achat</t>
  </si>
  <si>
    <t>K1</t>
  </si>
  <si>
    <t>M1 = I1 - K1</t>
  </si>
  <si>
    <t>K2</t>
  </si>
  <si>
    <t>M2 = I2 - K2</t>
  </si>
  <si>
    <t>Q = M1 - M2</t>
  </si>
  <si>
    <t>S</t>
  </si>
  <si>
    <t>(2) en l'absence de données mensuelles, indiquer comme valeur mensuelle la valeur annuelle divisée par 12.</t>
  </si>
  <si>
    <t>E2'</t>
  </si>
  <si>
    <t>F1 = E1 - E1'</t>
  </si>
  <si>
    <t xml:space="preserve">total achats  </t>
  </si>
  <si>
    <t xml:space="preserve">achats résiduels </t>
  </si>
  <si>
    <t>F1'</t>
  </si>
  <si>
    <t>G2 = G1 / F1'</t>
  </si>
  <si>
    <t>G3 = F1 x G2</t>
  </si>
  <si>
    <t>H1</t>
  </si>
  <si>
    <t>H2 = F1 x H1</t>
  </si>
  <si>
    <t>Q = G3 - H2</t>
  </si>
  <si>
    <t>J1 =  I1/ (F1+F1')</t>
  </si>
  <si>
    <t>L1 = K1/ (F1 + F1')</t>
  </si>
  <si>
    <t>J2 =  I2/ F1'</t>
  </si>
  <si>
    <t>L2 = K2/ F1'</t>
  </si>
  <si>
    <t>recette</t>
  </si>
  <si>
    <t xml:space="preserve">surplus : part des achats revendue à EDF </t>
  </si>
  <si>
    <t>indemnités de résiliation perçues</t>
  </si>
  <si>
    <t>E2''</t>
  </si>
  <si>
    <t>F2 = E2 - E2' - E2"</t>
  </si>
  <si>
    <t>I - DECLARATION DU COÛT  D'ACHAT (contrats d'achat et protocoles internes)</t>
  </si>
  <si>
    <t>en l'absence de contrats d'achats ou protocoles</t>
  </si>
  <si>
    <t xml:space="preserve"> en présence de contrats d'achat ou protocoles</t>
  </si>
  <si>
    <t>Volume acheté aux fournisseurs hors contrats d'achat                                      (2)</t>
  </si>
  <si>
    <t>(2) volume et coût d'achat à prendre en compte:</t>
  </si>
  <si>
    <t>Volume d'achat résiduel                (1)</t>
  </si>
  <si>
    <t>Volume d'achat résiduel                     (1)</t>
  </si>
  <si>
    <t>Coût intégré simulé  (primes fixes, part variable et dépassements) pour le volume F1+F1'                  (2)</t>
  </si>
  <si>
    <t>coût d'achat à un producteur (contrat d'achat), ou coût figurant dans le protocole (au tarif de la filière en vigueur pour l'article 10, au tarif prévu dans le contrat issu de l'appel d'offre pour l'article 8)</t>
  </si>
  <si>
    <t>valorisation de l'électricité achetée ou produite (chiffre d'affaires - charges liées à la valorisation)                                                 (2)</t>
  </si>
  <si>
    <t>ANNEXE 2 : DECLARATION DU SURCOÛT LIE AUX CONTRATS D'ACHAT OU PROTOCOLES</t>
  </si>
  <si>
    <t>(2) Tarif intégré  à prendre en compte:</t>
  </si>
  <si>
    <t>(3) Tarif réseau  à prendre en compte:</t>
  </si>
  <si>
    <t>Coût intégré constaté (primes fixes, part variable et dépassements) pour le volume F1' (2)</t>
  </si>
  <si>
    <t>Coût réseau simulé  (primes fixes, part variable et dépassements) pour le volume F1+F1'                    (3)</t>
  </si>
  <si>
    <t>Coût réseau constaté (primes fixes, part variable et dépassements) pour le volume F1'        (3)</t>
  </si>
  <si>
    <t>écarts payés en présence des contrats d'achat  ou protocoles                                 (1)</t>
  </si>
  <si>
    <t>écarts qui auraient été payés en l'absence de contrat d'achat  ou protocoles                                              (1)</t>
  </si>
  <si>
    <t>A3 =                     A2/A1</t>
  </si>
  <si>
    <t>B3 =                   B2/B1</t>
  </si>
  <si>
    <t>C3 =               C2/C1</t>
  </si>
  <si>
    <t>D3 =               D2/D1</t>
  </si>
  <si>
    <r>
      <t>Coût d'achat de l</t>
    </r>
    <r>
      <rPr>
        <b/>
        <sz val="14"/>
        <rFont val="Arial"/>
        <family val="2"/>
      </rPr>
      <t xml:space="preserve">'énergie </t>
    </r>
    <r>
      <rPr>
        <b/>
        <sz val="10"/>
        <rFont val="Arial"/>
        <family val="2"/>
      </rPr>
      <t xml:space="preserve">pour le volume d'électricité F1'  </t>
    </r>
    <r>
      <rPr>
        <b/>
        <sz val="12"/>
        <color indexed="10"/>
        <rFont val="Arial"/>
        <family val="2"/>
      </rPr>
      <t xml:space="preserve">(part variable de la facture)   </t>
    </r>
    <r>
      <rPr>
        <b/>
        <sz val="10"/>
        <rFont val="Arial"/>
        <family val="2"/>
      </rPr>
      <t xml:space="preserve">               (2)</t>
    </r>
  </si>
  <si>
    <r>
      <t xml:space="preserve">Tarif d'utilisation du réseau </t>
    </r>
    <r>
      <rPr>
        <b/>
        <sz val="12"/>
        <color indexed="10"/>
        <rFont val="Arial"/>
        <family val="2"/>
      </rPr>
      <t>(part variable)</t>
    </r>
    <r>
      <rPr>
        <b/>
        <sz val="10"/>
        <rFont val="Arial"/>
        <family val="2"/>
      </rPr>
      <t xml:space="preserve">    </t>
    </r>
    <r>
      <rPr>
        <b/>
        <sz val="11"/>
        <rFont val="Arial"/>
        <family val="2"/>
      </rPr>
      <t>(3)</t>
    </r>
  </si>
  <si>
    <t>T = F2 - Q + R - R' - S</t>
  </si>
  <si>
    <t xml:space="preserve"> - DNN non éligible ou n'ayant pas fait jouer son éligibilité :  tarif intégré appliqué par EDF </t>
  </si>
  <si>
    <t xml:space="preserve"> - DNN non éligible ou n'ayant pas fait jouer son éligibilité:</t>
  </si>
  <si>
    <t xml:space="preserve"> - DNN ayant fait jouer son éligibilité : tarif intégré qu'aurait appliqué EDF si le DNN n'avait pas fait jouer son éligibilité (indiquer les dates des factures précédant l'application des droits à l'éligibilité utilisées pour le calcul)</t>
  </si>
  <si>
    <t xml:space="preserve"> - DNN ayant fait jouer son éligibilité : tarif réseau appliqué au DNN</t>
  </si>
  <si>
    <t xml:space="preserve"> - DNN non éligible ou n'ayant pas fait jouer son éligibilité : volume acheté et part variable de la facture correspondante </t>
  </si>
  <si>
    <t>(1) inclut les installations du DNN entrant dans le cadre de l'article 8 ou 10 de la loi du 10 février 2000</t>
  </si>
  <si>
    <t xml:space="preserve"> - DNN ayant fait jouer son éligibilité : volumes achetés avant que le DNN ne fasse jouer son éligibilité et part variable de la facture correspondante  (indiquer les dates des factures utilisées pour le calcul)</t>
  </si>
  <si>
    <t>TENSION(S) DE RACCORDEMENT (kV)</t>
  </si>
  <si>
    <t xml:space="preserve">(3) part variable du tarif réseau en vigueur </t>
  </si>
  <si>
    <t xml:space="preserve">DNN CONCERNE : </t>
  </si>
  <si>
    <t xml:space="preserve">Volume acheté à un producteur, ou produit par une installation du DNN entrant dans le champ de l'article 8 ou 10 de la loi du 10 février 2000. </t>
  </si>
  <si>
    <t>PUISSANCE(S) SOUSCRITE(S)  (kVA)</t>
  </si>
  <si>
    <r>
      <t xml:space="preserve">TENSION(S) DE </t>
    </r>
    <r>
      <rPr>
        <b/>
        <sz val="10"/>
        <color indexed="10"/>
        <rFont val="Arial"/>
        <family val="2"/>
      </rPr>
      <t>RACCORDEMENT</t>
    </r>
    <r>
      <rPr>
        <b/>
        <sz val="11"/>
        <color indexed="10"/>
        <rFont val="Arial"/>
        <family val="2"/>
      </rPr>
      <t xml:space="preserve"> (kV)</t>
    </r>
  </si>
  <si>
    <t>(1) pour les DNN qui ont fait jouer leur éligibilité et qui sont leur propre responsable d'équilibre. Ces dernières sont invitées à fournir tout élément (hypothèses retenues, méthodologie suivie,...) relatif au calcul de ces écarts et susceptible de justifier les montants déclarés</t>
  </si>
  <si>
    <t>III - DECLARATION DU SURCOÛT DÛ AUX CONTRATS D'ACHAT OU PROTOCOLES</t>
  </si>
  <si>
    <t xml:space="preserve">Tableau C - Surcoût à compenser </t>
  </si>
  <si>
    <t xml:space="preserve">Tableau A - Coût d'achat </t>
  </si>
  <si>
    <t>Tableau B 1 - METHODE 1: Coût évité énergie  par la méthode de calcul par différence.</t>
  </si>
  <si>
    <r>
      <t xml:space="preserve">Tableau B 2 - METHODE 2: Coût évité énergie par </t>
    </r>
    <r>
      <rPr>
        <b/>
        <sz val="20"/>
        <color indexed="48"/>
        <rFont val="Arial"/>
        <family val="2"/>
      </rPr>
      <t>la méthode de calcul simplifiée</t>
    </r>
    <r>
      <rPr>
        <b/>
        <sz val="16"/>
        <color indexed="48"/>
        <rFont val="Arial"/>
        <family val="2"/>
      </rPr>
      <t>.</t>
    </r>
  </si>
  <si>
    <t xml:space="preserve">TOTAL ANNEE </t>
  </si>
  <si>
    <t xml:space="preserve">Coût évité énergie 
</t>
  </si>
  <si>
    <t xml:space="preserve">II - DETERMINATION DU COÛT EVITE AU DNN PAR LES CONTRATS D'ACHAT OU PROTOCOLES </t>
  </si>
  <si>
    <t>tarif réseau en vigueur le mois considéré</t>
  </si>
  <si>
    <t xml:space="preserve">coût  évité énergie   
</t>
  </si>
  <si>
    <t xml:space="preserve">Q </t>
  </si>
  <si>
    <t xml:space="preserve">coût  évité énergie                                                  </t>
  </si>
  <si>
    <t xml:space="preserve">Tarif réseau  moyen qui serait appliqué </t>
  </si>
  <si>
    <t xml:space="preserve">Tarif réseau  moyen appliqué </t>
  </si>
  <si>
    <t xml:space="preserve">Tarif intégré  moyen appliqué </t>
  </si>
  <si>
    <t xml:space="preserve">Tarif intégré moyen qui serait appliqué </t>
  </si>
  <si>
    <r>
      <t xml:space="preserve">Pour les mois où le tarif de cession est en vigueur, indiquer directement le coût évité énergie (colonne Q): volume F1 valorisé au tarif de cession </t>
    </r>
    <r>
      <rPr>
        <b/>
        <sz val="14"/>
        <color indexed="10"/>
        <rFont val="Arial"/>
        <family val="2"/>
      </rPr>
      <t>(part variable du tarif)</t>
    </r>
    <r>
      <rPr>
        <b/>
        <sz val="14"/>
        <color indexed="48"/>
        <rFont val="Arial"/>
        <family val="2"/>
      </rPr>
      <t xml:space="preserve"> pour les mois concernés</t>
    </r>
  </si>
  <si>
    <r>
      <t xml:space="preserve">Pour les mois où le tarif de cession est en vigueur, indiquer directement le coût énergie (colonnes M1 et M2) calculé au tarif de cession </t>
    </r>
    <r>
      <rPr>
        <b/>
        <sz val="14"/>
        <color indexed="10"/>
        <rFont val="Arial"/>
        <family val="2"/>
      </rPr>
      <t xml:space="preserve">(part fixe et part variable) </t>
    </r>
    <r>
      <rPr>
        <b/>
        <sz val="14"/>
        <color indexed="48"/>
        <rFont val="Arial"/>
        <family val="2"/>
      </rPr>
      <t xml:space="preserve"> pour les mois concernés  </t>
    </r>
  </si>
  <si>
    <t>(indiquer le tarif de cession moyen utilisé)</t>
  </si>
</sst>
</file>

<file path=xl/styles.xml><?xml version="1.0" encoding="utf-8"?>
<styleSheet xmlns="http://schemas.openxmlformats.org/spreadsheetml/2006/main">
  <numFmts count="1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
    <numFmt numFmtId="165" formatCode="#,##0.000"/>
    <numFmt numFmtId="166" formatCode="#,##0.0000"/>
  </numFmts>
  <fonts count="47">
    <font>
      <sz val="10"/>
      <name val="Arial"/>
      <family val="0"/>
    </font>
    <font>
      <b/>
      <u val="single"/>
      <sz val="16"/>
      <color indexed="10"/>
      <name val="Arial"/>
      <family val="2"/>
    </font>
    <font>
      <u val="single"/>
      <sz val="12"/>
      <name val="Arial"/>
      <family val="2"/>
    </font>
    <font>
      <b/>
      <sz val="12"/>
      <color indexed="48"/>
      <name val="Arial"/>
      <family val="2"/>
    </font>
    <font>
      <sz val="12"/>
      <color indexed="48"/>
      <name val="Arial"/>
      <family val="2"/>
    </font>
    <font>
      <b/>
      <sz val="12"/>
      <name val="Arial"/>
      <family val="2"/>
    </font>
    <font>
      <sz val="10"/>
      <color indexed="48"/>
      <name val="Arial"/>
      <family val="2"/>
    </font>
    <font>
      <b/>
      <sz val="10"/>
      <name val="Arial"/>
      <family val="2"/>
    </font>
    <font>
      <b/>
      <sz val="12"/>
      <color indexed="10"/>
      <name val="Arial"/>
      <family val="2"/>
    </font>
    <font>
      <b/>
      <u val="single"/>
      <sz val="12"/>
      <color indexed="10"/>
      <name val="Arial"/>
      <family val="2"/>
    </font>
    <font>
      <sz val="8"/>
      <name val="Arial"/>
      <family val="2"/>
    </font>
    <font>
      <b/>
      <u val="single"/>
      <sz val="16"/>
      <name val="Arial"/>
      <family val="2"/>
    </font>
    <font>
      <b/>
      <sz val="8"/>
      <color indexed="10"/>
      <name val="Arial"/>
      <family val="2"/>
    </font>
    <font>
      <b/>
      <u val="single"/>
      <sz val="14"/>
      <color indexed="10"/>
      <name val="Arial"/>
      <family val="2"/>
    </font>
    <font>
      <sz val="12"/>
      <name val="Arial"/>
      <family val="2"/>
    </font>
    <font>
      <b/>
      <sz val="18"/>
      <name val="Arial"/>
      <family val="2"/>
    </font>
    <font>
      <b/>
      <sz val="16"/>
      <name val="Arial"/>
      <family val="2"/>
    </font>
    <font>
      <b/>
      <u val="single"/>
      <sz val="18"/>
      <name val="Arial"/>
      <family val="2"/>
    </font>
    <font>
      <b/>
      <sz val="14"/>
      <name val="Arial"/>
      <family val="2"/>
    </font>
    <font>
      <b/>
      <sz val="18"/>
      <color indexed="10"/>
      <name val="Arial"/>
      <family val="2"/>
    </font>
    <font>
      <b/>
      <sz val="14"/>
      <color indexed="10"/>
      <name val="Arial"/>
      <family val="2"/>
    </font>
    <font>
      <b/>
      <sz val="14"/>
      <color indexed="48"/>
      <name val="Arial"/>
      <family val="2"/>
    </font>
    <font>
      <b/>
      <sz val="16"/>
      <color indexed="48"/>
      <name val="Arial"/>
      <family val="2"/>
    </font>
    <font>
      <b/>
      <sz val="20"/>
      <color indexed="48"/>
      <name val="Arial"/>
      <family val="2"/>
    </font>
    <font>
      <b/>
      <sz val="11"/>
      <name val="Arial"/>
      <family val="2"/>
    </font>
    <font>
      <b/>
      <sz val="10"/>
      <color indexed="9"/>
      <name val="Arial"/>
      <family val="2"/>
    </font>
    <font>
      <b/>
      <sz val="12"/>
      <color indexed="9"/>
      <name val="Arial"/>
      <family val="2"/>
    </font>
    <font>
      <sz val="10"/>
      <color indexed="9"/>
      <name val="Arial"/>
      <family val="2"/>
    </font>
    <font>
      <sz val="10"/>
      <color indexed="44"/>
      <name val="Arial"/>
      <family val="2"/>
    </font>
    <font>
      <b/>
      <sz val="12"/>
      <color indexed="44"/>
      <name val="Arial"/>
      <family val="2"/>
    </font>
    <font>
      <sz val="10"/>
      <color indexed="13"/>
      <name val="Arial"/>
      <family val="2"/>
    </font>
    <font>
      <b/>
      <sz val="12"/>
      <color indexed="13"/>
      <name val="Arial"/>
      <family val="2"/>
    </font>
    <font>
      <sz val="10"/>
      <color indexed="42"/>
      <name val="Arial"/>
      <family val="2"/>
    </font>
    <font>
      <b/>
      <sz val="12"/>
      <color indexed="42"/>
      <name val="Arial"/>
      <family val="2"/>
    </font>
    <font>
      <b/>
      <sz val="12"/>
      <color indexed="43"/>
      <name val="Arial"/>
      <family val="2"/>
    </font>
    <font>
      <b/>
      <sz val="12"/>
      <color indexed="45"/>
      <name val="Arial"/>
      <family val="2"/>
    </font>
    <font>
      <sz val="10"/>
      <color indexed="50"/>
      <name val="Arial"/>
      <family val="2"/>
    </font>
    <font>
      <b/>
      <sz val="12"/>
      <color indexed="50"/>
      <name val="Arial"/>
      <family val="2"/>
    </font>
    <font>
      <b/>
      <sz val="12"/>
      <color indexed="41"/>
      <name val="Arial"/>
      <family val="2"/>
    </font>
    <font>
      <b/>
      <sz val="10"/>
      <color indexed="52"/>
      <name val="Arial"/>
      <family val="2"/>
    </font>
    <font>
      <b/>
      <sz val="12"/>
      <color indexed="52"/>
      <name val="Arial"/>
      <family val="2"/>
    </font>
    <font>
      <b/>
      <sz val="12"/>
      <color indexed="47"/>
      <name val="Arial"/>
      <family val="2"/>
    </font>
    <font>
      <b/>
      <sz val="10"/>
      <color indexed="42"/>
      <name val="Arial"/>
      <family val="2"/>
    </font>
    <font>
      <b/>
      <sz val="16"/>
      <color indexed="10"/>
      <name val="Arial"/>
      <family val="2"/>
    </font>
    <font>
      <b/>
      <sz val="11"/>
      <color indexed="10"/>
      <name val="Arial"/>
      <family val="2"/>
    </font>
    <font>
      <b/>
      <sz val="10"/>
      <color indexed="10"/>
      <name val="Arial"/>
      <family val="2"/>
    </font>
    <font>
      <b/>
      <sz val="10"/>
      <color indexed="48"/>
      <name val="Arial"/>
      <family val="2"/>
    </font>
  </fonts>
  <fills count="13">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indexed="45"/>
        <bgColor indexed="64"/>
      </patternFill>
    </fill>
    <fill>
      <patternFill patternType="solid">
        <fgColor indexed="52"/>
        <bgColor indexed="64"/>
      </patternFill>
    </fill>
    <fill>
      <patternFill patternType="solid">
        <fgColor indexed="46"/>
        <bgColor indexed="64"/>
      </patternFill>
    </fill>
    <fill>
      <patternFill patternType="solid">
        <fgColor indexed="15"/>
        <bgColor indexed="64"/>
      </patternFill>
    </fill>
  </fills>
  <borders count="9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ck"/>
      <top style="thin"/>
      <bottom style="thin"/>
    </border>
    <border>
      <left style="thick"/>
      <right style="thick"/>
      <top style="thin"/>
      <bottom style="thin"/>
    </border>
    <border>
      <left style="thick"/>
      <right style="thin"/>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ck"/>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
      <left>
        <color indexed="63"/>
      </left>
      <right style="thick"/>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ck"/>
      <right style="thin"/>
      <top style="thin"/>
      <bottom style="thick"/>
    </border>
    <border>
      <left style="thick"/>
      <right>
        <color indexed="63"/>
      </right>
      <top style="thick"/>
      <bottom style="thin"/>
    </border>
    <border>
      <left>
        <color indexed="63"/>
      </left>
      <right style="thin">
        <color indexed="10"/>
      </right>
      <top style="thin">
        <color indexed="10"/>
      </top>
      <bottom style="thin">
        <color indexed="10"/>
      </bottom>
    </border>
    <border>
      <left style="medium"/>
      <right>
        <color indexed="63"/>
      </right>
      <top style="medium"/>
      <bottom style="thin"/>
    </border>
    <border>
      <left style="thin"/>
      <right>
        <color indexed="63"/>
      </right>
      <top style="medium"/>
      <bottom style="thin"/>
    </border>
    <border>
      <left style="medium"/>
      <right style="medium"/>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medium"/>
      <right style="medium"/>
      <top style="thin"/>
      <bottom>
        <color indexed="63"/>
      </bottom>
    </border>
    <border>
      <left style="thick"/>
      <right>
        <color indexed="63"/>
      </right>
      <top style="thin"/>
      <bottom style="thin"/>
    </border>
    <border>
      <left style="thick"/>
      <right style="double"/>
      <top style="thick"/>
      <bottom style="thin"/>
    </border>
    <border>
      <left style="double"/>
      <right style="thick"/>
      <top style="thick"/>
      <bottom style="thin"/>
    </border>
    <border>
      <left style="thick"/>
      <right style="double"/>
      <top style="thin"/>
      <bottom>
        <color indexed="63"/>
      </bottom>
    </border>
    <border>
      <left style="double"/>
      <right style="thick"/>
      <top style="thin"/>
      <bottom>
        <color indexed="63"/>
      </bottom>
    </border>
    <border>
      <left style="thick"/>
      <right style="double"/>
      <top>
        <color indexed="63"/>
      </top>
      <bottom>
        <color indexed="63"/>
      </bottom>
    </border>
    <border>
      <left style="double"/>
      <right style="thick"/>
      <top>
        <color indexed="63"/>
      </top>
      <bottom>
        <color indexed="63"/>
      </bottom>
    </border>
    <border>
      <left style="thick"/>
      <right style="double"/>
      <top>
        <color indexed="63"/>
      </top>
      <bottom style="thin"/>
    </border>
    <border>
      <left style="double"/>
      <right style="thick"/>
      <top>
        <color indexed="63"/>
      </top>
      <bottom style="thin"/>
    </border>
    <border>
      <left style="thick"/>
      <right style="double"/>
      <top style="thin"/>
      <bottom style="thin"/>
    </border>
    <border>
      <left style="double"/>
      <right style="thick"/>
      <top style="thin"/>
      <bottom style="thin"/>
    </border>
    <border>
      <left style="thick"/>
      <right style="double"/>
      <top style="thin"/>
      <bottom style="thick"/>
    </border>
    <border>
      <left style="double"/>
      <right style="thick"/>
      <top style="thin"/>
      <bottom style="thick"/>
    </border>
    <border>
      <left>
        <color indexed="63"/>
      </left>
      <right>
        <color indexed="63"/>
      </right>
      <top style="thin">
        <color indexed="10"/>
      </top>
      <bottom style="thin">
        <color indexed="10"/>
      </bottom>
    </border>
    <border diagonalUp="1">
      <left style="thin"/>
      <right style="thin"/>
      <top style="thin"/>
      <bottom style="thick"/>
      <diagonal style="thin"/>
    </border>
    <border diagonalUp="1">
      <left style="thick"/>
      <right style="thin"/>
      <top style="thin"/>
      <bottom style="thick"/>
      <diagonal style="thin"/>
    </border>
    <border diagonalUp="1">
      <left style="thin"/>
      <right style="medium"/>
      <top style="thin"/>
      <bottom style="medium"/>
      <diagonal style="thin"/>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n"/>
      <bottom>
        <color indexed="63"/>
      </bottom>
    </border>
    <border>
      <left>
        <color indexed="63"/>
      </left>
      <right>
        <color indexed="63"/>
      </right>
      <top>
        <color indexed="63"/>
      </top>
      <bottom style="thin"/>
    </border>
    <border>
      <left style="thin">
        <color indexed="10"/>
      </left>
      <right>
        <color indexed="63"/>
      </right>
      <top style="thin">
        <color indexed="10"/>
      </top>
      <bottom style="thin">
        <color indexed="10"/>
      </bottom>
    </border>
    <border>
      <left>
        <color indexed="63"/>
      </left>
      <right>
        <color indexed="63"/>
      </right>
      <top style="medium"/>
      <bottom style="thin"/>
    </border>
    <border>
      <left style="thin"/>
      <right style="medium"/>
      <top style="thin"/>
      <bottom style="thin"/>
    </border>
    <border>
      <left style="medium"/>
      <right style="medium"/>
      <top style="thin"/>
      <bottom style="thin"/>
    </border>
    <border>
      <left style="medium"/>
      <right style="medium"/>
      <top style="thin"/>
      <bottom style="medium"/>
    </border>
    <border>
      <left style="thick"/>
      <right>
        <color indexed="63"/>
      </right>
      <top style="thin"/>
      <bottom style="thick"/>
    </border>
    <border>
      <left style="thin"/>
      <right style="thick"/>
      <top style="thin"/>
      <bottom style="thick"/>
    </border>
    <border>
      <left style="thin"/>
      <right>
        <color indexed="63"/>
      </right>
      <top style="thin"/>
      <bottom style="thick"/>
    </border>
    <border>
      <left style="thick"/>
      <right style="thick"/>
      <top style="thin"/>
      <bottom style="thick"/>
    </border>
    <border>
      <left>
        <color indexed="63"/>
      </left>
      <right style="thin"/>
      <top style="thin"/>
      <bottom style="thick"/>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thin"/>
      <right style="thin"/>
      <top style="thin"/>
      <bottom style="thick"/>
    </border>
    <border>
      <left>
        <color indexed="63"/>
      </left>
      <right style="thick"/>
      <top style="thin"/>
      <bottom style="thick"/>
    </border>
    <border>
      <left style="thin">
        <color indexed="10"/>
      </left>
      <right style="thin">
        <color indexed="10"/>
      </right>
      <top style="thin">
        <color indexed="10"/>
      </top>
      <bottom style="thin">
        <color indexed="10"/>
      </bottom>
    </border>
    <border>
      <left style="medium"/>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n"/>
      <right style="thick"/>
      <top style="thin"/>
      <bottom>
        <color indexed="63"/>
      </bottom>
    </border>
    <border>
      <left style="thin"/>
      <right style="thick"/>
      <top>
        <color indexed="63"/>
      </top>
      <bottom style="thin"/>
    </border>
    <border>
      <left style="thin"/>
      <right style="thick"/>
      <top>
        <color indexed="63"/>
      </top>
      <bottom>
        <color indexed="63"/>
      </bottom>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ck"/>
      <right style="thick"/>
      <top style="thin"/>
      <bottom>
        <color indexed="63"/>
      </bottom>
    </border>
    <border>
      <left style="thick"/>
      <right style="thick"/>
      <top>
        <color indexed="63"/>
      </top>
      <bottom>
        <color indexed="63"/>
      </bottom>
    </border>
    <border>
      <left style="thick"/>
      <right style="thick"/>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5">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3" fillId="0" borderId="0" xfId="0" applyFont="1" applyFill="1" applyAlignment="1">
      <alignment horizontal="left" vertical="center"/>
    </xf>
    <xf numFmtId="0" fontId="6" fillId="0" borderId="0" xfId="0" applyFont="1" applyAlignment="1">
      <alignment/>
    </xf>
    <xf numFmtId="0" fontId="4" fillId="0" borderId="0" xfId="0" applyFont="1" applyFill="1" applyAlignment="1">
      <alignment horizontal="left" vertical="center"/>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7" fillId="0" borderId="0" xfId="0" applyFont="1" applyAlignment="1">
      <alignment/>
    </xf>
    <xf numFmtId="0" fontId="7" fillId="0" borderId="0" xfId="0" applyFont="1" applyFill="1" applyBorder="1" applyAlignment="1">
      <alignment horizontal="left" vertical="center" wrapText="1"/>
    </xf>
    <xf numFmtId="0" fontId="0" fillId="0" borderId="0" xfId="0" applyFill="1" applyBorder="1" applyAlignment="1">
      <alignment/>
    </xf>
    <xf numFmtId="0" fontId="5"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left" vertical="center"/>
    </xf>
    <xf numFmtId="0" fontId="6" fillId="0" borderId="0" xfId="0" applyFont="1" applyFill="1" applyAlignment="1">
      <alignment/>
    </xf>
    <xf numFmtId="0" fontId="7" fillId="0" borderId="0" xfId="0" applyFont="1" applyFill="1" applyBorder="1" applyAlignment="1">
      <alignment horizontal="center" vertical="center" wrapText="1"/>
    </xf>
    <xf numFmtId="0" fontId="2" fillId="0" borderId="0" xfId="0" applyFont="1" applyFill="1" applyBorder="1" applyAlignment="1">
      <alignment/>
    </xf>
    <xf numFmtId="0" fontId="7" fillId="0" borderId="0" xfId="0" applyFont="1" applyFill="1" applyBorder="1" applyAlignment="1">
      <alignment horizontal="center" vertical="center"/>
    </xf>
    <xf numFmtId="0" fontId="11" fillId="0" borderId="0"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Alignment="1">
      <alignment horizontal="center" vertical="center"/>
    </xf>
    <xf numFmtId="3" fontId="12"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shrinkToFit="1"/>
    </xf>
    <xf numFmtId="0" fontId="9" fillId="0" borderId="0" xfId="0" applyFont="1" applyBorder="1" applyAlignment="1">
      <alignment horizontal="left" vertical="center"/>
    </xf>
    <xf numFmtId="0" fontId="7" fillId="5" borderId="2" xfId="0" applyFont="1" applyFill="1" applyBorder="1" applyAlignment="1">
      <alignment horizontal="center" vertical="center" wrapText="1"/>
    </xf>
    <xf numFmtId="0" fontId="13" fillId="0" borderId="0"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7" fillId="5" borderId="3"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Alignment="1">
      <alignment/>
    </xf>
    <xf numFmtId="0" fontId="14"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xf>
    <xf numFmtId="0" fontId="5" fillId="0" borderId="0" xfId="0" applyFont="1" applyFill="1" applyBorder="1" applyAlignment="1">
      <alignment/>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Border="1" applyAlignment="1">
      <alignment horizontal="center" vertical="center"/>
    </xf>
    <xf numFmtId="0" fontId="7" fillId="7" borderId="1" xfId="0" applyFont="1" applyFill="1" applyBorder="1" applyAlignment="1">
      <alignment horizontal="center" vertical="center" wrapText="1"/>
    </xf>
    <xf numFmtId="0" fontId="1" fillId="0" borderId="0" xfId="0" applyFont="1" applyFill="1" applyAlignment="1">
      <alignment horizontal="left" vertical="center"/>
    </xf>
    <xf numFmtId="0" fontId="15" fillId="0" borderId="0" xfId="0" applyNumberFormat="1" applyFont="1" applyBorder="1" applyAlignment="1">
      <alignment horizontal="center" vertical="center" wrapText="1"/>
    </xf>
    <xf numFmtId="0" fontId="11" fillId="0" borderId="0" xfId="0" applyFont="1" applyFill="1" applyAlignment="1">
      <alignment horizontal="left" vertical="center"/>
    </xf>
    <xf numFmtId="0" fontId="17" fillId="0" borderId="0" xfId="0" applyFont="1" applyFill="1"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2" fillId="0" borderId="0" xfId="0" applyFont="1" applyAlignment="1">
      <alignment horizontal="left"/>
    </xf>
    <xf numFmtId="0" fontId="16" fillId="0" borderId="0" xfId="0" applyFont="1" applyBorder="1" applyAlignment="1">
      <alignment horizontal="left" vertical="center"/>
    </xf>
    <xf numFmtId="0" fontId="5" fillId="0" borderId="12" xfId="0" applyFont="1" applyBorder="1" applyAlignment="1">
      <alignment horizontal="center" vertical="center"/>
    </xf>
    <xf numFmtId="0" fontId="7" fillId="6" borderId="6" xfId="0"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0" fontId="7" fillId="4" borderId="14" xfId="0" applyFont="1" applyFill="1" applyBorder="1" applyAlignment="1">
      <alignment horizontal="center" vertical="center"/>
    </xf>
    <xf numFmtId="0" fontId="2" fillId="0" borderId="0" xfId="0" applyFont="1" applyAlignment="1">
      <alignment/>
    </xf>
    <xf numFmtId="0" fontId="10" fillId="0" borderId="0" xfId="0" applyNumberFormat="1" applyFont="1" applyAlignment="1">
      <alignment horizontal="center" vertical="center" wrapText="1"/>
    </xf>
    <xf numFmtId="0" fontId="18" fillId="0" borderId="0" xfId="0" applyNumberFormat="1" applyFont="1" applyAlignment="1">
      <alignment horizontal="left" vertical="center" wrapText="1"/>
    </xf>
    <xf numFmtId="0" fontId="20" fillId="0" borderId="0" xfId="0" applyNumberFormat="1" applyFont="1" applyAlignment="1">
      <alignment horizontal="left" vertical="center" wrapText="1"/>
    </xf>
    <xf numFmtId="0" fontId="8" fillId="0" borderId="2" xfId="0" applyFont="1" applyBorder="1" applyAlignment="1">
      <alignment horizontal="left" vertical="center" wrapText="1"/>
    </xf>
    <xf numFmtId="0" fontId="0" fillId="0" borderId="0" xfId="0" applyFill="1" applyBorder="1" applyAlignment="1">
      <alignment horizontal="lef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0" fontId="7" fillId="4"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0" fontId="19" fillId="0" borderId="20" xfId="0" applyNumberFormat="1" applyFont="1" applyBorder="1" applyAlignment="1">
      <alignment horizontal="left" vertical="center" wrapText="1"/>
    </xf>
    <xf numFmtId="0" fontId="7" fillId="2" borderId="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5" fillId="0" borderId="21" xfId="0" applyFont="1" applyBorder="1" applyAlignment="1">
      <alignment horizontal="righ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7" fillId="0" borderId="24" xfId="0" applyFont="1" applyBorder="1" applyAlignment="1">
      <alignment horizontal="left" vertical="center" wrapText="1"/>
    </xf>
    <xf numFmtId="0" fontId="8" fillId="0" borderId="25" xfId="0" applyFont="1" applyBorder="1" applyAlignment="1">
      <alignment horizontal="left" vertical="center" wrapText="1"/>
    </xf>
    <xf numFmtId="0" fontId="5" fillId="0" borderId="26"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1" borderId="2"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12" borderId="31"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34" xfId="0" applyFont="1" applyFill="1" applyBorder="1" applyAlignment="1">
      <alignment horizontal="center" vertical="center" wrapText="1"/>
    </xf>
    <xf numFmtId="0" fontId="5" fillId="12" borderId="35" xfId="0" applyFont="1" applyFill="1" applyBorder="1" applyAlignment="1">
      <alignment horizontal="center" vertical="center" wrapText="1"/>
    </xf>
    <xf numFmtId="0" fontId="5" fillId="12" borderId="36" xfId="0" applyFont="1" applyFill="1" applyBorder="1" applyAlignment="1">
      <alignment horizontal="center" vertical="center" wrapText="1"/>
    </xf>
    <xf numFmtId="0" fontId="7" fillId="12" borderId="37" xfId="0" applyFont="1" applyFill="1" applyBorder="1" applyAlignment="1">
      <alignment horizontal="center" vertical="center" wrapText="1"/>
    </xf>
    <xf numFmtId="0" fontId="7" fillId="12" borderId="38" xfId="0" applyFont="1" applyFill="1" applyBorder="1" applyAlignment="1">
      <alignment horizontal="center" vertical="center" wrapText="1"/>
    </xf>
    <xf numFmtId="4" fontId="7" fillId="0" borderId="37" xfId="0" applyNumberFormat="1" applyFont="1" applyFill="1" applyBorder="1" applyAlignment="1">
      <alignment horizontal="center" vertical="center" wrapText="1"/>
    </xf>
    <xf numFmtId="4" fontId="7" fillId="0" borderId="38" xfId="0" applyNumberFormat="1" applyFont="1" applyFill="1" applyBorder="1" applyAlignment="1">
      <alignment horizontal="center" vertical="center" wrapText="1"/>
    </xf>
    <xf numFmtId="4" fontId="5" fillId="0" borderId="39" xfId="0" applyNumberFormat="1" applyFont="1" applyFill="1" applyBorder="1" applyAlignment="1">
      <alignment horizontal="center" vertical="center" wrapText="1"/>
    </xf>
    <xf numFmtId="4" fontId="5" fillId="0" borderId="40"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wrapText="1"/>
    </xf>
    <xf numFmtId="4" fontId="0" fillId="4"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9" fillId="0" borderId="41" xfId="0" applyNumberFormat="1" applyFont="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3"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4" fillId="0" borderId="8" xfId="0" applyFont="1" applyBorder="1" applyAlignment="1">
      <alignment horizontal="center" vertical="center"/>
    </xf>
    <xf numFmtId="0" fontId="24" fillId="0" borderId="12" xfId="0" applyFont="1" applyBorder="1" applyAlignment="1">
      <alignment horizontal="center" vertical="center"/>
    </xf>
    <xf numFmtId="0" fontId="7" fillId="3" borderId="2" xfId="0" applyFont="1" applyFill="1" applyBorder="1" applyAlignment="1">
      <alignment horizontal="center" vertical="center" wrapText="1" shrinkToFit="1"/>
    </xf>
    <xf numFmtId="4" fontId="5" fillId="0" borderId="42"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4" fontId="0" fillId="0" borderId="3" xfId="0" applyNumberFormat="1"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7" fillId="11" borderId="4" xfId="0" applyFont="1" applyFill="1" applyBorder="1" applyAlignment="1">
      <alignment horizontal="center" vertical="center"/>
    </xf>
    <xf numFmtId="3" fontId="0" fillId="0" borderId="4"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wrapText="1" shrinkToFit="1"/>
    </xf>
    <xf numFmtId="4" fontId="5" fillId="0" borderId="44" xfId="0" applyNumberFormat="1" applyFont="1" applyFill="1" applyBorder="1" applyAlignment="1">
      <alignment horizontal="center" vertical="center" wrapText="1"/>
    </xf>
    <xf numFmtId="0" fontId="19" fillId="0" borderId="20" xfId="0" applyNumberFormat="1" applyFont="1" applyBorder="1" applyAlignment="1">
      <alignment horizontal="center" vertical="center" wrapText="1"/>
    </xf>
    <xf numFmtId="0" fontId="5" fillId="0" borderId="45" xfId="0" applyFont="1" applyBorder="1" applyAlignment="1">
      <alignment horizontal="center" vertical="center"/>
    </xf>
    <xf numFmtId="4" fontId="7" fillId="0" borderId="46"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8" fillId="0" borderId="50" xfId="0" applyNumberFormat="1" applyFont="1" applyFill="1" applyBorder="1" applyAlignment="1">
      <alignment horizontal="center" vertical="center" wrapText="1"/>
    </xf>
    <xf numFmtId="0" fontId="19" fillId="0" borderId="41" xfId="0" applyNumberFormat="1" applyFont="1" applyBorder="1" applyAlignment="1">
      <alignment horizontal="center" vertical="center" wrapText="1"/>
    </xf>
    <xf numFmtId="0" fontId="5" fillId="0" borderId="51" xfId="0" applyFont="1" applyFill="1" applyBorder="1" applyAlignment="1">
      <alignment horizontal="center" vertical="center" wrapText="1"/>
    </xf>
    <xf numFmtId="0" fontId="7" fillId="9" borderId="52" xfId="0" applyFont="1" applyFill="1" applyBorder="1" applyAlignment="1">
      <alignment horizontal="center" vertical="center" wrapText="1"/>
    </xf>
    <xf numFmtId="4" fontId="6" fillId="9" borderId="52" xfId="0" applyNumberFormat="1" applyFont="1" applyFill="1" applyBorder="1" applyAlignment="1">
      <alignment/>
    </xf>
    <xf numFmtId="4" fontId="0" fillId="9" borderId="52" xfId="0" applyNumberFormat="1" applyFont="1" applyFill="1" applyBorder="1" applyAlignment="1">
      <alignment/>
    </xf>
    <xf numFmtId="0" fontId="7" fillId="10" borderId="48" xfId="0" applyFont="1" applyFill="1" applyBorder="1" applyAlignment="1">
      <alignment horizontal="center" vertical="center" wrapText="1"/>
    </xf>
    <xf numFmtId="0" fontId="7" fillId="10" borderId="52" xfId="0" applyFont="1" applyFill="1" applyBorder="1" applyAlignment="1">
      <alignment horizontal="center" vertical="center" wrapText="1"/>
    </xf>
    <xf numFmtId="0" fontId="7" fillId="10" borderId="28" xfId="0" applyFont="1" applyFill="1" applyBorder="1" applyAlignment="1">
      <alignment horizontal="center" vertical="center"/>
    </xf>
    <xf numFmtId="0" fontId="7" fillId="10" borderId="6" xfId="0" applyFont="1" applyFill="1" applyBorder="1" applyAlignment="1">
      <alignment horizontal="center" vertical="center"/>
    </xf>
    <xf numFmtId="0" fontId="7" fillId="10" borderId="3" xfId="0" applyFont="1" applyFill="1" applyBorder="1" applyAlignment="1">
      <alignment horizontal="center" vertical="center" wrapText="1"/>
    </xf>
    <xf numFmtId="0" fontId="7" fillId="0" borderId="27" xfId="0" applyFont="1" applyFill="1" applyBorder="1" applyAlignment="1">
      <alignment horizontal="center" vertical="center" wrapText="1"/>
    </xf>
    <xf numFmtId="4" fontId="6" fillId="0" borderId="53" xfId="0" applyNumberFormat="1" applyFont="1" applyFill="1" applyBorder="1" applyAlignment="1">
      <alignment/>
    </xf>
    <xf numFmtId="4" fontId="0" fillId="0" borderId="53" xfId="0" applyNumberFormat="1" applyFont="1" applyFill="1" applyBorder="1" applyAlignment="1">
      <alignment/>
    </xf>
    <xf numFmtId="4" fontId="5" fillId="0" borderId="54" xfId="0" applyNumberFormat="1" applyFont="1" applyFill="1" applyBorder="1" applyAlignment="1">
      <alignment horizontal="center" vertical="center" wrapText="1"/>
    </xf>
    <xf numFmtId="49" fontId="3" fillId="0" borderId="0" xfId="0" applyNumberFormat="1" applyFont="1" applyFill="1" applyAlignment="1">
      <alignment horizontal="left" vertical="center"/>
    </xf>
    <xf numFmtId="0" fontId="4" fillId="0" borderId="0" xfId="0" applyFont="1" applyFill="1" applyBorder="1" applyAlignment="1">
      <alignment horizontal="left"/>
    </xf>
    <xf numFmtId="4" fontId="25" fillId="0" borderId="6" xfId="0" applyNumberFormat="1" applyFont="1" applyFill="1" applyBorder="1" applyAlignment="1">
      <alignment horizontal="center" vertical="center" wrapText="1"/>
    </xf>
    <xf numFmtId="4" fontId="25" fillId="0" borderId="28" xfId="0" applyNumberFormat="1" applyFont="1" applyFill="1" applyBorder="1" applyAlignment="1">
      <alignment horizontal="center" vertical="center" wrapText="1"/>
    </xf>
    <xf numFmtId="4" fontId="26" fillId="0" borderId="55" xfId="0" applyNumberFormat="1" applyFont="1" applyFill="1" applyBorder="1" applyAlignment="1">
      <alignment horizontal="center" vertical="center" wrapText="1"/>
    </xf>
    <xf numFmtId="4" fontId="28" fillId="6" borderId="4" xfId="0" applyNumberFormat="1" applyFont="1" applyFill="1" applyBorder="1" applyAlignment="1">
      <alignment horizontal="center" vertical="center" wrapText="1"/>
    </xf>
    <xf numFmtId="4" fontId="29" fillId="6" borderId="56" xfId="0" applyNumberFormat="1" applyFont="1" applyFill="1" applyBorder="1" applyAlignment="1">
      <alignment horizontal="center" vertical="center" wrapText="1"/>
    </xf>
    <xf numFmtId="4" fontId="30" fillId="7" borderId="2" xfId="0" applyNumberFormat="1" applyFont="1" applyFill="1" applyBorder="1" applyAlignment="1">
      <alignment horizontal="center" vertical="center" wrapText="1"/>
    </xf>
    <xf numFmtId="4" fontId="31" fillId="7" borderId="57" xfId="0" applyNumberFormat="1" applyFont="1" applyFill="1" applyBorder="1" applyAlignment="1">
      <alignment horizontal="center" vertical="center" wrapText="1"/>
    </xf>
    <xf numFmtId="4" fontId="32" fillId="4" borderId="5" xfId="0" applyNumberFormat="1" applyFont="1" applyFill="1" applyBorder="1" applyAlignment="1">
      <alignment horizontal="center" vertical="center" wrapText="1"/>
    </xf>
    <xf numFmtId="4" fontId="33" fillId="4" borderId="58" xfId="0" applyNumberFormat="1" applyFont="1" applyFill="1" applyBorder="1" applyAlignment="1">
      <alignment horizontal="center" vertical="center" wrapText="1"/>
    </xf>
    <xf numFmtId="4" fontId="27" fillId="0" borderId="6"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4" fontId="26" fillId="0" borderId="59" xfId="0" applyNumberFormat="1" applyFont="1" applyFill="1" applyBorder="1" applyAlignment="1">
      <alignment horizontal="center" vertical="center" wrapText="1"/>
    </xf>
    <xf numFmtId="3" fontId="26" fillId="0" borderId="56" xfId="0" applyNumberFormat="1" applyFont="1" applyFill="1" applyBorder="1" applyAlignment="1">
      <alignment horizontal="center" vertical="center" wrapText="1"/>
    </xf>
    <xf numFmtId="3" fontId="26" fillId="0" borderId="55" xfId="0" applyNumberFormat="1" applyFont="1" applyFill="1" applyBorder="1" applyAlignment="1">
      <alignment horizontal="center" vertical="center" wrapText="1"/>
    </xf>
    <xf numFmtId="3" fontId="26" fillId="0" borderId="60" xfId="0" applyNumberFormat="1" applyFont="1" applyFill="1" applyBorder="1" applyAlignment="1">
      <alignment horizontal="center" vertical="center"/>
    </xf>
    <xf numFmtId="4" fontId="27" fillId="0" borderId="2" xfId="0" applyNumberFormat="1" applyFont="1" applyFill="1" applyBorder="1" applyAlignment="1">
      <alignment horizontal="center" vertical="center" wrapText="1"/>
    </xf>
    <xf numFmtId="3" fontId="27" fillId="0" borderId="17" xfId="0" applyNumberFormat="1" applyFont="1" applyFill="1" applyBorder="1" applyAlignment="1">
      <alignment horizontal="center" vertical="center" wrapText="1"/>
    </xf>
    <xf numFmtId="3" fontId="26" fillId="0" borderId="60" xfId="0" applyNumberFormat="1" applyFont="1" applyFill="1" applyBorder="1" applyAlignment="1">
      <alignment horizontal="center" vertical="center" wrapText="1"/>
    </xf>
    <xf numFmtId="4" fontId="35" fillId="9" borderId="61" xfId="0" applyNumberFormat="1" applyFont="1" applyFill="1" applyBorder="1" applyAlignment="1">
      <alignment horizontal="center" vertical="center" wrapText="1"/>
    </xf>
    <xf numFmtId="4" fontId="36" fillId="8" borderId="2" xfId="0" applyNumberFormat="1" applyFont="1" applyFill="1" applyBorder="1" applyAlignment="1">
      <alignment horizontal="center" vertical="center" wrapText="1"/>
    </xf>
    <xf numFmtId="4" fontId="37" fillId="8" borderId="62" xfId="0" applyNumberFormat="1" applyFont="1" applyFill="1" applyBorder="1" applyAlignment="1">
      <alignment horizontal="center" vertical="center" wrapText="1"/>
    </xf>
    <xf numFmtId="4" fontId="38" fillId="5" borderId="63" xfId="0" applyNumberFormat="1" applyFont="1" applyFill="1" applyBorder="1" applyAlignment="1">
      <alignment horizontal="center" vertical="center"/>
    </xf>
    <xf numFmtId="4" fontId="33" fillId="4" borderId="63" xfId="0" applyNumberFormat="1" applyFont="1" applyFill="1" applyBorder="1" applyAlignment="1">
      <alignment horizontal="center" vertical="center"/>
    </xf>
    <xf numFmtId="4" fontId="27" fillId="0" borderId="46" xfId="0" applyNumberFormat="1" applyFont="1" applyFill="1" applyBorder="1" applyAlignment="1">
      <alignment horizontal="center" vertical="center"/>
    </xf>
    <xf numFmtId="4" fontId="26" fillId="0" borderId="64" xfId="0" applyNumberFormat="1" applyFont="1" applyFill="1" applyBorder="1" applyAlignment="1">
      <alignment horizontal="center" vertical="center" wrapText="1"/>
    </xf>
    <xf numFmtId="4" fontId="39" fillId="10" borderId="53" xfId="0" applyNumberFormat="1" applyFont="1" applyFill="1" applyBorder="1" applyAlignment="1">
      <alignment horizontal="center" vertical="center" wrapText="1"/>
    </xf>
    <xf numFmtId="4" fontId="40" fillId="10" borderId="54" xfId="0" applyNumberFormat="1" applyFont="1" applyFill="1" applyBorder="1" applyAlignment="1">
      <alignment horizontal="center" vertical="center" wrapText="1"/>
    </xf>
    <xf numFmtId="4" fontId="34" fillId="3" borderId="63" xfId="0" applyNumberFormat="1" applyFont="1" applyFill="1" applyBorder="1" applyAlignment="1">
      <alignment horizontal="center" vertical="center"/>
    </xf>
    <xf numFmtId="4" fontId="41" fillId="2" borderId="63" xfId="0" applyNumberFormat="1" applyFont="1" applyFill="1" applyBorder="1" applyAlignment="1">
      <alignment horizontal="center" vertical="center"/>
    </xf>
    <xf numFmtId="4" fontId="41" fillId="2" borderId="18" xfId="0" applyNumberFormat="1" applyFont="1" applyFill="1" applyBorder="1" applyAlignment="1">
      <alignment horizontal="center" vertical="center" wrapText="1"/>
    </xf>
    <xf numFmtId="0" fontId="21" fillId="0" borderId="0" xfId="0" applyFont="1" applyBorder="1" applyAlignment="1">
      <alignment horizontal="left" vertical="center"/>
    </xf>
    <xf numFmtId="4" fontId="26" fillId="0" borderId="65" xfId="0" applyNumberFormat="1" applyFont="1" applyFill="1" applyBorder="1" applyAlignment="1">
      <alignment horizontal="center" vertical="center" wrapText="1"/>
    </xf>
    <xf numFmtId="3" fontId="26" fillId="0" borderId="18" xfId="0" applyNumberFormat="1" applyFont="1" applyFill="1" applyBorder="1" applyAlignment="1">
      <alignment horizontal="center" vertical="center" wrapText="1"/>
    </xf>
    <xf numFmtId="3" fontId="26" fillId="0" borderId="57" xfId="0" applyNumberFormat="1" applyFont="1" applyFill="1" applyBorder="1" applyAlignment="1">
      <alignment horizontal="center" vertical="center" wrapText="1"/>
    </xf>
    <xf numFmtId="4" fontId="26" fillId="0" borderId="18" xfId="0" applyNumberFormat="1" applyFont="1" applyFill="1" applyBorder="1" applyAlignment="1">
      <alignment horizontal="center" vertical="center" wrapText="1"/>
    </xf>
    <xf numFmtId="4" fontId="25" fillId="0" borderId="2" xfId="0" applyNumberFormat="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34" fillId="3" borderId="56" xfId="0" applyNumberFormat="1" applyFont="1" applyFill="1" applyBorder="1" applyAlignment="1">
      <alignment horizontal="center" vertical="center" wrapText="1"/>
    </xf>
    <xf numFmtId="4" fontId="25" fillId="0" borderId="4" xfId="0" applyNumberFormat="1" applyFont="1" applyFill="1" applyBorder="1" applyAlignment="1">
      <alignment horizontal="center" vertical="center" wrapText="1"/>
    </xf>
    <xf numFmtId="4" fontId="42" fillId="4" borderId="14" xfId="0" applyNumberFormat="1" applyFont="1" applyFill="1" applyBorder="1" applyAlignment="1">
      <alignment horizontal="center" vertical="center" wrapText="1"/>
    </xf>
    <xf numFmtId="4" fontId="33" fillId="4" borderId="66" xfId="0" applyNumberFormat="1" applyFont="1" applyFill="1" applyBorder="1" applyAlignment="1">
      <alignment horizontal="center" vertical="center" wrapText="1"/>
    </xf>
    <xf numFmtId="0" fontId="43" fillId="0" borderId="50" xfId="0" applyNumberFormat="1" applyFont="1" applyBorder="1" applyAlignment="1">
      <alignment horizontal="left" vertical="center" wrapText="1"/>
    </xf>
    <xf numFmtId="0" fontId="10" fillId="0" borderId="67" xfId="0" applyNumberFormat="1" applyFont="1" applyBorder="1" applyAlignment="1">
      <alignment horizontal="center" vertical="center" wrapText="1"/>
    </xf>
    <xf numFmtId="0" fontId="0" fillId="0" borderId="67" xfId="0" applyBorder="1" applyAlignment="1">
      <alignment horizontal="center" vertical="center"/>
    </xf>
    <xf numFmtId="3" fontId="8" fillId="0" borderId="67" xfId="0" applyNumberFormat="1" applyFont="1" applyFill="1" applyBorder="1" applyAlignment="1" quotePrefix="1">
      <alignment horizontal="left" vertical="center" wrapText="1"/>
    </xf>
    <xf numFmtId="0" fontId="8" fillId="0" borderId="67" xfId="0" applyNumberFormat="1" applyFont="1" applyFill="1" applyBorder="1" applyAlignment="1" quotePrefix="1">
      <alignment horizontal="left" vertical="center" wrapText="1"/>
    </xf>
    <xf numFmtId="0" fontId="0" fillId="0" borderId="0" xfId="0" applyBorder="1" applyAlignment="1">
      <alignment horizontal="left" vertical="center" wrapText="1"/>
    </xf>
    <xf numFmtId="0" fontId="44" fillId="0" borderId="50" xfId="0" applyNumberFormat="1" applyFont="1" applyFill="1" applyBorder="1" applyAlignment="1">
      <alignment horizontal="center" vertical="center" wrapText="1"/>
    </xf>
    <xf numFmtId="0" fontId="46" fillId="0" borderId="0" xfId="0" applyFont="1" applyAlignment="1">
      <alignment/>
    </xf>
    <xf numFmtId="0" fontId="21" fillId="0" borderId="0" xfId="0" applyFont="1" applyAlignment="1">
      <alignment horizontal="left" vertical="center"/>
    </xf>
    <xf numFmtId="0" fontId="21" fillId="0" borderId="0" xfId="0" applyFont="1" applyAlignment="1">
      <alignment/>
    </xf>
    <xf numFmtId="0" fontId="5" fillId="0" borderId="2" xfId="0" applyFont="1" applyBorder="1" applyAlignment="1">
      <alignment horizontal="center" vertical="center" wrapText="1"/>
    </xf>
    <xf numFmtId="0" fontId="3" fillId="0" borderId="0" xfId="0" applyFont="1" applyAlignment="1">
      <alignment/>
    </xf>
    <xf numFmtId="0" fontId="20" fillId="0" borderId="0" xfId="0" applyFont="1" applyAlignment="1">
      <alignment/>
    </xf>
    <xf numFmtId="0" fontId="7" fillId="0" borderId="68"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24" fillId="3" borderId="70"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70" xfId="0" applyFont="1" applyBorder="1" applyAlignment="1">
      <alignment horizontal="center" vertical="center" wrapText="1"/>
    </xf>
    <xf numFmtId="0" fontId="24" fillId="3" borderId="71" xfId="0" applyFont="1" applyFill="1" applyBorder="1" applyAlignment="1">
      <alignment horizontal="center" vertical="center" wrapText="1"/>
    </xf>
    <xf numFmtId="0" fontId="21" fillId="0" borderId="0" xfId="0" applyFont="1" applyBorder="1" applyAlignment="1">
      <alignment horizontal="left" vertical="center"/>
    </xf>
    <xf numFmtId="0" fontId="24" fillId="5" borderId="71" xfId="0" applyFont="1" applyFill="1" applyBorder="1" applyAlignment="1">
      <alignment horizontal="center" vertical="center" wrapText="1"/>
    </xf>
    <xf numFmtId="0" fontId="24" fillId="5" borderId="48" xfId="0" applyFont="1" applyFill="1" applyBorder="1" applyAlignment="1">
      <alignment horizontal="center" vertical="center" wrapText="1"/>
    </xf>
    <xf numFmtId="0" fontId="24" fillId="5" borderId="70" xfId="0" applyFont="1" applyFill="1" applyBorder="1" applyAlignment="1">
      <alignment horizontal="center" vertical="center" wrapText="1"/>
    </xf>
    <xf numFmtId="0" fontId="24" fillId="5" borderId="49"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48"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49" xfId="0" applyFont="1" applyFill="1" applyBorder="1" applyAlignment="1">
      <alignment horizontal="center" vertical="center" wrapText="1"/>
    </xf>
    <xf numFmtId="0" fontId="15" fillId="0" borderId="0" xfId="0" applyNumberFormat="1" applyFont="1" applyBorder="1" applyAlignment="1">
      <alignment horizontal="center" vertical="center" wrapText="1"/>
    </xf>
    <xf numFmtId="0" fontId="11" fillId="0" borderId="0" xfId="0" applyFont="1" applyFill="1" applyAlignment="1">
      <alignment horizontal="left" vertical="center"/>
    </xf>
    <xf numFmtId="0" fontId="19" fillId="0" borderId="50" xfId="0" applyNumberFormat="1" applyFont="1" applyBorder="1" applyAlignment="1">
      <alignment horizontal="left" vertical="center" wrapText="1"/>
    </xf>
    <xf numFmtId="0" fontId="19" fillId="0" borderId="41" xfId="0" applyNumberFormat="1" applyFont="1" applyBorder="1" applyAlignment="1">
      <alignment horizontal="left" vertical="center" wrapText="1"/>
    </xf>
    <xf numFmtId="0" fontId="5" fillId="9" borderId="71" xfId="0" applyFont="1" applyFill="1"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7" fillId="0" borderId="71" xfId="0" applyFont="1" applyBorder="1" applyAlignment="1">
      <alignment horizontal="center" vertical="center" wrapText="1"/>
    </xf>
    <xf numFmtId="0" fontId="7" fillId="0" borderId="73" xfId="0" applyFont="1" applyBorder="1" applyAlignment="1">
      <alignment horizontal="center" vertical="center" wrapText="1"/>
    </xf>
    <xf numFmtId="0" fontId="5" fillId="10" borderId="71" xfId="0" applyFont="1" applyFill="1" applyBorder="1" applyAlignment="1">
      <alignment horizontal="center" vertical="center"/>
    </xf>
    <xf numFmtId="0" fontId="5" fillId="10" borderId="72" xfId="0" applyFont="1" applyFill="1" applyBorder="1" applyAlignment="1">
      <alignment horizontal="center" vertical="center"/>
    </xf>
    <xf numFmtId="0" fontId="5" fillId="10" borderId="70" xfId="0" applyFont="1" applyFill="1" applyBorder="1" applyAlignment="1">
      <alignment horizontal="center" vertical="center"/>
    </xf>
    <xf numFmtId="0" fontId="5" fillId="10" borderId="75" xfId="0" applyFont="1" applyFill="1" applyBorder="1" applyAlignment="1">
      <alignment horizontal="center" vertical="center"/>
    </xf>
    <xf numFmtId="0" fontId="24" fillId="2" borderId="71" xfId="0" applyFont="1" applyFill="1" applyBorder="1" applyAlignment="1">
      <alignment horizontal="center" vertical="center" wrapText="1"/>
    </xf>
    <xf numFmtId="0" fontId="24" fillId="2" borderId="48" xfId="0" applyFont="1" applyFill="1" applyBorder="1" applyAlignment="1">
      <alignment horizontal="center" vertical="center" wrapText="1"/>
    </xf>
    <xf numFmtId="0" fontId="24" fillId="2" borderId="70"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4" borderId="76"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5" fillId="4" borderId="7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5" fillId="3" borderId="79"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0" fillId="0" borderId="41" xfId="0" applyBorder="1" applyAlignment="1">
      <alignment horizontal="left" vertical="center" wrapText="1"/>
    </xf>
    <xf numFmtId="0" fontId="0" fillId="0" borderId="20" xfId="0" applyBorder="1" applyAlignment="1">
      <alignment horizontal="left" vertical="center" wrapText="1"/>
    </xf>
    <xf numFmtId="0" fontId="5" fillId="0" borderId="79" xfId="0" applyFont="1" applyBorder="1" applyAlignment="1">
      <alignment horizontal="center" vertical="center" wrapText="1"/>
    </xf>
    <xf numFmtId="0" fontId="5" fillId="0" borderId="81" xfId="0" applyFont="1" applyBorder="1" applyAlignment="1">
      <alignment horizontal="center" vertical="center"/>
    </xf>
    <xf numFmtId="0" fontId="5" fillId="0" borderId="80" xfId="0" applyFont="1" applyBorder="1" applyAlignment="1">
      <alignment horizontal="center" vertical="center"/>
    </xf>
    <xf numFmtId="0" fontId="7" fillId="0" borderId="2" xfId="0" applyFont="1" applyFill="1" applyBorder="1" applyAlignment="1">
      <alignment horizontal="center" vertical="center" wrapText="1"/>
    </xf>
    <xf numFmtId="0" fontId="7" fillId="10" borderId="82" xfId="0" applyFont="1" applyFill="1" applyBorder="1" applyAlignment="1">
      <alignment horizontal="center" vertical="center" wrapText="1"/>
    </xf>
    <xf numFmtId="0" fontId="7" fillId="10" borderId="83" xfId="0" applyFont="1" applyFill="1" applyBorder="1" applyAlignment="1">
      <alignment horizontal="center" vertical="center" wrapText="1"/>
    </xf>
    <xf numFmtId="0" fontId="7" fillId="10" borderId="84" xfId="0" applyFont="1" applyFill="1" applyBorder="1" applyAlignment="1">
      <alignment horizontal="center" vertical="center" wrapText="1"/>
    </xf>
    <xf numFmtId="0" fontId="5" fillId="3" borderId="85" xfId="0" applyFont="1" applyFill="1" applyBorder="1" applyAlignment="1">
      <alignment horizontal="center" vertical="center" wrapText="1"/>
    </xf>
    <xf numFmtId="0" fontId="5" fillId="3" borderId="86"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5" fillId="6" borderId="46" xfId="0" applyFont="1" applyFill="1" applyBorder="1" applyAlignment="1">
      <alignment horizontal="center" vertical="center"/>
    </xf>
    <xf numFmtId="0" fontId="5" fillId="6" borderId="14"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46" xfId="0" applyFont="1" applyFill="1" applyBorder="1" applyAlignment="1">
      <alignment horizontal="center" vertical="center"/>
    </xf>
    <xf numFmtId="0" fontId="7" fillId="7" borderId="85" xfId="0" applyFont="1" applyFill="1" applyBorder="1" applyAlignment="1">
      <alignment horizontal="center" vertical="center" wrapText="1" shrinkToFit="1"/>
    </xf>
    <xf numFmtId="0" fontId="7" fillId="7" borderId="86" xfId="0" applyFont="1" applyFill="1" applyBorder="1" applyAlignment="1">
      <alignment horizontal="center" vertical="center" wrapText="1" shrinkToFit="1"/>
    </xf>
    <xf numFmtId="0" fontId="5" fillId="4" borderId="87" xfId="0" applyFont="1" applyFill="1" applyBorder="1" applyAlignment="1">
      <alignment horizontal="center" vertical="center" wrapText="1"/>
    </xf>
    <xf numFmtId="0" fontId="5" fillId="4" borderId="88" xfId="0" applyFont="1" applyFill="1" applyBorder="1" applyAlignment="1">
      <alignment horizontal="center" vertical="center" wrapText="1"/>
    </xf>
    <xf numFmtId="0" fontId="5" fillId="4" borderId="89"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4" fillId="0" borderId="90" xfId="0" applyFont="1" applyFill="1" applyBorder="1" applyAlignment="1">
      <alignment horizontal="center" vertical="center" wrapText="1"/>
    </xf>
    <xf numFmtId="0" fontId="24" fillId="0" borderId="91" xfId="0" applyFont="1" applyFill="1" applyBorder="1" applyAlignment="1">
      <alignment horizontal="center" vertical="center" wrapText="1"/>
    </xf>
    <xf numFmtId="0" fontId="7" fillId="6" borderId="79" xfId="0" applyFont="1" applyFill="1" applyBorder="1" applyAlignment="1">
      <alignment horizontal="center" vertical="center" wrapText="1"/>
    </xf>
    <xf numFmtId="0" fontId="7" fillId="6" borderId="80" xfId="0" applyFont="1" applyFill="1" applyBorder="1" applyAlignment="1">
      <alignment horizontal="center" vertical="center" wrapText="1"/>
    </xf>
    <xf numFmtId="0" fontId="7" fillId="0" borderId="82" xfId="0" applyFont="1" applyFill="1" applyBorder="1" applyAlignment="1">
      <alignment horizontal="center" vertical="center" wrapText="1" shrinkToFit="1"/>
    </xf>
    <xf numFmtId="0" fontId="7" fillId="0" borderId="84" xfId="0" applyFont="1" applyFill="1" applyBorder="1" applyAlignment="1">
      <alignment horizontal="center" vertical="center" wrapText="1" shrinkToFit="1"/>
    </xf>
    <xf numFmtId="0" fontId="5" fillId="0" borderId="85" xfId="0" applyFont="1" applyBorder="1" applyAlignment="1">
      <alignment horizontal="center" vertical="center"/>
    </xf>
    <xf numFmtId="0" fontId="5" fillId="0" borderId="92" xfId="0" applyFont="1" applyBorder="1" applyAlignment="1">
      <alignment horizontal="center" vertical="center"/>
    </xf>
    <xf numFmtId="0" fontId="5" fillId="0" borderId="86" xfId="0" applyFont="1" applyBorder="1" applyAlignment="1">
      <alignment horizontal="center" vertical="center"/>
    </xf>
    <xf numFmtId="0" fontId="7" fillId="10" borderId="93" xfId="0" applyFont="1" applyFill="1" applyBorder="1" applyAlignment="1">
      <alignment horizontal="center" vertical="center" wrapText="1"/>
    </xf>
    <xf numFmtId="0" fontId="7" fillId="10" borderId="94" xfId="0" applyFont="1" applyFill="1" applyBorder="1" applyAlignment="1">
      <alignment horizontal="center" vertical="center" wrapText="1"/>
    </xf>
    <xf numFmtId="0" fontId="7" fillId="10" borderId="95" xfId="0" applyFont="1" applyFill="1" applyBorder="1" applyAlignment="1">
      <alignment horizontal="center" vertical="center" wrapText="1"/>
    </xf>
    <xf numFmtId="0" fontId="7" fillId="11" borderId="79" xfId="0" applyFont="1" applyFill="1" applyBorder="1" applyAlignment="1">
      <alignment horizontal="center" vertical="center" wrapText="1"/>
    </xf>
    <xf numFmtId="0" fontId="0" fillId="0" borderId="81" xfId="0" applyBorder="1" applyAlignment="1">
      <alignment horizontal="center" vertical="center"/>
    </xf>
    <xf numFmtId="0" fontId="0" fillId="0" borderId="80" xfId="0" applyBorder="1" applyAlignment="1">
      <alignment horizontal="center" vertical="center"/>
    </xf>
    <xf numFmtId="0" fontId="5" fillId="2" borderId="82" xfId="0" applyFont="1" applyFill="1" applyBorder="1" applyAlignment="1">
      <alignment horizontal="center" vertical="center"/>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0" fontId="11" fillId="0" borderId="0" xfId="0" applyFont="1" applyFill="1" applyAlignment="1">
      <alignment horizontal="left" vertical="center" wrapText="1"/>
    </xf>
    <xf numFmtId="0" fontId="5" fillId="10" borderId="28" xfId="0" applyFont="1" applyFill="1" applyBorder="1" applyAlignment="1">
      <alignment horizontal="center" vertical="center" wrapText="1"/>
    </xf>
    <xf numFmtId="0" fontId="5" fillId="0" borderId="2" xfId="0" applyFont="1" applyBorder="1" applyAlignment="1">
      <alignment horizontal="center" vertical="center"/>
    </xf>
    <xf numFmtId="0" fontId="46" fillId="0" borderId="0" xfId="0" applyFont="1" applyFill="1" applyBorder="1" applyAlignment="1">
      <alignment horizontal="left" vertical="center"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4"/>
  <sheetViews>
    <sheetView tabSelected="1" view="pageBreakPreview" zoomScale="50" zoomScaleNormal="75" zoomScaleSheetLayoutView="50" workbookViewId="0" topLeftCell="E1">
      <selection activeCell="K3" sqref="K3"/>
    </sheetView>
  </sheetViews>
  <sheetFormatPr defaultColWidth="11.421875" defaultRowHeight="12.75"/>
  <cols>
    <col min="1" max="1" width="23.8515625" style="2" customWidth="1"/>
    <col min="2" max="10" width="13.7109375" style="2" customWidth="1"/>
    <col min="11" max="13" width="13.7109375" style="0" customWidth="1"/>
    <col min="14" max="15" width="16.7109375" style="0" customWidth="1"/>
    <col min="16" max="16" width="17.140625" style="0" customWidth="1"/>
    <col min="17" max="18" width="18.421875" style="0" customWidth="1"/>
    <col min="19" max="19" width="21.7109375" style="0" customWidth="1"/>
    <col min="20" max="20" width="24.00390625" style="0" customWidth="1"/>
  </cols>
  <sheetData>
    <row r="1" spans="1:20" ht="51" customHeight="1">
      <c r="A1" s="238" t="s">
        <v>91</v>
      </c>
      <c r="B1" s="238"/>
      <c r="C1" s="238"/>
      <c r="D1" s="238"/>
      <c r="E1" s="238"/>
      <c r="F1" s="238"/>
      <c r="G1" s="238"/>
      <c r="H1" s="238"/>
      <c r="I1" s="238"/>
      <c r="J1" s="238"/>
      <c r="K1" s="238"/>
      <c r="L1" s="238"/>
      <c r="M1" s="238"/>
      <c r="N1" s="238"/>
      <c r="O1" s="238"/>
      <c r="P1" s="238"/>
      <c r="Q1" s="238"/>
      <c r="R1" s="238"/>
      <c r="S1" s="238"/>
      <c r="T1" s="238"/>
    </row>
    <row r="2" spans="1:15" ht="23.25">
      <c r="A2" s="54"/>
      <c r="B2" s="54"/>
      <c r="C2" s="54"/>
      <c r="D2" s="54"/>
      <c r="E2" s="54"/>
      <c r="F2" s="54"/>
      <c r="G2" s="54"/>
      <c r="H2" s="54"/>
      <c r="I2" s="54"/>
      <c r="J2" s="54"/>
      <c r="K2" s="54"/>
      <c r="L2" s="54"/>
      <c r="M2" s="54"/>
      <c r="N2" s="54"/>
      <c r="O2" s="54"/>
    </row>
    <row r="3" spans="1:15" ht="23.25">
      <c r="A3" s="54"/>
      <c r="B3" s="54"/>
      <c r="C3" s="54"/>
      <c r="D3" s="54"/>
      <c r="E3" s="54"/>
      <c r="F3" s="54"/>
      <c r="G3" s="54"/>
      <c r="H3" s="54"/>
      <c r="I3" s="54"/>
      <c r="J3" s="54"/>
      <c r="K3" s="54"/>
      <c r="L3" s="54"/>
      <c r="M3" s="54"/>
      <c r="N3" s="54"/>
      <c r="O3" s="54"/>
    </row>
    <row r="4" spans="1:16" s="1" customFormat="1" ht="30" customHeight="1">
      <c r="A4" s="239" t="s">
        <v>81</v>
      </c>
      <c r="B4" s="239"/>
      <c r="C4" s="239"/>
      <c r="D4" s="239"/>
      <c r="E4" s="239"/>
      <c r="F4" s="239"/>
      <c r="G4" s="239"/>
      <c r="H4" s="239"/>
      <c r="I4" s="239"/>
      <c r="J4" s="239"/>
      <c r="K4" s="239"/>
      <c r="L4" s="239"/>
      <c r="M4" s="239"/>
      <c r="N4" s="239"/>
      <c r="O4" s="239"/>
      <c r="P4" s="239"/>
    </row>
    <row r="5" ht="12.75">
      <c r="N5" s="19"/>
    </row>
    <row r="6" ht="12.75">
      <c r="N6" s="19"/>
    </row>
    <row r="7" spans="2:19" s="66" customFormat="1" ht="54" customHeight="1">
      <c r="B7" s="67"/>
      <c r="C7" s="67"/>
      <c r="D7" s="67"/>
      <c r="H7" s="68"/>
      <c r="M7" s="240" t="s">
        <v>115</v>
      </c>
      <c r="N7" s="241"/>
      <c r="O7" s="241"/>
      <c r="P7" s="122"/>
      <c r="Q7" s="122"/>
      <c r="R7" s="122"/>
      <c r="S7" s="84"/>
    </row>
    <row r="8" ht="12.75">
      <c r="N8" s="19"/>
    </row>
    <row r="9" ht="12.75">
      <c r="N9" s="19"/>
    </row>
    <row r="10" spans="1:14" ht="18">
      <c r="A10" s="216" t="s">
        <v>122</v>
      </c>
      <c r="N10" s="19"/>
    </row>
    <row r="11" spans="1:5" ht="19.5" customHeight="1" thickBot="1">
      <c r="A11" s="229"/>
      <c r="B11" s="229"/>
      <c r="C11" s="229"/>
      <c r="D11" s="229"/>
      <c r="E11" s="229"/>
    </row>
    <row r="12" spans="1:20" s="40" customFormat="1" ht="34.5" customHeight="1">
      <c r="A12" s="95"/>
      <c r="B12" s="71" t="s">
        <v>16</v>
      </c>
      <c r="C12" s="72" t="s">
        <v>17</v>
      </c>
      <c r="D12" s="96" t="s">
        <v>99</v>
      </c>
      <c r="E12" s="71" t="s">
        <v>18</v>
      </c>
      <c r="F12" s="72" t="s">
        <v>19</v>
      </c>
      <c r="G12" s="96" t="s">
        <v>100</v>
      </c>
      <c r="H12" s="71" t="s">
        <v>20</v>
      </c>
      <c r="I12" s="72" t="s">
        <v>21</v>
      </c>
      <c r="J12" s="96" t="s">
        <v>101</v>
      </c>
      <c r="K12" s="71" t="s">
        <v>22</v>
      </c>
      <c r="L12" s="72" t="s">
        <v>23</v>
      </c>
      <c r="M12" s="96" t="s">
        <v>102</v>
      </c>
      <c r="N12" s="71" t="s">
        <v>30</v>
      </c>
      <c r="O12" s="96" t="s">
        <v>51</v>
      </c>
      <c r="P12" s="71" t="s">
        <v>49</v>
      </c>
      <c r="Q12" s="100" t="s">
        <v>62</v>
      </c>
      <c r="R12" s="97" t="s">
        <v>79</v>
      </c>
      <c r="S12" s="152" t="s">
        <v>63</v>
      </c>
      <c r="T12" s="97" t="s">
        <v>80</v>
      </c>
    </row>
    <row r="13" spans="1:20" s="12" customFormat="1" ht="12.75" customHeight="1">
      <c r="A13" s="246" t="s">
        <v>3</v>
      </c>
      <c r="B13" s="252" t="s">
        <v>31</v>
      </c>
      <c r="C13" s="253"/>
      <c r="D13" s="253"/>
      <c r="E13" s="228" t="s">
        <v>32</v>
      </c>
      <c r="F13" s="223"/>
      <c r="G13" s="223"/>
      <c r="H13" s="234" t="s">
        <v>33</v>
      </c>
      <c r="I13" s="235"/>
      <c r="J13" s="235"/>
      <c r="K13" s="230" t="s">
        <v>34</v>
      </c>
      <c r="L13" s="231"/>
      <c r="M13" s="231"/>
      <c r="N13" s="256" t="s">
        <v>64</v>
      </c>
      <c r="O13" s="257"/>
      <c r="P13" s="242" t="s">
        <v>77</v>
      </c>
      <c r="Q13" s="243"/>
      <c r="R13" s="226" t="s">
        <v>78</v>
      </c>
      <c r="S13" s="248" t="s">
        <v>65</v>
      </c>
      <c r="T13" s="249"/>
    </row>
    <row r="14" spans="1:20" s="4" customFormat="1" ht="44.25" customHeight="1">
      <c r="A14" s="247"/>
      <c r="B14" s="254"/>
      <c r="C14" s="255"/>
      <c r="D14" s="255"/>
      <c r="E14" s="224"/>
      <c r="F14" s="225"/>
      <c r="G14" s="225"/>
      <c r="H14" s="236"/>
      <c r="I14" s="237"/>
      <c r="J14" s="237"/>
      <c r="K14" s="232"/>
      <c r="L14" s="233"/>
      <c r="M14" s="233"/>
      <c r="N14" s="256"/>
      <c r="O14" s="257"/>
      <c r="P14" s="244"/>
      <c r="Q14" s="245"/>
      <c r="R14" s="221"/>
      <c r="S14" s="250"/>
      <c r="T14" s="251"/>
    </row>
    <row r="15" spans="1:20" s="4" customFormat="1" ht="19.5" customHeight="1">
      <c r="A15" s="247"/>
      <c r="B15" s="86" t="s">
        <v>36</v>
      </c>
      <c r="C15" s="6" t="s">
        <v>39</v>
      </c>
      <c r="D15" s="87" t="s">
        <v>40</v>
      </c>
      <c r="E15" s="88" t="s">
        <v>37</v>
      </c>
      <c r="F15" s="7" t="s">
        <v>39</v>
      </c>
      <c r="G15" s="89" t="s">
        <v>40</v>
      </c>
      <c r="H15" s="90" t="s">
        <v>37</v>
      </c>
      <c r="I15" s="8" t="s">
        <v>39</v>
      </c>
      <c r="J15" s="91" t="s">
        <v>40</v>
      </c>
      <c r="K15" s="92" t="s">
        <v>37</v>
      </c>
      <c r="L15" s="9" t="s">
        <v>39</v>
      </c>
      <c r="M15" s="31" t="s">
        <v>40</v>
      </c>
      <c r="N15" s="73" t="s">
        <v>36</v>
      </c>
      <c r="O15" s="93" t="s">
        <v>39</v>
      </c>
      <c r="P15" s="94" t="s">
        <v>36</v>
      </c>
      <c r="Q15" s="153" t="s">
        <v>76</v>
      </c>
      <c r="R15" s="222"/>
      <c r="S15" s="160" t="s">
        <v>36</v>
      </c>
      <c r="T15" s="157" t="s">
        <v>39</v>
      </c>
    </row>
    <row r="16" spans="1:20" s="4" customFormat="1" ht="19.5" customHeight="1">
      <c r="A16" s="227"/>
      <c r="B16" s="86" t="s">
        <v>0</v>
      </c>
      <c r="C16" s="6" t="s">
        <v>1</v>
      </c>
      <c r="D16" s="87" t="s">
        <v>2</v>
      </c>
      <c r="E16" s="88" t="s">
        <v>0</v>
      </c>
      <c r="F16" s="7" t="s">
        <v>1</v>
      </c>
      <c r="G16" s="89" t="s">
        <v>2</v>
      </c>
      <c r="H16" s="90" t="s">
        <v>0</v>
      </c>
      <c r="I16" s="8" t="s">
        <v>1</v>
      </c>
      <c r="J16" s="91" t="s">
        <v>2</v>
      </c>
      <c r="K16" s="92" t="s">
        <v>0</v>
      </c>
      <c r="L16" s="9" t="s">
        <v>1</v>
      </c>
      <c r="M16" s="31" t="s">
        <v>2</v>
      </c>
      <c r="N16" s="73" t="s">
        <v>0</v>
      </c>
      <c r="O16" s="93" t="s">
        <v>1</v>
      </c>
      <c r="P16" s="94" t="s">
        <v>0</v>
      </c>
      <c r="Q16" s="153" t="s">
        <v>1</v>
      </c>
      <c r="R16" s="161" t="s">
        <v>1</v>
      </c>
      <c r="S16" s="156" t="s">
        <v>0</v>
      </c>
      <c r="T16" s="101" t="s">
        <v>1</v>
      </c>
    </row>
    <row r="17" spans="1:20" s="4" customFormat="1" ht="39.75" customHeight="1">
      <c r="A17" s="98" t="s">
        <v>4</v>
      </c>
      <c r="B17" s="79"/>
      <c r="C17" s="121"/>
      <c r="D17" s="182" t="e">
        <f aca="true" t="shared" si="0" ref="D17:D28">B17/C17</f>
        <v>#DIV/0!</v>
      </c>
      <c r="E17" s="79"/>
      <c r="F17" s="120"/>
      <c r="G17" s="182" t="e">
        <f aca="true" t="shared" si="1" ref="G17:G28">E17/F17</f>
        <v>#DIV/0!</v>
      </c>
      <c r="H17" s="79"/>
      <c r="I17" s="119"/>
      <c r="J17" s="182" t="e">
        <f aca="true" t="shared" si="2" ref="J17:J28">H17/I17</f>
        <v>#DIV/0!</v>
      </c>
      <c r="K17" s="79"/>
      <c r="L17" s="118"/>
      <c r="M17" s="182" t="e">
        <f aca="true" t="shared" si="3" ref="M17:M28">K17/L17</f>
        <v>#DIV/0!</v>
      </c>
      <c r="N17" s="183">
        <f>B17+E17+H17+K17</f>
        <v>0</v>
      </c>
      <c r="O17" s="186">
        <f>C17+F17+I17+L17</f>
        <v>0</v>
      </c>
      <c r="P17" s="79"/>
      <c r="Q17" s="154"/>
      <c r="R17" s="162"/>
      <c r="S17" s="190">
        <f>N17-P17</f>
        <v>0</v>
      </c>
      <c r="T17" s="192">
        <f>O17-Q17-R17</f>
        <v>0</v>
      </c>
    </row>
    <row r="18" spans="1:20" s="4" customFormat="1" ht="39.75" customHeight="1">
      <c r="A18" s="98" t="s">
        <v>5</v>
      </c>
      <c r="B18" s="79"/>
      <c r="C18" s="121"/>
      <c r="D18" s="182" t="e">
        <f t="shared" si="0"/>
        <v>#DIV/0!</v>
      </c>
      <c r="E18" s="79"/>
      <c r="F18" s="120"/>
      <c r="G18" s="182" t="e">
        <f t="shared" si="1"/>
        <v>#DIV/0!</v>
      </c>
      <c r="H18" s="79"/>
      <c r="I18" s="119"/>
      <c r="J18" s="182" t="e">
        <f t="shared" si="2"/>
        <v>#DIV/0!</v>
      </c>
      <c r="K18" s="79"/>
      <c r="L18" s="118"/>
      <c r="M18" s="182" t="e">
        <f t="shared" si="3"/>
        <v>#DIV/0!</v>
      </c>
      <c r="N18" s="183">
        <f aca="true" t="shared" si="4" ref="N18:N28">B18+E18+H18+K18</f>
        <v>0</v>
      </c>
      <c r="O18" s="186">
        <f aca="true" t="shared" si="5" ref="O18:O28">C18+F18+I18+L18</f>
        <v>0</v>
      </c>
      <c r="P18" s="79"/>
      <c r="Q18" s="154"/>
      <c r="R18" s="162"/>
      <c r="S18" s="190">
        <f aca="true" t="shared" si="6" ref="S18:S28">N18-P18</f>
        <v>0</v>
      </c>
      <c r="T18" s="192">
        <f aca="true" t="shared" si="7" ref="T18:T28">O18-Q18-R18</f>
        <v>0</v>
      </c>
    </row>
    <row r="19" spans="1:20" s="4" customFormat="1" ht="39.75" customHeight="1">
      <c r="A19" s="98" t="s">
        <v>6</v>
      </c>
      <c r="B19" s="79"/>
      <c r="C19" s="121"/>
      <c r="D19" s="182" t="e">
        <f t="shared" si="0"/>
        <v>#DIV/0!</v>
      </c>
      <c r="E19" s="79"/>
      <c r="F19" s="120"/>
      <c r="G19" s="182" t="e">
        <f t="shared" si="1"/>
        <v>#DIV/0!</v>
      </c>
      <c r="H19" s="79"/>
      <c r="I19" s="119"/>
      <c r="J19" s="182" t="e">
        <f t="shared" si="2"/>
        <v>#DIV/0!</v>
      </c>
      <c r="K19" s="79"/>
      <c r="L19" s="118"/>
      <c r="M19" s="182" t="e">
        <f t="shared" si="3"/>
        <v>#DIV/0!</v>
      </c>
      <c r="N19" s="183">
        <f t="shared" si="4"/>
        <v>0</v>
      </c>
      <c r="O19" s="186">
        <f t="shared" si="5"/>
        <v>0</v>
      </c>
      <c r="P19" s="79"/>
      <c r="Q19" s="154"/>
      <c r="R19" s="162"/>
      <c r="S19" s="190">
        <f t="shared" si="6"/>
        <v>0</v>
      </c>
      <c r="T19" s="192">
        <f t="shared" si="7"/>
        <v>0</v>
      </c>
    </row>
    <row r="20" spans="1:20" s="4" customFormat="1" ht="39.75" customHeight="1">
      <c r="A20" s="98" t="s">
        <v>7</v>
      </c>
      <c r="B20" s="79"/>
      <c r="C20" s="121"/>
      <c r="D20" s="182" t="e">
        <f t="shared" si="0"/>
        <v>#DIV/0!</v>
      </c>
      <c r="E20" s="79"/>
      <c r="F20" s="120"/>
      <c r="G20" s="182" t="e">
        <f t="shared" si="1"/>
        <v>#DIV/0!</v>
      </c>
      <c r="H20" s="79"/>
      <c r="I20" s="119"/>
      <c r="J20" s="182" t="e">
        <f t="shared" si="2"/>
        <v>#DIV/0!</v>
      </c>
      <c r="K20" s="79"/>
      <c r="L20" s="118"/>
      <c r="M20" s="182" t="e">
        <f t="shared" si="3"/>
        <v>#DIV/0!</v>
      </c>
      <c r="N20" s="183">
        <f t="shared" si="4"/>
        <v>0</v>
      </c>
      <c r="O20" s="186">
        <f t="shared" si="5"/>
        <v>0</v>
      </c>
      <c r="P20" s="79"/>
      <c r="Q20" s="154"/>
      <c r="R20" s="162"/>
      <c r="S20" s="190">
        <f t="shared" si="6"/>
        <v>0</v>
      </c>
      <c r="T20" s="192">
        <f t="shared" si="7"/>
        <v>0</v>
      </c>
    </row>
    <row r="21" spans="1:20" s="4" customFormat="1" ht="39.75" customHeight="1">
      <c r="A21" s="98" t="s">
        <v>8</v>
      </c>
      <c r="B21" s="79"/>
      <c r="C21" s="121"/>
      <c r="D21" s="182" t="e">
        <f t="shared" si="0"/>
        <v>#DIV/0!</v>
      </c>
      <c r="E21" s="79"/>
      <c r="F21" s="120"/>
      <c r="G21" s="182" t="e">
        <f t="shared" si="1"/>
        <v>#DIV/0!</v>
      </c>
      <c r="H21" s="79"/>
      <c r="I21" s="119"/>
      <c r="J21" s="182" t="e">
        <f t="shared" si="2"/>
        <v>#DIV/0!</v>
      </c>
      <c r="K21" s="79"/>
      <c r="L21" s="118"/>
      <c r="M21" s="182" t="e">
        <f t="shared" si="3"/>
        <v>#DIV/0!</v>
      </c>
      <c r="N21" s="183">
        <f t="shared" si="4"/>
        <v>0</v>
      </c>
      <c r="O21" s="186">
        <f t="shared" si="5"/>
        <v>0</v>
      </c>
      <c r="P21" s="79"/>
      <c r="Q21" s="154"/>
      <c r="R21" s="162"/>
      <c r="S21" s="190">
        <f t="shared" si="6"/>
        <v>0</v>
      </c>
      <c r="T21" s="192">
        <f t="shared" si="7"/>
        <v>0</v>
      </c>
    </row>
    <row r="22" spans="1:20" s="4" customFormat="1" ht="39.75" customHeight="1">
      <c r="A22" s="98" t="s">
        <v>9</v>
      </c>
      <c r="B22" s="79"/>
      <c r="C22" s="121"/>
      <c r="D22" s="182" t="e">
        <f t="shared" si="0"/>
        <v>#DIV/0!</v>
      </c>
      <c r="E22" s="79"/>
      <c r="F22" s="120"/>
      <c r="G22" s="182" t="e">
        <f t="shared" si="1"/>
        <v>#DIV/0!</v>
      </c>
      <c r="H22" s="79"/>
      <c r="I22" s="119"/>
      <c r="J22" s="182" t="e">
        <f t="shared" si="2"/>
        <v>#DIV/0!</v>
      </c>
      <c r="K22" s="79"/>
      <c r="L22" s="118"/>
      <c r="M22" s="182" t="e">
        <f t="shared" si="3"/>
        <v>#DIV/0!</v>
      </c>
      <c r="N22" s="183">
        <f t="shared" si="4"/>
        <v>0</v>
      </c>
      <c r="O22" s="186">
        <f t="shared" si="5"/>
        <v>0</v>
      </c>
      <c r="P22" s="79"/>
      <c r="Q22" s="154"/>
      <c r="R22" s="162"/>
      <c r="S22" s="190">
        <f t="shared" si="6"/>
        <v>0</v>
      </c>
      <c r="T22" s="192">
        <f t="shared" si="7"/>
        <v>0</v>
      </c>
    </row>
    <row r="23" spans="1:20" s="4" customFormat="1" ht="39.75" customHeight="1">
      <c r="A23" s="98" t="s">
        <v>10</v>
      </c>
      <c r="B23" s="79"/>
      <c r="C23" s="121"/>
      <c r="D23" s="182" t="e">
        <f t="shared" si="0"/>
        <v>#DIV/0!</v>
      </c>
      <c r="E23" s="79"/>
      <c r="F23" s="120"/>
      <c r="G23" s="182" t="e">
        <f t="shared" si="1"/>
        <v>#DIV/0!</v>
      </c>
      <c r="H23" s="79"/>
      <c r="I23" s="119"/>
      <c r="J23" s="182" t="e">
        <f t="shared" si="2"/>
        <v>#DIV/0!</v>
      </c>
      <c r="K23" s="79"/>
      <c r="L23" s="118"/>
      <c r="M23" s="182" t="e">
        <f t="shared" si="3"/>
        <v>#DIV/0!</v>
      </c>
      <c r="N23" s="183">
        <f t="shared" si="4"/>
        <v>0</v>
      </c>
      <c r="O23" s="186">
        <f t="shared" si="5"/>
        <v>0</v>
      </c>
      <c r="P23" s="79"/>
      <c r="Q23" s="154"/>
      <c r="R23" s="162"/>
      <c r="S23" s="190">
        <f t="shared" si="6"/>
        <v>0</v>
      </c>
      <c r="T23" s="192">
        <f t="shared" si="7"/>
        <v>0</v>
      </c>
    </row>
    <row r="24" spans="1:20" s="4" customFormat="1" ht="39.75" customHeight="1">
      <c r="A24" s="98" t="s">
        <v>11</v>
      </c>
      <c r="B24" s="79"/>
      <c r="C24" s="121"/>
      <c r="D24" s="182" t="e">
        <f t="shared" si="0"/>
        <v>#DIV/0!</v>
      </c>
      <c r="E24" s="79"/>
      <c r="F24" s="120"/>
      <c r="G24" s="182" t="e">
        <f t="shared" si="1"/>
        <v>#DIV/0!</v>
      </c>
      <c r="H24" s="79"/>
      <c r="I24" s="119"/>
      <c r="J24" s="182" t="e">
        <f t="shared" si="2"/>
        <v>#DIV/0!</v>
      </c>
      <c r="K24" s="79"/>
      <c r="L24" s="118"/>
      <c r="M24" s="182" t="e">
        <f t="shared" si="3"/>
        <v>#DIV/0!</v>
      </c>
      <c r="N24" s="183">
        <f t="shared" si="4"/>
        <v>0</v>
      </c>
      <c r="O24" s="186">
        <f t="shared" si="5"/>
        <v>0</v>
      </c>
      <c r="P24" s="79"/>
      <c r="Q24" s="154"/>
      <c r="R24" s="162"/>
      <c r="S24" s="190">
        <f t="shared" si="6"/>
        <v>0</v>
      </c>
      <c r="T24" s="192">
        <f t="shared" si="7"/>
        <v>0</v>
      </c>
    </row>
    <row r="25" spans="1:20" ht="39.75" customHeight="1">
      <c r="A25" s="98" t="s">
        <v>12</v>
      </c>
      <c r="B25" s="79"/>
      <c r="C25" s="121"/>
      <c r="D25" s="182" t="e">
        <f t="shared" si="0"/>
        <v>#DIV/0!</v>
      </c>
      <c r="E25" s="79"/>
      <c r="F25" s="120"/>
      <c r="G25" s="182" t="e">
        <f t="shared" si="1"/>
        <v>#DIV/0!</v>
      </c>
      <c r="H25" s="79"/>
      <c r="I25" s="119"/>
      <c r="J25" s="182" t="e">
        <f t="shared" si="2"/>
        <v>#DIV/0!</v>
      </c>
      <c r="K25" s="79"/>
      <c r="L25" s="118"/>
      <c r="M25" s="182" t="e">
        <f t="shared" si="3"/>
        <v>#DIV/0!</v>
      </c>
      <c r="N25" s="183">
        <f t="shared" si="4"/>
        <v>0</v>
      </c>
      <c r="O25" s="186">
        <f t="shared" si="5"/>
        <v>0</v>
      </c>
      <c r="P25" s="79"/>
      <c r="Q25" s="155"/>
      <c r="R25" s="163"/>
      <c r="S25" s="190">
        <f t="shared" si="6"/>
        <v>0</v>
      </c>
      <c r="T25" s="192">
        <f t="shared" si="7"/>
        <v>0</v>
      </c>
    </row>
    <row r="26" spans="1:20" ht="39.75" customHeight="1">
      <c r="A26" s="98" t="s">
        <v>13</v>
      </c>
      <c r="B26" s="79"/>
      <c r="C26" s="121"/>
      <c r="D26" s="182" t="e">
        <f t="shared" si="0"/>
        <v>#DIV/0!</v>
      </c>
      <c r="E26" s="79"/>
      <c r="F26" s="120"/>
      <c r="G26" s="182" t="e">
        <f t="shared" si="1"/>
        <v>#DIV/0!</v>
      </c>
      <c r="H26" s="79"/>
      <c r="I26" s="119"/>
      <c r="J26" s="182" t="e">
        <f t="shared" si="2"/>
        <v>#DIV/0!</v>
      </c>
      <c r="K26" s="79"/>
      <c r="L26" s="118"/>
      <c r="M26" s="182" t="e">
        <f t="shared" si="3"/>
        <v>#DIV/0!</v>
      </c>
      <c r="N26" s="183">
        <f t="shared" si="4"/>
        <v>0</v>
      </c>
      <c r="O26" s="186">
        <f t="shared" si="5"/>
        <v>0</v>
      </c>
      <c r="P26" s="79"/>
      <c r="Q26" s="155"/>
      <c r="R26" s="163"/>
      <c r="S26" s="190">
        <f t="shared" si="6"/>
        <v>0</v>
      </c>
      <c r="T26" s="192">
        <f t="shared" si="7"/>
        <v>0</v>
      </c>
    </row>
    <row r="27" spans="1:20" ht="39.75" customHeight="1">
      <c r="A27" s="98" t="s">
        <v>14</v>
      </c>
      <c r="B27" s="79"/>
      <c r="C27" s="121"/>
      <c r="D27" s="182" t="e">
        <f t="shared" si="0"/>
        <v>#DIV/0!</v>
      </c>
      <c r="E27" s="79"/>
      <c r="F27" s="120"/>
      <c r="G27" s="182" t="e">
        <f t="shared" si="1"/>
        <v>#DIV/0!</v>
      </c>
      <c r="H27" s="79"/>
      <c r="I27" s="119"/>
      <c r="J27" s="182" t="e">
        <f t="shared" si="2"/>
        <v>#DIV/0!</v>
      </c>
      <c r="K27" s="79"/>
      <c r="L27" s="118"/>
      <c r="M27" s="182" t="e">
        <f t="shared" si="3"/>
        <v>#DIV/0!</v>
      </c>
      <c r="N27" s="183">
        <f t="shared" si="4"/>
        <v>0</v>
      </c>
      <c r="O27" s="186">
        <f t="shared" si="5"/>
        <v>0</v>
      </c>
      <c r="P27" s="79"/>
      <c r="Q27" s="155"/>
      <c r="R27" s="163"/>
      <c r="S27" s="190">
        <f t="shared" si="6"/>
        <v>0</v>
      </c>
      <c r="T27" s="192">
        <f t="shared" si="7"/>
        <v>0</v>
      </c>
    </row>
    <row r="28" spans="1:20" ht="39.75" customHeight="1">
      <c r="A28" s="98" t="s">
        <v>15</v>
      </c>
      <c r="B28" s="79"/>
      <c r="C28" s="121"/>
      <c r="D28" s="182" t="e">
        <f t="shared" si="0"/>
        <v>#DIV/0!</v>
      </c>
      <c r="E28" s="79"/>
      <c r="F28" s="120"/>
      <c r="G28" s="182" t="e">
        <f t="shared" si="1"/>
        <v>#DIV/0!</v>
      </c>
      <c r="H28" s="79"/>
      <c r="I28" s="119"/>
      <c r="J28" s="182" t="e">
        <f t="shared" si="2"/>
        <v>#DIV/0!</v>
      </c>
      <c r="K28" s="79"/>
      <c r="L28" s="118"/>
      <c r="M28" s="182" t="e">
        <f t="shared" si="3"/>
        <v>#DIV/0!</v>
      </c>
      <c r="N28" s="183">
        <f t="shared" si="4"/>
        <v>0</v>
      </c>
      <c r="O28" s="186">
        <f t="shared" si="5"/>
        <v>0</v>
      </c>
      <c r="P28" s="79"/>
      <c r="Q28" s="155"/>
      <c r="R28" s="163"/>
      <c r="S28" s="190">
        <f t="shared" si="6"/>
        <v>0</v>
      </c>
      <c r="T28" s="192">
        <f t="shared" si="7"/>
        <v>0</v>
      </c>
    </row>
    <row r="29" spans="1:20" ht="39.75" customHeight="1" thickBot="1">
      <c r="A29" s="99" t="s">
        <v>125</v>
      </c>
      <c r="B29" s="181">
        <f aca="true" t="shared" si="8" ref="B29:Q29">SUM(B17:B28)</f>
        <v>0</v>
      </c>
      <c r="C29" s="195">
        <f t="shared" si="8"/>
        <v>0</v>
      </c>
      <c r="D29" s="141"/>
      <c r="E29" s="181">
        <f t="shared" si="8"/>
        <v>0</v>
      </c>
      <c r="F29" s="194">
        <f t="shared" si="8"/>
        <v>0</v>
      </c>
      <c r="G29" s="141"/>
      <c r="H29" s="181">
        <f t="shared" si="8"/>
        <v>0</v>
      </c>
      <c r="I29" s="189">
        <f t="shared" si="8"/>
        <v>0</v>
      </c>
      <c r="J29" s="141"/>
      <c r="K29" s="181">
        <f t="shared" si="8"/>
        <v>0</v>
      </c>
      <c r="L29" s="188">
        <f t="shared" si="8"/>
        <v>0</v>
      </c>
      <c r="M29" s="141"/>
      <c r="N29" s="184">
        <f t="shared" si="8"/>
        <v>0</v>
      </c>
      <c r="O29" s="187">
        <f t="shared" si="8"/>
        <v>0</v>
      </c>
      <c r="P29" s="184">
        <f t="shared" si="8"/>
        <v>0</v>
      </c>
      <c r="Q29" s="185">
        <f t="shared" si="8"/>
        <v>0</v>
      </c>
      <c r="R29" s="164"/>
      <c r="S29" s="191">
        <f>SUM(S17:S28)</f>
        <v>0</v>
      </c>
      <c r="T29" s="193">
        <f>SUM(T17:T28)</f>
        <v>0</v>
      </c>
    </row>
    <row r="32" spans="1:4" ht="12.75" customHeight="1">
      <c r="A32" s="3" t="s">
        <v>35</v>
      </c>
      <c r="B32" s="5" t="s">
        <v>116</v>
      </c>
      <c r="D32" s="5"/>
    </row>
    <row r="33" ht="12.75" customHeight="1">
      <c r="A33" s="70"/>
    </row>
    <row r="34" spans="1:2" ht="12.75" customHeight="1">
      <c r="A34" s="3" t="s">
        <v>38</v>
      </c>
      <c r="B34" s="5" t="s">
        <v>89</v>
      </c>
    </row>
  </sheetData>
  <mergeCells count="13">
    <mergeCell ref="S13:T14"/>
    <mergeCell ref="B13:D14"/>
    <mergeCell ref="N13:O14"/>
    <mergeCell ref="A11:E11"/>
    <mergeCell ref="K13:M14"/>
    <mergeCell ref="H13:J14"/>
    <mergeCell ref="A1:T1"/>
    <mergeCell ref="A4:P4"/>
    <mergeCell ref="M7:O7"/>
    <mergeCell ref="P13:Q14"/>
    <mergeCell ref="A13:A16"/>
    <mergeCell ref="E13:G14"/>
    <mergeCell ref="R13:R15"/>
  </mergeCells>
  <printOptions/>
  <pageMargins left="0.28" right="0.19" top="0.55" bottom="1" header="0.23" footer="0.4"/>
  <pageSetup firstPageNumber="2" useFirstPageNumber="1" horizontalDpi="600" verticalDpi="600" orientation="landscape" paperSize="9" scale="43" r:id="rId1"/>
  <headerFooter alignWithMargins="0">
    <oddFooter>&amp;R2</oddFooter>
  </headerFooter>
</worksheet>
</file>

<file path=xl/worksheets/sheet2.xml><?xml version="1.0" encoding="utf-8"?>
<worksheet xmlns="http://schemas.openxmlformats.org/spreadsheetml/2006/main" xmlns:r="http://schemas.openxmlformats.org/officeDocument/2006/relationships">
  <dimension ref="A1:W39"/>
  <sheetViews>
    <sheetView view="pageBreakPreview" zoomScale="60" zoomScaleNormal="50" workbookViewId="0" topLeftCell="A19">
      <selection activeCell="A4" sqref="A4"/>
    </sheetView>
  </sheetViews>
  <sheetFormatPr defaultColWidth="11.421875" defaultRowHeight="12.75"/>
  <cols>
    <col min="1" max="1" width="22.8515625" style="0" customWidth="1"/>
    <col min="2" max="2" width="19.57421875" style="0" customWidth="1"/>
    <col min="3" max="3" width="20.7109375" style="0" customWidth="1"/>
    <col min="4" max="4" width="22.7109375" style="0" customWidth="1"/>
    <col min="5" max="7" width="18.57421875" style="0" customWidth="1"/>
    <col min="8" max="8" width="21.8515625" style="0" customWidth="1"/>
    <col min="9" max="9" width="18.57421875" style="0" customWidth="1"/>
    <col min="10" max="10" width="19.57421875" style="0" customWidth="1"/>
    <col min="11" max="11" width="19.140625" style="0" customWidth="1"/>
    <col min="12" max="12" width="19.57421875" style="0" customWidth="1"/>
    <col min="13" max="13" width="18.421875" style="0" customWidth="1"/>
    <col min="14" max="14" width="19.421875" style="0" customWidth="1"/>
    <col min="15" max="15" width="20.7109375" style="0" customWidth="1"/>
    <col min="16" max="16" width="22.57421875" style="0" customWidth="1"/>
  </cols>
  <sheetData>
    <row r="1" spans="1:11" ht="20.25">
      <c r="A1" s="239" t="s">
        <v>127</v>
      </c>
      <c r="B1" s="239"/>
      <c r="C1" s="239"/>
      <c r="D1" s="239"/>
      <c r="E1" s="239"/>
      <c r="F1" s="239"/>
      <c r="G1" s="239"/>
      <c r="H1" s="239"/>
      <c r="I1" s="239"/>
      <c r="J1" s="239"/>
      <c r="K1" s="239"/>
    </row>
    <row r="2" spans="1:11" ht="15" customHeight="1">
      <c r="A2" s="55"/>
      <c r="B2" s="55"/>
      <c r="C2" s="55"/>
      <c r="D2" s="55"/>
      <c r="E2" s="55"/>
      <c r="F2" s="55"/>
      <c r="G2" s="55"/>
      <c r="H2" s="55"/>
      <c r="I2" s="55"/>
      <c r="J2" s="55"/>
      <c r="K2" s="55"/>
    </row>
    <row r="3" ht="18">
      <c r="A3" s="217" t="s">
        <v>137</v>
      </c>
    </row>
    <row r="4" ht="18">
      <c r="A4" s="220" t="s">
        <v>138</v>
      </c>
    </row>
    <row r="5" spans="2:14" s="66" customFormat="1" ht="30" customHeight="1">
      <c r="B5" s="67"/>
      <c r="C5" s="67"/>
      <c r="D5" s="67"/>
      <c r="J5" s="240" t="s">
        <v>115</v>
      </c>
      <c r="K5" s="270"/>
      <c r="L5" s="270"/>
      <c r="M5" s="270"/>
      <c r="N5" s="271"/>
    </row>
    <row r="6" spans="2:14" s="66" customFormat="1" ht="54" customHeight="1">
      <c r="B6" s="67"/>
      <c r="C6" s="67"/>
      <c r="D6" s="67"/>
      <c r="J6" s="214" t="s">
        <v>117</v>
      </c>
      <c r="K6" s="211"/>
      <c r="L6" s="209"/>
      <c r="M6" s="209"/>
      <c r="N6" s="213"/>
    </row>
    <row r="7" spans="2:14" s="66" customFormat="1" ht="54" customHeight="1">
      <c r="B7" s="67"/>
      <c r="C7" s="67"/>
      <c r="D7" s="67"/>
      <c r="J7" s="214" t="s">
        <v>118</v>
      </c>
      <c r="K7" s="212"/>
      <c r="L7" s="210"/>
      <c r="M7" s="210"/>
      <c r="N7" s="213"/>
    </row>
    <row r="8" ht="18">
      <c r="A8" s="217" t="s">
        <v>123</v>
      </c>
    </row>
    <row r="9" spans="1:12" ht="19.5" customHeight="1" thickBot="1">
      <c r="A9" s="229"/>
      <c r="B9" s="229"/>
      <c r="C9" s="229"/>
      <c r="D9" s="229"/>
      <c r="E9" s="229"/>
      <c r="F9" s="229"/>
      <c r="G9" s="229"/>
      <c r="H9" s="229"/>
      <c r="I9" s="229"/>
      <c r="J9" s="229"/>
      <c r="K9" s="229"/>
      <c r="L9" s="2"/>
    </row>
    <row r="10" spans="1:23" s="40" customFormat="1" ht="34.5" customHeight="1" thickTop="1">
      <c r="A10" s="218"/>
      <c r="B10" s="39" t="s">
        <v>24</v>
      </c>
      <c r="C10" s="61" t="s">
        <v>66</v>
      </c>
      <c r="D10" s="42" t="s">
        <v>28</v>
      </c>
      <c r="E10" s="128" t="s">
        <v>72</v>
      </c>
      <c r="F10" s="43" t="s">
        <v>55</v>
      </c>
      <c r="G10" s="127" t="s">
        <v>73</v>
      </c>
      <c r="H10" s="61" t="s">
        <v>56</v>
      </c>
      <c r="I10" s="42" t="s">
        <v>43</v>
      </c>
      <c r="J10" s="43" t="s">
        <v>74</v>
      </c>
      <c r="K10" s="43" t="s">
        <v>57</v>
      </c>
      <c r="L10" s="43" t="s">
        <v>75</v>
      </c>
      <c r="M10" s="49" t="s">
        <v>58</v>
      </c>
      <c r="N10" s="63" t="s">
        <v>59</v>
      </c>
      <c r="O10" s="47"/>
      <c r="P10" s="47"/>
      <c r="Q10" s="47"/>
      <c r="R10" s="47"/>
      <c r="S10" s="47"/>
      <c r="T10" s="47"/>
      <c r="U10" s="48"/>
      <c r="V10" s="48"/>
      <c r="W10" s="48"/>
    </row>
    <row r="11" spans="1:14" ht="24.75" customHeight="1">
      <c r="A11" s="272"/>
      <c r="B11" s="276" t="s">
        <v>87</v>
      </c>
      <c r="C11" s="281" t="s">
        <v>54</v>
      </c>
      <c r="D11" s="266" t="s">
        <v>82</v>
      </c>
      <c r="E11" s="267"/>
      <c r="F11" s="267"/>
      <c r="G11" s="267"/>
      <c r="H11" s="267"/>
      <c r="I11" s="266" t="s">
        <v>83</v>
      </c>
      <c r="J11" s="267"/>
      <c r="K11" s="267"/>
      <c r="L11" s="267"/>
      <c r="M11" s="268"/>
      <c r="N11" s="259" t="s">
        <v>129</v>
      </c>
    </row>
    <row r="12" spans="1:23" s="4" customFormat="1" ht="78" customHeight="1">
      <c r="A12" s="273"/>
      <c r="B12" s="277"/>
      <c r="C12" s="281"/>
      <c r="D12" s="269" t="s">
        <v>88</v>
      </c>
      <c r="E12" s="275" t="s">
        <v>135</v>
      </c>
      <c r="F12" s="263" t="s">
        <v>95</v>
      </c>
      <c r="G12" s="262" t="s">
        <v>132</v>
      </c>
      <c r="H12" s="279" t="s">
        <v>47</v>
      </c>
      <c r="I12" s="269" t="s">
        <v>94</v>
      </c>
      <c r="J12" s="262" t="s">
        <v>134</v>
      </c>
      <c r="K12" s="263" t="s">
        <v>96</v>
      </c>
      <c r="L12" s="262" t="s">
        <v>133</v>
      </c>
      <c r="M12" s="264" t="s">
        <v>48</v>
      </c>
      <c r="N12" s="260"/>
      <c r="O12" s="16"/>
      <c r="P12" s="16"/>
      <c r="Q12" s="16"/>
      <c r="R12" s="16"/>
      <c r="S12" s="16"/>
      <c r="T12" s="14"/>
      <c r="U12" s="24"/>
      <c r="V12" s="24"/>
      <c r="W12" s="24"/>
    </row>
    <row r="13" spans="1:23" s="4" customFormat="1" ht="30.75" customHeight="1">
      <c r="A13" s="273"/>
      <c r="B13" s="278"/>
      <c r="C13" s="281"/>
      <c r="D13" s="269"/>
      <c r="E13" s="275"/>
      <c r="F13" s="263"/>
      <c r="G13" s="262"/>
      <c r="H13" s="280"/>
      <c r="I13" s="269"/>
      <c r="J13" s="262"/>
      <c r="K13" s="263"/>
      <c r="L13" s="262"/>
      <c r="M13" s="265"/>
      <c r="N13" s="261"/>
      <c r="O13" s="19"/>
      <c r="P13" s="19"/>
      <c r="Q13" s="19"/>
      <c r="R13" s="19"/>
      <c r="S13" s="19"/>
      <c r="T13" s="19"/>
      <c r="U13" s="24"/>
      <c r="V13" s="24"/>
      <c r="W13" s="24"/>
    </row>
    <row r="14" spans="1:23" s="4" customFormat="1" ht="19.5" customHeight="1">
      <c r="A14" s="274"/>
      <c r="B14" s="159" t="s">
        <v>0</v>
      </c>
      <c r="C14" s="103" t="s">
        <v>0</v>
      </c>
      <c r="D14" s="62" t="s">
        <v>1</v>
      </c>
      <c r="E14" s="126" t="s">
        <v>2</v>
      </c>
      <c r="F14" s="52" t="s">
        <v>1</v>
      </c>
      <c r="G14" s="124" t="s">
        <v>2</v>
      </c>
      <c r="H14" s="129" t="s">
        <v>1</v>
      </c>
      <c r="I14" s="62" t="s">
        <v>1</v>
      </c>
      <c r="J14" s="123" t="s">
        <v>2</v>
      </c>
      <c r="K14" s="52" t="s">
        <v>1</v>
      </c>
      <c r="L14" s="124" t="s">
        <v>2</v>
      </c>
      <c r="M14" s="125" t="s">
        <v>1</v>
      </c>
      <c r="N14" s="64" t="s">
        <v>1</v>
      </c>
      <c r="O14" s="258"/>
      <c r="P14" s="258"/>
      <c r="Q14" s="258"/>
      <c r="R14" s="21"/>
      <c r="S14" s="21"/>
      <c r="T14" s="21"/>
      <c r="U14" s="24"/>
      <c r="V14" s="24"/>
      <c r="W14" s="24"/>
    </row>
    <row r="15" spans="1:23" s="18" customFormat="1" ht="39.75" customHeight="1">
      <c r="A15" s="33" t="s">
        <v>4</v>
      </c>
      <c r="B15" s="38"/>
      <c r="C15" s="78"/>
      <c r="D15" s="74"/>
      <c r="E15" s="202" t="e">
        <f>D15/(B15+C15)</f>
        <v>#DIV/0!</v>
      </c>
      <c r="F15" s="75"/>
      <c r="G15" s="203" t="e">
        <f>F15/(B15+C15)</f>
        <v>#DIV/0!</v>
      </c>
      <c r="H15" s="202">
        <f>D15-F15</f>
        <v>0</v>
      </c>
      <c r="I15" s="74"/>
      <c r="J15" s="203" t="e">
        <f aca="true" t="shared" si="0" ref="J15:J26">I15/C15</f>
        <v>#DIV/0!</v>
      </c>
      <c r="K15" s="75"/>
      <c r="L15" s="203" t="e">
        <f aca="true" t="shared" si="1" ref="L15:L26">K15/C15</f>
        <v>#DIV/0!</v>
      </c>
      <c r="M15" s="205">
        <f>I15-K15</f>
        <v>0</v>
      </c>
      <c r="N15" s="206">
        <f>H15-M15</f>
        <v>0</v>
      </c>
      <c r="O15" s="19"/>
      <c r="P15" s="19"/>
      <c r="Q15" s="19"/>
      <c r="R15" s="19"/>
      <c r="S15" s="19"/>
      <c r="T15" s="19"/>
      <c r="U15" s="24"/>
      <c r="V15" s="24"/>
      <c r="W15" s="24"/>
    </row>
    <row r="16" spans="1:23" s="18" customFormat="1" ht="39.75" customHeight="1">
      <c r="A16" s="33" t="s">
        <v>5</v>
      </c>
      <c r="B16" s="38"/>
      <c r="C16" s="78"/>
      <c r="D16" s="74"/>
      <c r="E16" s="202" t="e">
        <f aca="true" t="shared" si="2" ref="E16:E26">D16/(B16+C16)</f>
        <v>#DIV/0!</v>
      </c>
      <c r="F16" s="75"/>
      <c r="G16" s="203" t="e">
        <f aca="true" t="shared" si="3" ref="G16:G26">F16/(B16+C16)</f>
        <v>#DIV/0!</v>
      </c>
      <c r="H16" s="202">
        <f aca="true" t="shared" si="4" ref="H16:H26">D16-F16</f>
        <v>0</v>
      </c>
      <c r="I16" s="74"/>
      <c r="J16" s="203" t="e">
        <f t="shared" si="0"/>
        <v>#DIV/0!</v>
      </c>
      <c r="K16" s="75"/>
      <c r="L16" s="203" t="e">
        <f t="shared" si="1"/>
        <v>#DIV/0!</v>
      </c>
      <c r="M16" s="205">
        <f aca="true" t="shared" si="5" ref="M16:M26">I16-K16</f>
        <v>0</v>
      </c>
      <c r="N16" s="206">
        <f aca="true" t="shared" si="6" ref="N16:N26">H16-M16</f>
        <v>0</v>
      </c>
      <c r="O16" s="19"/>
      <c r="P16" s="19"/>
      <c r="Q16" s="19"/>
      <c r="R16" s="19"/>
      <c r="S16" s="19"/>
      <c r="T16" s="19"/>
      <c r="U16" s="24"/>
      <c r="V16" s="24"/>
      <c r="W16" s="24"/>
    </row>
    <row r="17" spans="1:23" s="4" customFormat="1" ht="39.75" customHeight="1">
      <c r="A17" s="34" t="s">
        <v>6</v>
      </c>
      <c r="B17" s="38"/>
      <c r="C17" s="78"/>
      <c r="D17" s="74"/>
      <c r="E17" s="202" t="e">
        <f t="shared" si="2"/>
        <v>#DIV/0!</v>
      </c>
      <c r="F17" s="75"/>
      <c r="G17" s="203" t="e">
        <f t="shared" si="3"/>
        <v>#DIV/0!</v>
      </c>
      <c r="H17" s="202">
        <f t="shared" si="4"/>
        <v>0</v>
      </c>
      <c r="I17" s="74"/>
      <c r="J17" s="203" t="e">
        <f t="shared" si="0"/>
        <v>#DIV/0!</v>
      </c>
      <c r="K17" s="75"/>
      <c r="L17" s="203" t="e">
        <f t="shared" si="1"/>
        <v>#DIV/0!</v>
      </c>
      <c r="M17" s="205">
        <f t="shared" si="5"/>
        <v>0</v>
      </c>
      <c r="N17" s="206">
        <f t="shared" si="6"/>
        <v>0</v>
      </c>
      <c r="O17" s="10"/>
      <c r="P17" s="10"/>
      <c r="Q17" s="11"/>
      <c r="R17" s="10"/>
      <c r="S17" s="10"/>
      <c r="T17" s="11"/>
      <c r="U17" s="24"/>
      <c r="V17" s="24"/>
      <c r="W17" s="24"/>
    </row>
    <row r="18" spans="1:23" s="4" customFormat="1" ht="39.75" customHeight="1">
      <c r="A18" s="34" t="s">
        <v>7</v>
      </c>
      <c r="B18" s="38"/>
      <c r="C18" s="78"/>
      <c r="D18" s="74"/>
      <c r="E18" s="202" t="e">
        <f t="shared" si="2"/>
        <v>#DIV/0!</v>
      </c>
      <c r="F18" s="75"/>
      <c r="G18" s="203" t="e">
        <f t="shared" si="3"/>
        <v>#DIV/0!</v>
      </c>
      <c r="H18" s="202">
        <f t="shared" si="4"/>
        <v>0</v>
      </c>
      <c r="I18" s="74"/>
      <c r="J18" s="203" t="e">
        <f t="shared" si="0"/>
        <v>#DIV/0!</v>
      </c>
      <c r="K18" s="75"/>
      <c r="L18" s="203" t="e">
        <f t="shared" si="1"/>
        <v>#DIV/0!</v>
      </c>
      <c r="M18" s="205">
        <f t="shared" si="5"/>
        <v>0</v>
      </c>
      <c r="N18" s="206">
        <f t="shared" si="6"/>
        <v>0</v>
      </c>
      <c r="O18" s="10"/>
      <c r="P18" s="10"/>
      <c r="Q18" s="11"/>
      <c r="R18" s="10"/>
      <c r="S18" s="10"/>
      <c r="T18" s="11"/>
      <c r="U18" s="24"/>
      <c r="V18" s="24"/>
      <c r="W18" s="24"/>
    </row>
    <row r="19" spans="1:23" s="4" customFormat="1" ht="39.75" customHeight="1">
      <c r="A19" s="34" t="s">
        <v>8</v>
      </c>
      <c r="B19" s="38"/>
      <c r="C19" s="78"/>
      <c r="D19" s="74"/>
      <c r="E19" s="202" t="e">
        <f t="shared" si="2"/>
        <v>#DIV/0!</v>
      </c>
      <c r="F19" s="75"/>
      <c r="G19" s="203" t="e">
        <f t="shared" si="3"/>
        <v>#DIV/0!</v>
      </c>
      <c r="H19" s="202">
        <f t="shared" si="4"/>
        <v>0</v>
      </c>
      <c r="I19" s="74"/>
      <c r="J19" s="203" t="e">
        <f t="shared" si="0"/>
        <v>#DIV/0!</v>
      </c>
      <c r="K19" s="75"/>
      <c r="L19" s="203" t="e">
        <f t="shared" si="1"/>
        <v>#DIV/0!</v>
      </c>
      <c r="M19" s="205">
        <f t="shared" si="5"/>
        <v>0</v>
      </c>
      <c r="N19" s="206">
        <f t="shared" si="6"/>
        <v>0</v>
      </c>
      <c r="O19" s="10"/>
      <c r="P19" s="10"/>
      <c r="Q19" s="11"/>
      <c r="R19" s="10"/>
      <c r="S19" s="10"/>
      <c r="T19" s="11"/>
      <c r="U19" s="24"/>
      <c r="V19" s="24"/>
      <c r="W19" s="24"/>
    </row>
    <row r="20" spans="1:23" s="4" customFormat="1" ht="39.75" customHeight="1">
      <c r="A20" s="34" t="s">
        <v>9</v>
      </c>
      <c r="B20" s="38"/>
      <c r="C20" s="78"/>
      <c r="D20" s="74"/>
      <c r="E20" s="202" t="e">
        <f t="shared" si="2"/>
        <v>#DIV/0!</v>
      </c>
      <c r="F20" s="75"/>
      <c r="G20" s="203" t="e">
        <f t="shared" si="3"/>
        <v>#DIV/0!</v>
      </c>
      <c r="H20" s="202">
        <f t="shared" si="4"/>
        <v>0</v>
      </c>
      <c r="I20" s="74"/>
      <c r="J20" s="203" t="e">
        <f t="shared" si="0"/>
        <v>#DIV/0!</v>
      </c>
      <c r="K20" s="75"/>
      <c r="L20" s="203" t="e">
        <f t="shared" si="1"/>
        <v>#DIV/0!</v>
      </c>
      <c r="M20" s="205">
        <f t="shared" si="5"/>
        <v>0</v>
      </c>
      <c r="N20" s="206">
        <f t="shared" si="6"/>
        <v>0</v>
      </c>
      <c r="O20" s="10"/>
      <c r="P20" s="10"/>
      <c r="Q20" s="11"/>
      <c r="R20" s="10"/>
      <c r="S20" s="10"/>
      <c r="T20" s="11"/>
      <c r="U20" s="24"/>
      <c r="V20" s="24"/>
      <c r="W20" s="24"/>
    </row>
    <row r="21" spans="1:23" s="4" customFormat="1" ht="39.75" customHeight="1">
      <c r="A21" s="34" t="s">
        <v>10</v>
      </c>
      <c r="B21" s="38"/>
      <c r="C21" s="78"/>
      <c r="D21" s="74"/>
      <c r="E21" s="202" t="e">
        <f t="shared" si="2"/>
        <v>#DIV/0!</v>
      </c>
      <c r="F21" s="75"/>
      <c r="G21" s="203" t="e">
        <f t="shared" si="3"/>
        <v>#DIV/0!</v>
      </c>
      <c r="H21" s="202">
        <f t="shared" si="4"/>
        <v>0</v>
      </c>
      <c r="I21" s="74"/>
      <c r="J21" s="203" t="e">
        <f t="shared" si="0"/>
        <v>#DIV/0!</v>
      </c>
      <c r="K21" s="75"/>
      <c r="L21" s="203" t="e">
        <f t="shared" si="1"/>
        <v>#DIV/0!</v>
      </c>
      <c r="M21" s="205">
        <f t="shared" si="5"/>
        <v>0</v>
      </c>
      <c r="N21" s="206">
        <f t="shared" si="6"/>
        <v>0</v>
      </c>
      <c r="O21" s="10"/>
      <c r="P21" s="10"/>
      <c r="Q21" s="11"/>
      <c r="R21" s="10"/>
      <c r="S21" s="10"/>
      <c r="T21" s="11"/>
      <c r="U21" s="24"/>
      <c r="V21" s="24"/>
      <c r="W21" s="24"/>
    </row>
    <row r="22" spans="1:23" s="4" customFormat="1" ht="39.75" customHeight="1">
      <c r="A22" s="34" t="s">
        <v>11</v>
      </c>
      <c r="B22" s="38"/>
      <c r="C22" s="78"/>
      <c r="D22" s="74"/>
      <c r="E22" s="202" t="e">
        <f t="shared" si="2"/>
        <v>#DIV/0!</v>
      </c>
      <c r="F22" s="75"/>
      <c r="G22" s="203" t="e">
        <f t="shared" si="3"/>
        <v>#DIV/0!</v>
      </c>
      <c r="H22" s="202">
        <f t="shared" si="4"/>
        <v>0</v>
      </c>
      <c r="I22" s="74"/>
      <c r="J22" s="203" t="e">
        <f t="shared" si="0"/>
        <v>#DIV/0!</v>
      </c>
      <c r="K22" s="75"/>
      <c r="L22" s="203" t="e">
        <f t="shared" si="1"/>
        <v>#DIV/0!</v>
      </c>
      <c r="M22" s="205">
        <f t="shared" si="5"/>
        <v>0</v>
      </c>
      <c r="N22" s="206">
        <f t="shared" si="6"/>
        <v>0</v>
      </c>
      <c r="O22" s="10"/>
      <c r="P22" s="10"/>
      <c r="Q22" s="11"/>
      <c r="R22" s="10"/>
      <c r="S22" s="10"/>
      <c r="T22" s="11"/>
      <c r="U22" s="24"/>
      <c r="V22" s="24"/>
      <c r="W22" s="24"/>
    </row>
    <row r="23" spans="1:23" ht="39.75" customHeight="1">
      <c r="A23" s="34" t="s">
        <v>12</v>
      </c>
      <c r="B23" s="38"/>
      <c r="C23" s="78"/>
      <c r="D23" s="74"/>
      <c r="E23" s="202" t="e">
        <f t="shared" si="2"/>
        <v>#DIV/0!</v>
      </c>
      <c r="F23" s="75"/>
      <c r="G23" s="203" t="e">
        <f t="shared" si="3"/>
        <v>#DIV/0!</v>
      </c>
      <c r="H23" s="202">
        <f t="shared" si="4"/>
        <v>0</v>
      </c>
      <c r="I23" s="74"/>
      <c r="J23" s="203" t="e">
        <f t="shared" si="0"/>
        <v>#DIV/0!</v>
      </c>
      <c r="K23" s="75"/>
      <c r="L23" s="203" t="e">
        <f t="shared" si="1"/>
        <v>#DIV/0!</v>
      </c>
      <c r="M23" s="205">
        <f t="shared" si="5"/>
        <v>0</v>
      </c>
      <c r="N23" s="206">
        <f t="shared" si="6"/>
        <v>0</v>
      </c>
      <c r="O23" s="10"/>
      <c r="P23" s="10"/>
      <c r="Q23" s="11"/>
      <c r="R23" s="10"/>
      <c r="S23" s="10"/>
      <c r="T23" s="11"/>
      <c r="U23" s="14"/>
      <c r="V23" s="14"/>
      <c r="W23" s="14"/>
    </row>
    <row r="24" spans="1:23" ht="39.75" customHeight="1">
      <c r="A24" s="34" t="s">
        <v>13</v>
      </c>
      <c r="B24" s="38"/>
      <c r="C24" s="78"/>
      <c r="D24" s="74"/>
      <c r="E24" s="202" t="e">
        <f t="shared" si="2"/>
        <v>#DIV/0!</v>
      </c>
      <c r="F24" s="75"/>
      <c r="G24" s="203" t="e">
        <f t="shared" si="3"/>
        <v>#DIV/0!</v>
      </c>
      <c r="H24" s="202">
        <f t="shared" si="4"/>
        <v>0</v>
      </c>
      <c r="I24" s="74"/>
      <c r="J24" s="203" t="e">
        <f t="shared" si="0"/>
        <v>#DIV/0!</v>
      </c>
      <c r="K24" s="75"/>
      <c r="L24" s="203" t="e">
        <f t="shared" si="1"/>
        <v>#DIV/0!</v>
      </c>
      <c r="M24" s="205">
        <f t="shared" si="5"/>
        <v>0</v>
      </c>
      <c r="N24" s="206">
        <f t="shared" si="6"/>
        <v>0</v>
      </c>
      <c r="O24" s="10"/>
      <c r="P24" s="10"/>
      <c r="Q24" s="11"/>
      <c r="R24" s="10"/>
      <c r="S24" s="10"/>
      <c r="T24" s="11"/>
      <c r="U24" s="14"/>
      <c r="V24" s="14"/>
      <c r="W24" s="14"/>
    </row>
    <row r="25" spans="1:20" ht="39.75" customHeight="1">
      <c r="A25" s="34" t="s">
        <v>14</v>
      </c>
      <c r="B25" s="38"/>
      <c r="C25" s="78"/>
      <c r="D25" s="74"/>
      <c r="E25" s="202" t="e">
        <f t="shared" si="2"/>
        <v>#DIV/0!</v>
      </c>
      <c r="F25" s="75"/>
      <c r="G25" s="203" t="e">
        <f t="shared" si="3"/>
        <v>#DIV/0!</v>
      </c>
      <c r="H25" s="202">
        <f t="shared" si="4"/>
        <v>0</v>
      </c>
      <c r="I25" s="74"/>
      <c r="J25" s="203" t="e">
        <f t="shared" si="0"/>
        <v>#DIV/0!</v>
      </c>
      <c r="K25" s="75"/>
      <c r="L25" s="203" t="e">
        <f t="shared" si="1"/>
        <v>#DIV/0!</v>
      </c>
      <c r="M25" s="205">
        <f t="shared" si="5"/>
        <v>0</v>
      </c>
      <c r="N25" s="206">
        <f t="shared" si="6"/>
        <v>0</v>
      </c>
      <c r="O25" s="10"/>
      <c r="P25" s="10"/>
      <c r="Q25" s="11"/>
      <c r="R25" s="10"/>
      <c r="S25" s="10"/>
      <c r="T25" s="11"/>
    </row>
    <row r="26" spans="1:20" ht="39.75" customHeight="1">
      <c r="A26" s="34" t="s">
        <v>15</v>
      </c>
      <c r="B26" s="38"/>
      <c r="C26" s="78"/>
      <c r="D26" s="74"/>
      <c r="E26" s="202" t="e">
        <f t="shared" si="2"/>
        <v>#DIV/0!</v>
      </c>
      <c r="F26" s="75"/>
      <c r="G26" s="203" t="e">
        <f t="shared" si="3"/>
        <v>#DIV/0!</v>
      </c>
      <c r="H26" s="202">
        <f t="shared" si="4"/>
        <v>0</v>
      </c>
      <c r="I26" s="74"/>
      <c r="J26" s="203" t="e">
        <f t="shared" si="0"/>
        <v>#DIV/0!</v>
      </c>
      <c r="K26" s="75"/>
      <c r="L26" s="203" t="e">
        <f t="shared" si="1"/>
        <v>#DIV/0!</v>
      </c>
      <c r="M26" s="205">
        <f t="shared" si="5"/>
        <v>0</v>
      </c>
      <c r="N26" s="206">
        <f t="shared" si="6"/>
        <v>0</v>
      </c>
      <c r="O26" s="10"/>
      <c r="P26" s="10"/>
      <c r="Q26" s="11"/>
      <c r="R26" s="10"/>
      <c r="S26" s="10"/>
      <c r="T26" s="11"/>
    </row>
    <row r="27" spans="1:20" ht="39.75" customHeight="1" thickBot="1">
      <c r="A27" s="69" t="s">
        <v>125</v>
      </c>
      <c r="B27" s="199">
        <f>SUM(B15:B26)</f>
        <v>0</v>
      </c>
      <c r="C27" s="200">
        <f>SUM(C15:C26)</f>
        <v>0</v>
      </c>
      <c r="D27" s="201">
        <f>SUM(D15:D26)</f>
        <v>0</v>
      </c>
      <c r="E27" s="130"/>
      <c r="F27" s="198">
        <f>SUM(F15:F26)</f>
        <v>0</v>
      </c>
      <c r="G27" s="130"/>
      <c r="H27" s="204">
        <f>SUM(H15:H26)</f>
        <v>0</v>
      </c>
      <c r="I27" s="201">
        <f aca="true" t="shared" si="7" ref="I27:N27">SUM(I15:I26)</f>
        <v>0</v>
      </c>
      <c r="J27" s="198" t="e">
        <f>SUM(J15:J26)/12</f>
        <v>#DIV/0!</v>
      </c>
      <c r="K27" s="198">
        <f t="shared" si="7"/>
        <v>0</v>
      </c>
      <c r="L27" s="198" t="e">
        <f>SUM(L15:L26)/12</f>
        <v>#DIV/0!</v>
      </c>
      <c r="M27" s="204">
        <f t="shared" si="7"/>
        <v>0</v>
      </c>
      <c r="N27" s="207">
        <f t="shared" si="7"/>
        <v>0</v>
      </c>
      <c r="O27" s="10"/>
      <c r="P27" s="10"/>
      <c r="Q27" s="11"/>
      <c r="R27" s="10"/>
      <c r="S27" s="10"/>
      <c r="T27" s="11"/>
    </row>
    <row r="28" ht="13.5" thickTop="1"/>
    <row r="29" ht="15.75">
      <c r="A29" s="3" t="s">
        <v>111</v>
      </c>
    </row>
    <row r="30" ht="15.75">
      <c r="A30" s="3"/>
    </row>
    <row r="31" ht="15.75">
      <c r="A31" s="3" t="s">
        <v>92</v>
      </c>
    </row>
    <row r="32" ht="15.75">
      <c r="A32" s="3" t="s">
        <v>108</v>
      </c>
    </row>
    <row r="33" ht="15.75">
      <c r="A33" s="3" t="s">
        <v>106</v>
      </c>
    </row>
    <row r="35" ht="15.75">
      <c r="A35" s="3" t="s">
        <v>93</v>
      </c>
    </row>
    <row r="36" ht="15.75">
      <c r="A36" s="3" t="s">
        <v>109</v>
      </c>
    </row>
    <row r="37" spans="1:4" ht="15.75">
      <c r="A37" s="165" t="s">
        <v>107</v>
      </c>
      <c r="D37" s="3" t="s">
        <v>128</v>
      </c>
    </row>
    <row r="39" ht="15" customHeight="1">
      <c r="A39" s="219"/>
    </row>
  </sheetData>
  <mergeCells count="20">
    <mergeCell ref="J12:J13"/>
    <mergeCell ref="I12:I13"/>
    <mergeCell ref="A9:K9"/>
    <mergeCell ref="J5:N5"/>
    <mergeCell ref="A11:A14"/>
    <mergeCell ref="E12:E13"/>
    <mergeCell ref="D12:D13"/>
    <mergeCell ref="B11:B13"/>
    <mergeCell ref="H12:H13"/>
    <mergeCell ref="C11:C13"/>
    <mergeCell ref="A1:K1"/>
    <mergeCell ref="O14:Q14"/>
    <mergeCell ref="N11:N13"/>
    <mergeCell ref="L12:L13"/>
    <mergeCell ref="K12:K13"/>
    <mergeCell ref="M12:M13"/>
    <mergeCell ref="I11:M11"/>
    <mergeCell ref="F12:F13"/>
    <mergeCell ref="G12:G13"/>
    <mergeCell ref="D11:H11"/>
  </mergeCells>
  <printOptions/>
  <pageMargins left="0.36" right="0.38" top="0.4" bottom="0.31" header="0.27" footer="0.22"/>
  <pageSetup firstPageNumber="3" useFirstPageNumber="1" horizontalDpi="600" verticalDpi="600" orientation="landscape" paperSize="9" scale="50" r:id="rId1"/>
  <headerFooter alignWithMargins="0">
    <oddFooter>&amp;R3</oddFooter>
  </headerFooter>
</worksheet>
</file>

<file path=xl/worksheets/sheet3.xml><?xml version="1.0" encoding="utf-8"?>
<worksheet xmlns="http://schemas.openxmlformats.org/spreadsheetml/2006/main" xmlns:r="http://schemas.openxmlformats.org/officeDocument/2006/relationships">
  <dimension ref="A1:U48"/>
  <sheetViews>
    <sheetView view="pageBreakPreview" zoomScale="50" zoomScaleNormal="50" zoomScaleSheetLayoutView="50" workbookViewId="0" topLeftCell="A1">
      <selection activeCell="A4" sqref="A4"/>
    </sheetView>
  </sheetViews>
  <sheetFormatPr defaultColWidth="11.421875" defaultRowHeight="12.75"/>
  <cols>
    <col min="1" max="7" width="30.7109375" style="2" customWidth="1"/>
    <col min="8" max="8" width="30.7109375" style="23" customWidth="1"/>
    <col min="9" max="9" width="32.00390625" style="23" customWidth="1"/>
    <col min="10" max="10" width="23.7109375" style="23" customWidth="1"/>
    <col min="11" max="12" width="23.7109375" style="16" customWidth="1"/>
    <col min="13" max="14" width="20.7109375" style="16" customWidth="1"/>
    <col min="15" max="15" width="16.7109375" style="16" customWidth="1"/>
    <col min="16" max="16" width="13.7109375" style="0" customWidth="1"/>
  </cols>
  <sheetData>
    <row r="1" spans="1:16" s="65" customFormat="1" ht="30" customHeight="1">
      <c r="A1" s="239" t="s">
        <v>127</v>
      </c>
      <c r="B1" s="239"/>
      <c r="C1" s="239"/>
      <c r="D1" s="239"/>
      <c r="E1" s="239"/>
      <c r="F1" s="239"/>
      <c r="G1" s="239"/>
      <c r="H1" s="239"/>
      <c r="I1" s="239"/>
      <c r="J1" s="55"/>
      <c r="K1" s="55"/>
      <c r="L1" s="55"/>
      <c r="M1" s="55"/>
      <c r="N1" s="55"/>
      <c r="O1" s="55"/>
      <c r="P1" s="53"/>
    </row>
    <row r="3" spans="1:15" ht="18">
      <c r="A3" s="217" t="s">
        <v>136</v>
      </c>
      <c r="H3" s="2"/>
      <c r="I3" s="2"/>
      <c r="J3" s="2"/>
      <c r="K3"/>
      <c r="L3"/>
      <c r="M3"/>
      <c r="N3" s="19"/>
      <c r="O3"/>
    </row>
    <row r="4" spans="1:15" ht="18">
      <c r="A4" s="220" t="s">
        <v>138</v>
      </c>
      <c r="H4" s="2"/>
      <c r="I4" s="2"/>
      <c r="J4" s="2"/>
      <c r="K4"/>
      <c r="L4"/>
      <c r="M4"/>
      <c r="N4" s="19"/>
      <c r="O4"/>
    </row>
    <row r="5" spans="2:9" s="66" customFormat="1" ht="54" customHeight="1">
      <c r="B5" s="67"/>
      <c r="C5" s="67"/>
      <c r="D5" s="67"/>
      <c r="F5" s="240" t="s">
        <v>115</v>
      </c>
      <c r="G5" s="241"/>
      <c r="H5" s="151"/>
      <c r="I5" s="142"/>
    </row>
    <row r="6" spans="2:9" s="66" customFormat="1" ht="34.5" customHeight="1">
      <c r="B6" s="67"/>
      <c r="C6" s="67"/>
      <c r="D6" s="67"/>
      <c r="F6" s="150" t="s">
        <v>117</v>
      </c>
      <c r="G6" s="211"/>
      <c r="H6" s="209"/>
      <c r="I6" s="209"/>
    </row>
    <row r="7" spans="6:15" ht="31.5">
      <c r="F7" s="150" t="s">
        <v>113</v>
      </c>
      <c r="G7" s="212"/>
      <c r="H7" s="210"/>
      <c r="I7" s="210"/>
      <c r="J7" s="2"/>
      <c r="K7"/>
      <c r="L7"/>
      <c r="M7"/>
      <c r="N7" s="19"/>
      <c r="O7"/>
    </row>
    <row r="8" spans="1:15" ht="19.5" customHeight="1">
      <c r="A8" s="229" t="s">
        <v>124</v>
      </c>
      <c r="B8" s="229"/>
      <c r="C8" s="229"/>
      <c r="D8" s="229"/>
      <c r="E8" s="229"/>
      <c r="H8" s="2"/>
      <c r="I8" s="2"/>
      <c r="J8" s="2"/>
      <c r="K8"/>
      <c r="L8"/>
      <c r="M8"/>
      <c r="N8"/>
      <c r="O8"/>
    </row>
    <row r="9" spans="1:15" ht="19.5" customHeight="1" thickBot="1">
      <c r="A9" s="197"/>
      <c r="B9" s="197"/>
      <c r="C9" s="197"/>
      <c r="D9" s="197"/>
      <c r="E9" s="197"/>
      <c r="H9" s="2"/>
      <c r="I9" s="2"/>
      <c r="J9" s="2"/>
      <c r="K9"/>
      <c r="L9"/>
      <c r="M9"/>
      <c r="N9"/>
      <c r="O9"/>
    </row>
    <row r="10" spans="1:21" s="40" customFormat="1" ht="34.5" customHeight="1" thickTop="1">
      <c r="A10" s="41"/>
      <c r="B10" s="132" t="s">
        <v>24</v>
      </c>
      <c r="C10" s="44" t="s">
        <v>66</v>
      </c>
      <c r="D10" s="51" t="s">
        <v>26</v>
      </c>
      <c r="E10" s="43" t="s">
        <v>67</v>
      </c>
      <c r="F10" s="44" t="s">
        <v>68</v>
      </c>
      <c r="G10" s="42" t="s">
        <v>69</v>
      </c>
      <c r="H10" s="61" t="s">
        <v>70</v>
      </c>
      <c r="I10" s="45" t="s">
        <v>71</v>
      </c>
      <c r="J10" s="46"/>
      <c r="K10" s="46"/>
      <c r="L10" s="46"/>
      <c r="M10" s="47"/>
      <c r="N10" s="47"/>
      <c r="O10" s="47"/>
      <c r="P10" s="47"/>
      <c r="Q10" s="47"/>
      <c r="R10" s="47"/>
      <c r="S10" s="48"/>
      <c r="T10" s="48"/>
      <c r="U10" s="48"/>
    </row>
    <row r="11" spans="1:9" ht="24.75" customHeight="1">
      <c r="A11" s="298" t="s">
        <v>3</v>
      </c>
      <c r="B11" s="301" t="s">
        <v>86</v>
      </c>
      <c r="C11" s="304" t="s">
        <v>84</v>
      </c>
      <c r="D11" s="282" t="s">
        <v>50</v>
      </c>
      <c r="E11" s="282"/>
      <c r="F11" s="283"/>
      <c r="G11" s="284" t="s">
        <v>53</v>
      </c>
      <c r="H11" s="285"/>
      <c r="I11" s="288" t="s">
        <v>126</v>
      </c>
    </row>
    <row r="12" spans="1:21" s="4" customFormat="1" ht="60" customHeight="1">
      <c r="A12" s="299"/>
      <c r="B12" s="302"/>
      <c r="C12" s="305"/>
      <c r="D12" s="291" t="s">
        <v>103</v>
      </c>
      <c r="E12" s="292" t="s">
        <v>52</v>
      </c>
      <c r="F12" s="294" t="s">
        <v>25</v>
      </c>
      <c r="G12" s="296" t="s">
        <v>104</v>
      </c>
      <c r="H12" s="286" t="s">
        <v>29</v>
      </c>
      <c r="I12" s="289"/>
      <c r="J12" s="23"/>
      <c r="K12" s="23"/>
      <c r="L12" s="23"/>
      <c r="M12" s="16"/>
      <c r="N12" s="16"/>
      <c r="O12" s="16"/>
      <c r="P12" s="16"/>
      <c r="Q12" s="16"/>
      <c r="R12" s="14"/>
      <c r="S12" s="24"/>
      <c r="T12" s="24"/>
      <c r="U12" s="24"/>
    </row>
    <row r="13" spans="1:21" s="4" customFormat="1" ht="19.5" customHeight="1">
      <c r="A13" s="299"/>
      <c r="B13" s="303"/>
      <c r="C13" s="306"/>
      <c r="D13" s="291"/>
      <c r="E13" s="293"/>
      <c r="F13" s="295"/>
      <c r="G13" s="297"/>
      <c r="H13" s="287"/>
      <c r="I13" s="290"/>
      <c r="J13" s="19"/>
      <c r="K13" s="19"/>
      <c r="L13" s="19"/>
      <c r="M13" s="19"/>
      <c r="N13" s="19"/>
      <c r="O13" s="19"/>
      <c r="P13" s="19"/>
      <c r="Q13" s="19"/>
      <c r="R13" s="19"/>
      <c r="S13" s="24"/>
      <c r="T13" s="24"/>
      <c r="U13" s="24"/>
    </row>
    <row r="14" spans="1:21" s="4" customFormat="1" ht="19.5" customHeight="1">
      <c r="A14" s="300"/>
      <c r="B14" s="158" t="s">
        <v>0</v>
      </c>
      <c r="C14" s="136" t="s">
        <v>0</v>
      </c>
      <c r="D14" s="35" t="s">
        <v>1</v>
      </c>
      <c r="E14" s="139" t="s">
        <v>2</v>
      </c>
      <c r="F14" s="36" t="s">
        <v>1</v>
      </c>
      <c r="G14" s="140" t="s">
        <v>2</v>
      </c>
      <c r="H14" s="77" t="s">
        <v>1</v>
      </c>
      <c r="I14" s="37" t="s">
        <v>1</v>
      </c>
      <c r="J14" s="258"/>
      <c r="K14" s="258"/>
      <c r="L14" s="258"/>
      <c r="M14" s="258"/>
      <c r="N14" s="258"/>
      <c r="O14" s="258"/>
      <c r="P14" s="21"/>
      <c r="Q14" s="21"/>
      <c r="R14" s="21"/>
      <c r="S14" s="24"/>
      <c r="T14" s="24"/>
      <c r="U14" s="24"/>
    </row>
    <row r="15" spans="1:21" s="18" customFormat="1" ht="39.75" customHeight="1">
      <c r="A15" s="33" t="s">
        <v>4</v>
      </c>
      <c r="B15" s="133"/>
      <c r="C15" s="137"/>
      <c r="D15" s="134"/>
      <c r="E15" s="177" t="e">
        <f>D15/C15</f>
        <v>#DIV/0!</v>
      </c>
      <c r="F15" s="170" t="e">
        <f>B15*E15</f>
        <v>#DIV/0!</v>
      </c>
      <c r="G15" s="176"/>
      <c r="H15" s="172">
        <f>B15*G15</f>
        <v>0</v>
      </c>
      <c r="I15" s="174" t="e">
        <f>F15-H15</f>
        <v>#DIV/0!</v>
      </c>
      <c r="J15" s="19"/>
      <c r="K15" s="19"/>
      <c r="L15" s="19"/>
      <c r="M15" s="19"/>
      <c r="N15" s="19"/>
      <c r="O15" s="19"/>
      <c r="P15" s="19"/>
      <c r="Q15" s="19"/>
      <c r="R15" s="19"/>
      <c r="S15" s="24"/>
      <c r="T15" s="24"/>
      <c r="U15" s="24"/>
    </row>
    <row r="16" spans="1:21" s="18" customFormat="1" ht="39.75" customHeight="1">
      <c r="A16" s="33" t="s">
        <v>5</v>
      </c>
      <c r="B16" s="133"/>
      <c r="C16" s="137"/>
      <c r="D16" s="134"/>
      <c r="E16" s="177" t="e">
        <f aca="true" t="shared" si="0" ref="E16:E26">D16/C16</f>
        <v>#DIV/0!</v>
      </c>
      <c r="F16" s="170" t="e">
        <f aca="true" t="shared" si="1" ref="F16:F26">B16*E16</f>
        <v>#DIV/0!</v>
      </c>
      <c r="G16" s="176"/>
      <c r="H16" s="172">
        <f aca="true" t="shared" si="2" ref="H16:H26">B16*G16</f>
        <v>0</v>
      </c>
      <c r="I16" s="174" t="e">
        <f aca="true" t="shared" si="3" ref="I16:I26">F16-H16</f>
        <v>#DIV/0!</v>
      </c>
      <c r="J16" s="19"/>
      <c r="K16" s="19"/>
      <c r="L16" s="19"/>
      <c r="M16" s="19"/>
      <c r="N16" s="19"/>
      <c r="O16" s="19"/>
      <c r="P16" s="19"/>
      <c r="Q16" s="19"/>
      <c r="R16" s="19"/>
      <c r="S16" s="24"/>
      <c r="T16" s="24"/>
      <c r="U16" s="24"/>
    </row>
    <row r="17" spans="1:21" s="4" customFormat="1" ht="39.75" customHeight="1">
      <c r="A17" s="34" t="s">
        <v>6</v>
      </c>
      <c r="B17" s="133"/>
      <c r="C17" s="138"/>
      <c r="D17" s="135"/>
      <c r="E17" s="177" t="e">
        <f t="shared" si="0"/>
        <v>#DIV/0!</v>
      </c>
      <c r="F17" s="170" t="e">
        <f t="shared" si="1"/>
        <v>#DIV/0!</v>
      </c>
      <c r="G17" s="176"/>
      <c r="H17" s="172">
        <f t="shared" si="2"/>
        <v>0</v>
      </c>
      <c r="I17" s="174" t="e">
        <f t="shared" si="3"/>
        <v>#DIV/0!</v>
      </c>
      <c r="J17" s="10"/>
      <c r="K17" s="10"/>
      <c r="L17" s="11"/>
      <c r="M17" s="10"/>
      <c r="N17" s="10"/>
      <c r="O17" s="11"/>
      <c r="P17" s="10"/>
      <c r="Q17" s="10"/>
      <c r="R17" s="11"/>
      <c r="S17" s="24"/>
      <c r="T17" s="24"/>
      <c r="U17" s="24"/>
    </row>
    <row r="18" spans="1:21" s="4" customFormat="1" ht="39.75" customHeight="1">
      <c r="A18" s="34" t="s">
        <v>7</v>
      </c>
      <c r="B18" s="133"/>
      <c r="C18" s="138"/>
      <c r="D18" s="135"/>
      <c r="E18" s="177" t="e">
        <f t="shared" si="0"/>
        <v>#DIV/0!</v>
      </c>
      <c r="F18" s="170" t="e">
        <f t="shared" si="1"/>
        <v>#DIV/0!</v>
      </c>
      <c r="G18" s="176"/>
      <c r="H18" s="172">
        <f t="shared" si="2"/>
        <v>0</v>
      </c>
      <c r="I18" s="174" t="e">
        <f t="shared" si="3"/>
        <v>#DIV/0!</v>
      </c>
      <c r="J18" s="10"/>
      <c r="K18" s="10"/>
      <c r="L18" s="11"/>
      <c r="M18" s="10"/>
      <c r="N18" s="10"/>
      <c r="O18" s="11"/>
      <c r="P18" s="10"/>
      <c r="Q18" s="10"/>
      <c r="R18" s="11"/>
      <c r="S18" s="24"/>
      <c r="T18" s="24"/>
      <c r="U18" s="24"/>
    </row>
    <row r="19" spans="1:21" s="4" customFormat="1" ht="39.75" customHeight="1">
      <c r="A19" s="34" t="s">
        <v>8</v>
      </c>
      <c r="B19" s="133"/>
      <c r="C19" s="138"/>
      <c r="D19" s="135"/>
      <c r="E19" s="177" t="e">
        <f t="shared" si="0"/>
        <v>#DIV/0!</v>
      </c>
      <c r="F19" s="170" t="e">
        <f t="shared" si="1"/>
        <v>#DIV/0!</v>
      </c>
      <c r="G19" s="176"/>
      <c r="H19" s="172">
        <f t="shared" si="2"/>
        <v>0</v>
      </c>
      <c r="I19" s="174" t="e">
        <f t="shared" si="3"/>
        <v>#DIV/0!</v>
      </c>
      <c r="J19" s="10"/>
      <c r="K19" s="10"/>
      <c r="L19" s="11"/>
      <c r="M19" s="10"/>
      <c r="N19" s="10"/>
      <c r="O19" s="11"/>
      <c r="P19" s="10"/>
      <c r="Q19" s="10"/>
      <c r="R19" s="11"/>
      <c r="S19" s="24"/>
      <c r="T19" s="24"/>
      <c r="U19" s="24"/>
    </row>
    <row r="20" spans="1:21" s="4" customFormat="1" ht="39.75" customHeight="1">
      <c r="A20" s="34" t="s">
        <v>9</v>
      </c>
      <c r="B20" s="133"/>
      <c r="C20" s="138"/>
      <c r="D20" s="135"/>
      <c r="E20" s="177" t="e">
        <f t="shared" si="0"/>
        <v>#DIV/0!</v>
      </c>
      <c r="F20" s="170" t="e">
        <f t="shared" si="1"/>
        <v>#DIV/0!</v>
      </c>
      <c r="G20" s="176"/>
      <c r="H20" s="172">
        <f t="shared" si="2"/>
        <v>0</v>
      </c>
      <c r="I20" s="174" t="e">
        <f t="shared" si="3"/>
        <v>#DIV/0!</v>
      </c>
      <c r="J20" s="10"/>
      <c r="K20" s="10"/>
      <c r="L20" s="11"/>
      <c r="M20" s="10"/>
      <c r="N20" s="10"/>
      <c r="O20" s="11"/>
      <c r="P20" s="10"/>
      <c r="Q20" s="10"/>
      <c r="R20" s="11"/>
      <c r="S20" s="24"/>
      <c r="T20" s="24"/>
      <c r="U20" s="24"/>
    </row>
    <row r="21" spans="1:21" s="4" customFormat="1" ht="39.75" customHeight="1">
      <c r="A21" s="34" t="s">
        <v>10</v>
      </c>
      <c r="B21" s="133"/>
      <c r="C21" s="138"/>
      <c r="D21" s="135"/>
      <c r="E21" s="177" t="e">
        <f t="shared" si="0"/>
        <v>#DIV/0!</v>
      </c>
      <c r="F21" s="170" t="e">
        <f t="shared" si="1"/>
        <v>#DIV/0!</v>
      </c>
      <c r="G21" s="176"/>
      <c r="H21" s="172">
        <f t="shared" si="2"/>
        <v>0</v>
      </c>
      <c r="I21" s="174" t="e">
        <f t="shared" si="3"/>
        <v>#DIV/0!</v>
      </c>
      <c r="J21" s="10"/>
      <c r="K21" s="10"/>
      <c r="L21" s="11"/>
      <c r="M21" s="10"/>
      <c r="N21" s="10"/>
      <c r="O21" s="11"/>
      <c r="P21" s="10"/>
      <c r="Q21" s="10"/>
      <c r="R21" s="11"/>
      <c r="S21" s="24"/>
      <c r="T21" s="24"/>
      <c r="U21" s="24"/>
    </row>
    <row r="22" spans="1:21" s="4" customFormat="1" ht="39.75" customHeight="1">
      <c r="A22" s="34" t="s">
        <v>11</v>
      </c>
      <c r="B22" s="133"/>
      <c r="C22" s="138"/>
      <c r="D22" s="135"/>
      <c r="E22" s="177" t="e">
        <f t="shared" si="0"/>
        <v>#DIV/0!</v>
      </c>
      <c r="F22" s="170" t="e">
        <f t="shared" si="1"/>
        <v>#DIV/0!</v>
      </c>
      <c r="G22" s="176"/>
      <c r="H22" s="172">
        <f t="shared" si="2"/>
        <v>0</v>
      </c>
      <c r="I22" s="174" t="e">
        <f t="shared" si="3"/>
        <v>#DIV/0!</v>
      </c>
      <c r="J22" s="10"/>
      <c r="K22" s="10"/>
      <c r="L22" s="11"/>
      <c r="M22" s="10"/>
      <c r="N22" s="10"/>
      <c r="O22" s="11"/>
      <c r="P22" s="10"/>
      <c r="Q22" s="10"/>
      <c r="R22" s="11"/>
      <c r="S22" s="24"/>
      <c r="T22" s="24"/>
      <c r="U22" s="24"/>
    </row>
    <row r="23" spans="1:21" ht="39.75" customHeight="1">
      <c r="A23" s="34" t="s">
        <v>12</v>
      </c>
      <c r="B23" s="133"/>
      <c r="C23" s="138"/>
      <c r="D23" s="135"/>
      <c r="E23" s="177" t="e">
        <f t="shared" si="0"/>
        <v>#DIV/0!</v>
      </c>
      <c r="F23" s="170" t="e">
        <f t="shared" si="1"/>
        <v>#DIV/0!</v>
      </c>
      <c r="G23" s="176"/>
      <c r="H23" s="172">
        <f t="shared" si="2"/>
        <v>0</v>
      </c>
      <c r="I23" s="174" t="e">
        <f t="shared" si="3"/>
        <v>#DIV/0!</v>
      </c>
      <c r="J23" s="10"/>
      <c r="K23" s="10"/>
      <c r="L23" s="11"/>
      <c r="M23" s="10"/>
      <c r="N23" s="10"/>
      <c r="O23" s="11"/>
      <c r="P23" s="10"/>
      <c r="Q23" s="10"/>
      <c r="R23" s="11"/>
      <c r="S23" s="14"/>
      <c r="T23" s="14"/>
      <c r="U23" s="14"/>
    </row>
    <row r="24" spans="1:21" ht="39.75" customHeight="1">
      <c r="A24" s="34" t="s">
        <v>13</v>
      </c>
      <c r="B24" s="133"/>
      <c r="C24" s="138"/>
      <c r="D24" s="135"/>
      <c r="E24" s="177" t="e">
        <f t="shared" si="0"/>
        <v>#DIV/0!</v>
      </c>
      <c r="F24" s="170" t="e">
        <f t="shared" si="1"/>
        <v>#DIV/0!</v>
      </c>
      <c r="G24" s="176"/>
      <c r="H24" s="172">
        <f t="shared" si="2"/>
        <v>0</v>
      </c>
      <c r="I24" s="174" t="e">
        <f t="shared" si="3"/>
        <v>#DIV/0!</v>
      </c>
      <c r="J24" s="10"/>
      <c r="K24" s="10"/>
      <c r="L24" s="11"/>
      <c r="M24" s="10"/>
      <c r="N24" s="10"/>
      <c r="O24" s="11"/>
      <c r="P24" s="10"/>
      <c r="Q24" s="10"/>
      <c r="R24" s="11"/>
      <c r="S24" s="14"/>
      <c r="T24" s="14"/>
      <c r="U24" s="14"/>
    </row>
    <row r="25" spans="1:18" ht="39.75" customHeight="1">
      <c r="A25" s="34" t="s">
        <v>14</v>
      </c>
      <c r="B25" s="133"/>
      <c r="C25" s="138"/>
      <c r="D25" s="135"/>
      <c r="E25" s="177" t="e">
        <f t="shared" si="0"/>
        <v>#DIV/0!</v>
      </c>
      <c r="F25" s="170" t="e">
        <f t="shared" si="1"/>
        <v>#DIV/0!</v>
      </c>
      <c r="G25" s="176"/>
      <c r="H25" s="172">
        <f t="shared" si="2"/>
        <v>0</v>
      </c>
      <c r="I25" s="174" t="e">
        <f t="shared" si="3"/>
        <v>#DIV/0!</v>
      </c>
      <c r="J25" s="10"/>
      <c r="K25" s="10"/>
      <c r="L25" s="11"/>
      <c r="M25" s="10"/>
      <c r="N25" s="10"/>
      <c r="O25" s="11"/>
      <c r="P25" s="10"/>
      <c r="Q25" s="10"/>
      <c r="R25" s="11"/>
    </row>
    <row r="26" spans="1:18" ht="39.75" customHeight="1">
      <c r="A26" s="34" t="s">
        <v>15</v>
      </c>
      <c r="B26" s="133"/>
      <c r="C26" s="138"/>
      <c r="D26" s="135"/>
      <c r="E26" s="177" t="e">
        <f t="shared" si="0"/>
        <v>#DIV/0!</v>
      </c>
      <c r="F26" s="170" t="e">
        <f t="shared" si="1"/>
        <v>#DIV/0!</v>
      </c>
      <c r="G26" s="176"/>
      <c r="H26" s="172">
        <f t="shared" si="2"/>
        <v>0</v>
      </c>
      <c r="I26" s="174" t="e">
        <f t="shared" si="3"/>
        <v>#DIV/0!</v>
      </c>
      <c r="J26" s="10"/>
      <c r="K26" s="10"/>
      <c r="L26" s="11"/>
      <c r="M26" s="10"/>
      <c r="N26" s="10"/>
      <c r="O26" s="11"/>
      <c r="P26" s="10"/>
      <c r="Q26" s="10"/>
      <c r="R26" s="11"/>
    </row>
    <row r="27" spans="1:18" ht="39.75" customHeight="1" thickBot="1">
      <c r="A27" s="69" t="s">
        <v>125</v>
      </c>
      <c r="B27" s="180">
        <f>SUM(B15:B26)</f>
        <v>0</v>
      </c>
      <c r="C27" s="179">
        <f>SUM(C15:C26)</f>
        <v>0</v>
      </c>
      <c r="D27" s="178">
        <f>SUM(D15:D26)</f>
        <v>0</v>
      </c>
      <c r="E27" s="130"/>
      <c r="F27" s="171" t="e">
        <f>SUM(F15:F26)</f>
        <v>#DIV/0!</v>
      </c>
      <c r="G27" s="131"/>
      <c r="H27" s="173">
        <f>SUM(H15:H26)</f>
        <v>0</v>
      </c>
      <c r="I27" s="175" t="e">
        <f>SUM(I15:I26)</f>
        <v>#DIV/0!</v>
      </c>
      <c r="J27" s="10"/>
      <c r="K27" s="10"/>
      <c r="L27" s="11"/>
      <c r="M27" s="10"/>
      <c r="N27" s="10"/>
      <c r="O27" s="11"/>
      <c r="P27" s="10"/>
      <c r="Q27" s="10"/>
      <c r="R27" s="11"/>
    </row>
    <row r="28" spans="1:16" s="16" customFormat="1" ht="13.5" thickTop="1">
      <c r="A28" s="13"/>
      <c r="B28" s="10"/>
      <c r="C28" s="10"/>
      <c r="D28" s="11"/>
      <c r="E28" s="10"/>
      <c r="F28" s="10"/>
      <c r="G28" s="76"/>
      <c r="H28" s="10"/>
      <c r="I28" s="10"/>
      <c r="J28" s="11"/>
      <c r="K28" s="10"/>
      <c r="L28" s="10"/>
      <c r="M28" s="11"/>
      <c r="N28" s="10"/>
      <c r="O28" s="10"/>
      <c r="P28" s="11"/>
    </row>
    <row r="29" spans="1:16" s="16" customFormat="1" ht="15.75">
      <c r="A29" s="3" t="s">
        <v>111</v>
      </c>
      <c r="B29" s="10"/>
      <c r="C29" s="10"/>
      <c r="D29" s="11"/>
      <c r="E29" s="10"/>
      <c r="F29" s="10"/>
      <c r="G29" s="11"/>
      <c r="H29" s="10"/>
      <c r="I29" s="10"/>
      <c r="J29" s="11"/>
      <c r="K29" s="10"/>
      <c r="L29" s="10"/>
      <c r="M29" s="11"/>
      <c r="N29" s="10"/>
      <c r="O29" s="10"/>
      <c r="P29" s="11"/>
    </row>
    <row r="30" spans="1:16" s="16" customFormat="1" ht="15.75">
      <c r="A30" s="3"/>
      <c r="B30" s="10"/>
      <c r="C30" s="10"/>
      <c r="D30" s="11"/>
      <c r="E30" s="10"/>
      <c r="F30" s="10"/>
      <c r="G30" s="11"/>
      <c r="H30" s="10"/>
      <c r="I30" s="10"/>
      <c r="J30" s="11"/>
      <c r="K30" s="10"/>
      <c r="L30" s="10"/>
      <c r="M30" s="11"/>
      <c r="N30" s="10"/>
      <c r="O30" s="10"/>
      <c r="P30" s="11"/>
    </row>
    <row r="31" spans="1:16" s="16" customFormat="1" ht="15.75">
      <c r="A31" s="3" t="s">
        <v>85</v>
      </c>
      <c r="B31" s="10"/>
      <c r="C31" s="10"/>
      <c r="D31" s="11"/>
      <c r="E31" s="10"/>
      <c r="F31" s="10"/>
      <c r="G31" s="11"/>
      <c r="H31" s="10"/>
      <c r="I31" s="10"/>
      <c r="J31" s="11"/>
      <c r="K31" s="10"/>
      <c r="L31" s="10"/>
      <c r="M31" s="11"/>
      <c r="N31" s="10"/>
      <c r="O31" s="10"/>
      <c r="P31" s="11"/>
    </row>
    <row r="32" spans="1:16" s="16" customFormat="1" ht="15">
      <c r="A32" s="5" t="s">
        <v>112</v>
      </c>
      <c r="B32" s="10"/>
      <c r="C32" s="2"/>
      <c r="D32" s="11"/>
      <c r="E32" s="10"/>
      <c r="F32" s="10"/>
      <c r="G32" s="11"/>
      <c r="H32" s="10"/>
      <c r="I32" s="10"/>
      <c r="J32" s="11"/>
      <c r="K32" s="10"/>
      <c r="L32" s="10"/>
      <c r="M32" s="11"/>
      <c r="N32" s="10"/>
      <c r="O32" s="10"/>
      <c r="P32" s="11"/>
    </row>
    <row r="33" spans="1:16" s="16" customFormat="1" ht="15">
      <c r="A33" s="5" t="s">
        <v>110</v>
      </c>
      <c r="B33" s="10"/>
      <c r="C33" s="10"/>
      <c r="D33" s="11"/>
      <c r="E33" s="10"/>
      <c r="F33" s="10"/>
      <c r="G33" s="11"/>
      <c r="H33" s="10"/>
      <c r="I33" s="10"/>
      <c r="J33" s="11"/>
      <c r="K33" s="10"/>
      <c r="L33" s="10"/>
      <c r="M33" s="11"/>
      <c r="N33" s="10"/>
      <c r="O33" s="10"/>
      <c r="P33" s="11"/>
    </row>
    <row r="34" spans="1:16" s="16" customFormat="1" ht="15">
      <c r="A34" s="5"/>
      <c r="B34" s="10"/>
      <c r="C34" s="10"/>
      <c r="D34" s="11"/>
      <c r="E34" s="10"/>
      <c r="F34" s="10"/>
      <c r="G34" s="11"/>
      <c r="H34" s="10"/>
      <c r="I34" s="10"/>
      <c r="J34" s="11"/>
      <c r="K34" s="10"/>
      <c r="L34" s="10"/>
      <c r="M34" s="11"/>
      <c r="N34" s="10"/>
      <c r="O34" s="10"/>
      <c r="P34" s="11"/>
    </row>
    <row r="35" spans="1:16" s="16" customFormat="1" ht="15.75">
      <c r="A35" s="3" t="s">
        <v>114</v>
      </c>
      <c r="C35" s="10"/>
      <c r="D35" s="11"/>
      <c r="E35" s="10"/>
      <c r="F35" s="10"/>
      <c r="G35" s="11"/>
      <c r="H35" s="10"/>
      <c r="I35" s="10"/>
      <c r="J35" s="11"/>
      <c r="K35" s="10"/>
      <c r="L35" s="10"/>
      <c r="M35" s="11"/>
      <c r="N35" s="10"/>
      <c r="O35" s="10"/>
      <c r="P35" s="11"/>
    </row>
    <row r="36" spans="2:16" s="16" customFormat="1" ht="16.5" customHeight="1">
      <c r="B36" s="10"/>
      <c r="C36" s="166"/>
      <c r="D36" s="5"/>
      <c r="J36" s="11"/>
      <c r="K36" s="10"/>
      <c r="L36" s="10"/>
      <c r="M36" s="11"/>
      <c r="N36" s="10"/>
      <c r="O36" s="10"/>
      <c r="P36" s="11"/>
    </row>
    <row r="37" spans="5:11" s="16" customFormat="1" ht="12.75">
      <c r="E37" s="11"/>
      <c r="F37" s="10"/>
      <c r="G37" s="10"/>
      <c r="H37" s="11"/>
      <c r="I37" s="10"/>
      <c r="J37" s="10"/>
      <c r="K37" s="11"/>
    </row>
    <row r="38" spans="5:11" s="16" customFormat="1" ht="12.75">
      <c r="E38" s="11"/>
      <c r="F38" s="10"/>
      <c r="G38" s="10"/>
      <c r="H38" s="11"/>
      <c r="I38" s="10"/>
      <c r="J38" s="10"/>
      <c r="K38" s="11"/>
    </row>
    <row r="39" spans="5:11" s="16" customFormat="1" ht="12.75">
      <c r="E39" s="11"/>
      <c r="F39" s="10"/>
      <c r="G39" s="10"/>
      <c r="H39" s="11"/>
      <c r="I39" s="10"/>
      <c r="J39" s="10"/>
      <c r="K39" s="11"/>
    </row>
    <row r="40" spans="5:11" s="16" customFormat="1" ht="12.75">
      <c r="E40" s="11"/>
      <c r="F40" s="10"/>
      <c r="G40" s="10"/>
      <c r="H40" s="11"/>
      <c r="I40" s="10"/>
      <c r="J40" s="10"/>
      <c r="K40" s="11"/>
    </row>
    <row r="41" spans="5:11" s="16" customFormat="1" ht="12.75">
      <c r="E41" s="11"/>
      <c r="F41" s="10"/>
      <c r="G41" s="10"/>
      <c r="H41" s="11"/>
      <c r="I41" s="10"/>
      <c r="J41" s="10"/>
      <c r="K41" s="11"/>
    </row>
    <row r="42" spans="2:13" s="16" customFormat="1" ht="12.75">
      <c r="B42" s="10"/>
      <c r="C42" s="10"/>
      <c r="D42" s="11"/>
      <c r="E42" s="10"/>
      <c r="F42" s="10"/>
      <c r="G42" s="11"/>
      <c r="H42" s="10"/>
      <c r="I42" s="10"/>
      <c r="J42" s="11"/>
      <c r="K42" s="10"/>
      <c r="L42" s="10"/>
      <c r="M42" s="11"/>
    </row>
    <row r="43" spans="5:16" s="16" customFormat="1" ht="12.75">
      <c r="E43" s="10"/>
      <c r="F43" s="10"/>
      <c r="G43" s="11"/>
      <c r="H43" s="10"/>
      <c r="I43" s="10"/>
      <c r="J43" s="11"/>
      <c r="K43" s="10"/>
      <c r="L43" s="10"/>
      <c r="M43" s="11"/>
      <c r="N43" s="10"/>
      <c r="O43" s="10"/>
      <c r="P43" s="11"/>
    </row>
    <row r="44" spans="5:16" s="16" customFormat="1" ht="12.75">
      <c r="E44" s="10"/>
      <c r="F44" s="10"/>
      <c r="G44" s="11"/>
      <c r="H44" s="10"/>
      <c r="I44" s="10"/>
      <c r="J44" s="11"/>
      <c r="K44" s="10"/>
      <c r="L44" s="10"/>
      <c r="M44" s="11"/>
      <c r="N44" s="10"/>
      <c r="O44" s="10"/>
      <c r="P44" s="11"/>
    </row>
    <row r="45" spans="1:10" s="16" customFormat="1" ht="15.75">
      <c r="A45" s="13"/>
      <c r="B45" s="15"/>
      <c r="D45" s="15"/>
      <c r="E45" s="15"/>
      <c r="F45" s="15"/>
      <c r="G45" s="15"/>
      <c r="H45" s="15"/>
      <c r="I45" s="17"/>
      <c r="J45" s="17"/>
    </row>
    <row r="46" spans="1:17" ht="20.25">
      <c r="A46" s="32"/>
      <c r="B46" s="32"/>
      <c r="D46" s="32"/>
      <c r="E46" s="32"/>
      <c r="F46" s="32"/>
      <c r="G46" s="32"/>
      <c r="H46" s="32"/>
      <c r="I46" s="32"/>
      <c r="J46" s="22"/>
      <c r="K46" s="22"/>
      <c r="L46" s="22"/>
      <c r="M46" s="20"/>
      <c r="N46" s="20"/>
      <c r="O46" s="20"/>
      <c r="P46" s="20"/>
      <c r="Q46" s="1"/>
    </row>
    <row r="47" spans="1:17" ht="20.25">
      <c r="A47" s="30"/>
      <c r="B47" s="30"/>
      <c r="D47" s="30"/>
      <c r="E47" s="30"/>
      <c r="F47" s="30"/>
      <c r="G47" s="30"/>
      <c r="H47" s="30"/>
      <c r="I47" s="30"/>
      <c r="J47" s="22"/>
      <c r="K47" s="22"/>
      <c r="L47" s="22"/>
      <c r="M47" s="20"/>
      <c r="N47" s="20"/>
      <c r="O47" s="20"/>
      <c r="P47" s="20"/>
      <c r="Q47" s="1"/>
    </row>
    <row r="48" ht="12.75">
      <c r="B48" s="26"/>
    </row>
  </sheetData>
  <mergeCells count="16">
    <mergeCell ref="A1:I1"/>
    <mergeCell ref="D12:D13"/>
    <mergeCell ref="E12:E13"/>
    <mergeCell ref="F12:F13"/>
    <mergeCell ref="G12:G13"/>
    <mergeCell ref="A11:A14"/>
    <mergeCell ref="B11:B13"/>
    <mergeCell ref="F5:G5"/>
    <mergeCell ref="A8:E8"/>
    <mergeCell ref="C11:C13"/>
    <mergeCell ref="D11:F11"/>
    <mergeCell ref="J14:L14"/>
    <mergeCell ref="M14:O14"/>
    <mergeCell ref="G11:H11"/>
    <mergeCell ref="H12:H13"/>
    <mergeCell ref="I11:I13"/>
  </mergeCells>
  <printOptions/>
  <pageMargins left="0.46" right="0.44" top="0.38" bottom="0.32" header="0.28" footer="0.21"/>
  <pageSetup firstPageNumber="4" useFirstPageNumber="1" horizontalDpi="600" verticalDpi="600" orientation="landscape" paperSize="9" scale="50" r:id="rId1"/>
  <headerFooter alignWithMargins="0">
    <oddFooter>&amp;C&amp;"Arial,Italique"&amp;12
&amp;"Arial,Gras"
 &amp;R4</oddFooter>
  </headerFooter>
</worksheet>
</file>

<file path=xl/worksheets/sheet4.xml><?xml version="1.0" encoding="utf-8"?>
<worksheet xmlns="http://schemas.openxmlformats.org/spreadsheetml/2006/main" xmlns:r="http://schemas.openxmlformats.org/officeDocument/2006/relationships">
  <dimension ref="A1:V30"/>
  <sheetViews>
    <sheetView view="pageBreakPreview" zoomScale="50" zoomScaleNormal="75" zoomScaleSheetLayoutView="50" workbookViewId="0" topLeftCell="A12">
      <selection activeCell="A27" sqref="A27:G27"/>
    </sheetView>
  </sheetViews>
  <sheetFormatPr defaultColWidth="11.421875" defaultRowHeight="12.75"/>
  <cols>
    <col min="1" max="1" width="24.7109375" style="0" customWidth="1"/>
    <col min="2" max="2" width="45.140625" style="0" customWidth="1"/>
    <col min="3" max="3" width="45.7109375" style="0" customWidth="1"/>
    <col min="4" max="4" width="32.57421875" style="0" customWidth="1"/>
    <col min="5" max="5" width="33.421875" style="0" customWidth="1"/>
    <col min="6" max="6" width="39.00390625" style="0" customWidth="1"/>
    <col min="7" max="7" width="45.7109375" style="0" customWidth="1"/>
    <col min="8" max="12" width="23.7109375" style="0" customWidth="1"/>
  </cols>
  <sheetData>
    <row r="1" spans="1:19" s="59" customFormat="1" ht="29.25" customHeight="1">
      <c r="A1" s="310" t="s">
        <v>120</v>
      </c>
      <c r="B1" s="310"/>
      <c r="C1" s="310"/>
      <c r="D1" s="310"/>
      <c r="E1" s="310"/>
      <c r="F1" s="310"/>
      <c r="G1" s="310"/>
      <c r="H1" s="56"/>
      <c r="I1" s="56"/>
      <c r="J1" s="56"/>
      <c r="K1" s="56"/>
      <c r="L1" s="56"/>
      <c r="M1" s="56"/>
      <c r="N1" s="56"/>
      <c r="O1" s="56"/>
      <c r="P1" s="56"/>
      <c r="Q1" s="56"/>
      <c r="R1" s="56"/>
      <c r="S1" s="53"/>
    </row>
    <row r="2" spans="1:17" ht="12.75">
      <c r="A2" s="2"/>
      <c r="B2" s="2"/>
      <c r="C2" s="2"/>
      <c r="D2" s="2"/>
      <c r="E2" s="2"/>
      <c r="F2" s="2"/>
      <c r="G2" s="2"/>
      <c r="H2" s="2"/>
      <c r="I2" s="2"/>
      <c r="J2" s="2"/>
      <c r="K2" s="2"/>
      <c r="L2" s="2"/>
      <c r="M2" s="2"/>
      <c r="Q2" s="19"/>
    </row>
    <row r="3" spans="1:17" ht="12.75">
      <c r="A3" s="2"/>
      <c r="B3" s="2"/>
      <c r="C3" s="2"/>
      <c r="D3" s="2"/>
      <c r="E3" s="2"/>
      <c r="F3" s="2"/>
      <c r="G3" s="2"/>
      <c r="H3" s="2"/>
      <c r="I3" s="2"/>
      <c r="J3" s="2"/>
      <c r="K3" s="2"/>
      <c r="L3" s="2"/>
      <c r="M3" s="2"/>
      <c r="Q3" s="19"/>
    </row>
    <row r="4" spans="2:7" s="66" customFormat="1" ht="54" customHeight="1">
      <c r="B4" s="67"/>
      <c r="E4" s="208" t="s">
        <v>115</v>
      </c>
      <c r="F4" s="122"/>
      <c r="G4" s="84"/>
    </row>
    <row r="5" spans="1:17" ht="12.75">
      <c r="A5" s="2"/>
      <c r="B5" s="2"/>
      <c r="C5" s="2"/>
      <c r="D5" s="2"/>
      <c r="E5" s="2"/>
      <c r="F5" s="2"/>
      <c r="G5" s="2"/>
      <c r="H5" s="2"/>
      <c r="I5" s="2"/>
      <c r="J5" s="2"/>
      <c r="K5" s="2"/>
      <c r="L5" s="2"/>
      <c r="M5" s="2"/>
      <c r="Q5" s="19"/>
    </row>
    <row r="6" spans="1:13" s="58" customFormat="1" ht="19.5" customHeight="1">
      <c r="A6" s="229" t="s">
        <v>121</v>
      </c>
      <c r="B6" s="229"/>
      <c r="C6" s="229"/>
      <c r="D6" s="229"/>
      <c r="E6" s="229"/>
      <c r="F6" s="229"/>
      <c r="G6" s="229"/>
      <c r="H6" s="60"/>
      <c r="I6" s="57"/>
      <c r="J6" s="57"/>
      <c r="K6" s="57"/>
      <c r="L6" s="57"/>
      <c r="M6" s="57"/>
    </row>
    <row r="7" spans="1:13" s="58" customFormat="1" ht="19.5" customHeight="1" thickBot="1">
      <c r="A7" s="197"/>
      <c r="B7" s="197"/>
      <c r="C7" s="197"/>
      <c r="D7" s="197"/>
      <c r="E7" s="197"/>
      <c r="F7" s="197"/>
      <c r="G7" s="197"/>
      <c r="H7" s="60"/>
      <c r="I7" s="57"/>
      <c r="J7" s="57"/>
      <c r="K7" s="57"/>
      <c r="L7" s="57"/>
      <c r="M7" s="57"/>
    </row>
    <row r="8" spans="1:22" s="40" customFormat="1" ht="34.5" customHeight="1" thickTop="1">
      <c r="A8" s="41"/>
      <c r="B8" s="81" t="s">
        <v>27</v>
      </c>
      <c r="C8" s="42" t="s">
        <v>130</v>
      </c>
      <c r="D8" s="104" t="s">
        <v>44</v>
      </c>
      <c r="E8" s="105" t="s">
        <v>45</v>
      </c>
      <c r="F8" s="143" t="s">
        <v>60</v>
      </c>
      <c r="G8" s="42" t="s">
        <v>105</v>
      </c>
      <c r="H8" s="50"/>
      <c r="I8" s="50"/>
      <c r="J8" s="50"/>
      <c r="K8" s="46"/>
      <c r="L8" s="46"/>
      <c r="M8" s="46"/>
      <c r="N8" s="47"/>
      <c r="O8" s="47"/>
      <c r="P8" s="47"/>
      <c r="Q8" s="47"/>
      <c r="R8" s="47"/>
      <c r="S8" s="47"/>
      <c r="T8" s="48"/>
      <c r="U8" s="48"/>
      <c r="V8" s="48"/>
    </row>
    <row r="9" spans="1:22" s="12" customFormat="1" ht="19.5" customHeight="1">
      <c r="A9" s="312" t="s">
        <v>3</v>
      </c>
      <c r="B9" s="311" t="s">
        <v>41</v>
      </c>
      <c r="C9" s="288" t="s">
        <v>131</v>
      </c>
      <c r="D9" s="106"/>
      <c r="E9" s="107"/>
      <c r="F9" s="146"/>
      <c r="G9" s="307" t="s">
        <v>42</v>
      </c>
      <c r="H9" s="21"/>
      <c r="I9" s="21"/>
      <c r="J9" s="21"/>
      <c r="K9" s="23"/>
      <c r="L9" s="23"/>
      <c r="M9" s="23"/>
      <c r="N9" s="16"/>
      <c r="O9" s="16"/>
      <c r="P9" s="16"/>
      <c r="Q9" s="16"/>
      <c r="R9" s="16"/>
      <c r="S9" s="14"/>
      <c r="T9" s="25"/>
      <c r="U9" s="25"/>
      <c r="V9" s="25"/>
    </row>
    <row r="10" spans="1:13" ht="79.5" customHeight="1">
      <c r="A10" s="312"/>
      <c r="B10" s="311"/>
      <c r="C10" s="289"/>
      <c r="D10" s="108" t="s">
        <v>97</v>
      </c>
      <c r="E10" s="109" t="s">
        <v>98</v>
      </c>
      <c r="F10" s="147" t="s">
        <v>90</v>
      </c>
      <c r="G10" s="308"/>
      <c r="H10" s="23"/>
      <c r="I10" s="16"/>
      <c r="J10" s="16"/>
      <c r="K10" s="16"/>
      <c r="L10" s="16"/>
      <c r="M10" s="16"/>
    </row>
    <row r="11" spans="1:22" s="4" customFormat="1" ht="15" customHeight="1">
      <c r="A11" s="312"/>
      <c r="B11" s="311"/>
      <c r="C11" s="290"/>
      <c r="D11" s="110"/>
      <c r="E11" s="111"/>
      <c r="F11" s="148"/>
      <c r="G11" s="309"/>
      <c r="H11" s="29"/>
      <c r="I11" s="29"/>
      <c r="J11" s="19"/>
      <c r="K11" s="23"/>
      <c r="L11" s="23"/>
      <c r="M11" s="23"/>
      <c r="N11" s="16"/>
      <c r="O11" s="16"/>
      <c r="P11" s="16"/>
      <c r="Q11" s="16"/>
      <c r="R11" s="16"/>
      <c r="S11" s="14"/>
      <c r="T11" s="24"/>
      <c r="U11" s="24"/>
      <c r="V11" s="24"/>
    </row>
    <row r="12" spans="1:22" s="4" customFormat="1" ht="19.5" customHeight="1">
      <c r="A12" s="312"/>
      <c r="B12" s="102" t="s">
        <v>1</v>
      </c>
      <c r="C12" s="82" t="s">
        <v>1</v>
      </c>
      <c r="D12" s="112" t="s">
        <v>1</v>
      </c>
      <c r="E12" s="113" t="s">
        <v>46</v>
      </c>
      <c r="F12" s="149" t="s">
        <v>1</v>
      </c>
      <c r="G12" s="85" t="s">
        <v>1</v>
      </c>
      <c r="H12" s="19"/>
      <c r="I12" s="19"/>
      <c r="J12" s="19"/>
      <c r="K12" s="19"/>
      <c r="L12" s="19"/>
      <c r="M12" s="19"/>
      <c r="N12" s="19"/>
      <c r="O12" s="19"/>
      <c r="P12" s="19"/>
      <c r="Q12" s="19"/>
      <c r="R12" s="19"/>
      <c r="S12" s="19"/>
      <c r="T12" s="24"/>
      <c r="U12" s="24"/>
      <c r="V12" s="24"/>
    </row>
    <row r="13" spans="1:22" s="18" customFormat="1" ht="39.75" customHeight="1">
      <c r="A13" s="33" t="s">
        <v>4</v>
      </c>
      <c r="B13" s="168">
        <f>'A- Coût d''achat'!T17</f>
        <v>0</v>
      </c>
      <c r="C13" s="83"/>
      <c r="D13" s="114"/>
      <c r="E13" s="115"/>
      <c r="F13" s="144"/>
      <c r="G13" s="167">
        <f>B13-C13+D13-E13-F13</f>
        <v>0</v>
      </c>
      <c r="H13" s="19"/>
      <c r="I13" s="19"/>
      <c r="J13" s="19"/>
      <c r="K13" s="19"/>
      <c r="L13" s="19"/>
      <c r="M13" s="19"/>
      <c r="N13" s="19"/>
      <c r="O13" s="19"/>
      <c r="P13" s="19"/>
      <c r="Q13" s="19"/>
      <c r="R13" s="19"/>
      <c r="S13" s="19"/>
      <c r="T13" s="24"/>
      <c r="U13" s="24"/>
      <c r="V13" s="24"/>
    </row>
    <row r="14" spans="1:22" s="18" customFormat="1" ht="39.75" customHeight="1">
      <c r="A14" s="33" t="s">
        <v>5</v>
      </c>
      <c r="B14" s="168">
        <f>'A- Coût d''achat'!T18</f>
        <v>0</v>
      </c>
      <c r="C14" s="83"/>
      <c r="D14" s="114"/>
      <c r="E14" s="115"/>
      <c r="F14" s="144"/>
      <c r="G14" s="167">
        <f aca="true" t="shared" si="0" ref="G14:G24">B14-C14+D14-E14-F14</f>
        <v>0</v>
      </c>
      <c r="H14" s="19"/>
      <c r="I14" s="19"/>
      <c r="J14" s="19"/>
      <c r="K14" s="19"/>
      <c r="L14" s="19"/>
      <c r="M14" s="19"/>
      <c r="N14" s="19"/>
      <c r="O14" s="19"/>
      <c r="P14" s="19"/>
      <c r="Q14" s="19"/>
      <c r="R14" s="19"/>
      <c r="S14" s="19"/>
      <c r="T14" s="24"/>
      <c r="U14" s="24"/>
      <c r="V14" s="24"/>
    </row>
    <row r="15" spans="1:22" s="4" customFormat="1" ht="39.75" customHeight="1">
      <c r="A15" s="34" t="s">
        <v>6</v>
      </c>
      <c r="B15" s="168">
        <f>'A- Coût d''achat'!T19</f>
        <v>0</v>
      </c>
      <c r="C15" s="83"/>
      <c r="D15" s="114"/>
      <c r="E15" s="115"/>
      <c r="F15" s="144"/>
      <c r="G15" s="167">
        <f t="shared" si="0"/>
        <v>0</v>
      </c>
      <c r="H15" s="19"/>
      <c r="I15" s="19"/>
      <c r="J15" s="19"/>
      <c r="K15" s="10"/>
      <c r="L15" s="10"/>
      <c r="M15" s="11"/>
      <c r="N15" s="10"/>
      <c r="O15" s="10"/>
      <c r="P15" s="11"/>
      <c r="Q15" s="10"/>
      <c r="R15" s="10"/>
      <c r="S15" s="11"/>
      <c r="T15" s="24"/>
      <c r="U15" s="24"/>
      <c r="V15" s="24"/>
    </row>
    <row r="16" spans="1:22" s="4" customFormat="1" ht="39.75" customHeight="1">
      <c r="A16" s="34" t="s">
        <v>7</v>
      </c>
      <c r="B16" s="168">
        <f>'A- Coût d''achat'!T20</f>
        <v>0</v>
      </c>
      <c r="C16" s="83"/>
      <c r="D16" s="114"/>
      <c r="E16" s="115"/>
      <c r="F16" s="144"/>
      <c r="G16" s="167">
        <f t="shared" si="0"/>
        <v>0</v>
      </c>
      <c r="H16" s="19"/>
      <c r="I16" s="19"/>
      <c r="J16" s="19"/>
      <c r="K16" s="10"/>
      <c r="L16" s="10"/>
      <c r="M16" s="11"/>
      <c r="N16" s="10"/>
      <c r="O16" s="10"/>
      <c r="P16" s="11"/>
      <c r="Q16" s="10"/>
      <c r="R16" s="10"/>
      <c r="S16" s="11"/>
      <c r="T16" s="24"/>
      <c r="U16" s="24"/>
      <c r="V16" s="24"/>
    </row>
    <row r="17" spans="1:22" s="4" customFormat="1" ht="39.75" customHeight="1">
      <c r="A17" s="34" t="s">
        <v>8</v>
      </c>
      <c r="B17" s="168">
        <f>'A- Coût d''achat'!T21</f>
        <v>0</v>
      </c>
      <c r="C17" s="83"/>
      <c r="D17" s="114"/>
      <c r="E17" s="115"/>
      <c r="F17" s="144"/>
      <c r="G17" s="167">
        <f t="shared" si="0"/>
        <v>0</v>
      </c>
      <c r="H17" s="19"/>
      <c r="I17" s="19"/>
      <c r="J17" s="19"/>
      <c r="K17" s="10"/>
      <c r="L17" s="10"/>
      <c r="M17" s="11"/>
      <c r="N17" s="10"/>
      <c r="O17" s="10"/>
      <c r="P17" s="11"/>
      <c r="Q17" s="10"/>
      <c r="R17" s="10"/>
      <c r="S17" s="11"/>
      <c r="T17" s="24"/>
      <c r="U17" s="24"/>
      <c r="V17" s="24"/>
    </row>
    <row r="18" spans="1:22" s="4" customFormat="1" ht="39.75" customHeight="1">
      <c r="A18" s="34" t="s">
        <v>9</v>
      </c>
      <c r="B18" s="168">
        <f>'A- Coût d''achat'!T22</f>
        <v>0</v>
      </c>
      <c r="C18" s="83"/>
      <c r="D18" s="114"/>
      <c r="E18" s="115"/>
      <c r="F18" s="144"/>
      <c r="G18" s="167">
        <f t="shared" si="0"/>
        <v>0</v>
      </c>
      <c r="H18" s="19"/>
      <c r="I18" s="19"/>
      <c r="J18" s="19"/>
      <c r="K18" s="10"/>
      <c r="L18" s="10"/>
      <c r="M18" s="11"/>
      <c r="N18" s="10"/>
      <c r="O18" s="10"/>
      <c r="P18" s="11"/>
      <c r="Q18" s="10"/>
      <c r="R18" s="10"/>
      <c r="S18" s="11"/>
      <c r="T18" s="24"/>
      <c r="U18" s="24"/>
      <c r="V18" s="24"/>
    </row>
    <row r="19" spans="1:22" s="4" customFormat="1" ht="39.75" customHeight="1">
      <c r="A19" s="34" t="s">
        <v>10</v>
      </c>
      <c r="B19" s="168">
        <f>'A- Coût d''achat'!T23</f>
        <v>0</v>
      </c>
      <c r="C19" s="83"/>
      <c r="D19" s="114"/>
      <c r="E19" s="115"/>
      <c r="F19" s="144"/>
      <c r="G19" s="167">
        <f t="shared" si="0"/>
        <v>0</v>
      </c>
      <c r="H19" s="19"/>
      <c r="I19" s="19"/>
      <c r="J19" s="19"/>
      <c r="K19" s="10"/>
      <c r="L19" s="10"/>
      <c r="M19" s="11"/>
      <c r="N19" s="10"/>
      <c r="O19" s="10"/>
      <c r="P19" s="11"/>
      <c r="Q19" s="10"/>
      <c r="R19" s="10"/>
      <c r="S19" s="11"/>
      <c r="T19" s="24"/>
      <c r="U19" s="24"/>
      <c r="V19" s="24"/>
    </row>
    <row r="20" spans="1:22" s="4" customFormat="1" ht="39.75" customHeight="1">
      <c r="A20" s="34" t="s">
        <v>11</v>
      </c>
      <c r="B20" s="168">
        <f>'A- Coût d''achat'!T24</f>
        <v>0</v>
      </c>
      <c r="C20" s="83"/>
      <c r="D20" s="114"/>
      <c r="E20" s="115"/>
      <c r="F20" s="144"/>
      <c r="G20" s="167">
        <f t="shared" si="0"/>
        <v>0</v>
      </c>
      <c r="H20" s="19"/>
      <c r="I20" s="19"/>
      <c r="J20" s="19"/>
      <c r="K20" s="10"/>
      <c r="L20" s="10"/>
      <c r="M20" s="11"/>
      <c r="N20" s="10"/>
      <c r="O20" s="10"/>
      <c r="P20" s="11"/>
      <c r="Q20" s="10"/>
      <c r="R20" s="10"/>
      <c r="S20" s="11"/>
      <c r="T20" s="24"/>
      <c r="U20" s="24"/>
      <c r="V20" s="24"/>
    </row>
    <row r="21" spans="1:22" ht="39.75" customHeight="1">
      <c r="A21" s="34" t="s">
        <v>12</v>
      </c>
      <c r="B21" s="168">
        <f>'A- Coût d''achat'!T25</f>
        <v>0</v>
      </c>
      <c r="C21" s="83"/>
      <c r="D21" s="114"/>
      <c r="E21" s="115"/>
      <c r="F21" s="144"/>
      <c r="G21" s="167">
        <f t="shared" si="0"/>
        <v>0</v>
      </c>
      <c r="H21" s="19"/>
      <c r="I21" s="19"/>
      <c r="J21" s="19"/>
      <c r="K21" s="10"/>
      <c r="L21" s="10"/>
      <c r="M21" s="11"/>
      <c r="N21" s="10"/>
      <c r="O21" s="10"/>
      <c r="P21" s="11"/>
      <c r="Q21" s="10"/>
      <c r="R21" s="10"/>
      <c r="S21" s="11"/>
      <c r="T21" s="14"/>
      <c r="U21" s="14"/>
      <c r="V21" s="14"/>
    </row>
    <row r="22" spans="1:22" ht="39.75" customHeight="1">
      <c r="A22" s="34" t="s">
        <v>13</v>
      </c>
      <c r="B22" s="168">
        <f>'A- Coût d''achat'!T26</f>
        <v>0</v>
      </c>
      <c r="C22" s="83"/>
      <c r="D22" s="114"/>
      <c r="E22" s="115"/>
      <c r="F22" s="144"/>
      <c r="G22" s="167">
        <f t="shared" si="0"/>
        <v>0</v>
      </c>
      <c r="H22" s="19"/>
      <c r="I22" s="19"/>
      <c r="J22" s="19"/>
      <c r="K22" s="10"/>
      <c r="L22" s="10"/>
      <c r="M22" s="11"/>
      <c r="N22" s="10"/>
      <c r="O22" s="10"/>
      <c r="P22" s="11"/>
      <c r="Q22" s="10"/>
      <c r="R22" s="10"/>
      <c r="S22" s="11"/>
      <c r="T22" s="14"/>
      <c r="U22" s="14"/>
      <c r="V22" s="14"/>
    </row>
    <row r="23" spans="1:19" ht="39.75" customHeight="1">
      <c r="A23" s="34" t="s">
        <v>14</v>
      </c>
      <c r="B23" s="168">
        <f>'A- Coût d''achat'!T27</f>
        <v>0</v>
      </c>
      <c r="C23" s="83"/>
      <c r="D23" s="114"/>
      <c r="E23" s="115"/>
      <c r="F23" s="144"/>
      <c r="G23" s="167">
        <f t="shared" si="0"/>
        <v>0</v>
      </c>
      <c r="H23" s="19"/>
      <c r="I23" s="19"/>
      <c r="J23" s="19"/>
      <c r="K23" s="10"/>
      <c r="L23" s="10"/>
      <c r="M23" s="11"/>
      <c r="N23" s="10"/>
      <c r="O23" s="10"/>
      <c r="P23" s="11"/>
      <c r="Q23" s="10"/>
      <c r="R23" s="10"/>
      <c r="S23" s="11"/>
    </row>
    <row r="24" spans="1:19" ht="39.75" customHeight="1">
      <c r="A24" s="34" t="s">
        <v>15</v>
      </c>
      <c r="B24" s="168">
        <f>'A- Coût d''achat'!T28</f>
        <v>0</v>
      </c>
      <c r="C24" s="83"/>
      <c r="D24" s="114"/>
      <c r="E24" s="115"/>
      <c r="F24" s="144"/>
      <c r="G24" s="167">
        <f t="shared" si="0"/>
        <v>0</v>
      </c>
      <c r="H24" s="19"/>
      <c r="I24" s="19"/>
      <c r="J24" s="19"/>
      <c r="K24" s="10"/>
      <c r="L24" s="10"/>
      <c r="M24" s="11"/>
      <c r="N24" s="10"/>
      <c r="O24" s="10"/>
      <c r="P24" s="11"/>
      <c r="Q24" s="10"/>
      <c r="R24" s="10"/>
      <c r="S24" s="11"/>
    </row>
    <row r="25" spans="1:19" ht="39.75" customHeight="1" thickBot="1">
      <c r="A25" s="69" t="s">
        <v>125</v>
      </c>
      <c r="B25" s="169">
        <f>'A- Coût d''achat'!T29</f>
        <v>0</v>
      </c>
      <c r="C25" s="80"/>
      <c r="D25" s="116"/>
      <c r="E25" s="117"/>
      <c r="F25" s="145"/>
      <c r="G25" s="196">
        <f>SUM(G13:G24)</f>
        <v>0</v>
      </c>
      <c r="H25" s="27"/>
      <c r="I25" s="27"/>
      <c r="J25" s="28"/>
      <c r="K25" s="10"/>
      <c r="L25" s="10"/>
      <c r="M25" s="11"/>
      <c r="N25" s="10"/>
      <c r="O25" s="10"/>
      <c r="P25" s="11"/>
      <c r="Q25" s="10"/>
      <c r="R25" s="10"/>
      <c r="S25" s="11"/>
    </row>
    <row r="26" ht="13.5" thickTop="1"/>
    <row r="27" spans="1:7" ht="32.25" customHeight="1">
      <c r="A27" s="313" t="s">
        <v>119</v>
      </c>
      <c r="B27" s="314"/>
      <c r="C27" s="314"/>
      <c r="D27" s="314"/>
      <c r="E27" s="314"/>
      <c r="F27" s="314"/>
      <c r="G27" s="314"/>
    </row>
    <row r="28" ht="12.75">
      <c r="A28" s="4"/>
    </row>
    <row r="29" ht="12.75">
      <c r="A29" s="215" t="s">
        <v>61</v>
      </c>
    </row>
    <row r="30" ht="12.75">
      <c r="A30" s="4"/>
    </row>
  </sheetData>
  <mergeCells count="7">
    <mergeCell ref="A27:G27"/>
    <mergeCell ref="C9:C11"/>
    <mergeCell ref="G9:G11"/>
    <mergeCell ref="A1:G1"/>
    <mergeCell ref="B9:B11"/>
    <mergeCell ref="A9:A12"/>
    <mergeCell ref="A6:G6"/>
  </mergeCells>
  <printOptions/>
  <pageMargins left="0.57" right="0.49" top="0.82" bottom="0.39" header="0.38" footer="0.4921259845"/>
  <pageSetup firstPageNumber="5" useFirstPageNumber="1" horizontalDpi="600" verticalDpi="600" orientation="landscape" paperSize="9" scale="50" r:id="rId1"/>
  <headerFooter alignWithMargins="0">
    <oddFooter>&amp;R5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République Française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christine.saussereau</dc:creator>
  <cp:keywords/>
  <dc:description/>
  <cp:lastModifiedBy>caroline.cordier</cp:lastModifiedBy>
  <cp:lastPrinted>2004-12-13T13:56:19Z</cp:lastPrinted>
  <dcterms:created xsi:type="dcterms:W3CDTF">2003-05-19T11:56:22Z</dcterms:created>
  <dcterms:modified xsi:type="dcterms:W3CDTF">2004-12-13T13:59:41Z</dcterms:modified>
  <cp:category/>
  <cp:version/>
  <cp:contentType/>
  <cp:contentStatus/>
</cp:coreProperties>
</file>