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maude.lemeur\"/>
    </mc:Choice>
  </mc:AlternateContent>
  <xr:revisionPtr revIDLastSave="0" documentId="8_{5EE34425-F66F-441C-B5ED-DA11417E410F}" xr6:coauthVersionLast="47" xr6:coauthVersionMax="47" xr10:uidLastSave="{00000000-0000-0000-0000-000000000000}"/>
  <bookViews>
    <workbookView xWindow="28680" yWindow="-120" windowWidth="29040" windowHeight="15720" xr2:uid="{00000000-000D-0000-FFFF-FFFF00000000}"/>
  </bookViews>
  <sheets>
    <sheet name="Information" sheetId="2" r:id="rId1"/>
    <sheet name="filière éolienne" sheetId="5" r:id="rId2"/>
    <sheet name="filière photovoltaïqu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6" l="1"/>
  <c r="H1" i="5"/>
  <c r="A27" i="6"/>
  <c r="A39" i="6"/>
  <c r="A51" i="6"/>
  <c r="A63" i="6"/>
  <c r="A75" i="6"/>
  <c r="A87" i="6"/>
  <c r="A26" i="6"/>
  <c r="A38" i="6"/>
  <c r="A25" i="6"/>
  <c r="A37" i="6"/>
  <c r="A49" i="6"/>
  <c r="A61" i="6"/>
  <c r="A73" i="6"/>
  <c r="A85" i="6"/>
  <c r="A24" i="6"/>
  <c r="A23" i="6"/>
  <c r="A35" i="6"/>
  <c r="A47" i="6"/>
  <c r="A59" i="6"/>
  <c r="A71" i="6"/>
  <c r="A83" i="6"/>
  <c r="A95" i="6"/>
  <c r="A22" i="6"/>
  <c r="A34" i="6"/>
  <c r="A21" i="6"/>
  <c r="A33" i="6"/>
  <c r="A45" i="6"/>
  <c r="A57" i="6"/>
  <c r="A69" i="6"/>
  <c r="A81" i="6"/>
  <c r="A93" i="6"/>
  <c r="A20" i="6"/>
  <c r="A19" i="6"/>
  <c r="A31" i="6"/>
  <c r="A43" i="6"/>
  <c r="A55" i="6"/>
  <c r="A67" i="6"/>
  <c r="A79" i="6"/>
  <c r="A91" i="6"/>
  <c r="A18" i="6"/>
  <c r="A30" i="6"/>
  <c r="A17" i="6"/>
  <c r="A29" i="6"/>
  <c r="A41" i="6"/>
  <c r="A53" i="6"/>
  <c r="A65" i="6"/>
  <c r="A77" i="6"/>
  <c r="A89" i="6"/>
  <c r="A16" i="6"/>
  <c r="J15" i="5"/>
  <c r="A27" i="5"/>
  <c r="A39" i="5"/>
  <c r="A51" i="5"/>
  <c r="A63" i="5"/>
  <c r="A75" i="5"/>
  <c r="J14" i="5"/>
  <c r="A26" i="5"/>
  <c r="A38" i="5"/>
  <c r="A50" i="5"/>
  <c r="A62" i="5"/>
  <c r="A74" i="5"/>
  <c r="J13" i="5"/>
  <c r="A25" i="5"/>
  <c r="A37" i="5"/>
  <c r="A49" i="5"/>
  <c r="A61" i="5"/>
  <c r="A73" i="5"/>
  <c r="J12" i="5"/>
  <c r="A24" i="5"/>
  <c r="A36" i="5"/>
  <c r="A48" i="5"/>
  <c r="A60" i="5"/>
  <c r="A72" i="5"/>
  <c r="J11" i="5"/>
  <c r="A23" i="5"/>
  <c r="A35" i="5"/>
  <c r="A47" i="5"/>
  <c r="A59" i="5"/>
  <c r="A71" i="5"/>
  <c r="J10" i="5"/>
  <c r="A22" i="5"/>
  <c r="A34" i="5"/>
  <c r="A46" i="5"/>
  <c r="A58" i="5"/>
  <c r="A70" i="5"/>
  <c r="J9" i="5"/>
  <c r="A21" i="5"/>
  <c r="A33" i="5"/>
  <c r="A45" i="5"/>
  <c r="A57" i="5"/>
  <c r="A69" i="5"/>
  <c r="J8" i="5"/>
  <c r="A20" i="5"/>
  <c r="A32" i="5"/>
  <c r="A44" i="5"/>
  <c r="A56" i="5"/>
  <c r="A68" i="5"/>
  <c r="J7" i="5"/>
  <c r="A19" i="5"/>
  <c r="A31" i="5"/>
  <c r="A43" i="5"/>
  <c r="A55" i="5"/>
  <c r="A67" i="5"/>
  <c r="A79" i="5"/>
  <c r="J6" i="5"/>
  <c r="A18" i="5"/>
  <c r="A30" i="5"/>
  <c r="A42" i="5"/>
  <c r="A54" i="5"/>
  <c r="A66" i="5"/>
  <c r="J5" i="5"/>
  <c r="A17" i="5"/>
  <c r="A29" i="5"/>
  <c r="A41" i="5"/>
  <c r="A53" i="5"/>
  <c r="A65" i="5"/>
  <c r="A77" i="5"/>
  <c r="J4" i="5"/>
  <c r="A16" i="5"/>
  <c r="A28" i="5"/>
  <c r="A40" i="5"/>
  <c r="A52" i="5"/>
  <c r="A64" i="5"/>
  <c r="A76" i="5"/>
  <c r="J19" i="5"/>
  <c r="J39" i="5"/>
  <c r="J23" i="5"/>
  <c r="J43" i="5"/>
  <c r="J27" i="5"/>
  <c r="J51" i="5"/>
  <c r="J35" i="5"/>
  <c r="J59" i="5"/>
  <c r="J43" i="6"/>
  <c r="J53" i="6"/>
  <c r="J23" i="6"/>
  <c r="J63" i="6"/>
  <c r="J31" i="6"/>
  <c r="J75" i="6"/>
  <c r="J21" i="5"/>
  <c r="J29" i="5"/>
  <c r="J37" i="5"/>
  <c r="J45" i="5"/>
  <c r="J53" i="5"/>
  <c r="J61" i="5"/>
  <c r="J4" i="6"/>
  <c r="J6" i="6"/>
  <c r="J8" i="6"/>
  <c r="J10" i="6"/>
  <c r="J12" i="6"/>
  <c r="J14" i="6"/>
  <c r="J19" i="6"/>
  <c r="J35" i="6"/>
  <c r="J45" i="6"/>
  <c r="J55" i="6"/>
  <c r="J67" i="6"/>
  <c r="J79" i="6"/>
  <c r="J31" i="5"/>
  <c r="J47" i="5"/>
  <c r="J55" i="5"/>
  <c r="J63" i="5"/>
  <c r="J21" i="6"/>
  <c r="J27" i="6"/>
  <c r="J37" i="6"/>
  <c r="J47" i="6"/>
  <c r="J59" i="6"/>
  <c r="J69" i="6"/>
  <c r="J17" i="5"/>
  <c r="J25" i="5"/>
  <c r="J33" i="5"/>
  <c r="J41" i="5"/>
  <c r="J49" i="5"/>
  <c r="J57" i="5"/>
  <c r="J65" i="5"/>
  <c r="J5" i="6"/>
  <c r="J7" i="6"/>
  <c r="J9" i="6"/>
  <c r="J11" i="6"/>
  <c r="J13" i="6"/>
  <c r="J15" i="6"/>
  <c r="J29" i="6"/>
  <c r="J39" i="6"/>
  <c r="J51" i="6"/>
  <c r="J61" i="6"/>
  <c r="J71" i="6"/>
  <c r="J77" i="5"/>
  <c r="A89" i="5"/>
  <c r="J79" i="5"/>
  <c r="A91" i="5"/>
  <c r="J69" i="5"/>
  <c r="A81" i="5"/>
  <c r="J71" i="5"/>
  <c r="A83" i="5"/>
  <c r="J73" i="5"/>
  <c r="A85" i="5"/>
  <c r="J75" i="5"/>
  <c r="A87" i="5"/>
  <c r="J18" i="5"/>
  <c r="J22" i="5"/>
  <c r="J26" i="5"/>
  <c r="J30" i="5"/>
  <c r="J34" i="5"/>
  <c r="J38" i="5"/>
  <c r="J42" i="5"/>
  <c r="J46" i="5"/>
  <c r="J50" i="5"/>
  <c r="J54" i="5"/>
  <c r="J58" i="5"/>
  <c r="J62" i="5"/>
  <c r="J67" i="5"/>
  <c r="A46" i="6"/>
  <c r="J34" i="6"/>
  <c r="J16" i="6"/>
  <c r="A28" i="6"/>
  <c r="A32" i="6"/>
  <c r="J20" i="6"/>
  <c r="J24" i="6"/>
  <c r="A36" i="6"/>
  <c r="A42" i="6"/>
  <c r="J30" i="6"/>
  <c r="J76" i="5"/>
  <c r="A88" i="5"/>
  <c r="J66" i="5"/>
  <c r="A78" i="5"/>
  <c r="J68" i="5"/>
  <c r="A80" i="5"/>
  <c r="J70" i="5"/>
  <c r="A82" i="5"/>
  <c r="J72" i="5"/>
  <c r="A84" i="5"/>
  <c r="J74" i="5"/>
  <c r="A86" i="5"/>
  <c r="J16" i="5"/>
  <c r="J20" i="5"/>
  <c r="J24" i="5"/>
  <c r="J28" i="5"/>
  <c r="J32" i="5"/>
  <c r="J36" i="5"/>
  <c r="J40" i="5"/>
  <c r="J44" i="5"/>
  <c r="J48" i="5"/>
  <c r="J52" i="5"/>
  <c r="J56" i="5"/>
  <c r="J60" i="5"/>
  <c r="J64" i="5"/>
  <c r="A50" i="6"/>
  <c r="J38" i="6"/>
  <c r="J89" i="6"/>
  <c r="A101" i="6"/>
  <c r="J91" i="6"/>
  <c r="A103" i="6"/>
  <c r="J93" i="6"/>
  <c r="A105" i="6"/>
  <c r="J95" i="6"/>
  <c r="A107" i="6"/>
  <c r="J85" i="6"/>
  <c r="A97" i="6"/>
  <c r="J87" i="6"/>
  <c r="A99" i="6"/>
  <c r="J17" i="6"/>
  <c r="J22" i="6"/>
  <c r="J25" i="6"/>
  <c r="J33" i="6"/>
  <c r="J41" i="6"/>
  <c r="J49" i="6"/>
  <c r="J57" i="6"/>
  <c r="J65" i="6"/>
  <c r="J73" i="6"/>
  <c r="J81" i="6"/>
  <c r="J18" i="6"/>
  <c r="J26" i="6"/>
  <c r="J77" i="6"/>
  <c r="J83" i="6"/>
  <c r="J84" i="5"/>
  <c r="A96" i="5"/>
  <c r="J80" i="5"/>
  <c r="A92" i="5"/>
  <c r="J88" i="5"/>
  <c r="A100" i="5"/>
  <c r="A48" i="6"/>
  <c r="J36" i="6"/>
  <c r="A40" i="6"/>
  <c r="J28" i="6"/>
  <c r="J97" i="6"/>
  <c r="A109" i="6"/>
  <c r="J105" i="6"/>
  <c r="A117" i="6"/>
  <c r="J101" i="6"/>
  <c r="A113" i="6"/>
  <c r="J87" i="5"/>
  <c r="A99" i="5"/>
  <c r="J83" i="5"/>
  <c r="A95" i="5"/>
  <c r="J91" i="5"/>
  <c r="A103" i="5"/>
  <c r="J86" i="5"/>
  <c r="A98" i="5"/>
  <c r="J82" i="5"/>
  <c r="A94" i="5"/>
  <c r="J78" i="5"/>
  <c r="A90" i="5"/>
  <c r="J99" i="6"/>
  <c r="A111" i="6"/>
  <c r="J107" i="6"/>
  <c r="A119" i="6"/>
  <c r="J103" i="6"/>
  <c r="A115" i="6"/>
  <c r="A54" i="6"/>
  <c r="J42" i="6"/>
  <c r="J32" i="6"/>
  <c r="A44" i="6"/>
  <c r="A58" i="6"/>
  <c r="J46" i="6"/>
  <c r="J85" i="5"/>
  <c r="A97" i="5"/>
  <c r="J81" i="5"/>
  <c r="A93" i="5"/>
  <c r="J89" i="5"/>
  <c r="A101" i="5"/>
  <c r="A62" i="6"/>
  <c r="J50" i="6"/>
  <c r="A70" i="6"/>
  <c r="J58" i="6"/>
  <c r="A66" i="6"/>
  <c r="J54" i="6"/>
  <c r="J97" i="5"/>
  <c r="A109" i="5"/>
  <c r="J48" i="6"/>
  <c r="A60" i="6"/>
  <c r="J93" i="5"/>
  <c r="A105" i="5"/>
  <c r="J119" i="6"/>
  <c r="A131" i="6"/>
  <c r="J94" i="5"/>
  <c r="A106" i="5"/>
  <c r="J103" i="5"/>
  <c r="A115" i="5"/>
  <c r="J99" i="5"/>
  <c r="A111" i="5"/>
  <c r="J117" i="6"/>
  <c r="A129" i="6"/>
  <c r="J100" i="5"/>
  <c r="A112" i="5"/>
  <c r="J96" i="5"/>
  <c r="A108" i="5"/>
  <c r="J40" i="6"/>
  <c r="A52" i="6"/>
  <c r="J101" i="5"/>
  <c r="A113" i="5"/>
  <c r="A56" i="6"/>
  <c r="J44" i="6"/>
  <c r="J115" i="6"/>
  <c r="A127" i="6"/>
  <c r="J111" i="6"/>
  <c r="A123" i="6"/>
  <c r="J90" i="5"/>
  <c r="A102" i="5"/>
  <c r="J98" i="5"/>
  <c r="A110" i="5"/>
  <c r="J95" i="5"/>
  <c r="A107" i="5"/>
  <c r="J113" i="6"/>
  <c r="A125" i="6"/>
  <c r="J109" i="6"/>
  <c r="A121" i="6"/>
  <c r="J92" i="5"/>
  <c r="A104" i="5"/>
  <c r="A74" i="6"/>
  <c r="J62" i="6"/>
  <c r="A86" i="6"/>
  <c r="J74" i="6"/>
  <c r="J121" i="6"/>
  <c r="A133" i="6"/>
  <c r="J107" i="5"/>
  <c r="A119" i="5"/>
  <c r="J110" i="5"/>
  <c r="A122" i="5"/>
  <c r="J123" i="6"/>
  <c r="A135" i="6"/>
  <c r="A64" i="6"/>
  <c r="J52" i="6"/>
  <c r="J108" i="5"/>
  <c r="A120" i="5"/>
  <c r="J129" i="6"/>
  <c r="A141" i="6"/>
  <c r="J115" i="5"/>
  <c r="A127" i="5"/>
  <c r="J105" i="5"/>
  <c r="A117" i="5"/>
  <c r="A78" i="6"/>
  <c r="J66" i="6"/>
  <c r="J56" i="6"/>
  <c r="A68" i="6"/>
  <c r="J104" i="5"/>
  <c r="A116" i="5"/>
  <c r="J125" i="6"/>
  <c r="A137" i="6"/>
  <c r="J102" i="5"/>
  <c r="A114" i="5"/>
  <c r="J127" i="6"/>
  <c r="A139" i="6"/>
  <c r="J113" i="5"/>
  <c r="A125" i="5"/>
  <c r="J112" i="5"/>
  <c r="A124" i="5"/>
  <c r="J111" i="5"/>
  <c r="A123" i="5"/>
  <c r="J106" i="5"/>
  <c r="A118" i="5"/>
  <c r="J131" i="6"/>
  <c r="A143" i="6"/>
  <c r="A72" i="6"/>
  <c r="J60" i="6"/>
  <c r="J109" i="5"/>
  <c r="A121" i="5"/>
  <c r="A82" i="6"/>
  <c r="J70" i="6"/>
  <c r="J121" i="5"/>
  <c r="A133" i="5"/>
  <c r="J118" i="5"/>
  <c r="A130" i="5"/>
  <c r="J125" i="5"/>
  <c r="A137" i="5"/>
  <c r="A80" i="6"/>
  <c r="J68" i="6"/>
  <c r="A90" i="6"/>
  <c r="J78" i="6"/>
  <c r="J64" i="6"/>
  <c r="A76" i="6"/>
  <c r="J86" i="6"/>
  <c r="A98" i="6"/>
  <c r="J143" i="6"/>
  <c r="A155" i="6"/>
  <c r="J155" i="6"/>
  <c r="J123" i="5"/>
  <c r="A135" i="5"/>
  <c r="J124" i="5"/>
  <c r="A136" i="5"/>
  <c r="J139" i="6"/>
  <c r="A151" i="6"/>
  <c r="J151" i="6"/>
  <c r="J117" i="5"/>
  <c r="A129" i="5"/>
  <c r="J127" i="5"/>
  <c r="A139" i="5"/>
  <c r="J120" i="5"/>
  <c r="A132" i="5"/>
  <c r="J122" i="5"/>
  <c r="A134" i="5"/>
  <c r="J133" i="6"/>
  <c r="A145" i="6"/>
  <c r="A94" i="6"/>
  <c r="J82" i="6"/>
  <c r="J114" i="5"/>
  <c r="A126" i="5"/>
  <c r="J137" i="6"/>
  <c r="A149" i="6"/>
  <c r="J149" i="6"/>
  <c r="J116" i="5"/>
  <c r="A128" i="5"/>
  <c r="J141" i="6"/>
  <c r="A153" i="6"/>
  <c r="J153" i="6"/>
  <c r="J135" i="6"/>
  <c r="A147" i="6"/>
  <c r="J119" i="5"/>
  <c r="A131" i="5"/>
  <c r="J72" i="6"/>
  <c r="A84" i="6"/>
  <c r="J147" i="6"/>
  <c r="A159" i="6"/>
  <c r="J145" i="6"/>
  <c r="A157" i="6"/>
  <c r="J126" i="5"/>
  <c r="A138" i="5"/>
  <c r="J94" i="6"/>
  <c r="A106" i="6"/>
  <c r="J84" i="6"/>
  <c r="A96" i="6"/>
  <c r="J134" i="5"/>
  <c r="A146" i="5"/>
  <c r="J132" i="5"/>
  <c r="A144" i="5"/>
  <c r="J139" i="5"/>
  <c r="A151" i="5"/>
  <c r="J151" i="5"/>
  <c r="J129" i="5"/>
  <c r="A141" i="5"/>
  <c r="J135" i="5"/>
  <c r="A147" i="5"/>
  <c r="J98" i="6"/>
  <c r="A110" i="6"/>
  <c r="J137" i="5"/>
  <c r="A149" i="5"/>
  <c r="J149" i="5"/>
  <c r="J90" i="6"/>
  <c r="A102" i="6"/>
  <c r="J80" i="6"/>
  <c r="A92" i="6"/>
  <c r="J128" i="5"/>
  <c r="A140" i="5"/>
  <c r="J136" i="5"/>
  <c r="A148" i="5"/>
  <c r="J148" i="5"/>
  <c r="J76" i="6"/>
  <c r="A88" i="6"/>
  <c r="J130" i="5"/>
  <c r="A142" i="5"/>
  <c r="J133" i="5"/>
  <c r="A145" i="5"/>
  <c r="J131" i="5"/>
  <c r="A143" i="5"/>
  <c r="J147" i="5"/>
  <c r="A159" i="5"/>
  <c r="J146" i="5"/>
  <c r="A158" i="5"/>
  <c r="J145" i="5"/>
  <c r="A157" i="5"/>
  <c r="J143" i="5"/>
  <c r="A155" i="5"/>
  <c r="J155" i="5"/>
  <c r="J142" i="5"/>
  <c r="A154" i="5"/>
  <c r="J154" i="5"/>
  <c r="J88" i="6"/>
  <c r="A100" i="6"/>
  <c r="J140" i="5"/>
  <c r="A152" i="5"/>
  <c r="J152" i="5"/>
  <c r="J102" i="6"/>
  <c r="A114" i="6"/>
  <c r="J141" i="5"/>
  <c r="A153" i="5"/>
  <c r="J153" i="5"/>
  <c r="J144" i="5"/>
  <c r="A156" i="5"/>
  <c r="J156" i="5"/>
  <c r="J138" i="5"/>
  <c r="A150" i="5"/>
  <c r="J150" i="5"/>
  <c r="J92" i="6"/>
  <c r="A104" i="6"/>
  <c r="J110" i="6"/>
  <c r="A122" i="6"/>
  <c r="J96" i="6"/>
  <c r="A108" i="6"/>
  <c r="J106" i="6"/>
  <c r="A118" i="6"/>
  <c r="J108" i="6"/>
  <c r="A120" i="6"/>
  <c r="J122" i="6"/>
  <c r="A134" i="6"/>
  <c r="J104" i="6"/>
  <c r="A116" i="6"/>
  <c r="J114" i="6"/>
  <c r="A126" i="6"/>
  <c r="J100" i="6"/>
  <c r="A112" i="6"/>
  <c r="J118" i="6"/>
  <c r="A130" i="6"/>
  <c r="J130" i="6"/>
  <c r="A142" i="6"/>
  <c r="J126" i="6"/>
  <c r="A138" i="6"/>
  <c r="J116" i="6"/>
  <c r="A128" i="6"/>
  <c r="J120" i="6"/>
  <c r="A132" i="6"/>
  <c r="J112" i="6"/>
  <c r="A124" i="6"/>
  <c r="J134" i="6"/>
  <c r="A146" i="6"/>
  <c r="J146" i="6"/>
  <c r="A158" i="6"/>
  <c r="J138" i="6"/>
  <c r="A150" i="6"/>
  <c r="J150" i="6"/>
  <c r="J124" i="6"/>
  <c r="A136" i="6"/>
  <c r="J132" i="6"/>
  <c r="A144" i="6"/>
  <c r="J128" i="6"/>
  <c r="A140" i="6"/>
  <c r="A154" i="6"/>
  <c r="J154" i="6"/>
  <c r="J142" i="6"/>
  <c r="A156" i="6"/>
  <c r="J156" i="6"/>
  <c r="J144" i="6"/>
  <c r="J136" i="6"/>
  <c r="A148" i="6"/>
  <c r="J148" i="6"/>
  <c r="A152" i="6"/>
  <c r="J152" i="6"/>
  <c r="J140" i="6"/>
</calcChain>
</file>

<file path=xl/sharedStrings.xml><?xml version="1.0" encoding="utf-8"?>
<sst xmlns="http://schemas.openxmlformats.org/spreadsheetml/2006/main" count="344" uniqueCount="37">
  <si>
    <t>Années civiles</t>
  </si>
  <si>
    <t>Mois</t>
  </si>
  <si>
    <t xml:space="preserve"> Date de mise à jour de la publication :</t>
  </si>
  <si>
    <t>Échéances de publication</t>
  </si>
  <si>
    <t>Janvier</t>
  </si>
  <si>
    <t>Février</t>
  </si>
  <si>
    <t>Mars</t>
  </si>
  <si>
    <t>Avril</t>
  </si>
  <si>
    <t>Mai</t>
  </si>
  <si>
    <t>Juin</t>
  </si>
  <si>
    <t>Juillet</t>
  </si>
  <si>
    <t>Août</t>
  </si>
  <si>
    <t>Septembre</t>
  </si>
  <si>
    <t>Octobre</t>
  </si>
  <si>
    <t>Novembre</t>
  </si>
  <si>
    <t>Décembre</t>
  </si>
  <si>
    <t>Données présentées</t>
  </si>
  <si>
    <t>Définitions</t>
  </si>
  <si>
    <t>Intitulés des onglets</t>
  </si>
  <si>
    <t xml:space="preserve"> Date de mise à jour de la publication</t>
  </si>
  <si>
    <t>4 semaines après la fin du mois concerné</t>
  </si>
  <si>
    <t>Valeurs publiées dans les quatre semaines suivant la fin de chaque mois</t>
  </si>
  <si>
    <t>filière éolienne</t>
  </si>
  <si>
    <t>filière photovoltaïque</t>
  </si>
  <si>
    <t>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</si>
  <si>
    <t>Moyenne sur le mois civil des prix à cours au comptant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t>
  </si>
  <si>
    <t>Valeurs provisoires publiées dans les quatre semaines suivant la fin de chaque mois</t>
  </si>
  <si>
    <t>Valeurs définitives*</t>
  </si>
  <si>
    <t>Indice mensuel filière éolienne €/MWh</t>
  </si>
  <si>
    <t>Indice mensuel filière photovoltaïque €/MWh</t>
  </si>
  <si>
    <t>Indice mensuel pour la filière photovoltaïque</t>
  </si>
  <si>
    <t>Indice mensuel pour la filière éolienne</t>
  </si>
  <si>
    <t>Échéance indicative de publication</t>
  </si>
  <si>
    <t>Dans sa délibération du 22 juin 2017 portant communication relative à la méthodologie de calcul du coût évité par l’électricité produite sous obligation d’achat et à la valorisation des certificats de capacité attachés à la production sous obligation d’achat (https://www.cre.fr/Documents/Deliberations/Communication/obligation-d-achat4), la CRE a complété et modifié la méthodologie d’évaluation du coût évité de l’obligation d’achat en métropole continentale. La valorisation de l’énergie produite sous obligation d’achat pour les Entreprises Locales de Distribution, les Organismes Agréés mentionnés à l’article L. 314-6-1 du code de l’énergie et l’acheteur en dernier recours mentionné à l’article L. 314-26 du code l’énergie a évolué (section 4 de la délibération) et consiste notamment à prendre en compte le profil de production des filières éolienne et photovoltaïque.
Afin d’accompagner la mise en place de cette méthodologie auprès des acteurs concernés, la CRE entend publier à une fréquence mensuelle des indices provisoires de valorisation de ces deux filières. Pour des raisons opérationnelles, la CRE appliquera les mêmes délais que ceux liés à la publication d’indice dans le cadre du mécanisme de complément de rémunération (article R. 314-46 du code de l’énergie), ces valeurs provisoires seront donc publiées dans un délai de quatre semaines suivant la fin de chaque mois.
Les valeurs mensuelles définitives pour une année donnée seront celles publiées par la CRE pour le calcul des charges constatées au titre de cette même année dans le cadre de sa délibération annuelle relative à l'évaluation des charges de service public de l'énergie. A titre d'illustration, les valeurs définitives pour l'année 2018 seront publiées au sein de la délibération relative à l'évaluation des charges de service public de l'énergie pour l'année 2020 qui aura lieu en juillet 2019.</t>
  </si>
  <si>
    <t>Valeurs rectifiées **</t>
  </si>
  <si>
    <r>
      <t>Définis comme 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r>
    <r>
      <rPr>
        <i/>
        <sz val="10"/>
        <rFont val="Franklin Gothic Book"/>
        <family val="2"/>
      </rPr>
      <t xml:space="preserve">
* Les valeurs mensuelles définitives pour une année donnée seront celles publiées par la CRE pour le calcul des charges constatées au titre de cette même année dans le cadre de sa délibération annuelle relative à l'évaluation des charges de service public de l'énergie.
** Des valeurs correctives des indices M0 du mois de juin ont été publiées le 26 juillet 2019.</t>
    </r>
  </si>
  <si>
    <r>
      <t xml:space="preserve">Définis comme 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
* </t>
    </r>
    <r>
      <rPr>
        <i/>
        <sz val="10"/>
        <color theme="1"/>
        <rFont val="Franklin Gothic Book"/>
        <family val="2"/>
      </rPr>
      <t>Les valeurs mensuelles définitives pour une année donnée seront celles publiées par la CRE pour le calcul des charges constatées au titre de cette même année dans le cadre de sa délibération annuelle relative à l'évaluation des charges de service public de l'énergie.
** Des valeurs correctives des indices M0 du mois de juin ont été publiées le 26 juillet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</si>
</sst>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Franklin Gothic Book"/>
      <family val="2"/>
    </font>
    <font>
      <b/>
      <sz val="10"/>
      <color theme="1"/>
      <name val="Franklin Gothic Book"/>
      <family val="2"/>
    </font>
    <font>
      <b/>
      <sz val="12"/>
      <color theme="1"/>
      <name val="Franklin Gothic Book"/>
      <family val="2"/>
    </font>
    <font>
      <i/>
      <sz val="10"/>
      <color theme="1"/>
      <name val="Franklin Gothic Book"/>
      <family val="2"/>
    </font>
    <font>
      <b/>
      <sz val="10"/>
      <name val="Franklin Gothic Book"/>
      <family val="2"/>
    </font>
    <font>
      <sz val="10"/>
      <name val="Franklin Gothic Book"/>
      <family val="2"/>
    </font>
    <font>
      <b/>
      <i/>
      <sz val="10"/>
      <color theme="1"/>
      <name val="Franklin Gothic Book"/>
      <family val="2"/>
    </font>
    <font>
      <i/>
      <sz val="10"/>
      <name val="Franklin Gothic Book"/>
      <family val="2"/>
    </font>
    <font>
      <u/>
      <sz val="10"/>
      <color theme="10"/>
      <name val="Franklin Gothic Book"/>
      <family val="2"/>
    </font>
    <font>
      <b/>
      <sz val="12"/>
      <name val="Franklin Gothic Book"/>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0" fillId="0" borderId="0" xfId="0" applyAlignment="1">
      <alignment wrapText="1"/>
    </xf>
    <xf numFmtId="0" fontId="5" fillId="3"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4" borderId="0" xfId="0" applyFill="1" applyAlignment="1">
      <alignment wrapText="1"/>
    </xf>
    <xf numFmtId="14" fontId="3" fillId="4" borderId="2" xfId="0" applyNumberFormat="1" applyFont="1" applyFill="1" applyBorder="1" applyAlignment="1">
      <alignment horizontal="center" vertical="center" wrapText="1"/>
    </xf>
    <xf numFmtId="0" fontId="0" fillId="4" borderId="2" xfId="0" applyFill="1" applyBorder="1" applyAlignment="1">
      <alignment horizontal="center" wrapText="1"/>
    </xf>
    <xf numFmtId="0" fontId="4" fillId="2" borderId="2" xfId="0" applyFont="1" applyFill="1" applyBorder="1" applyAlignment="1">
      <alignment horizontal="center" vertical="center" wrapText="1"/>
    </xf>
    <xf numFmtId="2" fontId="0" fillId="4" borderId="2" xfId="0" applyNumberFormat="1" applyFill="1" applyBorder="1" applyAlignment="1">
      <alignment horizontal="center" vertical="center" wrapText="1"/>
    </xf>
    <xf numFmtId="2" fontId="0" fillId="4" borderId="2" xfId="0" applyNumberFormat="1" applyFill="1" applyBorder="1" applyAlignment="1">
      <alignment horizontal="center" wrapText="1"/>
    </xf>
    <xf numFmtId="2" fontId="0" fillId="5" borderId="2" xfId="0" applyNumberFormat="1" applyFill="1" applyBorder="1" applyAlignment="1">
      <alignment horizontal="center" wrapText="1"/>
    </xf>
    <xf numFmtId="0" fontId="1" fillId="0" borderId="0" xfId="0" applyFont="1" applyAlignment="1">
      <alignment horizontal="center" vertical="center" wrapText="1"/>
    </xf>
    <xf numFmtId="0" fontId="0" fillId="0" borderId="2" xfId="0" applyBorder="1" applyAlignment="1">
      <alignment vertical="center" wrapText="1"/>
    </xf>
    <xf numFmtId="14" fontId="6" fillId="2" borderId="2" xfId="0" applyNumberFormat="1" applyFont="1" applyFill="1" applyBorder="1" applyAlignment="1">
      <alignment horizontal="center" vertical="center" wrapText="1"/>
    </xf>
    <xf numFmtId="0" fontId="8" fillId="7" borderId="2" xfId="1" applyFill="1" applyBorder="1" applyAlignment="1">
      <alignment horizontal="center" vertical="center" wrapText="1"/>
    </xf>
    <xf numFmtId="0" fontId="8" fillId="6" borderId="2" xfId="1" applyFill="1" applyBorder="1" applyAlignment="1">
      <alignment horizontal="center" vertical="center" wrapText="1"/>
    </xf>
    <xf numFmtId="0" fontId="5" fillId="0" borderId="2" xfId="0" applyFont="1" applyBorder="1" applyAlignment="1">
      <alignment vertical="center" wrapText="1"/>
    </xf>
    <xf numFmtId="0" fontId="0" fillId="4" borderId="0" xfId="0" applyFill="1"/>
    <xf numFmtId="2" fontId="5" fillId="5" borderId="2" xfId="0" applyNumberFormat="1" applyFont="1" applyFill="1" applyBorder="1" applyAlignment="1">
      <alignment horizontal="center" wrapText="1"/>
    </xf>
    <xf numFmtId="14" fontId="0" fillId="0" borderId="2" xfId="0" applyNumberFormat="1" applyBorder="1" applyAlignment="1">
      <alignment horizontal="center" vertical="center" wrapText="1"/>
    </xf>
    <xf numFmtId="0" fontId="0" fillId="0" borderId="7" xfId="0" applyBorder="1" applyAlignment="1">
      <alignment horizontal="lef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4" borderId="0" xfId="0" applyFont="1" applyFill="1" applyAlignment="1">
      <alignment horizontal="lef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sheetPr>
  <dimension ref="A1:E4"/>
  <sheetViews>
    <sheetView tabSelected="1" zoomScale="85" zoomScaleNormal="85" workbookViewId="0">
      <selection sqref="A1:E1"/>
    </sheetView>
  </sheetViews>
  <sheetFormatPr baseColWidth="10" defaultColWidth="0" defaultRowHeight="13.8" zeroHeight="1" x14ac:dyDescent="0.3"/>
  <cols>
    <col min="1" max="1" width="21.8984375" style="11" customWidth="1"/>
    <col min="2" max="2" width="20.5" style="1" customWidth="1"/>
    <col min="3" max="3" width="56.5" style="1" customWidth="1"/>
    <col min="4" max="4" width="34.09765625" style="1" customWidth="1"/>
    <col min="5" max="5" width="13.5" style="1" customWidth="1"/>
    <col min="6" max="16384" width="11" hidden="1"/>
  </cols>
  <sheetData>
    <row r="1" spans="1:5" ht="174" customHeight="1" x14ac:dyDescent="0.3">
      <c r="A1" s="20" t="s">
        <v>33</v>
      </c>
      <c r="B1" s="20"/>
      <c r="C1" s="20"/>
      <c r="D1" s="20"/>
      <c r="E1" s="20"/>
    </row>
    <row r="2" spans="1:5" ht="41.4" x14ac:dyDescent="0.3">
      <c r="A2" s="7" t="s">
        <v>18</v>
      </c>
      <c r="B2" s="3" t="s">
        <v>16</v>
      </c>
      <c r="C2" s="3" t="s">
        <v>17</v>
      </c>
      <c r="D2" s="3" t="s">
        <v>32</v>
      </c>
      <c r="E2" s="13" t="s">
        <v>19</v>
      </c>
    </row>
    <row r="3" spans="1:5" ht="69" x14ac:dyDescent="0.3">
      <c r="A3" s="14" t="s">
        <v>22</v>
      </c>
      <c r="B3" s="16" t="s">
        <v>31</v>
      </c>
      <c r="C3" s="12" t="s">
        <v>24</v>
      </c>
      <c r="D3" s="12" t="s">
        <v>20</v>
      </c>
      <c r="E3" s="19">
        <v>45401</v>
      </c>
    </row>
    <row r="4" spans="1:5" ht="82.8" x14ac:dyDescent="0.3">
      <c r="A4" s="15" t="s">
        <v>23</v>
      </c>
      <c r="B4" s="16" t="s">
        <v>30</v>
      </c>
      <c r="C4" s="12" t="s">
        <v>25</v>
      </c>
      <c r="D4" s="12" t="s">
        <v>20</v>
      </c>
      <c r="E4" s="19">
        <v>45401</v>
      </c>
    </row>
  </sheetData>
  <mergeCells count="1">
    <mergeCell ref="A1:E1"/>
  </mergeCells>
  <hyperlinks>
    <hyperlink ref="A3" location="'filière éolienne'!A1" display="filière éolienne" xr:uid="{00000000-0004-0000-0000-000000000000}"/>
    <hyperlink ref="A4" location="'filière photovoltaïque'!A1" display="filière photovoltaïque" xr:uid="{00000000-0004-0000-00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theme="6" tint="0.39997558519241921"/>
  </sheetPr>
  <dimension ref="A1:L174"/>
  <sheetViews>
    <sheetView topLeftCell="A50" zoomScaleNormal="100" workbookViewId="0">
      <selection activeCell="C78" sqref="C78"/>
    </sheetView>
  </sheetViews>
  <sheetFormatPr baseColWidth="10" defaultColWidth="0" defaultRowHeight="13.8" zeroHeight="1" x14ac:dyDescent="0.3"/>
  <cols>
    <col min="1" max="2" width="11.59765625" style="4" customWidth="1"/>
    <col min="3" max="4" width="23.09765625" style="4" customWidth="1"/>
    <col min="5" max="5" width="32" style="4" customWidth="1"/>
    <col min="6" max="6" width="2.59765625" style="4" customWidth="1"/>
    <col min="7" max="7" width="15.09765625" style="4" customWidth="1"/>
    <col min="8" max="8" width="11" style="4" customWidth="1"/>
    <col min="9" max="9" width="11" style="4" hidden="1" customWidth="1"/>
    <col min="10" max="10" width="37.8984375" style="1" hidden="1" customWidth="1"/>
    <col min="11" max="11" width="11" style="1" hidden="1" customWidth="1"/>
    <col min="12" max="12" width="0" style="1" hidden="1" customWidth="1"/>
    <col min="13" max="16384" width="11" style="1" hidden="1"/>
  </cols>
  <sheetData>
    <row r="1" spans="1:10" ht="42" customHeight="1" x14ac:dyDescent="0.3">
      <c r="A1" s="21" t="s">
        <v>0</v>
      </c>
      <c r="B1" s="21" t="s">
        <v>1</v>
      </c>
      <c r="C1" s="24" t="s">
        <v>28</v>
      </c>
      <c r="D1" s="24"/>
      <c r="E1" s="25"/>
      <c r="G1" s="5" t="s">
        <v>2</v>
      </c>
      <c r="H1" s="5">
        <f>Information!E3</f>
        <v>45401</v>
      </c>
    </row>
    <row r="2" spans="1:10" ht="158.25" customHeight="1" x14ac:dyDescent="0.3">
      <c r="A2" s="22"/>
      <c r="B2" s="22"/>
      <c r="C2" s="26" t="s">
        <v>35</v>
      </c>
      <c r="D2" s="27"/>
      <c r="E2" s="28"/>
      <c r="G2" s="31"/>
      <c r="H2" s="31"/>
      <c r="J2" s="29" t="s">
        <v>3</v>
      </c>
    </row>
    <row r="3" spans="1:10" ht="60.75" customHeight="1" x14ac:dyDescent="0.3">
      <c r="A3" s="23"/>
      <c r="B3" s="23"/>
      <c r="C3" s="7" t="s">
        <v>26</v>
      </c>
      <c r="D3" s="7" t="s">
        <v>34</v>
      </c>
      <c r="E3" s="7" t="s">
        <v>27</v>
      </c>
      <c r="J3" s="30"/>
    </row>
    <row r="4" spans="1:10" x14ac:dyDescent="0.3">
      <c r="A4" s="6">
        <v>2018</v>
      </c>
      <c r="B4" s="6" t="s">
        <v>4</v>
      </c>
      <c r="C4" s="10">
        <v>31.56</v>
      </c>
      <c r="D4" s="10"/>
      <c r="E4" s="8"/>
      <c r="J4" s="2" t="str">
        <f t="shared" ref="J4:J23" si="0">"4 semaines après la fin du mois de "&amp;B4&amp;" "&amp;A4</f>
        <v>4 semaines après la fin du mois de Janvier 2018</v>
      </c>
    </row>
    <row r="5" spans="1:10" x14ac:dyDescent="0.3">
      <c r="A5" s="6">
        <v>2018</v>
      </c>
      <c r="B5" s="6" t="s">
        <v>5</v>
      </c>
      <c r="C5" s="10">
        <v>49.75</v>
      </c>
      <c r="D5" s="10"/>
      <c r="E5" s="8"/>
      <c r="J5" s="2" t="str">
        <f t="shared" si="0"/>
        <v>4 semaines après la fin du mois de Février 2018</v>
      </c>
    </row>
    <row r="6" spans="1:10" x14ac:dyDescent="0.3">
      <c r="A6" s="6">
        <v>2018</v>
      </c>
      <c r="B6" s="6" t="s">
        <v>6</v>
      </c>
      <c r="C6" s="10">
        <v>48.72</v>
      </c>
      <c r="D6" s="10"/>
      <c r="E6" s="8"/>
      <c r="J6" s="2" t="str">
        <f t="shared" si="0"/>
        <v>4 semaines après la fin du mois de Mars 2018</v>
      </c>
    </row>
    <row r="7" spans="1:10" x14ac:dyDescent="0.3">
      <c r="A7" s="6">
        <v>2018</v>
      </c>
      <c r="B7" s="6" t="s">
        <v>7</v>
      </c>
      <c r="C7" s="10">
        <v>31.44</v>
      </c>
      <c r="D7" s="10"/>
      <c r="E7" s="8"/>
      <c r="J7" s="2" t="str">
        <f t="shared" si="0"/>
        <v>4 semaines après la fin du mois de Avril 2018</v>
      </c>
    </row>
    <row r="8" spans="1:10" ht="13.5" customHeight="1" x14ac:dyDescent="0.3">
      <c r="A8" s="6">
        <v>2018</v>
      </c>
      <c r="B8" s="6" t="s">
        <v>8</v>
      </c>
      <c r="C8" s="10">
        <v>32.68</v>
      </c>
      <c r="D8" s="10"/>
      <c r="E8" s="8"/>
      <c r="J8" s="2" t="str">
        <f t="shared" si="0"/>
        <v>4 semaines après la fin du mois de Mai 2018</v>
      </c>
    </row>
    <row r="9" spans="1:10" ht="13.5" customHeight="1" x14ac:dyDescent="0.3">
      <c r="A9" s="6">
        <v>2018</v>
      </c>
      <c r="B9" s="6" t="s">
        <v>9</v>
      </c>
      <c r="C9" s="10">
        <v>41.18</v>
      </c>
      <c r="D9" s="10"/>
      <c r="E9" s="8"/>
      <c r="J9" s="2" t="str">
        <f t="shared" si="0"/>
        <v>4 semaines après la fin du mois de Juin 2018</v>
      </c>
    </row>
    <row r="10" spans="1:10" ht="13.5" customHeight="1" x14ac:dyDescent="0.3">
      <c r="A10" s="6">
        <v>2018</v>
      </c>
      <c r="B10" s="6" t="s">
        <v>10</v>
      </c>
      <c r="C10" s="10">
        <v>49.76</v>
      </c>
      <c r="D10" s="10"/>
      <c r="E10" s="8"/>
      <c r="J10" s="2" t="str">
        <f t="shared" si="0"/>
        <v>4 semaines après la fin du mois de Juillet 2018</v>
      </c>
    </row>
    <row r="11" spans="1:10" ht="13.5" customHeight="1" x14ac:dyDescent="0.3">
      <c r="A11" s="6">
        <v>2018</v>
      </c>
      <c r="B11" s="6" t="s">
        <v>11</v>
      </c>
      <c r="C11" s="10">
        <v>57.13</v>
      </c>
      <c r="D11" s="10"/>
      <c r="E11" s="8"/>
      <c r="J11" s="2" t="str">
        <f t="shared" si="0"/>
        <v>4 semaines après la fin du mois de Août 2018</v>
      </c>
    </row>
    <row r="12" spans="1:10" ht="13.5" customHeight="1" x14ac:dyDescent="0.3">
      <c r="A12" s="6">
        <v>2018</v>
      </c>
      <c r="B12" s="6" t="s">
        <v>12</v>
      </c>
      <c r="C12" s="10">
        <v>60.42</v>
      </c>
      <c r="D12" s="10"/>
      <c r="E12" s="8"/>
      <c r="J12" s="2" t="str">
        <f t="shared" si="0"/>
        <v>4 semaines après la fin du mois de Septembre 2018</v>
      </c>
    </row>
    <row r="13" spans="1:10" ht="13.5" customHeight="1" x14ac:dyDescent="0.3">
      <c r="A13" s="6">
        <v>2018</v>
      </c>
      <c r="B13" s="6" t="s">
        <v>13</v>
      </c>
      <c r="C13" s="10">
        <v>63.31</v>
      </c>
      <c r="D13" s="10"/>
      <c r="E13" s="8"/>
      <c r="J13" s="2" t="str">
        <f t="shared" si="0"/>
        <v>4 semaines après la fin du mois de Octobre 2018</v>
      </c>
    </row>
    <row r="14" spans="1:10" ht="13.5" customHeight="1" x14ac:dyDescent="0.3">
      <c r="A14" s="6">
        <v>2018</v>
      </c>
      <c r="B14" s="6" t="s">
        <v>14</v>
      </c>
      <c r="C14" s="10">
        <v>63.24</v>
      </c>
      <c r="D14" s="10"/>
      <c r="E14" s="8"/>
      <c r="J14" s="2" t="str">
        <f t="shared" si="0"/>
        <v>4 semaines après la fin du mois de Novembre 2018</v>
      </c>
    </row>
    <row r="15" spans="1:10" ht="13.5" customHeight="1" x14ac:dyDescent="0.3">
      <c r="A15" s="6">
        <v>2018</v>
      </c>
      <c r="B15" s="6" t="s">
        <v>15</v>
      </c>
      <c r="C15" s="10">
        <v>50.92</v>
      </c>
      <c r="D15" s="10"/>
      <c r="E15" s="8"/>
      <c r="J15" s="2" t="str">
        <f t="shared" si="0"/>
        <v>4 semaines après la fin du mois de Décembre 2018</v>
      </c>
    </row>
    <row r="16" spans="1:10" ht="13.5" customHeight="1" x14ac:dyDescent="0.3">
      <c r="A16" s="6">
        <f t="shared" ref="A16:A68" si="1">A4+1</f>
        <v>2019</v>
      </c>
      <c r="B16" s="6" t="s">
        <v>4</v>
      </c>
      <c r="C16" s="10">
        <v>57.76</v>
      </c>
      <c r="D16" s="10"/>
      <c r="E16" s="8"/>
      <c r="J16" s="2" t="str">
        <f t="shared" si="0"/>
        <v>4 semaines après la fin du mois de Janvier 2019</v>
      </c>
    </row>
    <row r="17" spans="1:10" ht="13.5" customHeight="1" x14ac:dyDescent="0.3">
      <c r="A17" s="6">
        <f t="shared" si="1"/>
        <v>2019</v>
      </c>
      <c r="B17" s="6" t="s">
        <v>5</v>
      </c>
      <c r="C17" s="10">
        <v>44.18</v>
      </c>
      <c r="D17" s="10"/>
      <c r="E17" s="9"/>
      <c r="J17" s="2" t="str">
        <f t="shared" si="0"/>
        <v>4 semaines après la fin du mois de Février 2019</v>
      </c>
    </row>
    <row r="18" spans="1:10" ht="13.5" customHeight="1" x14ac:dyDescent="0.3">
      <c r="A18" s="6">
        <f t="shared" si="1"/>
        <v>2019</v>
      </c>
      <c r="B18" s="6" t="s">
        <v>6</v>
      </c>
      <c r="C18" s="10">
        <v>30.61</v>
      </c>
      <c r="D18" s="10"/>
      <c r="E18" s="8"/>
      <c r="J18" s="2" t="str">
        <f t="shared" si="0"/>
        <v>4 semaines après la fin du mois de Mars 2019</v>
      </c>
    </row>
    <row r="19" spans="1:10" ht="13.5" customHeight="1" x14ac:dyDescent="0.3">
      <c r="A19" s="6">
        <f t="shared" si="1"/>
        <v>2019</v>
      </c>
      <c r="B19" s="6" t="s">
        <v>7</v>
      </c>
      <c r="C19" s="10">
        <v>36.479999999999997</v>
      </c>
      <c r="D19" s="10"/>
      <c r="E19" s="9"/>
      <c r="J19" s="2" t="str">
        <f t="shared" si="0"/>
        <v>4 semaines après la fin du mois de Avril 2019</v>
      </c>
    </row>
    <row r="20" spans="1:10" ht="13.5" customHeight="1" x14ac:dyDescent="0.3">
      <c r="A20" s="6">
        <f t="shared" si="1"/>
        <v>2019</v>
      </c>
      <c r="B20" s="6" t="s">
        <v>8</v>
      </c>
      <c r="C20" s="10">
        <v>36.75</v>
      </c>
      <c r="D20" s="10"/>
      <c r="E20" s="9"/>
      <c r="J20" s="2" t="str">
        <f t="shared" si="0"/>
        <v>4 semaines après la fin du mois de Mai 2019</v>
      </c>
    </row>
    <row r="21" spans="1:10" ht="13.5" customHeight="1" x14ac:dyDescent="0.3">
      <c r="A21" s="6">
        <f t="shared" si="1"/>
        <v>2019</v>
      </c>
      <c r="B21" s="6" t="s">
        <v>9</v>
      </c>
      <c r="C21" s="10">
        <v>28</v>
      </c>
      <c r="D21" s="18">
        <v>26.26</v>
      </c>
      <c r="E21" s="9"/>
      <c r="F21" s="17"/>
      <c r="J21" s="2" t="str">
        <f t="shared" si="0"/>
        <v>4 semaines après la fin du mois de Juin 2019</v>
      </c>
    </row>
    <row r="22" spans="1:10" ht="13.5" customHeight="1" x14ac:dyDescent="0.3">
      <c r="A22" s="6">
        <f t="shared" si="1"/>
        <v>2019</v>
      </c>
      <c r="B22" s="6" t="s">
        <v>10</v>
      </c>
      <c r="C22" s="10">
        <v>36.01</v>
      </c>
      <c r="D22" s="9"/>
      <c r="E22" s="9"/>
      <c r="J22" s="2" t="str">
        <f t="shared" si="0"/>
        <v>4 semaines après la fin du mois de Juillet 2019</v>
      </c>
    </row>
    <row r="23" spans="1:10" ht="13.5" customHeight="1" x14ac:dyDescent="0.3">
      <c r="A23" s="6">
        <f t="shared" si="1"/>
        <v>2019</v>
      </c>
      <c r="B23" s="6" t="s">
        <v>11</v>
      </c>
      <c r="C23" s="10">
        <v>28.7</v>
      </c>
      <c r="D23" s="9"/>
      <c r="E23" s="9"/>
      <c r="J23" s="2" t="str">
        <f t="shared" si="0"/>
        <v>4 semaines après la fin du mois de Août 2019</v>
      </c>
    </row>
    <row r="24" spans="1:10" ht="13.5" customHeight="1" x14ac:dyDescent="0.3">
      <c r="A24" s="6">
        <f t="shared" si="1"/>
        <v>2019</v>
      </c>
      <c r="B24" s="6" t="s">
        <v>12</v>
      </c>
      <c r="C24" s="10">
        <v>34.119999999999997</v>
      </c>
      <c r="D24" s="8"/>
      <c r="E24" s="8"/>
      <c r="J24" s="2" t="str">
        <f t="shared" ref="J24:J55" si="2">"4 semaines après la fin du mois de "&amp;B24&amp;" "&amp;A24</f>
        <v>4 semaines après la fin du mois de Septembre 2019</v>
      </c>
    </row>
    <row r="25" spans="1:10" ht="13.5" customHeight="1" x14ac:dyDescent="0.3">
      <c r="A25" s="6">
        <f t="shared" si="1"/>
        <v>2019</v>
      </c>
      <c r="B25" s="6" t="s">
        <v>13</v>
      </c>
      <c r="C25" s="10">
        <v>36.76</v>
      </c>
      <c r="D25" s="9"/>
      <c r="E25" s="9"/>
      <c r="J25" s="2" t="str">
        <f t="shared" si="2"/>
        <v>4 semaines après la fin du mois de Octobre 2019</v>
      </c>
    </row>
    <row r="26" spans="1:10" ht="13.5" customHeight="1" x14ac:dyDescent="0.3">
      <c r="A26" s="6">
        <f t="shared" si="1"/>
        <v>2019</v>
      </c>
      <c r="B26" s="6" t="s">
        <v>14</v>
      </c>
      <c r="C26" s="10">
        <v>43.04</v>
      </c>
      <c r="D26" s="9"/>
      <c r="E26" s="9"/>
      <c r="J26" s="2" t="str">
        <f t="shared" si="2"/>
        <v>4 semaines après la fin du mois de Novembre 2019</v>
      </c>
    </row>
    <row r="27" spans="1:10" ht="13.5" customHeight="1" x14ac:dyDescent="0.3">
      <c r="A27" s="6">
        <f t="shared" si="1"/>
        <v>2019</v>
      </c>
      <c r="B27" s="6" t="s">
        <v>15</v>
      </c>
      <c r="C27" s="10">
        <v>32.909999999999997</v>
      </c>
      <c r="D27" s="8"/>
      <c r="E27" s="8"/>
      <c r="J27" s="2" t="str">
        <f t="shared" si="2"/>
        <v>4 semaines après la fin du mois de Décembre 2019</v>
      </c>
    </row>
    <row r="28" spans="1:10" ht="13.5" customHeight="1" x14ac:dyDescent="0.3">
      <c r="A28" s="6">
        <f t="shared" si="1"/>
        <v>2020</v>
      </c>
      <c r="B28" s="6" t="s">
        <v>4</v>
      </c>
      <c r="C28" s="10">
        <v>36.44</v>
      </c>
      <c r="D28" s="9"/>
      <c r="E28" s="9"/>
      <c r="J28" s="2" t="str">
        <f t="shared" si="2"/>
        <v>4 semaines après la fin du mois de Janvier 2020</v>
      </c>
    </row>
    <row r="29" spans="1:10" ht="13.5" customHeight="1" x14ac:dyDescent="0.3">
      <c r="A29" s="6">
        <f t="shared" si="1"/>
        <v>2020</v>
      </c>
      <c r="B29" s="6" t="s">
        <v>5</v>
      </c>
      <c r="C29" s="10">
        <v>24.55</v>
      </c>
      <c r="D29" s="9"/>
      <c r="E29" s="9"/>
      <c r="J29" s="2" t="str">
        <f t="shared" si="2"/>
        <v>4 semaines après la fin du mois de Février 2020</v>
      </c>
    </row>
    <row r="30" spans="1:10" ht="13.5" customHeight="1" x14ac:dyDescent="0.3">
      <c r="A30" s="6">
        <f t="shared" si="1"/>
        <v>2020</v>
      </c>
      <c r="B30" s="6" t="s">
        <v>6</v>
      </c>
      <c r="C30" s="10">
        <v>21.95</v>
      </c>
      <c r="D30" s="8"/>
      <c r="E30" s="8"/>
      <c r="J30" s="2" t="str">
        <f t="shared" si="2"/>
        <v>4 semaines après la fin du mois de Mars 2020</v>
      </c>
    </row>
    <row r="31" spans="1:10" ht="13.5" customHeight="1" x14ac:dyDescent="0.3">
      <c r="A31" s="6">
        <f t="shared" si="1"/>
        <v>2020</v>
      </c>
      <c r="B31" s="6" t="s">
        <v>7</v>
      </c>
      <c r="C31" s="10">
        <v>10.89</v>
      </c>
      <c r="D31" s="9"/>
      <c r="E31" s="9"/>
      <c r="J31" s="2" t="str">
        <f t="shared" si="2"/>
        <v>4 semaines après la fin du mois de Avril 2020</v>
      </c>
    </row>
    <row r="32" spans="1:10" ht="13.5" customHeight="1" x14ac:dyDescent="0.3">
      <c r="A32" s="6">
        <f t="shared" si="1"/>
        <v>2020</v>
      </c>
      <c r="B32" s="6" t="s">
        <v>8</v>
      </c>
      <c r="C32" s="10">
        <v>14.28</v>
      </c>
      <c r="D32" s="9"/>
      <c r="E32" s="9"/>
      <c r="J32" s="2" t="str">
        <f t="shared" si="2"/>
        <v>4 semaines après la fin du mois de Mai 2020</v>
      </c>
    </row>
    <row r="33" spans="1:10" ht="13.5" customHeight="1" x14ac:dyDescent="0.3">
      <c r="A33" s="6">
        <f t="shared" si="1"/>
        <v>2020</v>
      </c>
      <c r="B33" s="6" t="s">
        <v>9</v>
      </c>
      <c r="C33" s="10">
        <v>23.68</v>
      </c>
      <c r="D33" s="8"/>
      <c r="E33" s="8"/>
      <c r="J33" s="2" t="str">
        <f t="shared" si="2"/>
        <v>4 semaines après la fin du mois de Juin 2020</v>
      </c>
    </row>
    <row r="34" spans="1:10" ht="13.5" customHeight="1" x14ac:dyDescent="0.3">
      <c r="A34" s="6">
        <f t="shared" si="1"/>
        <v>2020</v>
      </c>
      <c r="B34" s="6" t="s">
        <v>10</v>
      </c>
      <c r="C34" s="10">
        <v>30.7</v>
      </c>
      <c r="D34" s="9"/>
      <c r="E34" s="9"/>
      <c r="J34" s="2" t="str">
        <f t="shared" si="2"/>
        <v>4 semaines après la fin du mois de Juillet 2020</v>
      </c>
    </row>
    <row r="35" spans="1:10" ht="13.5" customHeight="1" x14ac:dyDescent="0.3">
      <c r="A35" s="6">
        <f t="shared" si="1"/>
        <v>2020</v>
      </c>
      <c r="B35" s="6" t="s">
        <v>11</v>
      </c>
      <c r="C35" s="10">
        <v>35.81</v>
      </c>
      <c r="D35" s="9"/>
      <c r="E35" s="9"/>
      <c r="J35" s="2" t="str">
        <f t="shared" si="2"/>
        <v>4 semaines après la fin du mois de Août 2020</v>
      </c>
    </row>
    <row r="36" spans="1:10" ht="13.5" customHeight="1" x14ac:dyDescent="0.3">
      <c r="A36" s="6">
        <f t="shared" si="1"/>
        <v>2020</v>
      </c>
      <c r="B36" s="6" t="s">
        <v>12</v>
      </c>
      <c r="C36" s="10">
        <v>42.73</v>
      </c>
      <c r="D36" s="8"/>
      <c r="E36" s="8"/>
      <c r="J36" s="2" t="str">
        <f t="shared" si="2"/>
        <v>4 semaines après la fin du mois de Septembre 2020</v>
      </c>
    </row>
    <row r="37" spans="1:10" ht="13.5" customHeight="1" x14ac:dyDescent="0.3">
      <c r="A37" s="6">
        <f t="shared" si="1"/>
        <v>2020</v>
      </c>
      <c r="B37" s="6" t="s">
        <v>13</v>
      </c>
      <c r="C37" s="10">
        <v>35.71</v>
      </c>
      <c r="D37" s="9"/>
      <c r="E37" s="9"/>
      <c r="J37" s="2" t="str">
        <f t="shared" si="2"/>
        <v>4 semaines après la fin du mois de Octobre 2020</v>
      </c>
    </row>
    <row r="38" spans="1:10" ht="13.5" customHeight="1" x14ac:dyDescent="0.3">
      <c r="A38" s="6">
        <f t="shared" si="1"/>
        <v>2020</v>
      </c>
      <c r="B38" s="6" t="s">
        <v>14</v>
      </c>
      <c r="C38" s="10">
        <v>34.49</v>
      </c>
      <c r="D38" s="9"/>
      <c r="E38" s="9"/>
      <c r="J38" s="2" t="str">
        <f t="shared" si="2"/>
        <v>4 semaines après la fin du mois de Novembre 2020</v>
      </c>
    </row>
    <row r="39" spans="1:10" ht="13.5" customHeight="1" x14ac:dyDescent="0.3">
      <c r="A39" s="6">
        <f t="shared" si="1"/>
        <v>2020</v>
      </c>
      <c r="B39" s="6" t="s">
        <v>15</v>
      </c>
      <c r="C39" s="10">
        <v>44.15</v>
      </c>
      <c r="D39" s="8"/>
      <c r="E39" s="8"/>
      <c r="J39" s="2" t="str">
        <f t="shared" si="2"/>
        <v>4 semaines après la fin du mois de Décembre 2020</v>
      </c>
    </row>
    <row r="40" spans="1:10" ht="13.5" customHeight="1" x14ac:dyDescent="0.3">
      <c r="A40" s="6">
        <f t="shared" si="1"/>
        <v>2021</v>
      </c>
      <c r="B40" s="6" t="s">
        <v>4</v>
      </c>
      <c r="C40" s="10">
        <v>56.9</v>
      </c>
      <c r="D40" s="9"/>
      <c r="E40" s="9"/>
      <c r="J40" s="2" t="str">
        <f t="shared" si="2"/>
        <v>4 semaines après la fin du mois de Janvier 2021</v>
      </c>
    </row>
    <row r="41" spans="1:10" ht="13.5" customHeight="1" x14ac:dyDescent="0.3">
      <c r="A41" s="6">
        <f t="shared" si="1"/>
        <v>2021</v>
      </c>
      <c r="B41" s="6" t="s">
        <v>5</v>
      </c>
      <c r="C41" s="10">
        <v>48.34</v>
      </c>
      <c r="D41" s="9"/>
      <c r="E41" s="9"/>
      <c r="J41" s="2" t="str">
        <f t="shared" si="2"/>
        <v>4 semaines après la fin du mois de Février 2021</v>
      </c>
    </row>
    <row r="42" spans="1:10" ht="13.5" customHeight="1" x14ac:dyDescent="0.3">
      <c r="A42" s="6">
        <f t="shared" si="1"/>
        <v>2021</v>
      </c>
      <c r="B42" s="6" t="s">
        <v>6</v>
      </c>
      <c r="C42" s="10">
        <v>44.71</v>
      </c>
      <c r="D42" s="8"/>
      <c r="E42" s="8"/>
      <c r="J42" s="2" t="str">
        <f t="shared" si="2"/>
        <v>4 semaines après la fin du mois de Mars 2021</v>
      </c>
    </row>
    <row r="43" spans="1:10" ht="13.5" customHeight="1" x14ac:dyDescent="0.3">
      <c r="A43" s="6">
        <f t="shared" si="1"/>
        <v>2021</v>
      </c>
      <c r="B43" s="6" t="s">
        <v>7</v>
      </c>
      <c r="C43" s="10">
        <v>57.24</v>
      </c>
      <c r="D43" s="9"/>
      <c r="E43" s="9"/>
      <c r="J43" s="2" t="str">
        <f t="shared" si="2"/>
        <v>4 semaines après la fin du mois de Avril 2021</v>
      </c>
    </row>
    <row r="44" spans="1:10" ht="13.5" customHeight="1" x14ac:dyDescent="0.3">
      <c r="A44" s="6">
        <f t="shared" si="1"/>
        <v>2021</v>
      </c>
      <c r="B44" s="6" t="s">
        <v>8</v>
      </c>
      <c r="C44" s="10">
        <v>48.28</v>
      </c>
      <c r="D44" s="9"/>
      <c r="E44" s="9"/>
      <c r="J44" s="2" t="str">
        <f t="shared" si="2"/>
        <v>4 semaines après la fin du mois de Mai 2021</v>
      </c>
    </row>
    <row r="45" spans="1:10" ht="13.5" customHeight="1" x14ac:dyDescent="0.3">
      <c r="A45" s="6">
        <f t="shared" si="1"/>
        <v>2021</v>
      </c>
      <c r="B45" s="6" t="s">
        <v>9</v>
      </c>
      <c r="C45" s="10">
        <v>73.38</v>
      </c>
      <c r="D45" s="8"/>
      <c r="E45" s="8"/>
      <c r="J45" s="2" t="str">
        <f t="shared" si="2"/>
        <v>4 semaines après la fin du mois de Juin 2021</v>
      </c>
    </row>
    <row r="46" spans="1:10" ht="13.5" customHeight="1" x14ac:dyDescent="0.3">
      <c r="A46" s="6">
        <f t="shared" si="1"/>
        <v>2021</v>
      </c>
      <c r="B46" s="6" t="s">
        <v>10</v>
      </c>
      <c r="C46" s="10">
        <v>72.94</v>
      </c>
      <c r="D46" s="9"/>
      <c r="E46" s="9"/>
      <c r="J46" s="2" t="str">
        <f t="shared" si="2"/>
        <v>4 semaines après la fin du mois de Juillet 2021</v>
      </c>
    </row>
    <row r="47" spans="1:10" ht="13.5" customHeight="1" x14ac:dyDescent="0.3">
      <c r="A47" s="6">
        <f t="shared" si="1"/>
        <v>2021</v>
      </c>
      <c r="B47" s="6" t="s">
        <v>11</v>
      </c>
      <c r="C47" s="10">
        <v>67.5</v>
      </c>
      <c r="D47" s="9"/>
      <c r="E47" s="9"/>
      <c r="J47" s="2" t="str">
        <f t="shared" si="2"/>
        <v>4 semaines après la fin du mois de Août 2021</v>
      </c>
    </row>
    <row r="48" spans="1:10" ht="13.5" customHeight="1" x14ac:dyDescent="0.3">
      <c r="A48" s="6">
        <f t="shared" si="1"/>
        <v>2021</v>
      </c>
      <c r="B48" s="6" t="s">
        <v>12</v>
      </c>
      <c r="C48" s="10">
        <v>132.88</v>
      </c>
      <c r="D48" s="8"/>
      <c r="E48" s="8"/>
      <c r="J48" s="2" t="str">
        <f t="shared" si="2"/>
        <v>4 semaines après la fin du mois de Septembre 2021</v>
      </c>
    </row>
    <row r="49" spans="1:10" ht="13.5" customHeight="1" x14ac:dyDescent="0.3">
      <c r="A49" s="6">
        <f t="shared" si="1"/>
        <v>2021</v>
      </c>
      <c r="B49" s="6" t="s">
        <v>13</v>
      </c>
      <c r="C49" s="10">
        <v>147.65</v>
      </c>
      <c r="D49" s="9"/>
      <c r="E49" s="9"/>
      <c r="J49" s="2" t="str">
        <f t="shared" si="2"/>
        <v>4 semaines après la fin du mois de Octobre 2021</v>
      </c>
    </row>
    <row r="50" spans="1:10" ht="13.5" customHeight="1" x14ac:dyDescent="0.3">
      <c r="A50" s="6">
        <f t="shared" si="1"/>
        <v>2021</v>
      </c>
      <c r="B50" s="6" t="s">
        <v>14</v>
      </c>
      <c r="C50" s="10">
        <v>216.15</v>
      </c>
      <c r="D50" s="9"/>
      <c r="E50" s="9"/>
      <c r="J50" s="2" t="str">
        <f t="shared" si="2"/>
        <v>4 semaines après la fin du mois de Novembre 2021</v>
      </c>
    </row>
    <row r="51" spans="1:10" ht="13.5" customHeight="1" x14ac:dyDescent="0.3">
      <c r="A51" s="6">
        <f t="shared" si="1"/>
        <v>2021</v>
      </c>
      <c r="B51" s="6" t="s">
        <v>15</v>
      </c>
      <c r="C51" s="10">
        <v>249.78</v>
      </c>
      <c r="D51" s="8"/>
      <c r="E51" s="8"/>
      <c r="J51" s="2" t="str">
        <f t="shared" si="2"/>
        <v>4 semaines après la fin du mois de Décembre 2021</v>
      </c>
    </row>
    <row r="52" spans="1:10" ht="13.5" customHeight="1" x14ac:dyDescent="0.3">
      <c r="A52" s="6">
        <f t="shared" si="1"/>
        <v>2022</v>
      </c>
      <c r="B52" s="6" t="s">
        <v>4</v>
      </c>
      <c r="C52" s="10">
        <v>181.45</v>
      </c>
      <c r="D52" s="9"/>
      <c r="E52" s="9">
        <v>181.6</v>
      </c>
      <c r="J52" s="2" t="str">
        <f t="shared" si="2"/>
        <v>4 semaines après la fin du mois de Janvier 2022</v>
      </c>
    </row>
    <row r="53" spans="1:10" ht="13.5" customHeight="1" x14ac:dyDescent="0.3">
      <c r="A53" s="6">
        <f t="shared" si="1"/>
        <v>2022</v>
      </c>
      <c r="B53" s="6" t="s">
        <v>5</v>
      </c>
      <c r="C53" s="10">
        <v>168.39</v>
      </c>
      <c r="D53" s="9"/>
      <c r="E53" s="9">
        <v>168.41</v>
      </c>
      <c r="J53" s="2" t="str">
        <f t="shared" si="2"/>
        <v>4 semaines après la fin du mois de Février 2022</v>
      </c>
    </row>
    <row r="54" spans="1:10" ht="13.5" customHeight="1" x14ac:dyDescent="0.3">
      <c r="A54" s="6">
        <f t="shared" si="1"/>
        <v>2022</v>
      </c>
      <c r="B54" s="6" t="s">
        <v>6</v>
      </c>
      <c r="C54" s="10">
        <v>292.16000000000003</v>
      </c>
      <c r="D54" s="9"/>
      <c r="E54" s="8">
        <v>292.20999999999998</v>
      </c>
      <c r="J54" s="2" t="str">
        <f t="shared" si="2"/>
        <v>4 semaines après la fin du mois de Mars 2022</v>
      </c>
    </row>
    <row r="55" spans="1:10" ht="13.5" customHeight="1" x14ac:dyDescent="0.3">
      <c r="A55" s="6">
        <f t="shared" si="1"/>
        <v>2022</v>
      </c>
      <c r="B55" s="6" t="s">
        <v>7</v>
      </c>
      <c r="C55" s="10">
        <v>241.59</v>
      </c>
      <c r="D55" s="9"/>
      <c r="E55" s="9">
        <v>241.63</v>
      </c>
      <c r="J55" s="2" t="str">
        <f t="shared" si="2"/>
        <v>4 semaines après la fin du mois de Avril 2022</v>
      </c>
    </row>
    <row r="56" spans="1:10" ht="13.5" customHeight="1" x14ac:dyDescent="0.3">
      <c r="A56" s="6">
        <f t="shared" si="1"/>
        <v>2022</v>
      </c>
      <c r="B56" s="6" t="s">
        <v>8</v>
      </c>
      <c r="C56" s="10">
        <v>192.62</v>
      </c>
      <c r="D56" s="9"/>
      <c r="E56" s="9">
        <v>192.56</v>
      </c>
      <c r="J56" s="2" t="str">
        <f t="shared" ref="J56:J87" si="3">"4 semaines après la fin du mois de "&amp;B56&amp;" "&amp;A56</f>
        <v>4 semaines après la fin du mois de Mai 2022</v>
      </c>
    </row>
    <row r="57" spans="1:10" ht="13.5" customHeight="1" x14ac:dyDescent="0.3">
      <c r="A57" s="6">
        <f t="shared" si="1"/>
        <v>2022</v>
      </c>
      <c r="B57" s="6" t="s">
        <v>9</v>
      </c>
      <c r="C57" s="10">
        <v>233.10619588733203</v>
      </c>
      <c r="D57" s="9"/>
      <c r="E57" s="8">
        <v>233.27</v>
      </c>
      <c r="J57" s="2" t="str">
        <f t="shared" si="3"/>
        <v>4 semaines après la fin du mois de Juin 2022</v>
      </c>
    </row>
    <row r="58" spans="1:10" ht="13.5" customHeight="1" x14ac:dyDescent="0.3">
      <c r="A58" s="6">
        <f t="shared" si="1"/>
        <v>2022</v>
      </c>
      <c r="B58" s="6" t="s">
        <v>10</v>
      </c>
      <c r="C58" s="10">
        <v>391.14358133350964</v>
      </c>
      <c r="D58" s="9"/>
      <c r="E58" s="9">
        <v>391.48</v>
      </c>
      <c r="J58" s="2" t="str">
        <f t="shared" si="3"/>
        <v>4 semaines après la fin du mois de Juillet 2022</v>
      </c>
    </row>
    <row r="59" spans="1:10" ht="13.5" customHeight="1" x14ac:dyDescent="0.3">
      <c r="A59" s="6">
        <f t="shared" si="1"/>
        <v>2022</v>
      </c>
      <c r="B59" s="6" t="s">
        <v>11</v>
      </c>
      <c r="C59" s="10">
        <v>456.95</v>
      </c>
      <c r="D59" s="9"/>
      <c r="E59" s="9">
        <v>457.48</v>
      </c>
      <c r="J59" s="2" t="str">
        <f t="shared" si="3"/>
        <v>4 semaines après la fin du mois de Août 2022</v>
      </c>
    </row>
    <row r="60" spans="1:10" ht="13.5" customHeight="1" x14ac:dyDescent="0.3">
      <c r="A60" s="6">
        <f t="shared" si="1"/>
        <v>2022</v>
      </c>
      <c r="B60" s="6" t="s">
        <v>12</v>
      </c>
      <c r="C60" s="10">
        <v>370.42</v>
      </c>
      <c r="D60" s="9"/>
      <c r="E60" s="8">
        <v>370.19</v>
      </c>
      <c r="J60" s="2" t="str">
        <f t="shared" si="3"/>
        <v>4 semaines après la fin du mois de Septembre 2022</v>
      </c>
    </row>
    <row r="61" spans="1:10" ht="13.5" customHeight="1" x14ac:dyDescent="0.3">
      <c r="A61" s="6">
        <f t="shared" si="1"/>
        <v>2022</v>
      </c>
      <c r="B61" s="6" t="s">
        <v>13</v>
      </c>
      <c r="C61" s="10">
        <v>149.02000000000001</v>
      </c>
      <c r="D61" s="9"/>
      <c r="E61" s="9">
        <v>148.83000000000001</v>
      </c>
      <c r="J61" s="2" t="str">
        <f t="shared" si="3"/>
        <v>4 semaines après la fin du mois de Octobre 2022</v>
      </c>
    </row>
    <row r="62" spans="1:10" ht="13.5" customHeight="1" x14ac:dyDescent="0.3">
      <c r="A62" s="6">
        <f t="shared" si="1"/>
        <v>2022</v>
      </c>
      <c r="B62" s="6" t="s">
        <v>14</v>
      </c>
      <c r="C62" s="10">
        <v>172.96</v>
      </c>
      <c r="D62" s="9"/>
      <c r="E62" s="9">
        <v>172.91</v>
      </c>
      <c r="J62" s="2" t="str">
        <f t="shared" si="3"/>
        <v>4 semaines après la fin du mois de Novembre 2022</v>
      </c>
    </row>
    <row r="63" spans="1:10" ht="13.5" customHeight="1" x14ac:dyDescent="0.3">
      <c r="A63" s="6">
        <f t="shared" si="1"/>
        <v>2022</v>
      </c>
      <c r="B63" s="6" t="s">
        <v>15</v>
      </c>
      <c r="C63" s="10">
        <v>183.71</v>
      </c>
      <c r="D63" s="9"/>
      <c r="E63" s="8">
        <v>183.32</v>
      </c>
      <c r="J63" s="2" t="str">
        <f t="shared" si="3"/>
        <v>4 semaines après la fin du mois de Décembre 2022</v>
      </c>
    </row>
    <row r="64" spans="1:10" ht="13.5" customHeight="1" x14ac:dyDescent="0.3">
      <c r="A64" s="6">
        <f t="shared" si="1"/>
        <v>2023</v>
      </c>
      <c r="B64" s="6" t="s">
        <v>4</v>
      </c>
      <c r="C64" s="10">
        <v>111.2</v>
      </c>
      <c r="D64" s="9">
        <v>110.99</v>
      </c>
      <c r="E64" s="9">
        <v>110.99</v>
      </c>
      <c r="J64" s="2" t="str">
        <f t="shared" si="3"/>
        <v>4 semaines après la fin du mois de Janvier 2023</v>
      </c>
    </row>
    <row r="65" spans="1:10" ht="13.5" customHeight="1" x14ac:dyDescent="0.3">
      <c r="A65" s="6">
        <f t="shared" si="1"/>
        <v>2023</v>
      </c>
      <c r="B65" s="6" t="s">
        <v>5</v>
      </c>
      <c r="C65" s="10">
        <v>144.03</v>
      </c>
      <c r="D65" s="9">
        <v>144.29</v>
      </c>
      <c r="E65" s="9">
        <v>144.29</v>
      </c>
      <c r="J65" s="2" t="str">
        <f t="shared" si="3"/>
        <v>4 semaines après la fin du mois de Février 2023</v>
      </c>
    </row>
    <row r="66" spans="1:10" ht="13.5" customHeight="1" x14ac:dyDescent="0.3">
      <c r="A66" s="6">
        <f t="shared" si="1"/>
        <v>2023</v>
      </c>
      <c r="B66" s="6" t="s">
        <v>6</v>
      </c>
      <c r="C66" s="10">
        <v>98.32</v>
      </c>
      <c r="D66" s="8">
        <v>97.5</v>
      </c>
      <c r="E66" s="8">
        <v>97.5</v>
      </c>
      <c r="J66" s="2" t="str">
        <f t="shared" si="3"/>
        <v>4 semaines après la fin du mois de Mars 2023</v>
      </c>
    </row>
    <row r="67" spans="1:10" ht="13.5" customHeight="1" x14ac:dyDescent="0.3">
      <c r="A67" s="6">
        <f t="shared" si="1"/>
        <v>2023</v>
      </c>
      <c r="B67" s="6" t="s">
        <v>7</v>
      </c>
      <c r="C67" s="10">
        <v>99.03</v>
      </c>
      <c r="D67" s="9">
        <v>99.05</v>
      </c>
      <c r="E67" s="9">
        <v>99.05</v>
      </c>
      <c r="J67" s="2" t="str">
        <f t="shared" si="3"/>
        <v>4 semaines après la fin du mois de Avril 2023</v>
      </c>
    </row>
    <row r="68" spans="1:10" ht="13.5" customHeight="1" x14ac:dyDescent="0.3">
      <c r="A68" s="6">
        <f t="shared" si="1"/>
        <v>2023</v>
      </c>
      <c r="B68" s="6" t="s">
        <v>8</v>
      </c>
      <c r="C68" s="10">
        <v>75.91</v>
      </c>
      <c r="D68" s="9">
        <v>75.73</v>
      </c>
      <c r="E68" s="9">
        <v>75.73</v>
      </c>
      <c r="J68" s="2" t="str">
        <f t="shared" si="3"/>
        <v>4 semaines après la fin du mois de Mai 2023</v>
      </c>
    </row>
    <row r="69" spans="1:10" ht="13.5" customHeight="1" x14ac:dyDescent="0.3">
      <c r="A69" s="6">
        <f t="shared" ref="A69:A132" si="4">A57+1</f>
        <v>2023</v>
      </c>
      <c r="B69" s="6" t="s">
        <v>9</v>
      </c>
      <c r="C69" s="10">
        <v>89.52</v>
      </c>
      <c r="D69" s="8">
        <v>89.51</v>
      </c>
      <c r="E69" s="8">
        <v>89.51</v>
      </c>
      <c r="J69" s="2" t="str">
        <f t="shared" si="3"/>
        <v>4 semaines après la fin du mois de Juin 2023</v>
      </c>
    </row>
    <row r="70" spans="1:10" ht="13.5" customHeight="1" x14ac:dyDescent="0.3">
      <c r="A70" s="6">
        <f t="shared" si="4"/>
        <v>2023</v>
      </c>
      <c r="B70" s="6" t="s">
        <v>10</v>
      </c>
      <c r="C70" s="10">
        <v>68.14</v>
      </c>
      <c r="D70" s="9">
        <v>68.150000000000006</v>
      </c>
      <c r="E70" s="9">
        <v>68.150000000000006</v>
      </c>
      <c r="J70" s="2" t="str">
        <f t="shared" si="3"/>
        <v>4 semaines après la fin du mois de Juillet 2023</v>
      </c>
    </row>
    <row r="71" spans="1:10" ht="13.5" customHeight="1" x14ac:dyDescent="0.3">
      <c r="A71" s="6">
        <f t="shared" si="4"/>
        <v>2023</v>
      </c>
      <c r="B71" s="6" t="s">
        <v>11</v>
      </c>
      <c r="C71" s="10">
        <v>75.61</v>
      </c>
      <c r="D71" s="9">
        <v>75.650000000000006</v>
      </c>
      <c r="E71" s="9">
        <v>75.650000000000006</v>
      </c>
      <c r="J71" s="2" t="str">
        <f t="shared" si="3"/>
        <v>4 semaines après la fin du mois de Août 2023</v>
      </c>
    </row>
    <row r="72" spans="1:10" ht="13.5" customHeight="1" x14ac:dyDescent="0.3">
      <c r="A72" s="6">
        <f t="shared" si="4"/>
        <v>2023</v>
      </c>
      <c r="B72" s="6" t="s">
        <v>12</v>
      </c>
      <c r="C72" s="10">
        <v>80.06</v>
      </c>
      <c r="D72" s="8">
        <v>80.02</v>
      </c>
      <c r="E72" s="8">
        <v>80.02</v>
      </c>
      <c r="J72" s="2" t="str">
        <f t="shared" si="3"/>
        <v>4 semaines après la fin du mois de Septembre 2023</v>
      </c>
    </row>
    <row r="73" spans="1:10" ht="13.5" customHeight="1" x14ac:dyDescent="0.3">
      <c r="A73" s="6">
        <f t="shared" si="4"/>
        <v>2023</v>
      </c>
      <c r="B73" s="6" t="s">
        <v>13</v>
      </c>
      <c r="C73" s="10">
        <v>75.12</v>
      </c>
      <c r="D73" s="9">
        <v>75.150000000000006</v>
      </c>
      <c r="E73" s="9">
        <v>75.150000000000006</v>
      </c>
      <c r="J73" s="2" t="str">
        <f t="shared" si="3"/>
        <v>4 semaines après la fin du mois de Octobre 2023</v>
      </c>
    </row>
    <row r="74" spans="1:10" ht="13.5" customHeight="1" x14ac:dyDescent="0.3">
      <c r="A74" s="6">
        <f t="shared" si="4"/>
        <v>2023</v>
      </c>
      <c r="B74" s="6" t="s">
        <v>14</v>
      </c>
      <c r="C74" s="10">
        <v>76.760000000000005</v>
      </c>
      <c r="D74" s="9">
        <v>76.599999999999994</v>
      </c>
      <c r="E74" s="9">
        <v>76.599999999999994</v>
      </c>
      <c r="J74" s="2" t="str">
        <f t="shared" si="3"/>
        <v>4 semaines après la fin du mois de Novembre 2023</v>
      </c>
    </row>
    <row r="75" spans="1:10" ht="13.5" customHeight="1" x14ac:dyDescent="0.3">
      <c r="A75" s="6">
        <f t="shared" si="4"/>
        <v>2023</v>
      </c>
      <c r="B75" s="6" t="s">
        <v>15</v>
      </c>
      <c r="C75" s="10">
        <v>55.36</v>
      </c>
      <c r="D75" s="8">
        <v>55.28</v>
      </c>
      <c r="E75" s="8">
        <v>55.28</v>
      </c>
      <c r="J75" s="2" t="str">
        <f t="shared" si="3"/>
        <v>4 semaines après la fin du mois de Décembre 2023</v>
      </c>
    </row>
    <row r="76" spans="1:10" ht="13.5" customHeight="1" x14ac:dyDescent="0.3">
      <c r="A76" s="6">
        <f t="shared" si="4"/>
        <v>2024</v>
      </c>
      <c r="B76" s="6" t="s">
        <v>4</v>
      </c>
      <c r="C76" s="10">
        <v>67.13</v>
      </c>
      <c r="D76" s="9"/>
      <c r="E76" s="9"/>
      <c r="J76" s="2" t="str">
        <f t="shared" si="3"/>
        <v>4 semaines après la fin du mois de Janvier 2024</v>
      </c>
    </row>
    <row r="77" spans="1:10" ht="13.5" customHeight="1" x14ac:dyDescent="0.3">
      <c r="A77" s="6">
        <f t="shared" si="4"/>
        <v>2024</v>
      </c>
      <c r="B77" s="6" t="s">
        <v>5</v>
      </c>
      <c r="C77" s="10">
        <v>55.53</v>
      </c>
      <c r="D77" s="9"/>
      <c r="E77" s="9"/>
      <c r="J77" s="2" t="str">
        <f t="shared" si="3"/>
        <v>4 semaines après la fin du mois de Février 2024</v>
      </c>
    </row>
    <row r="78" spans="1:10" ht="13.5" customHeight="1" x14ac:dyDescent="0.3">
      <c r="A78" s="6">
        <f t="shared" si="4"/>
        <v>2024</v>
      </c>
      <c r="B78" s="6" t="s">
        <v>6</v>
      </c>
      <c r="C78" s="10">
        <v>47.47</v>
      </c>
      <c r="D78" s="8"/>
      <c r="E78" s="8"/>
      <c r="J78" s="2" t="str">
        <f t="shared" si="3"/>
        <v>4 semaines après la fin du mois de Mars 2024</v>
      </c>
    </row>
    <row r="79" spans="1:10" ht="13.5" customHeight="1" x14ac:dyDescent="0.3">
      <c r="A79" s="6">
        <f t="shared" si="4"/>
        <v>2024</v>
      </c>
      <c r="B79" s="6" t="s">
        <v>7</v>
      </c>
      <c r="C79" s="9"/>
      <c r="D79" s="9"/>
      <c r="E79" s="9"/>
      <c r="J79" s="2" t="str">
        <f t="shared" si="3"/>
        <v>4 semaines après la fin du mois de Avril 2024</v>
      </c>
    </row>
    <row r="80" spans="1:10" ht="13.5" customHeight="1" x14ac:dyDescent="0.3">
      <c r="A80" s="6">
        <f t="shared" si="4"/>
        <v>2024</v>
      </c>
      <c r="B80" s="6" t="s">
        <v>8</v>
      </c>
      <c r="C80" s="9"/>
      <c r="D80" s="9"/>
      <c r="E80" s="9"/>
      <c r="J80" s="2" t="str">
        <f t="shared" si="3"/>
        <v>4 semaines après la fin du mois de Mai 2024</v>
      </c>
    </row>
    <row r="81" spans="1:10" ht="13.5" customHeight="1" x14ac:dyDescent="0.3">
      <c r="A81" s="6">
        <f t="shared" si="4"/>
        <v>2024</v>
      </c>
      <c r="B81" s="6" t="s">
        <v>9</v>
      </c>
      <c r="C81" s="8"/>
      <c r="D81" s="8"/>
      <c r="E81" s="8"/>
      <c r="J81" s="2" t="str">
        <f t="shared" si="3"/>
        <v>4 semaines après la fin du mois de Juin 2024</v>
      </c>
    </row>
    <row r="82" spans="1:10" ht="13.5" customHeight="1" x14ac:dyDescent="0.3">
      <c r="A82" s="6">
        <f t="shared" si="4"/>
        <v>2024</v>
      </c>
      <c r="B82" s="6" t="s">
        <v>10</v>
      </c>
      <c r="C82" s="9"/>
      <c r="D82" s="9"/>
      <c r="E82" s="9"/>
      <c r="J82" s="2" t="str">
        <f t="shared" si="3"/>
        <v>4 semaines après la fin du mois de Juillet 2024</v>
      </c>
    </row>
    <row r="83" spans="1:10" ht="13.5" customHeight="1" x14ac:dyDescent="0.3">
      <c r="A83" s="6">
        <f t="shared" si="4"/>
        <v>2024</v>
      </c>
      <c r="B83" s="6" t="s">
        <v>11</v>
      </c>
      <c r="C83" s="9"/>
      <c r="D83" s="9"/>
      <c r="E83" s="9"/>
      <c r="J83" s="2" t="str">
        <f t="shared" si="3"/>
        <v>4 semaines après la fin du mois de Août 2024</v>
      </c>
    </row>
    <row r="84" spans="1:10" ht="13.5" customHeight="1" x14ac:dyDescent="0.3">
      <c r="A84" s="6">
        <f t="shared" si="4"/>
        <v>2024</v>
      </c>
      <c r="B84" s="6" t="s">
        <v>12</v>
      </c>
      <c r="C84" s="8"/>
      <c r="D84" s="8"/>
      <c r="E84" s="8"/>
      <c r="J84" s="2" t="str">
        <f t="shared" si="3"/>
        <v>4 semaines après la fin du mois de Septembre 2024</v>
      </c>
    </row>
    <row r="85" spans="1:10" ht="13.5" customHeight="1" x14ac:dyDescent="0.3">
      <c r="A85" s="6">
        <f t="shared" si="4"/>
        <v>2024</v>
      </c>
      <c r="B85" s="6" t="s">
        <v>13</v>
      </c>
      <c r="C85" s="9"/>
      <c r="D85" s="9"/>
      <c r="E85" s="9"/>
      <c r="J85" s="2" t="str">
        <f t="shared" si="3"/>
        <v>4 semaines après la fin du mois de Octobre 2024</v>
      </c>
    </row>
    <row r="86" spans="1:10" ht="13.5" customHeight="1" x14ac:dyDescent="0.3">
      <c r="A86" s="6">
        <f t="shared" si="4"/>
        <v>2024</v>
      </c>
      <c r="B86" s="6" t="s">
        <v>14</v>
      </c>
      <c r="C86" s="9"/>
      <c r="D86" s="9"/>
      <c r="E86" s="9"/>
      <c r="J86" s="2" t="str">
        <f t="shared" si="3"/>
        <v>4 semaines après la fin du mois de Novembre 2024</v>
      </c>
    </row>
    <row r="87" spans="1:10" ht="13.5" customHeight="1" x14ac:dyDescent="0.3">
      <c r="A87" s="6">
        <f t="shared" si="4"/>
        <v>2024</v>
      </c>
      <c r="B87" s="6" t="s">
        <v>15</v>
      </c>
      <c r="C87" s="8"/>
      <c r="D87" s="8"/>
      <c r="E87" s="8"/>
      <c r="J87" s="2" t="str">
        <f t="shared" si="3"/>
        <v>4 semaines après la fin du mois de Décembre 2024</v>
      </c>
    </row>
    <row r="88" spans="1:10" ht="13.5" customHeight="1" x14ac:dyDescent="0.3">
      <c r="A88" s="6">
        <f t="shared" si="4"/>
        <v>2025</v>
      </c>
      <c r="B88" s="6" t="s">
        <v>4</v>
      </c>
      <c r="C88" s="9"/>
      <c r="D88" s="9"/>
      <c r="E88" s="9"/>
      <c r="J88" s="2" t="str">
        <f t="shared" ref="J88:J119" si="5">"4 semaines après la fin du mois de "&amp;B88&amp;" "&amp;A88</f>
        <v>4 semaines après la fin du mois de Janvier 2025</v>
      </c>
    </row>
    <row r="89" spans="1:10" ht="13.5" customHeight="1" x14ac:dyDescent="0.3">
      <c r="A89" s="6">
        <f t="shared" si="4"/>
        <v>2025</v>
      </c>
      <c r="B89" s="6" t="s">
        <v>5</v>
      </c>
      <c r="C89" s="9"/>
      <c r="D89" s="9"/>
      <c r="E89" s="9"/>
      <c r="J89" s="2" t="str">
        <f t="shared" si="5"/>
        <v>4 semaines après la fin du mois de Février 2025</v>
      </c>
    </row>
    <row r="90" spans="1:10" ht="13.5" customHeight="1" x14ac:dyDescent="0.3">
      <c r="A90" s="6">
        <f t="shared" si="4"/>
        <v>2025</v>
      </c>
      <c r="B90" s="6" t="s">
        <v>6</v>
      </c>
      <c r="C90" s="8"/>
      <c r="D90" s="8"/>
      <c r="E90" s="8"/>
      <c r="J90" s="2" t="str">
        <f t="shared" si="5"/>
        <v>4 semaines après la fin du mois de Mars 2025</v>
      </c>
    </row>
    <row r="91" spans="1:10" ht="13.5" customHeight="1" x14ac:dyDescent="0.3">
      <c r="A91" s="6">
        <f t="shared" si="4"/>
        <v>2025</v>
      </c>
      <c r="B91" s="6" t="s">
        <v>7</v>
      </c>
      <c r="C91" s="9"/>
      <c r="D91" s="9"/>
      <c r="E91" s="9"/>
      <c r="J91" s="2" t="str">
        <f t="shared" si="5"/>
        <v>4 semaines après la fin du mois de Avril 2025</v>
      </c>
    </row>
    <row r="92" spans="1:10" ht="13.5" customHeight="1" x14ac:dyDescent="0.3">
      <c r="A92" s="6">
        <f t="shared" si="4"/>
        <v>2025</v>
      </c>
      <c r="B92" s="6" t="s">
        <v>8</v>
      </c>
      <c r="C92" s="9"/>
      <c r="D92" s="9"/>
      <c r="E92" s="9"/>
      <c r="J92" s="2" t="str">
        <f t="shared" si="5"/>
        <v>4 semaines après la fin du mois de Mai 2025</v>
      </c>
    </row>
    <row r="93" spans="1:10" ht="13.5" customHeight="1" x14ac:dyDescent="0.3">
      <c r="A93" s="6">
        <f t="shared" si="4"/>
        <v>2025</v>
      </c>
      <c r="B93" s="6" t="s">
        <v>9</v>
      </c>
      <c r="C93" s="8"/>
      <c r="D93" s="8"/>
      <c r="E93" s="8"/>
      <c r="J93" s="2" t="str">
        <f t="shared" si="5"/>
        <v>4 semaines après la fin du mois de Juin 2025</v>
      </c>
    </row>
    <row r="94" spans="1:10" ht="13.5" customHeight="1" x14ac:dyDescent="0.3">
      <c r="A94" s="6">
        <f t="shared" si="4"/>
        <v>2025</v>
      </c>
      <c r="B94" s="6" t="s">
        <v>10</v>
      </c>
      <c r="C94" s="9"/>
      <c r="D94" s="9"/>
      <c r="E94" s="9"/>
      <c r="J94" s="2" t="str">
        <f t="shared" si="5"/>
        <v>4 semaines après la fin du mois de Juillet 2025</v>
      </c>
    </row>
    <row r="95" spans="1:10" ht="13.5" customHeight="1" x14ac:dyDescent="0.3">
      <c r="A95" s="6">
        <f t="shared" si="4"/>
        <v>2025</v>
      </c>
      <c r="B95" s="6" t="s">
        <v>11</v>
      </c>
      <c r="C95" s="9"/>
      <c r="D95" s="9"/>
      <c r="E95" s="9"/>
      <c r="J95" s="2" t="str">
        <f t="shared" si="5"/>
        <v>4 semaines après la fin du mois de Août 2025</v>
      </c>
    </row>
    <row r="96" spans="1:10" ht="13.5" customHeight="1" x14ac:dyDescent="0.3">
      <c r="A96" s="6">
        <f t="shared" si="4"/>
        <v>2025</v>
      </c>
      <c r="B96" s="6" t="s">
        <v>12</v>
      </c>
      <c r="C96" s="8"/>
      <c r="D96" s="8"/>
      <c r="E96" s="8"/>
      <c r="J96" s="2" t="str">
        <f t="shared" si="5"/>
        <v>4 semaines après la fin du mois de Septembre 2025</v>
      </c>
    </row>
    <row r="97" spans="1:10" ht="13.5" customHeight="1" x14ac:dyDescent="0.3">
      <c r="A97" s="6">
        <f t="shared" si="4"/>
        <v>2025</v>
      </c>
      <c r="B97" s="6" t="s">
        <v>13</v>
      </c>
      <c r="C97" s="9"/>
      <c r="D97" s="9"/>
      <c r="E97" s="9"/>
      <c r="J97" s="2" t="str">
        <f t="shared" si="5"/>
        <v>4 semaines après la fin du mois de Octobre 2025</v>
      </c>
    </row>
    <row r="98" spans="1:10" ht="13.5" customHeight="1" x14ac:dyDescent="0.3">
      <c r="A98" s="6">
        <f t="shared" si="4"/>
        <v>2025</v>
      </c>
      <c r="B98" s="6" t="s">
        <v>14</v>
      </c>
      <c r="C98" s="9"/>
      <c r="D98" s="9"/>
      <c r="E98" s="9"/>
      <c r="J98" s="2" t="str">
        <f t="shared" si="5"/>
        <v>4 semaines après la fin du mois de Novembre 2025</v>
      </c>
    </row>
    <row r="99" spans="1:10" ht="13.5" customHeight="1" x14ac:dyDescent="0.3">
      <c r="A99" s="6">
        <f t="shared" si="4"/>
        <v>2025</v>
      </c>
      <c r="B99" s="6" t="s">
        <v>15</v>
      </c>
      <c r="C99" s="8"/>
      <c r="D99" s="8"/>
      <c r="E99" s="8"/>
      <c r="J99" s="2" t="str">
        <f t="shared" si="5"/>
        <v>4 semaines après la fin du mois de Décembre 2025</v>
      </c>
    </row>
    <row r="100" spans="1:10" ht="13.5" customHeight="1" x14ac:dyDescent="0.3">
      <c r="A100" s="6">
        <f t="shared" si="4"/>
        <v>2026</v>
      </c>
      <c r="B100" s="6" t="s">
        <v>4</v>
      </c>
      <c r="C100" s="9"/>
      <c r="D100" s="9"/>
      <c r="E100" s="9"/>
      <c r="J100" s="2" t="str">
        <f t="shared" si="5"/>
        <v>4 semaines après la fin du mois de Janvier 2026</v>
      </c>
    </row>
    <row r="101" spans="1:10" ht="13.5" customHeight="1" x14ac:dyDescent="0.3">
      <c r="A101" s="6">
        <f t="shared" si="4"/>
        <v>2026</v>
      </c>
      <c r="B101" s="6" t="s">
        <v>5</v>
      </c>
      <c r="C101" s="9"/>
      <c r="D101" s="9"/>
      <c r="E101" s="9"/>
      <c r="J101" s="2" t="str">
        <f t="shared" si="5"/>
        <v>4 semaines après la fin du mois de Février 2026</v>
      </c>
    </row>
    <row r="102" spans="1:10" ht="13.5" customHeight="1" x14ac:dyDescent="0.3">
      <c r="A102" s="6">
        <f t="shared" si="4"/>
        <v>2026</v>
      </c>
      <c r="B102" s="6" t="s">
        <v>6</v>
      </c>
      <c r="C102" s="8"/>
      <c r="D102" s="8"/>
      <c r="E102" s="8"/>
      <c r="J102" s="2" t="str">
        <f t="shared" si="5"/>
        <v>4 semaines après la fin du mois de Mars 2026</v>
      </c>
    </row>
    <row r="103" spans="1:10" ht="13.5" customHeight="1" x14ac:dyDescent="0.3">
      <c r="A103" s="6">
        <f t="shared" si="4"/>
        <v>2026</v>
      </c>
      <c r="B103" s="6" t="s">
        <v>7</v>
      </c>
      <c r="C103" s="9"/>
      <c r="D103" s="9"/>
      <c r="E103" s="9"/>
      <c r="J103" s="2" t="str">
        <f t="shared" si="5"/>
        <v>4 semaines après la fin du mois de Avril 2026</v>
      </c>
    </row>
    <row r="104" spans="1:10" ht="13.5" customHeight="1" x14ac:dyDescent="0.3">
      <c r="A104" s="6">
        <f t="shared" si="4"/>
        <v>2026</v>
      </c>
      <c r="B104" s="6" t="s">
        <v>8</v>
      </c>
      <c r="C104" s="9"/>
      <c r="D104" s="9"/>
      <c r="E104" s="9"/>
      <c r="J104" s="2" t="str">
        <f t="shared" si="5"/>
        <v>4 semaines après la fin du mois de Mai 2026</v>
      </c>
    </row>
    <row r="105" spans="1:10" ht="13.5" customHeight="1" x14ac:dyDescent="0.3">
      <c r="A105" s="6">
        <f t="shared" si="4"/>
        <v>2026</v>
      </c>
      <c r="B105" s="6" t="s">
        <v>9</v>
      </c>
      <c r="C105" s="8"/>
      <c r="D105" s="8"/>
      <c r="E105" s="8"/>
      <c r="J105" s="2" t="str">
        <f t="shared" si="5"/>
        <v>4 semaines après la fin du mois de Juin 2026</v>
      </c>
    </row>
    <row r="106" spans="1:10" ht="13.5" customHeight="1" x14ac:dyDescent="0.3">
      <c r="A106" s="6">
        <f t="shared" si="4"/>
        <v>2026</v>
      </c>
      <c r="B106" s="6" t="s">
        <v>10</v>
      </c>
      <c r="C106" s="9"/>
      <c r="D106" s="9"/>
      <c r="E106" s="9"/>
      <c r="J106" s="2" t="str">
        <f t="shared" si="5"/>
        <v>4 semaines après la fin du mois de Juillet 2026</v>
      </c>
    </row>
    <row r="107" spans="1:10" ht="13.5" customHeight="1" x14ac:dyDescent="0.3">
      <c r="A107" s="6">
        <f t="shared" si="4"/>
        <v>2026</v>
      </c>
      <c r="B107" s="6" t="s">
        <v>11</v>
      </c>
      <c r="C107" s="9"/>
      <c r="D107" s="9"/>
      <c r="E107" s="9"/>
      <c r="J107" s="2" t="str">
        <f t="shared" si="5"/>
        <v>4 semaines après la fin du mois de Août 2026</v>
      </c>
    </row>
    <row r="108" spans="1:10" ht="13.5" customHeight="1" x14ac:dyDescent="0.3">
      <c r="A108" s="6">
        <f t="shared" si="4"/>
        <v>2026</v>
      </c>
      <c r="B108" s="6" t="s">
        <v>12</v>
      </c>
      <c r="C108" s="8"/>
      <c r="D108" s="8"/>
      <c r="E108" s="8"/>
      <c r="J108" s="2" t="str">
        <f t="shared" si="5"/>
        <v>4 semaines après la fin du mois de Septembre 2026</v>
      </c>
    </row>
    <row r="109" spans="1:10" ht="13.5" customHeight="1" x14ac:dyDescent="0.3">
      <c r="A109" s="6">
        <f t="shared" si="4"/>
        <v>2026</v>
      </c>
      <c r="B109" s="6" t="s">
        <v>13</v>
      </c>
      <c r="C109" s="9"/>
      <c r="D109" s="9"/>
      <c r="E109" s="9"/>
      <c r="J109" s="2" t="str">
        <f t="shared" si="5"/>
        <v>4 semaines après la fin du mois de Octobre 2026</v>
      </c>
    </row>
    <row r="110" spans="1:10" ht="13.5" customHeight="1" x14ac:dyDescent="0.3">
      <c r="A110" s="6">
        <f t="shared" si="4"/>
        <v>2026</v>
      </c>
      <c r="B110" s="6" t="s">
        <v>14</v>
      </c>
      <c r="C110" s="9"/>
      <c r="D110" s="9"/>
      <c r="E110" s="9"/>
      <c r="J110" s="2" t="str">
        <f t="shared" si="5"/>
        <v>4 semaines après la fin du mois de Novembre 2026</v>
      </c>
    </row>
    <row r="111" spans="1:10" ht="13.5" customHeight="1" x14ac:dyDescent="0.3">
      <c r="A111" s="6">
        <f t="shared" si="4"/>
        <v>2026</v>
      </c>
      <c r="B111" s="6" t="s">
        <v>15</v>
      </c>
      <c r="C111" s="8"/>
      <c r="D111" s="8"/>
      <c r="E111" s="8"/>
      <c r="J111" s="2" t="str">
        <f t="shared" si="5"/>
        <v>4 semaines après la fin du mois de Décembre 2026</v>
      </c>
    </row>
    <row r="112" spans="1:10" ht="13.5" customHeight="1" x14ac:dyDescent="0.3">
      <c r="A112" s="6">
        <f t="shared" si="4"/>
        <v>2027</v>
      </c>
      <c r="B112" s="6" t="s">
        <v>4</v>
      </c>
      <c r="C112" s="9"/>
      <c r="D112" s="9"/>
      <c r="E112" s="9"/>
      <c r="J112" s="2" t="str">
        <f t="shared" si="5"/>
        <v>4 semaines après la fin du mois de Janvier 2027</v>
      </c>
    </row>
    <row r="113" spans="1:10" ht="13.5" customHeight="1" x14ac:dyDescent="0.3">
      <c r="A113" s="6">
        <f t="shared" si="4"/>
        <v>2027</v>
      </c>
      <c r="B113" s="6" t="s">
        <v>5</v>
      </c>
      <c r="C113" s="9"/>
      <c r="D113" s="9"/>
      <c r="E113" s="9"/>
      <c r="J113" s="2" t="str">
        <f t="shared" si="5"/>
        <v>4 semaines après la fin du mois de Février 2027</v>
      </c>
    </row>
    <row r="114" spans="1:10" ht="13.5" customHeight="1" x14ac:dyDescent="0.3">
      <c r="A114" s="6">
        <f t="shared" si="4"/>
        <v>2027</v>
      </c>
      <c r="B114" s="6" t="s">
        <v>6</v>
      </c>
      <c r="C114" s="8"/>
      <c r="D114" s="8"/>
      <c r="E114" s="8"/>
      <c r="J114" s="2" t="str">
        <f t="shared" si="5"/>
        <v>4 semaines après la fin du mois de Mars 2027</v>
      </c>
    </row>
    <row r="115" spans="1:10" ht="13.5" customHeight="1" x14ac:dyDescent="0.3">
      <c r="A115" s="6">
        <f t="shared" si="4"/>
        <v>2027</v>
      </c>
      <c r="B115" s="6" t="s">
        <v>7</v>
      </c>
      <c r="C115" s="9"/>
      <c r="D115" s="9"/>
      <c r="E115" s="9"/>
      <c r="J115" s="2" t="str">
        <f t="shared" si="5"/>
        <v>4 semaines après la fin du mois de Avril 2027</v>
      </c>
    </row>
    <row r="116" spans="1:10" ht="13.5" customHeight="1" x14ac:dyDescent="0.3">
      <c r="A116" s="6">
        <f t="shared" si="4"/>
        <v>2027</v>
      </c>
      <c r="B116" s="6" t="s">
        <v>8</v>
      </c>
      <c r="C116" s="9"/>
      <c r="D116" s="9"/>
      <c r="E116" s="9"/>
      <c r="J116" s="2" t="str">
        <f t="shared" si="5"/>
        <v>4 semaines après la fin du mois de Mai 2027</v>
      </c>
    </row>
    <row r="117" spans="1:10" ht="13.5" customHeight="1" x14ac:dyDescent="0.3">
      <c r="A117" s="6">
        <f t="shared" si="4"/>
        <v>2027</v>
      </c>
      <c r="B117" s="6" t="s">
        <v>9</v>
      </c>
      <c r="C117" s="8"/>
      <c r="D117" s="8"/>
      <c r="E117" s="8"/>
      <c r="J117" s="2" t="str">
        <f t="shared" si="5"/>
        <v>4 semaines après la fin du mois de Juin 2027</v>
      </c>
    </row>
    <row r="118" spans="1:10" ht="13.5" customHeight="1" x14ac:dyDescent="0.3">
      <c r="A118" s="6">
        <f t="shared" si="4"/>
        <v>2027</v>
      </c>
      <c r="B118" s="6" t="s">
        <v>10</v>
      </c>
      <c r="C118" s="9"/>
      <c r="D118" s="9"/>
      <c r="E118" s="9"/>
      <c r="J118" s="2" t="str">
        <f t="shared" si="5"/>
        <v>4 semaines après la fin du mois de Juillet 2027</v>
      </c>
    </row>
    <row r="119" spans="1:10" ht="13.5" customHeight="1" x14ac:dyDescent="0.3">
      <c r="A119" s="6">
        <f t="shared" si="4"/>
        <v>2027</v>
      </c>
      <c r="B119" s="6" t="s">
        <v>11</v>
      </c>
      <c r="C119" s="9"/>
      <c r="D119" s="9"/>
      <c r="E119" s="9"/>
      <c r="J119" s="2" t="str">
        <f t="shared" si="5"/>
        <v>4 semaines après la fin du mois de Août 2027</v>
      </c>
    </row>
    <row r="120" spans="1:10" ht="13.5" customHeight="1" x14ac:dyDescent="0.3">
      <c r="A120" s="6">
        <f t="shared" si="4"/>
        <v>2027</v>
      </c>
      <c r="B120" s="6" t="s">
        <v>12</v>
      </c>
      <c r="C120" s="8"/>
      <c r="D120" s="8"/>
      <c r="E120" s="8"/>
      <c r="J120" s="2" t="str">
        <f t="shared" ref="J120:J156" si="6">"4 semaines après la fin du mois de "&amp;B120&amp;" "&amp;A120</f>
        <v>4 semaines après la fin du mois de Septembre 2027</v>
      </c>
    </row>
    <row r="121" spans="1:10" ht="13.5" customHeight="1" x14ac:dyDescent="0.3">
      <c r="A121" s="6">
        <f t="shared" si="4"/>
        <v>2027</v>
      </c>
      <c r="B121" s="6" t="s">
        <v>13</v>
      </c>
      <c r="C121" s="9"/>
      <c r="D121" s="9"/>
      <c r="E121" s="9"/>
      <c r="J121" s="2" t="str">
        <f t="shared" si="6"/>
        <v>4 semaines après la fin du mois de Octobre 2027</v>
      </c>
    </row>
    <row r="122" spans="1:10" ht="13.5" customHeight="1" x14ac:dyDescent="0.3">
      <c r="A122" s="6">
        <f t="shared" si="4"/>
        <v>2027</v>
      </c>
      <c r="B122" s="6" t="s">
        <v>14</v>
      </c>
      <c r="C122" s="9"/>
      <c r="D122" s="9"/>
      <c r="E122" s="9"/>
      <c r="J122" s="2" t="str">
        <f t="shared" si="6"/>
        <v>4 semaines après la fin du mois de Novembre 2027</v>
      </c>
    </row>
    <row r="123" spans="1:10" ht="13.5" customHeight="1" x14ac:dyDescent="0.3">
      <c r="A123" s="6">
        <f t="shared" si="4"/>
        <v>2027</v>
      </c>
      <c r="B123" s="6" t="s">
        <v>15</v>
      </c>
      <c r="C123" s="8"/>
      <c r="D123" s="8"/>
      <c r="E123" s="8"/>
      <c r="J123" s="2" t="str">
        <f t="shared" si="6"/>
        <v>4 semaines après la fin du mois de Décembre 2027</v>
      </c>
    </row>
    <row r="124" spans="1:10" ht="13.5" customHeight="1" x14ac:dyDescent="0.3">
      <c r="A124" s="6">
        <f t="shared" si="4"/>
        <v>2028</v>
      </c>
      <c r="B124" s="6" t="s">
        <v>4</v>
      </c>
      <c r="C124" s="9"/>
      <c r="D124" s="9"/>
      <c r="E124" s="9"/>
      <c r="J124" s="2" t="str">
        <f t="shared" si="6"/>
        <v>4 semaines après la fin du mois de Janvier 2028</v>
      </c>
    </row>
    <row r="125" spans="1:10" ht="13.5" customHeight="1" x14ac:dyDescent="0.3">
      <c r="A125" s="6">
        <f t="shared" si="4"/>
        <v>2028</v>
      </c>
      <c r="B125" s="6" t="s">
        <v>5</v>
      </c>
      <c r="C125" s="9"/>
      <c r="D125" s="9"/>
      <c r="E125" s="9"/>
      <c r="J125" s="2" t="str">
        <f t="shared" si="6"/>
        <v>4 semaines après la fin du mois de Février 2028</v>
      </c>
    </row>
    <row r="126" spans="1:10" ht="13.5" customHeight="1" x14ac:dyDescent="0.3">
      <c r="A126" s="6">
        <f t="shared" si="4"/>
        <v>2028</v>
      </c>
      <c r="B126" s="6" t="s">
        <v>6</v>
      </c>
      <c r="C126" s="8"/>
      <c r="D126" s="8"/>
      <c r="E126" s="8"/>
      <c r="J126" s="2" t="str">
        <f t="shared" si="6"/>
        <v>4 semaines après la fin du mois de Mars 2028</v>
      </c>
    </row>
    <row r="127" spans="1:10" ht="13.5" customHeight="1" x14ac:dyDescent="0.3">
      <c r="A127" s="6">
        <f t="shared" si="4"/>
        <v>2028</v>
      </c>
      <c r="B127" s="6" t="s">
        <v>7</v>
      </c>
      <c r="C127" s="9"/>
      <c r="D127" s="9"/>
      <c r="E127" s="9"/>
      <c r="J127" s="2" t="str">
        <f t="shared" si="6"/>
        <v>4 semaines après la fin du mois de Avril 2028</v>
      </c>
    </row>
    <row r="128" spans="1:10" ht="13.5" customHeight="1" x14ac:dyDescent="0.3">
      <c r="A128" s="6">
        <f t="shared" si="4"/>
        <v>2028</v>
      </c>
      <c r="B128" s="6" t="s">
        <v>8</v>
      </c>
      <c r="C128" s="9"/>
      <c r="D128" s="9"/>
      <c r="E128" s="9"/>
      <c r="J128" s="2" t="str">
        <f t="shared" si="6"/>
        <v>4 semaines après la fin du mois de Mai 2028</v>
      </c>
    </row>
    <row r="129" spans="1:10" ht="13.5" customHeight="1" x14ac:dyDescent="0.3">
      <c r="A129" s="6">
        <f t="shared" si="4"/>
        <v>2028</v>
      </c>
      <c r="B129" s="6" t="s">
        <v>9</v>
      </c>
      <c r="C129" s="8"/>
      <c r="D129" s="8"/>
      <c r="E129" s="8"/>
      <c r="J129" s="2" t="str">
        <f t="shared" si="6"/>
        <v>4 semaines après la fin du mois de Juin 2028</v>
      </c>
    </row>
    <row r="130" spans="1:10" ht="13.5" customHeight="1" x14ac:dyDescent="0.3">
      <c r="A130" s="6">
        <f t="shared" si="4"/>
        <v>2028</v>
      </c>
      <c r="B130" s="6" t="s">
        <v>10</v>
      </c>
      <c r="C130" s="9"/>
      <c r="D130" s="9"/>
      <c r="E130" s="9"/>
      <c r="J130" s="2" t="str">
        <f t="shared" si="6"/>
        <v>4 semaines après la fin du mois de Juillet 2028</v>
      </c>
    </row>
    <row r="131" spans="1:10" ht="13.5" customHeight="1" x14ac:dyDescent="0.3">
      <c r="A131" s="6">
        <f t="shared" si="4"/>
        <v>2028</v>
      </c>
      <c r="B131" s="6" t="s">
        <v>11</v>
      </c>
      <c r="C131" s="9"/>
      <c r="D131" s="9"/>
      <c r="E131" s="9"/>
      <c r="J131" s="2" t="str">
        <f t="shared" si="6"/>
        <v>4 semaines après la fin du mois de Août 2028</v>
      </c>
    </row>
    <row r="132" spans="1:10" ht="13.5" customHeight="1" x14ac:dyDescent="0.3">
      <c r="A132" s="6">
        <f t="shared" si="4"/>
        <v>2028</v>
      </c>
      <c r="B132" s="6" t="s">
        <v>12</v>
      </c>
      <c r="C132" s="8"/>
      <c r="D132" s="8"/>
      <c r="E132" s="8"/>
      <c r="J132" s="2" t="str">
        <f t="shared" si="6"/>
        <v>4 semaines après la fin du mois de Septembre 2028</v>
      </c>
    </row>
    <row r="133" spans="1:10" ht="13.5" customHeight="1" x14ac:dyDescent="0.3">
      <c r="A133" s="6">
        <f t="shared" ref="A133:A159" si="7">A121+1</f>
        <v>2028</v>
      </c>
      <c r="B133" s="6" t="s">
        <v>13</v>
      </c>
      <c r="C133" s="9"/>
      <c r="D133" s="9"/>
      <c r="E133" s="9"/>
      <c r="J133" s="2" t="str">
        <f t="shared" si="6"/>
        <v>4 semaines après la fin du mois de Octobre 2028</v>
      </c>
    </row>
    <row r="134" spans="1:10" ht="13.5" customHeight="1" x14ac:dyDescent="0.3">
      <c r="A134" s="6">
        <f t="shared" si="7"/>
        <v>2028</v>
      </c>
      <c r="B134" s="6" t="s">
        <v>14</v>
      </c>
      <c r="C134" s="9"/>
      <c r="D134" s="9"/>
      <c r="E134" s="9"/>
      <c r="J134" s="2" t="str">
        <f t="shared" si="6"/>
        <v>4 semaines après la fin du mois de Novembre 2028</v>
      </c>
    </row>
    <row r="135" spans="1:10" ht="13.5" customHeight="1" x14ac:dyDescent="0.3">
      <c r="A135" s="6">
        <f t="shared" si="7"/>
        <v>2028</v>
      </c>
      <c r="B135" s="6" t="s">
        <v>15</v>
      </c>
      <c r="C135" s="8"/>
      <c r="D135" s="8"/>
      <c r="E135" s="8"/>
      <c r="J135" s="2" t="str">
        <f t="shared" si="6"/>
        <v>4 semaines après la fin du mois de Décembre 2028</v>
      </c>
    </row>
    <row r="136" spans="1:10" ht="13.5" customHeight="1" x14ac:dyDescent="0.3">
      <c r="A136" s="6">
        <f t="shared" si="7"/>
        <v>2029</v>
      </c>
      <c r="B136" s="6" t="s">
        <v>4</v>
      </c>
      <c r="C136" s="9"/>
      <c r="D136" s="9"/>
      <c r="E136" s="9"/>
      <c r="J136" s="2" t="str">
        <f t="shared" si="6"/>
        <v>4 semaines après la fin du mois de Janvier 2029</v>
      </c>
    </row>
    <row r="137" spans="1:10" ht="13.5" customHeight="1" x14ac:dyDescent="0.3">
      <c r="A137" s="6">
        <f t="shared" si="7"/>
        <v>2029</v>
      </c>
      <c r="B137" s="6" t="s">
        <v>5</v>
      </c>
      <c r="C137" s="9"/>
      <c r="D137" s="9"/>
      <c r="E137" s="9"/>
      <c r="J137" s="2" t="str">
        <f t="shared" si="6"/>
        <v>4 semaines après la fin du mois de Février 2029</v>
      </c>
    </row>
    <row r="138" spans="1:10" ht="13.5" customHeight="1" x14ac:dyDescent="0.3">
      <c r="A138" s="6">
        <f t="shared" si="7"/>
        <v>2029</v>
      </c>
      <c r="B138" s="6" t="s">
        <v>6</v>
      </c>
      <c r="C138" s="8"/>
      <c r="D138" s="8"/>
      <c r="E138" s="8"/>
      <c r="J138" s="2" t="str">
        <f t="shared" si="6"/>
        <v>4 semaines après la fin du mois de Mars 2029</v>
      </c>
    </row>
    <row r="139" spans="1:10" ht="13.5" customHeight="1" x14ac:dyDescent="0.3">
      <c r="A139" s="6">
        <f t="shared" si="7"/>
        <v>2029</v>
      </c>
      <c r="B139" s="6" t="s">
        <v>7</v>
      </c>
      <c r="C139" s="9"/>
      <c r="D139" s="9"/>
      <c r="E139" s="9"/>
      <c r="J139" s="2" t="str">
        <f t="shared" si="6"/>
        <v>4 semaines après la fin du mois de Avril 2029</v>
      </c>
    </row>
    <row r="140" spans="1:10" ht="13.5" customHeight="1" x14ac:dyDescent="0.3">
      <c r="A140" s="6">
        <f t="shared" si="7"/>
        <v>2029</v>
      </c>
      <c r="B140" s="6" t="s">
        <v>8</v>
      </c>
      <c r="C140" s="9"/>
      <c r="D140" s="9"/>
      <c r="E140" s="9"/>
      <c r="J140" s="2" t="str">
        <f t="shared" si="6"/>
        <v>4 semaines après la fin du mois de Mai 2029</v>
      </c>
    </row>
    <row r="141" spans="1:10" ht="13.5" customHeight="1" x14ac:dyDescent="0.3">
      <c r="A141" s="6">
        <f t="shared" si="7"/>
        <v>2029</v>
      </c>
      <c r="B141" s="6" t="s">
        <v>9</v>
      </c>
      <c r="C141" s="8"/>
      <c r="D141" s="8"/>
      <c r="E141" s="8"/>
      <c r="J141" s="2" t="str">
        <f t="shared" si="6"/>
        <v>4 semaines après la fin du mois de Juin 2029</v>
      </c>
    </row>
    <row r="142" spans="1:10" ht="13.5" customHeight="1" x14ac:dyDescent="0.3">
      <c r="A142" s="6">
        <f t="shared" si="7"/>
        <v>2029</v>
      </c>
      <c r="B142" s="6" t="s">
        <v>10</v>
      </c>
      <c r="C142" s="9"/>
      <c r="D142" s="9"/>
      <c r="E142" s="9"/>
      <c r="J142" s="2" t="str">
        <f t="shared" si="6"/>
        <v>4 semaines après la fin du mois de Juillet 2029</v>
      </c>
    </row>
    <row r="143" spans="1:10" ht="13.5" customHeight="1" x14ac:dyDescent="0.3">
      <c r="A143" s="6">
        <f t="shared" si="7"/>
        <v>2029</v>
      </c>
      <c r="B143" s="6" t="s">
        <v>11</v>
      </c>
      <c r="C143" s="9"/>
      <c r="D143" s="9"/>
      <c r="E143" s="9"/>
      <c r="J143" s="2" t="str">
        <f t="shared" si="6"/>
        <v>4 semaines après la fin du mois de Août 2029</v>
      </c>
    </row>
    <row r="144" spans="1:10" ht="13.5" customHeight="1" x14ac:dyDescent="0.3">
      <c r="A144" s="6">
        <f t="shared" si="7"/>
        <v>2029</v>
      </c>
      <c r="B144" s="6" t="s">
        <v>12</v>
      </c>
      <c r="C144" s="8"/>
      <c r="D144" s="8"/>
      <c r="E144" s="8"/>
      <c r="J144" s="2" t="str">
        <f t="shared" si="6"/>
        <v>4 semaines après la fin du mois de Septembre 2029</v>
      </c>
    </row>
    <row r="145" spans="1:10" ht="13.5" customHeight="1" x14ac:dyDescent="0.3">
      <c r="A145" s="6">
        <f t="shared" si="7"/>
        <v>2029</v>
      </c>
      <c r="B145" s="6" t="s">
        <v>13</v>
      </c>
      <c r="C145" s="9"/>
      <c r="D145" s="9"/>
      <c r="E145" s="9"/>
      <c r="J145" s="2" t="str">
        <f t="shared" si="6"/>
        <v>4 semaines après la fin du mois de Octobre 2029</v>
      </c>
    </row>
    <row r="146" spans="1:10" ht="13.5" customHeight="1" x14ac:dyDescent="0.3">
      <c r="A146" s="6">
        <f t="shared" si="7"/>
        <v>2029</v>
      </c>
      <c r="B146" s="6" t="s">
        <v>14</v>
      </c>
      <c r="C146" s="9"/>
      <c r="D146" s="9"/>
      <c r="E146" s="9"/>
      <c r="J146" s="2" t="str">
        <f t="shared" si="6"/>
        <v>4 semaines après la fin du mois de Novembre 2029</v>
      </c>
    </row>
    <row r="147" spans="1:10" ht="13.5" customHeight="1" x14ac:dyDescent="0.3">
      <c r="A147" s="6">
        <f t="shared" si="7"/>
        <v>2029</v>
      </c>
      <c r="B147" s="6" t="s">
        <v>15</v>
      </c>
      <c r="C147" s="8"/>
      <c r="D147" s="8"/>
      <c r="E147" s="8"/>
      <c r="J147" s="2" t="str">
        <f t="shared" si="6"/>
        <v>4 semaines après la fin du mois de Décembre 2029</v>
      </c>
    </row>
    <row r="148" spans="1:10" ht="13.5" customHeight="1" x14ac:dyDescent="0.3">
      <c r="A148" s="6">
        <f t="shared" si="7"/>
        <v>2030</v>
      </c>
      <c r="B148" s="6" t="s">
        <v>4</v>
      </c>
      <c r="C148" s="9"/>
      <c r="D148" s="9"/>
      <c r="E148" s="9"/>
      <c r="J148" s="2" t="str">
        <f t="shared" si="6"/>
        <v>4 semaines après la fin du mois de Janvier 2030</v>
      </c>
    </row>
    <row r="149" spans="1:10" ht="13.5" customHeight="1" x14ac:dyDescent="0.3">
      <c r="A149" s="6">
        <f t="shared" si="7"/>
        <v>2030</v>
      </c>
      <c r="B149" s="6" t="s">
        <v>5</v>
      </c>
      <c r="C149" s="9"/>
      <c r="D149" s="9"/>
      <c r="E149" s="9"/>
      <c r="J149" s="2" t="str">
        <f t="shared" si="6"/>
        <v>4 semaines après la fin du mois de Février 2030</v>
      </c>
    </row>
    <row r="150" spans="1:10" ht="13.5" customHeight="1" x14ac:dyDescent="0.3">
      <c r="A150" s="6">
        <f t="shared" si="7"/>
        <v>2030</v>
      </c>
      <c r="B150" s="6" t="s">
        <v>6</v>
      </c>
      <c r="C150" s="8"/>
      <c r="D150" s="8"/>
      <c r="E150" s="8"/>
      <c r="J150" s="2" t="str">
        <f t="shared" si="6"/>
        <v>4 semaines après la fin du mois de Mars 2030</v>
      </c>
    </row>
    <row r="151" spans="1:10" ht="13.5" customHeight="1" x14ac:dyDescent="0.3">
      <c r="A151" s="6">
        <f t="shared" si="7"/>
        <v>2030</v>
      </c>
      <c r="B151" s="6" t="s">
        <v>7</v>
      </c>
      <c r="C151" s="9"/>
      <c r="D151" s="9"/>
      <c r="E151" s="9"/>
      <c r="J151" s="2" t="str">
        <f t="shared" si="6"/>
        <v>4 semaines après la fin du mois de Avril 2030</v>
      </c>
    </row>
    <row r="152" spans="1:10" ht="13.5" customHeight="1" x14ac:dyDescent="0.3">
      <c r="A152" s="6">
        <f t="shared" si="7"/>
        <v>2030</v>
      </c>
      <c r="B152" s="6" t="s">
        <v>8</v>
      </c>
      <c r="C152" s="9"/>
      <c r="D152" s="9"/>
      <c r="E152" s="9"/>
      <c r="J152" s="2" t="str">
        <f t="shared" si="6"/>
        <v>4 semaines après la fin du mois de Mai 2030</v>
      </c>
    </row>
    <row r="153" spans="1:10" ht="13.5" customHeight="1" x14ac:dyDescent="0.3">
      <c r="A153" s="6">
        <f t="shared" si="7"/>
        <v>2030</v>
      </c>
      <c r="B153" s="6" t="s">
        <v>9</v>
      </c>
      <c r="C153" s="8"/>
      <c r="D153" s="8"/>
      <c r="E153" s="8"/>
      <c r="J153" s="2" t="str">
        <f t="shared" si="6"/>
        <v>4 semaines après la fin du mois de Juin 2030</v>
      </c>
    </row>
    <row r="154" spans="1:10" ht="13.5" customHeight="1" x14ac:dyDescent="0.3">
      <c r="A154" s="6">
        <f t="shared" si="7"/>
        <v>2030</v>
      </c>
      <c r="B154" s="6" t="s">
        <v>10</v>
      </c>
      <c r="C154" s="9"/>
      <c r="D154" s="9"/>
      <c r="E154" s="9"/>
      <c r="J154" s="2" t="str">
        <f t="shared" si="6"/>
        <v>4 semaines après la fin du mois de Juillet 2030</v>
      </c>
    </row>
    <row r="155" spans="1:10" ht="13.5" customHeight="1" x14ac:dyDescent="0.3">
      <c r="A155" s="6">
        <f t="shared" si="7"/>
        <v>2030</v>
      </c>
      <c r="B155" s="6" t="s">
        <v>11</v>
      </c>
      <c r="C155" s="9"/>
      <c r="D155" s="9"/>
      <c r="E155" s="9"/>
      <c r="J155" s="2" t="str">
        <f t="shared" si="6"/>
        <v>4 semaines après la fin du mois de Août 2030</v>
      </c>
    </row>
    <row r="156" spans="1:10" ht="13.5" customHeight="1" x14ac:dyDescent="0.3">
      <c r="A156" s="6">
        <f t="shared" si="7"/>
        <v>2030</v>
      </c>
      <c r="B156" s="6" t="s">
        <v>12</v>
      </c>
      <c r="C156" s="8"/>
      <c r="D156" s="8"/>
      <c r="E156" s="8"/>
      <c r="J156" s="2" t="str">
        <f t="shared" si="6"/>
        <v>4 semaines après la fin du mois de Septembre 2030</v>
      </c>
    </row>
    <row r="157" spans="1:10" x14ac:dyDescent="0.3">
      <c r="A157" s="6">
        <f t="shared" si="7"/>
        <v>2030</v>
      </c>
      <c r="B157" s="6" t="s">
        <v>13</v>
      </c>
      <c r="C157" s="9"/>
      <c r="D157" s="9"/>
      <c r="E157" s="9"/>
    </row>
    <row r="158" spans="1:10" x14ac:dyDescent="0.3">
      <c r="A158" s="6">
        <f t="shared" si="7"/>
        <v>2030</v>
      </c>
      <c r="B158" s="6" t="s">
        <v>14</v>
      </c>
      <c r="C158" s="9"/>
      <c r="D158" s="9"/>
      <c r="E158" s="9"/>
    </row>
    <row r="159" spans="1:10" x14ac:dyDescent="0.3">
      <c r="A159" s="6">
        <f t="shared" si="7"/>
        <v>2030</v>
      </c>
      <c r="B159" s="6" t="s">
        <v>15</v>
      </c>
      <c r="C159" s="8"/>
      <c r="D159" s="8"/>
      <c r="E159" s="8"/>
    </row>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sheetData>
  <mergeCells count="6">
    <mergeCell ref="A1:A3"/>
    <mergeCell ref="B1:B3"/>
    <mergeCell ref="C1:E1"/>
    <mergeCell ref="C2:E2"/>
    <mergeCell ref="J2:J3"/>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tabColor theme="7" tint="0.39997558519241921"/>
  </sheetPr>
  <dimension ref="A1:M174"/>
  <sheetViews>
    <sheetView topLeftCell="A53" zoomScaleNormal="100" workbookViewId="0">
      <selection activeCell="C78" sqref="C78"/>
    </sheetView>
  </sheetViews>
  <sheetFormatPr baseColWidth="10" defaultColWidth="0" defaultRowHeight="13.8" zeroHeight="1" x14ac:dyDescent="0.3"/>
  <cols>
    <col min="1" max="2" width="11.59765625" style="4" customWidth="1"/>
    <col min="3" max="4" width="23.09765625" style="4" customWidth="1"/>
    <col min="5" max="5" width="18.5" style="4" customWidth="1"/>
    <col min="6" max="6" width="2.59765625" style="4" customWidth="1"/>
    <col min="7" max="8" width="11" style="4" customWidth="1"/>
    <col min="9" max="9" width="11" style="4" hidden="1" customWidth="1"/>
    <col min="10" max="10" width="37.8984375" style="1" hidden="1" customWidth="1"/>
    <col min="11" max="11" width="11" style="1" hidden="1" customWidth="1"/>
    <col min="12" max="13" width="0" style="1" hidden="1" customWidth="1"/>
    <col min="14" max="16384" width="11" style="1" hidden="1"/>
  </cols>
  <sheetData>
    <row r="1" spans="1:10" ht="42" customHeight="1" x14ac:dyDescent="0.3">
      <c r="A1" s="32" t="s">
        <v>0</v>
      </c>
      <c r="B1" s="32" t="s">
        <v>1</v>
      </c>
      <c r="C1" s="24" t="s">
        <v>29</v>
      </c>
      <c r="D1" s="24"/>
      <c r="E1" s="25"/>
      <c r="G1" s="5" t="s">
        <v>2</v>
      </c>
      <c r="H1" s="5">
        <f>Information!E4</f>
        <v>45401</v>
      </c>
    </row>
    <row r="2" spans="1:10" ht="153" customHeight="1" x14ac:dyDescent="0.3">
      <c r="A2" s="33"/>
      <c r="B2" s="33"/>
      <c r="C2" s="35" t="s">
        <v>36</v>
      </c>
      <c r="D2" s="36"/>
      <c r="E2" s="37"/>
      <c r="G2" s="31"/>
      <c r="H2" s="31"/>
      <c r="J2" s="29" t="s">
        <v>3</v>
      </c>
    </row>
    <row r="3" spans="1:10" ht="48" customHeight="1" x14ac:dyDescent="0.3">
      <c r="A3" s="34"/>
      <c r="B3" s="34"/>
      <c r="C3" s="7" t="s">
        <v>21</v>
      </c>
      <c r="D3" s="7" t="s">
        <v>34</v>
      </c>
      <c r="E3" s="3" t="s">
        <v>27</v>
      </c>
      <c r="J3" s="30"/>
    </row>
    <row r="4" spans="1:10" x14ac:dyDescent="0.3">
      <c r="A4" s="6">
        <v>2018</v>
      </c>
      <c r="B4" s="6" t="s">
        <v>4</v>
      </c>
      <c r="C4" s="10">
        <v>40.03</v>
      </c>
      <c r="D4" s="10"/>
      <c r="E4" s="8"/>
      <c r="J4" s="2" t="e">
        <f>"4 semaines après la fin du mois de "&amp;#REF!&amp;" "&amp;A4</f>
        <v>#REF!</v>
      </c>
    </row>
    <row r="5" spans="1:10" x14ac:dyDescent="0.3">
      <c r="A5" s="6">
        <v>2018</v>
      </c>
      <c r="B5" s="6" t="s">
        <v>5</v>
      </c>
      <c r="C5" s="10">
        <v>51.28</v>
      </c>
      <c r="D5" s="10"/>
      <c r="E5" s="8"/>
      <c r="J5" s="2" t="e">
        <f>"4 semaines après la fin du mois de "&amp;#REF!&amp;" "&amp;A5</f>
        <v>#REF!</v>
      </c>
    </row>
    <row r="6" spans="1:10" x14ac:dyDescent="0.3">
      <c r="A6" s="6">
        <v>2018</v>
      </c>
      <c r="B6" s="6" t="s">
        <v>6</v>
      </c>
      <c r="C6" s="10">
        <v>49.45</v>
      </c>
      <c r="D6" s="10"/>
      <c r="E6" s="8"/>
      <c r="J6" s="2" t="e">
        <f>"4 semaines après la fin du mois de "&amp;#REF!&amp;" "&amp;A6</f>
        <v>#REF!</v>
      </c>
    </row>
    <row r="7" spans="1:10" x14ac:dyDescent="0.3">
      <c r="A7" s="6">
        <v>2018</v>
      </c>
      <c r="B7" s="6" t="s">
        <v>7</v>
      </c>
      <c r="C7" s="10">
        <v>33.159999999999997</v>
      </c>
      <c r="D7" s="10"/>
      <c r="E7" s="8"/>
      <c r="J7" s="2" t="e">
        <f>"4 semaines après la fin du mois de "&amp;#REF!&amp;" "&amp;A7</f>
        <v>#REF!</v>
      </c>
    </row>
    <row r="8" spans="1:10" ht="13.5" customHeight="1" x14ac:dyDescent="0.3">
      <c r="A8" s="6">
        <v>2018</v>
      </c>
      <c r="B8" s="6" t="s">
        <v>8</v>
      </c>
      <c r="C8" s="10">
        <v>34.33</v>
      </c>
      <c r="D8" s="10"/>
      <c r="E8" s="8"/>
      <c r="J8" s="2" t="e">
        <f>"4 semaines après la fin du mois de "&amp;#REF!&amp;" "&amp;A8</f>
        <v>#REF!</v>
      </c>
    </row>
    <row r="9" spans="1:10" ht="13.5" customHeight="1" x14ac:dyDescent="0.3">
      <c r="A9" s="6">
        <v>2018</v>
      </c>
      <c r="B9" s="6" t="s">
        <v>9</v>
      </c>
      <c r="C9" s="10">
        <v>43.61</v>
      </c>
      <c r="D9" s="10"/>
      <c r="E9" s="8"/>
      <c r="J9" s="2" t="e">
        <f>"4 semaines après la fin du mois de "&amp;#REF!&amp;" "&amp;A9</f>
        <v>#REF!</v>
      </c>
    </row>
    <row r="10" spans="1:10" ht="13.5" customHeight="1" x14ac:dyDescent="0.3">
      <c r="A10" s="6">
        <v>2018</v>
      </c>
      <c r="B10" s="6" t="s">
        <v>10</v>
      </c>
      <c r="C10" s="10">
        <v>52.48</v>
      </c>
      <c r="D10" s="10"/>
      <c r="E10" s="8"/>
      <c r="J10" s="2" t="e">
        <f>"4 semaines après la fin du mois de "&amp;#REF!&amp;" "&amp;A10</f>
        <v>#REF!</v>
      </c>
    </row>
    <row r="11" spans="1:10" ht="13.5" customHeight="1" x14ac:dyDescent="0.3">
      <c r="A11" s="6">
        <v>2018</v>
      </c>
      <c r="B11" s="6" t="s">
        <v>11</v>
      </c>
      <c r="C11" s="10">
        <v>59.45</v>
      </c>
      <c r="D11" s="10"/>
      <c r="E11" s="8"/>
      <c r="J11" s="2" t="e">
        <f>"4 semaines après la fin du mois de "&amp;#REF!&amp;" "&amp;A11</f>
        <v>#REF!</v>
      </c>
    </row>
    <row r="12" spans="1:10" ht="13.5" customHeight="1" x14ac:dyDescent="0.3">
      <c r="A12" s="6">
        <v>2018</v>
      </c>
      <c r="B12" s="6" t="s">
        <v>12</v>
      </c>
      <c r="C12" s="10">
        <v>63.19</v>
      </c>
      <c r="D12" s="10"/>
      <c r="E12" s="8"/>
      <c r="J12" s="2" t="e">
        <f>"4 semaines après la fin du mois de "&amp;#REF!&amp;" "&amp;A12</f>
        <v>#REF!</v>
      </c>
    </row>
    <row r="13" spans="1:10" ht="13.5" customHeight="1" x14ac:dyDescent="0.3">
      <c r="A13" s="6">
        <v>2018</v>
      </c>
      <c r="B13" s="6" t="s">
        <v>13</v>
      </c>
      <c r="C13" s="10">
        <v>66.44</v>
      </c>
      <c r="D13" s="10"/>
      <c r="E13" s="8"/>
      <c r="J13" s="2" t="e">
        <f>"4 semaines après la fin du mois de "&amp;#REF!&amp;" "&amp;A13</f>
        <v>#REF!</v>
      </c>
    </row>
    <row r="14" spans="1:10" ht="13.5" customHeight="1" x14ac:dyDescent="0.3">
      <c r="A14" s="6">
        <v>2018</v>
      </c>
      <c r="B14" s="6" t="s">
        <v>14</v>
      </c>
      <c r="C14" s="10">
        <v>70.81</v>
      </c>
      <c r="D14" s="10"/>
      <c r="E14" s="8"/>
      <c r="J14" s="2" t="e">
        <f>"4 semaines après la fin du mois de "&amp;#REF!&amp;" "&amp;A14</f>
        <v>#REF!</v>
      </c>
    </row>
    <row r="15" spans="1:10" ht="13.5" customHeight="1" x14ac:dyDescent="0.3">
      <c r="A15" s="6">
        <v>2018</v>
      </c>
      <c r="B15" s="6" t="s">
        <v>15</v>
      </c>
      <c r="C15" s="10">
        <v>61.14</v>
      </c>
      <c r="D15" s="10"/>
      <c r="E15" s="8"/>
      <c r="J15" s="2" t="e">
        <f>"4 semaines après la fin du mois de "&amp;#REF!&amp;" "&amp;A15</f>
        <v>#REF!</v>
      </c>
    </row>
    <row r="16" spans="1:10" ht="13.5" customHeight="1" x14ac:dyDescent="0.3">
      <c r="A16" s="6">
        <f t="shared" ref="A16:A68" si="0">A4+1</f>
        <v>2019</v>
      </c>
      <c r="B16" s="6" t="s">
        <v>4</v>
      </c>
      <c r="C16" s="10">
        <v>67</v>
      </c>
      <c r="D16" s="10"/>
      <c r="E16" s="8"/>
      <c r="J16" s="2" t="e">
        <f>"4 semaines après la fin du mois de "&amp;#REF!&amp;" "&amp;A16</f>
        <v>#REF!</v>
      </c>
    </row>
    <row r="17" spans="1:10" ht="13.5" customHeight="1" x14ac:dyDescent="0.3">
      <c r="A17" s="6">
        <f t="shared" si="0"/>
        <v>2019</v>
      </c>
      <c r="B17" s="6" t="s">
        <v>5</v>
      </c>
      <c r="C17" s="10">
        <v>46.4</v>
      </c>
      <c r="D17" s="10"/>
      <c r="E17" s="9"/>
      <c r="J17" s="2" t="e">
        <f>"4 semaines après la fin du mois de "&amp;#REF!&amp;" "&amp;A17</f>
        <v>#REF!</v>
      </c>
    </row>
    <row r="18" spans="1:10" ht="13.5" customHeight="1" x14ac:dyDescent="0.3">
      <c r="A18" s="6">
        <f t="shared" si="0"/>
        <v>2019</v>
      </c>
      <c r="B18" s="6" t="s">
        <v>6</v>
      </c>
      <c r="C18" s="10">
        <v>33.69</v>
      </c>
      <c r="D18" s="10"/>
      <c r="E18" s="8"/>
      <c r="J18" s="2" t="e">
        <f>"4 semaines après la fin du mois de "&amp;#REF!&amp;" "&amp;A18</f>
        <v>#REF!</v>
      </c>
    </row>
    <row r="19" spans="1:10" ht="13.5" customHeight="1" x14ac:dyDescent="0.3">
      <c r="A19" s="6">
        <f t="shared" si="0"/>
        <v>2019</v>
      </c>
      <c r="B19" s="6" t="s">
        <v>7</v>
      </c>
      <c r="C19" s="10">
        <v>37.21</v>
      </c>
      <c r="D19" s="10"/>
      <c r="E19" s="9"/>
      <c r="J19" s="2" t="e">
        <f>"4 semaines après la fin du mois de "&amp;#REF!&amp;" "&amp;A19</f>
        <v>#REF!</v>
      </c>
    </row>
    <row r="20" spans="1:10" ht="13.5" customHeight="1" x14ac:dyDescent="0.3">
      <c r="A20" s="6">
        <f t="shared" si="0"/>
        <v>2019</v>
      </c>
      <c r="B20" s="6" t="s">
        <v>8</v>
      </c>
      <c r="C20" s="10">
        <v>35.56</v>
      </c>
      <c r="D20" s="10"/>
      <c r="E20" s="9"/>
      <c r="J20" s="2" t="e">
        <f>"4 semaines après la fin du mois de "&amp;#REF!&amp;" "&amp;A20</f>
        <v>#REF!</v>
      </c>
    </row>
    <row r="21" spans="1:10" ht="13.5" customHeight="1" x14ac:dyDescent="0.3">
      <c r="A21" s="6">
        <f t="shared" si="0"/>
        <v>2019</v>
      </c>
      <c r="B21" s="6" t="s">
        <v>9</v>
      </c>
      <c r="C21" s="10">
        <v>29.74</v>
      </c>
      <c r="D21" s="18">
        <v>29.2</v>
      </c>
      <c r="E21" s="9"/>
      <c r="J21" s="2" t="e">
        <f>"4 semaines après la fin du mois de "&amp;#REF!&amp;" "&amp;A21</f>
        <v>#REF!</v>
      </c>
    </row>
    <row r="22" spans="1:10" ht="13.5" customHeight="1" x14ac:dyDescent="0.3">
      <c r="A22" s="6">
        <f t="shared" si="0"/>
        <v>2019</v>
      </c>
      <c r="B22" s="6" t="s">
        <v>10</v>
      </c>
      <c r="C22" s="10">
        <v>38.44</v>
      </c>
      <c r="D22" s="9"/>
      <c r="E22" s="9"/>
      <c r="J22" s="2" t="e">
        <f>"4 semaines après la fin du mois de "&amp;#REF!&amp;" "&amp;A22</f>
        <v>#REF!</v>
      </c>
    </row>
    <row r="23" spans="1:10" ht="13.5" customHeight="1" x14ac:dyDescent="0.3">
      <c r="A23" s="6">
        <f t="shared" si="0"/>
        <v>2019</v>
      </c>
      <c r="B23" s="6" t="s">
        <v>11</v>
      </c>
      <c r="C23" s="10">
        <v>33.369999999999997</v>
      </c>
      <c r="D23" s="9"/>
      <c r="E23" s="9"/>
      <c r="J23" s="2" t="e">
        <f>"4 semaines après la fin du mois de "&amp;#REF!&amp;" "&amp;A23</f>
        <v>#REF!</v>
      </c>
    </row>
    <row r="24" spans="1:10" ht="13.5" customHeight="1" x14ac:dyDescent="0.3">
      <c r="A24" s="6">
        <f t="shared" si="0"/>
        <v>2019</v>
      </c>
      <c r="B24" s="6" t="s">
        <v>12</v>
      </c>
      <c r="C24" s="10">
        <v>36.25</v>
      </c>
      <c r="D24" s="8"/>
      <c r="E24" s="8"/>
      <c r="J24" s="2" t="e">
        <f>"4 semaines après la fin du mois de "&amp;#REF!&amp;" "&amp;A24</f>
        <v>#REF!</v>
      </c>
    </row>
    <row r="25" spans="1:10" ht="13.5" customHeight="1" x14ac:dyDescent="0.3">
      <c r="A25" s="6">
        <f t="shared" si="0"/>
        <v>2019</v>
      </c>
      <c r="B25" s="6" t="s">
        <v>13</v>
      </c>
      <c r="C25" s="10">
        <v>39.92</v>
      </c>
      <c r="D25" s="9"/>
      <c r="E25" s="9"/>
      <c r="J25" s="2" t="e">
        <f>"4 semaines après la fin du mois de "&amp;#REF!&amp;" "&amp;A25</f>
        <v>#REF!</v>
      </c>
    </row>
    <row r="26" spans="1:10" ht="13.5" customHeight="1" x14ac:dyDescent="0.3">
      <c r="A26" s="6">
        <f t="shared" si="0"/>
        <v>2019</v>
      </c>
      <c r="B26" s="6" t="s">
        <v>14</v>
      </c>
      <c r="C26" s="10">
        <v>50.35</v>
      </c>
      <c r="D26" s="9"/>
      <c r="E26" s="9"/>
      <c r="J26" s="2" t="e">
        <f>"4 semaines après la fin du mois de "&amp;#REF!&amp;" "&amp;A26</f>
        <v>#REF!</v>
      </c>
    </row>
    <row r="27" spans="1:10" ht="13.5" customHeight="1" x14ac:dyDescent="0.3">
      <c r="A27" s="6">
        <f t="shared" si="0"/>
        <v>2019</v>
      </c>
      <c r="B27" s="6" t="s">
        <v>15</v>
      </c>
      <c r="C27" s="10">
        <v>39.92</v>
      </c>
      <c r="D27" s="8"/>
      <c r="E27" s="8"/>
      <c r="J27" s="2" t="e">
        <f>"4 semaines après la fin du mois de "&amp;#REF!&amp;" "&amp;A27</f>
        <v>#REF!</v>
      </c>
    </row>
    <row r="28" spans="1:10" ht="13.5" customHeight="1" x14ac:dyDescent="0.3">
      <c r="A28" s="6">
        <f t="shared" si="0"/>
        <v>2020</v>
      </c>
      <c r="B28" s="6" t="s">
        <v>4</v>
      </c>
      <c r="C28" s="10">
        <v>39.99</v>
      </c>
      <c r="D28" s="9"/>
      <c r="E28" s="9"/>
      <c r="J28" s="2" t="e">
        <f>"4 semaines après la fin du mois de "&amp;#REF!&amp;" "&amp;A28</f>
        <v>#REF!</v>
      </c>
    </row>
    <row r="29" spans="1:10" ht="13.5" customHeight="1" x14ac:dyDescent="0.3">
      <c r="A29" s="6">
        <f t="shared" si="0"/>
        <v>2020</v>
      </c>
      <c r="B29" s="6" t="s">
        <v>5</v>
      </c>
      <c r="C29" s="10">
        <v>27.91</v>
      </c>
      <c r="D29" s="9"/>
      <c r="E29" s="9"/>
      <c r="J29" s="2" t="e">
        <f>"4 semaines après la fin du mois de "&amp;#REF!&amp;" "&amp;A29</f>
        <v>#REF!</v>
      </c>
    </row>
    <row r="30" spans="1:10" ht="13.5" customHeight="1" x14ac:dyDescent="0.3">
      <c r="A30" s="6">
        <f t="shared" si="0"/>
        <v>2020</v>
      </c>
      <c r="B30" s="6" t="s">
        <v>6</v>
      </c>
      <c r="C30" s="10">
        <v>20.07</v>
      </c>
      <c r="D30" s="8"/>
      <c r="E30" s="8"/>
      <c r="J30" s="2" t="e">
        <f>"4 semaines après la fin du mois de "&amp;#REF!&amp;" "&amp;A30</f>
        <v>#REF!</v>
      </c>
    </row>
    <row r="31" spans="1:10" ht="13.5" customHeight="1" x14ac:dyDescent="0.3">
      <c r="A31" s="6">
        <f t="shared" si="0"/>
        <v>2020</v>
      </c>
      <c r="B31" s="6" t="s">
        <v>7</v>
      </c>
      <c r="C31" s="10">
        <v>11.27</v>
      </c>
      <c r="D31" s="9"/>
      <c r="E31" s="9"/>
      <c r="J31" s="2" t="e">
        <f>"4 semaines après la fin du mois de "&amp;#REF!&amp;" "&amp;A31</f>
        <v>#REF!</v>
      </c>
    </row>
    <row r="32" spans="1:10" ht="13.5" customHeight="1" x14ac:dyDescent="0.3">
      <c r="A32" s="6">
        <f t="shared" si="0"/>
        <v>2020</v>
      </c>
      <c r="B32" s="6" t="s">
        <v>8</v>
      </c>
      <c r="C32" s="10">
        <v>13.1</v>
      </c>
      <c r="D32" s="9"/>
      <c r="E32" s="9"/>
      <c r="J32" s="2" t="e">
        <f>"4 semaines après la fin du mois de "&amp;#REF!&amp;" "&amp;A32</f>
        <v>#REF!</v>
      </c>
    </row>
    <row r="33" spans="1:10" ht="13.5" customHeight="1" x14ac:dyDescent="0.3">
      <c r="A33" s="6">
        <f t="shared" si="0"/>
        <v>2020</v>
      </c>
      <c r="B33" s="6" t="s">
        <v>9</v>
      </c>
      <c r="C33" s="10">
        <v>26.18</v>
      </c>
      <c r="D33" s="8"/>
      <c r="E33" s="8"/>
      <c r="J33" s="2" t="e">
        <f>"4 semaines après la fin du mois de "&amp;#REF!&amp;" "&amp;A33</f>
        <v>#REF!</v>
      </c>
    </row>
    <row r="34" spans="1:10" ht="13.5" customHeight="1" x14ac:dyDescent="0.3">
      <c r="A34" s="6">
        <f t="shared" si="0"/>
        <v>2020</v>
      </c>
      <c r="B34" s="6" t="s">
        <v>10</v>
      </c>
      <c r="C34" s="10">
        <v>33.94</v>
      </c>
      <c r="D34" s="9"/>
      <c r="E34" s="9"/>
      <c r="J34" s="2" t="e">
        <f>"4 semaines après la fin du mois de "&amp;#REF!&amp;" "&amp;A34</f>
        <v>#REF!</v>
      </c>
    </row>
    <row r="35" spans="1:10" ht="13.5" customHeight="1" x14ac:dyDescent="0.3">
      <c r="A35" s="6">
        <f t="shared" si="0"/>
        <v>2020</v>
      </c>
      <c r="B35" s="6" t="s">
        <v>11</v>
      </c>
      <c r="C35" s="10">
        <v>36.96</v>
      </c>
      <c r="D35" s="9"/>
      <c r="E35" s="9"/>
      <c r="J35" s="2" t="e">
        <f>"4 semaines après la fin du mois de "&amp;#REF!&amp;" "&amp;A35</f>
        <v>#REF!</v>
      </c>
    </row>
    <row r="36" spans="1:10" ht="13.5" customHeight="1" x14ac:dyDescent="0.3">
      <c r="A36" s="6">
        <f t="shared" si="0"/>
        <v>2020</v>
      </c>
      <c r="B36" s="6" t="s">
        <v>12</v>
      </c>
      <c r="C36" s="10">
        <v>47.86</v>
      </c>
      <c r="D36" s="8"/>
      <c r="E36" s="8"/>
      <c r="J36" s="2" t="e">
        <f>"4 semaines après la fin du mois de "&amp;#REF!&amp;" "&amp;A36</f>
        <v>#REF!</v>
      </c>
    </row>
    <row r="37" spans="1:10" ht="13.5" customHeight="1" x14ac:dyDescent="0.3">
      <c r="A37" s="6">
        <f t="shared" si="0"/>
        <v>2020</v>
      </c>
      <c r="B37" s="6" t="s">
        <v>13</v>
      </c>
      <c r="C37" s="10">
        <v>39.270000000000003</v>
      </c>
      <c r="D37" s="9"/>
      <c r="E37" s="9"/>
      <c r="J37" s="2" t="e">
        <f>"4 semaines après la fin du mois de "&amp;#REF!&amp;" "&amp;A37</f>
        <v>#REF!</v>
      </c>
    </row>
    <row r="38" spans="1:10" ht="13.5" customHeight="1" x14ac:dyDescent="0.3">
      <c r="A38" s="6">
        <f t="shared" si="0"/>
        <v>2020</v>
      </c>
      <c r="B38" s="6" t="s">
        <v>14</v>
      </c>
      <c r="C38" s="10">
        <v>43.09</v>
      </c>
      <c r="D38" s="9"/>
      <c r="E38" s="9"/>
      <c r="J38" s="2" t="e">
        <f>"4 semaines après la fin du mois de "&amp;#REF!&amp;" "&amp;A38</f>
        <v>#REF!</v>
      </c>
    </row>
    <row r="39" spans="1:10" ht="13.5" customHeight="1" x14ac:dyDescent="0.3">
      <c r="A39" s="6">
        <f t="shared" si="0"/>
        <v>2020</v>
      </c>
      <c r="B39" s="6" t="s">
        <v>15</v>
      </c>
      <c r="C39" s="10">
        <v>55.95</v>
      </c>
      <c r="D39" s="8"/>
      <c r="E39" s="8"/>
      <c r="J39" s="2" t="e">
        <f>"4 semaines après la fin du mois de "&amp;#REF!&amp;" "&amp;A39</f>
        <v>#REF!</v>
      </c>
    </row>
    <row r="40" spans="1:10" ht="13.5" customHeight="1" x14ac:dyDescent="0.3">
      <c r="A40" s="6">
        <f t="shared" si="0"/>
        <v>2021</v>
      </c>
      <c r="B40" s="6" t="s">
        <v>4</v>
      </c>
      <c r="C40" s="10">
        <v>66.430000000000007</v>
      </c>
      <c r="D40" s="9"/>
      <c r="E40" s="9"/>
      <c r="J40" s="2" t="e">
        <f>"4 semaines après la fin du mois de "&amp;#REF!&amp;" "&amp;A40</f>
        <v>#REF!</v>
      </c>
    </row>
    <row r="41" spans="1:10" ht="13.5" customHeight="1" x14ac:dyDescent="0.3">
      <c r="A41" s="6">
        <f t="shared" si="0"/>
        <v>2021</v>
      </c>
      <c r="B41" s="6" t="s">
        <v>5</v>
      </c>
      <c r="C41" s="10">
        <v>48.51</v>
      </c>
      <c r="D41" s="9"/>
      <c r="E41" s="9"/>
      <c r="J41" s="2" t="e">
        <f>"4 semaines après la fin du mois de "&amp;#REF!&amp;" "&amp;A41</f>
        <v>#REF!</v>
      </c>
    </row>
    <row r="42" spans="1:10" ht="13.5" customHeight="1" x14ac:dyDescent="0.3">
      <c r="A42" s="6">
        <f t="shared" si="0"/>
        <v>2021</v>
      </c>
      <c r="B42" s="6" t="s">
        <v>6</v>
      </c>
      <c r="C42" s="10">
        <v>45.48</v>
      </c>
      <c r="D42" s="8"/>
      <c r="E42" s="8"/>
      <c r="J42" s="2" t="e">
        <f>"4 semaines après la fin du mois de "&amp;#REF!&amp;" "&amp;A42</f>
        <v>#REF!</v>
      </c>
    </row>
    <row r="43" spans="1:10" ht="13.5" customHeight="1" x14ac:dyDescent="0.3">
      <c r="A43" s="6">
        <f t="shared" si="0"/>
        <v>2021</v>
      </c>
      <c r="B43" s="6" t="s">
        <v>7</v>
      </c>
      <c r="C43" s="10">
        <v>56.88</v>
      </c>
      <c r="D43" s="9"/>
      <c r="E43" s="9"/>
      <c r="J43" s="2" t="e">
        <f>"4 semaines après la fin du mois de "&amp;#REF!&amp;" "&amp;A43</f>
        <v>#REF!</v>
      </c>
    </row>
    <row r="44" spans="1:10" ht="13.5" customHeight="1" x14ac:dyDescent="0.3">
      <c r="A44" s="6">
        <f t="shared" si="0"/>
        <v>2021</v>
      </c>
      <c r="B44" s="6" t="s">
        <v>8</v>
      </c>
      <c r="C44" s="10">
        <v>49.45</v>
      </c>
      <c r="D44" s="9"/>
      <c r="E44" s="9"/>
      <c r="J44" s="2" t="e">
        <f>"4 semaines après la fin du mois de "&amp;#REF!&amp;" "&amp;A44</f>
        <v>#REF!</v>
      </c>
    </row>
    <row r="45" spans="1:10" ht="13.5" customHeight="1" x14ac:dyDescent="0.3">
      <c r="A45" s="6">
        <f t="shared" si="0"/>
        <v>2021</v>
      </c>
      <c r="B45" s="6" t="s">
        <v>9</v>
      </c>
      <c r="C45" s="10">
        <v>70.08</v>
      </c>
      <c r="D45" s="8"/>
      <c r="E45" s="8"/>
      <c r="J45" s="2" t="e">
        <f>"4 semaines après la fin du mois de "&amp;#REF!&amp;" "&amp;A45</f>
        <v>#REF!</v>
      </c>
    </row>
    <row r="46" spans="1:10" ht="13.5" customHeight="1" x14ac:dyDescent="0.3">
      <c r="A46" s="6">
        <f t="shared" si="0"/>
        <v>2021</v>
      </c>
      <c r="B46" s="6" t="s">
        <v>10</v>
      </c>
      <c r="C46" s="10">
        <v>76.03</v>
      </c>
      <c r="D46" s="9"/>
      <c r="E46" s="9"/>
      <c r="J46" s="2" t="e">
        <f>"4 semaines après la fin du mois de "&amp;#REF!&amp;" "&amp;A46</f>
        <v>#REF!</v>
      </c>
    </row>
    <row r="47" spans="1:10" ht="13.5" customHeight="1" x14ac:dyDescent="0.3">
      <c r="A47" s="6">
        <f t="shared" si="0"/>
        <v>2021</v>
      </c>
      <c r="B47" s="6" t="s">
        <v>11</v>
      </c>
      <c r="C47" s="10">
        <v>75.010000000000005</v>
      </c>
      <c r="D47" s="9"/>
      <c r="E47" s="9"/>
      <c r="J47" s="2" t="e">
        <f>"4 semaines après la fin du mois de "&amp;#REF!&amp;" "&amp;A47</f>
        <v>#REF!</v>
      </c>
    </row>
    <row r="48" spans="1:10" ht="13.5" customHeight="1" x14ac:dyDescent="0.3">
      <c r="A48" s="6">
        <f t="shared" si="0"/>
        <v>2021</v>
      </c>
      <c r="B48" s="6" t="s">
        <v>12</v>
      </c>
      <c r="C48" s="10">
        <v>131.34</v>
      </c>
      <c r="D48" s="8"/>
      <c r="E48" s="8"/>
      <c r="J48" s="2" t="e">
        <f>"4 semaines après la fin du mois de "&amp;#REF!&amp;" "&amp;A48</f>
        <v>#REF!</v>
      </c>
    </row>
    <row r="49" spans="1:10" ht="13.5" customHeight="1" x14ac:dyDescent="0.3">
      <c r="A49" s="6">
        <f t="shared" si="0"/>
        <v>2021</v>
      </c>
      <c r="B49" s="6" t="s">
        <v>13</v>
      </c>
      <c r="C49" s="10">
        <v>179.68</v>
      </c>
      <c r="D49" s="9"/>
      <c r="E49" s="9"/>
      <c r="J49" s="2" t="e">
        <f>"4 semaines après la fin du mois de "&amp;#REF!&amp;" "&amp;A49</f>
        <v>#REF!</v>
      </c>
    </row>
    <row r="50" spans="1:10" ht="13.5" customHeight="1" x14ac:dyDescent="0.3">
      <c r="A50" s="6">
        <f t="shared" si="0"/>
        <v>2021</v>
      </c>
      <c r="B50" s="6" t="s">
        <v>14</v>
      </c>
      <c r="C50" s="10">
        <v>217.05</v>
      </c>
      <c r="D50" s="9"/>
      <c r="E50" s="9"/>
      <c r="J50" s="2" t="e">
        <f>"4 semaines après la fin du mois de "&amp;#REF!&amp;" "&amp;A50</f>
        <v>#REF!</v>
      </c>
    </row>
    <row r="51" spans="1:10" ht="13.5" customHeight="1" x14ac:dyDescent="0.3">
      <c r="A51" s="6">
        <f t="shared" si="0"/>
        <v>2021</v>
      </c>
      <c r="B51" s="6" t="s">
        <v>15</v>
      </c>
      <c r="C51" s="10">
        <v>309.94</v>
      </c>
      <c r="D51" s="8"/>
      <c r="E51" s="8"/>
      <c r="J51" s="2" t="e">
        <f>"4 semaines après la fin du mois de "&amp;#REF!&amp;" "&amp;A51</f>
        <v>#REF!</v>
      </c>
    </row>
    <row r="52" spans="1:10" ht="13.5" customHeight="1" x14ac:dyDescent="0.3">
      <c r="A52" s="6">
        <f t="shared" si="0"/>
        <v>2022</v>
      </c>
      <c r="B52" s="6" t="s">
        <v>4</v>
      </c>
      <c r="C52" s="10">
        <v>224.84</v>
      </c>
      <c r="D52" s="9"/>
      <c r="E52" s="9">
        <v>224.79</v>
      </c>
      <c r="J52" s="2" t="e">
        <f>"4 semaines après la fin du mois de "&amp;#REF!&amp;" "&amp;A52</f>
        <v>#REF!</v>
      </c>
    </row>
    <row r="53" spans="1:10" ht="13.5" customHeight="1" x14ac:dyDescent="0.3">
      <c r="A53" s="6">
        <f t="shared" si="0"/>
        <v>2022</v>
      </c>
      <c r="B53" s="6" t="s">
        <v>5</v>
      </c>
      <c r="C53" s="10">
        <v>183.86</v>
      </c>
      <c r="D53" s="9"/>
      <c r="E53" s="9">
        <v>183.94</v>
      </c>
      <c r="J53" s="2" t="e">
        <f>"4 semaines après la fin du mois de "&amp;#REF!&amp;" "&amp;A53</f>
        <v>#REF!</v>
      </c>
    </row>
    <row r="54" spans="1:10" ht="13.5" customHeight="1" x14ac:dyDescent="0.3">
      <c r="A54" s="6">
        <f t="shared" si="0"/>
        <v>2022</v>
      </c>
      <c r="B54" s="6" t="s">
        <v>6</v>
      </c>
      <c r="C54" s="10">
        <v>274.35000000000002</v>
      </c>
      <c r="D54" s="9"/>
      <c r="E54" s="8">
        <v>274.22000000000003</v>
      </c>
      <c r="J54" s="2" t="e">
        <f>"4 semaines après la fin du mois de "&amp;#REF!&amp;" "&amp;A54</f>
        <v>#REF!</v>
      </c>
    </row>
    <row r="55" spans="1:10" ht="13.5" customHeight="1" x14ac:dyDescent="0.3">
      <c r="A55" s="6">
        <f t="shared" si="0"/>
        <v>2022</v>
      </c>
      <c r="B55" s="6" t="s">
        <v>7</v>
      </c>
      <c r="C55" s="10">
        <v>205.95</v>
      </c>
      <c r="D55" s="9"/>
      <c r="E55" s="9">
        <v>206.09</v>
      </c>
      <c r="J55" s="2" t="e">
        <f>"4 semaines après la fin du mois de "&amp;#REF!&amp;" "&amp;A55</f>
        <v>#REF!</v>
      </c>
    </row>
    <row r="56" spans="1:10" ht="13.5" customHeight="1" x14ac:dyDescent="0.3">
      <c r="A56" s="6">
        <f t="shared" si="0"/>
        <v>2022</v>
      </c>
      <c r="B56" s="6" t="s">
        <v>8</v>
      </c>
      <c r="C56" s="10">
        <v>183.26</v>
      </c>
      <c r="D56" s="9"/>
      <c r="E56" s="9">
        <v>183.24</v>
      </c>
      <c r="J56" s="2" t="e">
        <f>"4 semaines après la fin du mois de "&amp;#REF!&amp;" "&amp;A56</f>
        <v>#REF!</v>
      </c>
    </row>
    <row r="57" spans="1:10" ht="13.5" customHeight="1" x14ac:dyDescent="0.3">
      <c r="A57" s="6">
        <f t="shared" si="0"/>
        <v>2022</v>
      </c>
      <c r="B57" s="6" t="s">
        <v>9</v>
      </c>
      <c r="C57" s="10">
        <v>246.37570807000557</v>
      </c>
      <c r="D57" s="9"/>
      <c r="E57" s="8">
        <v>246.67</v>
      </c>
      <c r="J57" s="2" t="e">
        <f>"4 semaines après la fin du mois de "&amp;#REF!&amp;" "&amp;A57</f>
        <v>#REF!</v>
      </c>
    </row>
    <row r="58" spans="1:10" ht="13.5" customHeight="1" x14ac:dyDescent="0.3">
      <c r="A58" s="6">
        <f t="shared" si="0"/>
        <v>2022</v>
      </c>
      <c r="B58" s="6" t="s">
        <v>10</v>
      </c>
      <c r="C58" s="10">
        <v>402.10670293772216</v>
      </c>
      <c r="D58" s="9"/>
      <c r="E58" s="9">
        <v>401.93</v>
      </c>
      <c r="J58" s="2" t="e">
        <f>"4 semaines après la fin du mois de "&amp;#REF!&amp;" "&amp;A58</f>
        <v>#REF!</v>
      </c>
    </row>
    <row r="59" spans="1:10" ht="13.5" customHeight="1" x14ac:dyDescent="0.3">
      <c r="A59" s="6">
        <f t="shared" si="0"/>
        <v>2022</v>
      </c>
      <c r="B59" s="6" t="s">
        <v>11</v>
      </c>
      <c r="C59" s="10">
        <v>467.59</v>
      </c>
      <c r="D59" s="9"/>
      <c r="E59" s="9">
        <v>468.13</v>
      </c>
      <c r="J59" s="2" t="e">
        <f>"4 semaines après la fin du mois de "&amp;#REF!&amp;" "&amp;A59</f>
        <v>#REF!</v>
      </c>
    </row>
    <row r="60" spans="1:10" ht="13.5" customHeight="1" x14ac:dyDescent="0.3">
      <c r="A60" s="6">
        <f t="shared" si="0"/>
        <v>2022</v>
      </c>
      <c r="B60" s="6" t="s">
        <v>12</v>
      </c>
      <c r="C60" s="10">
        <v>388.37</v>
      </c>
      <c r="D60" s="9"/>
      <c r="E60" s="8">
        <v>388.29</v>
      </c>
      <c r="J60" s="2" t="e">
        <f>"4 semaines après la fin du mois de "&amp;#REF!&amp;" "&amp;A60</f>
        <v>#REF!</v>
      </c>
    </row>
    <row r="61" spans="1:10" ht="13.5" customHeight="1" x14ac:dyDescent="0.3">
      <c r="A61" s="6">
        <f t="shared" si="0"/>
        <v>2022</v>
      </c>
      <c r="B61" s="6" t="s">
        <v>13</v>
      </c>
      <c r="C61" s="10">
        <v>174.15</v>
      </c>
      <c r="D61" s="9"/>
      <c r="E61" s="9">
        <v>174.03</v>
      </c>
      <c r="J61" s="2" t="e">
        <f>"4 semaines après la fin du mois de "&amp;#REF!&amp;" "&amp;A61</f>
        <v>#REF!</v>
      </c>
    </row>
    <row r="62" spans="1:10" ht="13.5" customHeight="1" x14ac:dyDescent="0.3">
      <c r="A62" s="6">
        <f t="shared" si="0"/>
        <v>2022</v>
      </c>
      <c r="B62" s="6" t="s">
        <v>14</v>
      </c>
      <c r="C62" s="10">
        <v>186.61</v>
      </c>
      <c r="D62" s="9"/>
      <c r="E62" s="9">
        <v>187.46</v>
      </c>
      <c r="J62" s="2" t="e">
        <f>"4 semaines après la fin du mois de "&amp;#REF!&amp;" "&amp;A62</f>
        <v>#REF!</v>
      </c>
    </row>
    <row r="63" spans="1:10" ht="13.5" customHeight="1" x14ac:dyDescent="0.3">
      <c r="A63" s="6">
        <f t="shared" si="0"/>
        <v>2022</v>
      </c>
      <c r="B63" s="6" t="s">
        <v>15</v>
      </c>
      <c r="C63" s="10">
        <v>295.32</v>
      </c>
      <c r="D63" s="9"/>
      <c r="E63" s="8">
        <v>295.11</v>
      </c>
      <c r="J63" s="2" t="e">
        <f>"4 semaines après la fin du mois de "&amp;#REF!&amp;" "&amp;A63</f>
        <v>#REF!</v>
      </c>
    </row>
    <row r="64" spans="1:10" ht="13.5" customHeight="1" x14ac:dyDescent="0.3">
      <c r="A64" s="6">
        <f t="shared" si="0"/>
        <v>2023</v>
      </c>
      <c r="B64" s="6" t="s">
        <v>4</v>
      </c>
      <c r="C64" s="10">
        <v>142.13999999999999</v>
      </c>
      <c r="D64" s="9">
        <v>143.43</v>
      </c>
      <c r="E64" s="9">
        <v>143.43</v>
      </c>
      <c r="J64" s="2" t="e">
        <f>"4 semaines après la fin du mois de "&amp;#REF!&amp;" "&amp;A64</f>
        <v>#REF!</v>
      </c>
    </row>
    <row r="65" spans="1:10" ht="13.5" customHeight="1" x14ac:dyDescent="0.3">
      <c r="A65" s="6">
        <f t="shared" si="0"/>
        <v>2023</v>
      </c>
      <c r="B65" s="6" t="s">
        <v>5</v>
      </c>
      <c r="C65" s="10">
        <v>139.04</v>
      </c>
      <c r="D65" s="9">
        <v>140.22</v>
      </c>
      <c r="E65" s="9">
        <v>140.22</v>
      </c>
      <c r="J65" s="2" t="e">
        <f>"4 semaines après la fin du mois de "&amp;#REF!&amp;" "&amp;A65</f>
        <v>#REF!</v>
      </c>
    </row>
    <row r="66" spans="1:10" ht="13.5" customHeight="1" x14ac:dyDescent="0.3">
      <c r="A66" s="6">
        <f t="shared" si="0"/>
        <v>2023</v>
      </c>
      <c r="B66" s="6" t="s">
        <v>6</v>
      </c>
      <c r="C66" s="10">
        <v>101.39</v>
      </c>
      <c r="D66" s="8">
        <v>100.69</v>
      </c>
      <c r="E66" s="8">
        <v>100.69</v>
      </c>
      <c r="J66" s="2" t="e">
        <f>"4 semaines après la fin du mois de "&amp;#REF!&amp;" "&amp;A66</f>
        <v>#REF!</v>
      </c>
    </row>
    <row r="67" spans="1:10" ht="13.5" customHeight="1" x14ac:dyDescent="0.3">
      <c r="A67" s="6">
        <f t="shared" si="0"/>
        <v>2023</v>
      </c>
      <c r="B67" s="6" t="s">
        <v>7</v>
      </c>
      <c r="C67" s="10">
        <v>95.43</v>
      </c>
      <c r="D67" s="9">
        <v>95.4</v>
      </c>
      <c r="E67" s="9">
        <v>95.4</v>
      </c>
      <c r="J67" s="2" t="e">
        <f>"4 semaines après la fin du mois de "&amp;#REF!&amp;" "&amp;A67</f>
        <v>#REF!</v>
      </c>
    </row>
    <row r="68" spans="1:10" ht="13.5" customHeight="1" x14ac:dyDescent="0.3">
      <c r="A68" s="6">
        <f t="shared" si="0"/>
        <v>2023</v>
      </c>
      <c r="B68" s="6" t="s">
        <v>8</v>
      </c>
      <c r="C68" s="10">
        <v>62</v>
      </c>
      <c r="D68" s="9">
        <v>61.95</v>
      </c>
      <c r="E68" s="9">
        <v>61.95</v>
      </c>
      <c r="J68" s="2" t="e">
        <f>"4 semaines après la fin du mois de "&amp;#REF!&amp;" "&amp;A68</f>
        <v>#REF!</v>
      </c>
    </row>
    <row r="69" spans="1:10" ht="13.5" customHeight="1" x14ac:dyDescent="0.3">
      <c r="A69" s="6">
        <f t="shared" ref="A69:A132" si="1">A57+1</f>
        <v>2023</v>
      </c>
      <c r="B69" s="6" t="s">
        <v>9</v>
      </c>
      <c r="C69" s="10">
        <v>75.47</v>
      </c>
      <c r="D69" s="8">
        <v>75.47</v>
      </c>
      <c r="E69" s="8">
        <v>75.47</v>
      </c>
      <c r="J69" s="2" t="e">
        <f>"4 semaines après la fin du mois de "&amp;#REF!&amp;" "&amp;A69</f>
        <v>#REF!</v>
      </c>
    </row>
    <row r="70" spans="1:10" ht="13.5" customHeight="1" x14ac:dyDescent="0.3">
      <c r="A70" s="6">
        <f t="shared" si="1"/>
        <v>2023</v>
      </c>
      <c r="B70" s="6" t="s">
        <v>10</v>
      </c>
      <c r="C70" s="10">
        <v>67.22</v>
      </c>
      <c r="D70" s="9">
        <v>67.25</v>
      </c>
      <c r="E70" s="9">
        <v>67.25</v>
      </c>
      <c r="J70" s="2" t="e">
        <f>"4 semaines après la fin du mois de "&amp;#REF!&amp;" "&amp;A70</f>
        <v>#REF!</v>
      </c>
    </row>
    <row r="71" spans="1:10" ht="13.5" customHeight="1" x14ac:dyDescent="0.3">
      <c r="A71" s="6">
        <f t="shared" si="1"/>
        <v>2023</v>
      </c>
      <c r="B71" s="6" t="s">
        <v>11</v>
      </c>
      <c r="C71" s="10">
        <v>77.42</v>
      </c>
      <c r="D71" s="9">
        <v>77.42</v>
      </c>
      <c r="E71" s="9">
        <v>77.42</v>
      </c>
      <c r="J71" s="2" t="e">
        <f>"4 semaines après la fin du mois de "&amp;#REF!&amp;" "&amp;A71</f>
        <v>#REF!</v>
      </c>
    </row>
    <row r="72" spans="1:10" ht="13.5" customHeight="1" x14ac:dyDescent="0.3">
      <c r="A72" s="6">
        <f t="shared" si="1"/>
        <v>2023</v>
      </c>
      <c r="B72" s="6" t="s">
        <v>12</v>
      </c>
      <c r="C72" s="10">
        <v>74.260000000000005</v>
      </c>
      <c r="D72" s="8">
        <v>74.260000000000005</v>
      </c>
      <c r="E72" s="8">
        <v>74.260000000000005</v>
      </c>
      <c r="J72" s="2" t="e">
        <f>"4 semaines après la fin du mois de "&amp;#REF!&amp;" "&amp;A72</f>
        <v>#REF!</v>
      </c>
    </row>
    <row r="73" spans="1:10" ht="13.5" customHeight="1" x14ac:dyDescent="0.3">
      <c r="A73" s="6">
        <f t="shared" si="1"/>
        <v>2023</v>
      </c>
      <c r="B73" s="6" t="s">
        <v>13</v>
      </c>
      <c r="C73" s="10">
        <v>72.260000000000005</v>
      </c>
      <c r="D73" s="9">
        <v>72.25</v>
      </c>
      <c r="E73" s="9">
        <v>72.25</v>
      </c>
      <c r="J73" s="2" t="e">
        <f>"4 semaines après la fin du mois de "&amp;#REF!&amp;" "&amp;A73</f>
        <v>#REF!</v>
      </c>
    </row>
    <row r="74" spans="1:10" ht="13.5" customHeight="1" x14ac:dyDescent="0.3">
      <c r="A74" s="6">
        <f t="shared" si="1"/>
        <v>2023</v>
      </c>
      <c r="B74" s="6" t="s">
        <v>14</v>
      </c>
      <c r="C74" s="10">
        <v>88.17</v>
      </c>
      <c r="D74" s="9">
        <v>88.15</v>
      </c>
      <c r="E74" s="9">
        <v>88.15</v>
      </c>
      <c r="J74" s="2" t="e">
        <f>"4 semaines après la fin du mois de "&amp;#REF!&amp;" "&amp;A74</f>
        <v>#REF!</v>
      </c>
    </row>
    <row r="75" spans="1:10" ht="13.5" customHeight="1" x14ac:dyDescent="0.3">
      <c r="A75" s="6">
        <f t="shared" si="1"/>
        <v>2023</v>
      </c>
      <c r="B75" s="6" t="s">
        <v>15</v>
      </c>
      <c r="C75" s="10">
        <v>71.23</v>
      </c>
      <c r="D75" s="8">
        <v>71.2</v>
      </c>
      <c r="E75" s="8">
        <v>71.2</v>
      </c>
      <c r="J75" s="2" t="e">
        <f>"4 semaines après la fin du mois de "&amp;#REF!&amp;" "&amp;A75</f>
        <v>#REF!</v>
      </c>
    </row>
    <row r="76" spans="1:10" ht="13.5" customHeight="1" x14ac:dyDescent="0.3">
      <c r="A76" s="6">
        <f t="shared" si="1"/>
        <v>2024</v>
      </c>
      <c r="B76" s="6" t="s">
        <v>4</v>
      </c>
      <c r="C76" s="10">
        <v>75.099999999999994</v>
      </c>
      <c r="D76" s="9"/>
      <c r="E76" s="9"/>
      <c r="J76" s="2" t="e">
        <f>"4 semaines après la fin du mois de "&amp;#REF!&amp;" "&amp;A76</f>
        <v>#REF!</v>
      </c>
    </row>
    <row r="77" spans="1:10" ht="13.5" customHeight="1" x14ac:dyDescent="0.3">
      <c r="A77" s="6">
        <f t="shared" si="1"/>
        <v>2024</v>
      </c>
      <c r="B77" s="6" t="s">
        <v>5</v>
      </c>
      <c r="C77" s="10">
        <v>55.94</v>
      </c>
      <c r="D77" s="9"/>
      <c r="E77" s="9"/>
      <c r="J77" s="2" t="e">
        <f>"4 semaines après la fin du mois de "&amp;#REF!&amp;" "&amp;A77</f>
        <v>#REF!</v>
      </c>
    </row>
    <row r="78" spans="1:10" ht="13.5" customHeight="1" x14ac:dyDescent="0.3">
      <c r="A78" s="6">
        <f t="shared" si="1"/>
        <v>2024</v>
      </c>
      <c r="B78" s="6" t="s">
        <v>6</v>
      </c>
      <c r="C78" s="10">
        <v>42.78</v>
      </c>
      <c r="D78" s="8"/>
      <c r="E78" s="8"/>
      <c r="J78" s="2" t="e">
        <f>"4 semaines après la fin du mois de "&amp;#REF!&amp;" "&amp;A78</f>
        <v>#REF!</v>
      </c>
    </row>
    <row r="79" spans="1:10" ht="13.5" customHeight="1" x14ac:dyDescent="0.3">
      <c r="A79" s="6">
        <f t="shared" si="1"/>
        <v>2024</v>
      </c>
      <c r="B79" s="6" t="s">
        <v>7</v>
      </c>
      <c r="C79" s="9"/>
      <c r="D79" s="9"/>
      <c r="E79" s="9"/>
      <c r="J79" s="2" t="e">
        <f>"4 semaines après la fin du mois de "&amp;#REF!&amp;" "&amp;A79</f>
        <v>#REF!</v>
      </c>
    </row>
    <row r="80" spans="1:10" ht="13.5" customHeight="1" x14ac:dyDescent="0.3">
      <c r="A80" s="6">
        <f t="shared" si="1"/>
        <v>2024</v>
      </c>
      <c r="B80" s="6" t="s">
        <v>8</v>
      </c>
      <c r="C80" s="9"/>
      <c r="D80" s="9"/>
      <c r="E80" s="9"/>
      <c r="J80" s="2" t="e">
        <f>"4 semaines après la fin du mois de "&amp;#REF!&amp;" "&amp;A80</f>
        <v>#REF!</v>
      </c>
    </row>
    <row r="81" spans="1:10" ht="13.5" customHeight="1" x14ac:dyDescent="0.3">
      <c r="A81" s="6">
        <f t="shared" si="1"/>
        <v>2024</v>
      </c>
      <c r="B81" s="6" t="s">
        <v>9</v>
      </c>
      <c r="C81" s="8"/>
      <c r="D81" s="8"/>
      <c r="E81" s="8"/>
      <c r="J81" s="2" t="e">
        <f>"4 semaines après la fin du mois de "&amp;#REF!&amp;" "&amp;A81</f>
        <v>#REF!</v>
      </c>
    </row>
    <row r="82" spans="1:10" ht="13.5" customHeight="1" x14ac:dyDescent="0.3">
      <c r="A82" s="6">
        <f t="shared" si="1"/>
        <v>2024</v>
      </c>
      <c r="B82" s="6" t="s">
        <v>10</v>
      </c>
      <c r="C82" s="9"/>
      <c r="D82" s="9"/>
      <c r="E82" s="9"/>
      <c r="J82" s="2" t="e">
        <f>"4 semaines après la fin du mois de "&amp;#REF!&amp;" "&amp;A82</f>
        <v>#REF!</v>
      </c>
    </row>
    <row r="83" spans="1:10" ht="13.5" customHeight="1" x14ac:dyDescent="0.3">
      <c r="A83" s="6">
        <f t="shared" si="1"/>
        <v>2024</v>
      </c>
      <c r="B83" s="6" t="s">
        <v>11</v>
      </c>
      <c r="C83" s="9"/>
      <c r="D83" s="9"/>
      <c r="E83" s="9"/>
      <c r="J83" s="2" t="e">
        <f>"4 semaines après la fin du mois de "&amp;#REF!&amp;" "&amp;A83</f>
        <v>#REF!</v>
      </c>
    </row>
    <row r="84" spans="1:10" ht="13.5" customHeight="1" x14ac:dyDescent="0.3">
      <c r="A84" s="6">
        <f t="shared" si="1"/>
        <v>2024</v>
      </c>
      <c r="B84" s="6" t="s">
        <v>12</v>
      </c>
      <c r="C84" s="8"/>
      <c r="D84" s="8"/>
      <c r="E84" s="8"/>
      <c r="J84" s="2" t="e">
        <f>"4 semaines après la fin du mois de "&amp;#REF!&amp;" "&amp;A84</f>
        <v>#REF!</v>
      </c>
    </row>
    <row r="85" spans="1:10" ht="13.5" customHeight="1" x14ac:dyDescent="0.3">
      <c r="A85" s="6">
        <f t="shared" si="1"/>
        <v>2024</v>
      </c>
      <c r="B85" s="6" t="s">
        <v>13</v>
      </c>
      <c r="C85" s="9"/>
      <c r="D85" s="9"/>
      <c r="E85" s="9"/>
      <c r="J85" s="2" t="e">
        <f>"4 semaines après la fin du mois de "&amp;#REF!&amp;" "&amp;A85</f>
        <v>#REF!</v>
      </c>
    </row>
    <row r="86" spans="1:10" ht="13.5" customHeight="1" x14ac:dyDescent="0.3">
      <c r="A86" s="6">
        <f t="shared" si="1"/>
        <v>2024</v>
      </c>
      <c r="B86" s="6" t="s">
        <v>14</v>
      </c>
      <c r="C86" s="9"/>
      <c r="D86" s="9"/>
      <c r="E86" s="9"/>
      <c r="J86" s="2" t="e">
        <f>"4 semaines après la fin du mois de "&amp;#REF!&amp;" "&amp;A86</f>
        <v>#REF!</v>
      </c>
    </row>
    <row r="87" spans="1:10" ht="13.5" customHeight="1" x14ac:dyDescent="0.3">
      <c r="A87" s="6">
        <f t="shared" si="1"/>
        <v>2024</v>
      </c>
      <c r="B87" s="6" t="s">
        <v>15</v>
      </c>
      <c r="C87" s="8"/>
      <c r="D87" s="8"/>
      <c r="E87" s="8"/>
      <c r="J87" s="2" t="e">
        <f>"4 semaines après la fin du mois de "&amp;#REF!&amp;" "&amp;A87</f>
        <v>#REF!</v>
      </c>
    </row>
    <row r="88" spans="1:10" ht="13.5" customHeight="1" x14ac:dyDescent="0.3">
      <c r="A88" s="6">
        <f t="shared" si="1"/>
        <v>2025</v>
      </c>
      <c r="B88" s="6" t="s">
        <v>4</v>
      </c>
      <c r="C88" s="9"/>
      <c r="D88" s="9"/>
      <c r="E88" s="9"/>
      <c r="J88" s="2" t="e">
        <f>"4 semaines après la fin du mois de "&amp;#REF!&amp;" "&amp;A88</f>
        <v>#REF!</v>
      </c>
    </row>
    <row r="89" spans="1:10" ht="13.5" customHeight="1" x14ac:dyDescent="0.3">
      <c r="A89" s="6">
        <f t="shared" si="1"/>
        <v>2025</v>
      </c>
      <c r="B89" s="6" t="s">
        <v>5</v>
      </c>
      <c r="C89" s="9"/>
      <c r="D89" s="9"/>
      <c r="E89" s="9"/>
      <c r="J89" s="2" t="e">
        <f>"4 semaines après la fin du mois de "&amp;#REF!&amp;" "&amp;A89</f>
        <v>#REF!</v>
      </c>
    </row>
    <row r="90" spans="1:10" ht="13.5" customHeight="1" x14ac:dyDescent="0.3">
      <c r="A90" s="6">
        <f t="shared" si="1"/>
        <v>2025</v>
      </c>
      <c r="B90" s="6" t="s">
        <v>6</v>
      </c>
      <c r="C90" s="8"/>
      <c r="D90" s="8"/>
      <c r="E90" s="8"/>
      <c r="J90" s="2" t="e">
        <f>"4 semaines après la fin du mois de "&amp;#REF!&amp;" "&amp;A90</f>
        <v>#REF!</v>
      </c>
    </row>
    <row r="91" spans="1:10" ht="13.5" customHeight="1" x14ac:dyDescent="0.3">
      <c r="A91" s="6">
        <f t="shared" si="1"/>
        <v>2025</v>
      </c>
      <c r="B91" s="6" t="s">
        <v>7</v>
      </c>
      <c r="C91" s="9"/>
      <c r="D91" s="9"/>
      <c r="E91" s="9"/>
      <c r="J91" s="2" t="e">
        <f>"4 semaines après la fin du mois de "&amp;#REF!&amp;" "&amp;A91</f>
        <v>#REF!</v>
      </c>
    </row>
    <row r="92" spans="1:10" ht="13.5" customHeight="1" x14ac:dyDescent="0.3">
      <c r="A92" s="6">
        <f t="shared" si="1"/>
        <v>2025</v>
      </c>
      <c r="B92" s="6" t="s">
        <v>8</v>
      </c>
      <c r="C92" s="9"/>
      <c r="D92" s="9"/>
      <c r="E92" s="9"/>
      <c r="J92" s="2" t="e">
        <f>"4 semaines après la fin du mois de "&amp;#REF!&amp;" "&amp;A92</f>
        <v>#REF!</v>
      </c>
    </row>
    <row r="93" spans="1:10" ht="13.5" customHeight="1" x14ac:dyDescent="0.3">
      <c r="A93" s="6">
        <f t="shared" si="1"/>
        <v>2025</v>
      </c>
      <c r="B93" s="6" t="s">
        <v>9</v>
      </c>
      <c r="C93" s="8"/>
      <c r="D93" s="8"/>
      <c r="E93" s="8"/>
      <c r="J93" s="2" t="e">
        <f>"4 semaines après la fin du mois de "&amp;#REF!&amp;" "&amp;A93</f>
        <v>#REF!</v>
      </c>
    </row>
    <row r="94" spans="1:10" ht="13.5" customHeight="1" x14ac:dyDescent="0.3">
      <c r="A94" s="6">
        <f t="shared" si="1"/>
        <v>2025</v>
      </c>
      <c r="B94" s="6" t="s">
        <v>10</v>
      </c>
      <c r="C94" s="9"/>
      <c r="D94" s="9"/>
      <c r="E94" s="9"/>
      <c r="J94" s="2" t="e">
        <f>"4 semaines après la fin du mois de "&amp;#REF!&amp;" "&amp;A94</f>
        <v>#REF!</v>
      </c>
    </row>
    <row r="95" spans="1:10" ht="13.5" customHeight="1" x14ac:dyDescent="0.3">
      <c r="A95" s="6">
        <f t="shared" si="1"/>
        <v>2025</v>
      </c>
      <c r="B95" s="6" t="s">
        <v>11</v>
      </c>
      <c r="C95" s="9"/>
      <c r="D95" s="9"/>
      <c r="E95" s="9"/>
      <c r="J95" s="2" t="e">
        <f>"4 semaines après la fin du mois de "&amp;#REF!&amp;" "&amp;A95</f>
        <v>#REF!</v>
      </c>
    </row>
    <row r="96" spans="1:10" ht="13.5" customHeight="1" x14ac:dyDescent="0.3">
      <c r="A96" s="6">
        <f t="shared" si="1"/>
        <v>2025</v>
      </c>
      <c r="B96" s="6" t="s">
        <v>12</v>
      </c>
      <c r="C96" s="8"/>
      <c r="D96" s="8"/>
      <c r="E96" s="8"/>
      <c r="J96" s="2" t="e">
        <f>"4 semaines après la fin du mois de "&amp;#REF!&amp;" "&amp;A96</f>
        <v>#REF!</v>
      </c>
    </row>
    <row r="97" spans="1:10" ht="13.5" customHeight="1" x14ac:dyDescent="0.3">
      <c r="A97" s="6">
        <f t="shared" si="1"/>
        <v>2025</v>
      </c>
      <c r="B97" s="6" t="s">
        <v>13</v>
      </c>
      <c r="C97" s="9"/>
      <c r="D97" s="9"/>
      <c r="E97" s="9"/>
      <c r="J97" s="2" t="e">
        <f>"4 semaines après la fin du mois de "&amp;#REF!&amp;" "&amp;A97</f>
        <v>#REF!</v>
      </c>
    </row>
    <row r="98" spans="1:10" ht="13.5" customHeight="1" x14ac:dyDescent="0.3">
      <c r="A98" s="6">
        <f t="shared" si="1"/>
        <v>2025</v>
      </c>
      <c r="B98" s="6" t="s">
        <v>14</v>
      </c>
      <c r="C98" s="9"/>
      <c r="D98" s="9"/>
      <c r="E98" s="9"/>
      <c r="J98" s="2" t="e">
        <f>"4 semaines après la fin du mois de "&amp;#REF!&amp;" "&amp;A98</f>
        <v>#REF!</v>
      </c>
    </row>
    <row r="99" spans="1:10" ht="13.5" customHeight="1" x14ac:dyDescent="0.3">
      <c r="A99" s="6">
        <f t="shared" si="1"/>
        <v>2025</v>
      </c>
      <c r="B99" s="6" t="s">
        <v>15</v>
      </c>
      <c r="C99" s="8"/>
      <c r="D99" s="8"/>
      <c r="E99" s="8"/>
      <c r="J99" s="2" t="e">
        <f>"4 semaines après la fin du mois de "&amp;#REF!&amp;" "&amp;A99</f>
        <v>#REF!</v>
      </c>
    </row>
    <row r="100" spans="1:10" ht="13.5" customHeight="1" x14ac:dyDescent="0.3">
      <c r="A100" s="6">
        <f t="shared" si="1"/>
        <v>2026</v>
      </c>
      <c r="B100" s="6" t="s">
        <v>4</v>
      </c>
      <c r="C100" s="9"/>
      <c r="D100" s="9"/>
      <c r="E100" s="9"/>
      <c r="J100" s="2" t="e">
        <f>"4 semaines après la fin du mois de "&amp;#REF!&amp;" "&amp;A100</f>
        <v>#REF!</v>
      </c>
    </row>
    <row r="101" spans="1:10" ht="13.5" customHeight="1" x14ac:dyDescent="0.3">
      <c r="A101" s="6">
        <f t="shared" si="1"/>
        <v>2026</v>
      </c>
      <c r="B101" s="6" t="s">
        <v>5</v>
      </c>
      <c r="C101" s="9"/>
      <c r="D101" s="9"/>
      <c r="E101" s="9"/>
      <c r="J101" s="2" t="e">
        <f>"4 semaines après la fin du mois de "&amp;#REF!&amp;" "&amp;A101</f>
        <v>#REF!</v>
      </c>
    </row>
    <row r="102" spans="1:10" ht="13.5" customHeight="1" x14ac:dyDescent="0.3">
      <c r="A102" s="6">
        <f t="shared" si="1"/>
        <v>2026</v>
      </c>
      <c r="B102" s="6" t="s">
        <v>6</v>
      </c>
      <c r="C102" s="8"/>
      <c r="D102" s="8"/>
      <c r="E102" s="8"/>
      <c r="J102" s="2" t="e">
        <f>"4 semaines après la fin du mois de "&amp;#REF!&amp;" "&amp;A102</f>
        <v>#REF!</v>
      </c>
    </row>
    <row r="103" spans="1:10" ht="13.5" customHeight="1" x14ac:dyDescent="0.3">
      <c r="A103" s="6">
        <f t="shared" si="1"/>
        <v>2026</v>
      </c>
      <c r="B103" s="6" t="s">
        <v>7</v>
      </c>
      <c r="C103" s="9"/>
      <c r="D103" s="9"/>
      <c r="E103" s="9"/>
      <c r="J103" s="2" t="e">
        <f>"4 semaines après la fin du mois de "&amp;#REF!&amp;" "&amp;A103</f>
        <v>#REF!</v>
      </c>
    </row>
    <row r="104" spans="1:10" ht="13.5" customHeight="1" x14ac:dyDescent="0.3">
      <c r="A104" s="6">
        <f t="shared" si="1"/>
        <v>2026</v>
      </c>
      <c r="B104" s="6" t="s">
        <v>8</v>
      </c>
      <c r="C104" s="9"/>
      <c r="D104" s="9"/>
      <c r="E104" s="9"/>
      <c r="J104" s="2" t="e">
        <f>"4 semaines après la fin du mois de "&amp;#REF!&amp;" "&amp;A104</f>
        <v>#REF!</v>
      </c>
    </row>
    <row r="105" spans="1:10" ht="13.5" customHeight="1" x14ac:dyDescent="0.3">
      <c r="A105" s="6">
        <f t="shared" si="1"/>
        <v>2026</v>
      </c>
      <c r="B105" s="6" t="s">
        <v>9</v>
      </c>
      <c r="C105" s="8"/>
      <c r="D105" s="8"/>
      <c r="E105" s="8"/>
      <c r="J105" s="2" t="e">
        <f>"4 semaines après la fin du mois de "&amp;#REF!&amp;" "&amp;A105</f>
        <v>#REF!</v>
      </c>
    </row>
    <row r="106" spans="1:10" ht="13.5" customHeight="1" x14ac:dyDescent="0.3">
      <c r="A106" s="6">
        <f t="shared" si="1"/>
        <v>2026</v>
      </c>
      <c r="B106" s="6" t="s">
        <v>10</v>
      </c>
      <c r="C106" s="9"/>
      <c r="D106" s="9"/>
      <c r="E106" s="9"/>
      <c r="J106" s="2" t="e">
        <f>"4 semaines après la fin du mois de "&amp;#REF!&amp;" "&amp;A106</f>
        <v>#REF!</v>
      </c>
    </row>
    <row r="107" spans="1:10" ht="13.5" customHeight="1" x14ac:dyDescent="0.3">
      <c r="A107" s="6">
        <f t="shared" si="1"/>
        <v>2026</v>
      </c>
      <c r="B107" s="6" t="s">
        <v>11</v>
      </c>
      <c r="C107" s="9"/>
      <c r="D107" s="9"/>
      <c r="E107" s="9"/>
      <c r="J107" s="2" t="e">
        <f>"4 semaines après la fin du mois de "&amp;#REF!&amp;" "&amp;A107</f>
        <v>#REF!</v>
      </c>
    </row>
    <row r="108" spans="1:10" ht="13.5" customHeight="1" x14ac:dyDescent="0.3">
      <c r="A108" s="6">
        <f t="shared" si="1"/>
        <v>2026</v>
      </c>
      <c r="B108" s="6" t="s">
        <v>12</v>
      </c>
      <c r="C108" s="8"/>
      <c r="D108" s="8"/>
      <c r="E108" s="8"/>
      <c r="J108" s="2" t="e">
        <f>"4 semaines après la fin du mois de "&amp;#REF!&amp;" "&amp;A108</f>
        <v>#REF!</v>
      </c>
    </row>
    <row r="109" spans="1:10" ht="13.5" customHeight="1" x14ac:dyDescent="0.3">
      <c r="A109" s="6">
        <f t="shared" si="1"/>
        <v>2026</v>
      </c>
      <c r="B109" s="6" t="s">
        <v>13</v>
      </c>
      <c r="C109" s="9"/>
      <c r="D109" s="9"/>
      <c r="E109" s="9"/>
      <c r="J109" s="2" t="e">
        <f>"4 semaines après la fin du mois de "&amp;#REF!&amp;" "&amp;A109</f>
        <v>#REF!</v>
      </c>
    </row>
    <row r="110" spans="1:10" ht="13.5" customHeight="1" x14ac:dyDescent="0.3">
      <c r="A110" s="6">
        <f t="shared" si="1"/>
        <v>2026</v>
      </c>
      <c r="B110" s="6" t="s">
        <v>14</v>
      </c>
      <c r="C110" s="9"/>
      <c r="D110" s="9"/>
      <c r="E110" s="9"/>
      <c r="J110" s="2" t="e">
        <f>"4 semaines après la fin du mois de "&amp;#REF!&amp;" "&amp;A110</f>
        <v>#REF!</v>
      </c>
    </row>
    <row r="111" spans="1:10" ht="13.5" customHeight="1" x14ac:dyDescent="0.3">
      <c r="A111" s="6">
        <f t="shared" si="1"/>
        <v>2026</v>
      </c>
      <c r="B111" s="6" t="s">
        <v>15</v>
      </c>
      <c r="C111" s="8"/>
      <c r="D111" s="8"/>
      <c r="E111" s="8"/>
      <c r="J111" s="2" t="e">
        <f>"4 semaines après la fin du mois de "&amp;#REF!&amp;" "&amp;A111</f>
        <v>#REF!</v>
      </c>
    </row>
    <row r="112" spans="1:10" ht="13.5" customHeight="1" x14ac:dyDescent="0.3">
      <c r="A112" s="6">
        <f t="shared" si="1"/>
        <v>2027</v>
      </c>
      <c r="B112" s="6" t="s">
        <v>4</v>
      </c>
      <c r="C112" s="9"/>
      <c r="D112" s="9"/>
      <c r="E112" s="9"/>
      <c r="J112" s="2" t="e">
        <f>"4 semaines après la fin du mois de "&amp;#REF!&amp;" "&amp;A112</f>
        <v>#REF!</v>
      </c>
    </row>
    <row r="113" spans="1:10" ht="13.5" customHeight="1" x14ac:dyDescent="0.3">
      <c r="A113" s="6">
        <f t="shared" si="1"/>
        <v>2027</v>
      </c>
      <c r="B113" s="6" t="s">
        <v>5</v>
      </c>
      <c r="C113" s="9"/>
      <c r="D113" s="9"/>
      <c r="E113" s="9"/>
      <c r="J113" s="2" t="e">
        <f>"4 semaines après la fin du mois de "&amp;#REF!&amp;" "&amp;A113</f>
        <v>#REF!</v>
      </c>
    </row>
    <row r="114" spans="1:10" ht="13.5" customHeight="1" x14ac:dyDescent="0.3">
      <c r="A114" s="6">
        <f t="shared" si="1"/>
        <v>2027</v>
      </c>
      <c r="B114" s="6" t="s">
        <v>6</v>
      </c>
      <c r="C114" s="8"/>
      <c r="D114" s="8"/>
      <c r="E114" s="8"/>
      <c r="J114" s="2" t="e">
        <f>"4 semaines après la fin du mois de "&amp;#REF!&amp;" "&amp;A114</f>
        <v>#REF!</v>
      </c>
    </row>
    <row r="115" spans="1:10" ht="13.5" customHeight="1" x14ac:dyDescent="0.3">
      <c r="A115" s="6">
        <f t="shared" si="1"/>
        <v>2027</v>
      </c>
      <c r="B115" s="6" t="s">
        <v>7</v>
      </c>
      <c r="C115" s="9"/>
      <c r="D115" s="9"/>
      <c r="E115" s="9"/>
      <c r="J115" s="2" t="e">
        <f>"4 semaines après la fin du mois de "&amp;#REF!&amp;" "&amp;A115</f>
        <v>#REF!</v>
      </c>
    </row>
    <row r="116" spans="1:10" ht="13.5" customHeight="1" x14ac:dyDescent="0.3">
      <c r="A116" s="6">
        <f t="shared" si="1"/>
        <v>2027</v>
      </c>
      <c r="B116" s="6" t="s">
        <v>8</v>
      </c>
      <c r="C116" s="9"/>
      <c r="D116" s="9"/>
      <c r="E116" s="9"/>
      <c r="J116" s="2" t="e">
        <f>"4 semaines après la fin du mois de "&amp;#REF!&amp;" "&amp;A116</f>
        <v>#REF!</v>
      </c>
    </row>
    <row r="117" spans="1:10" ht="13.5" customHeight="1" x14ac:dyDescent="0.3">
      <c r="A117" s="6">
        <f t="shared" si="1"/>
        <v>2027</v>
      </c>
      <c r="B117" s="6" t="s">
        <v>9</v>
      </c>
      <c r="C117" s="8"/>
      <c r="D117" s="8"/>
      <c r="E117" s="8"/>
      <c r="J117" s="2" t="e">
        <f>"4 semaines après la fin du mois de "&amp;#REF!&amp;" "&amp;A117</f>
        <v>#REF!</v>
      </c>
    </row>
    <row r="118" spans="1:10" ht="13.5" customHeight="1" x14ac:dyDescent="0.3">
      <c r="A118" s="6">
        <f t="shared" si="1"/>
        <v>2027</v>
      </c>
      <c r="B118" s="6" t="s">
        <v>10</v>
      </c>
      <c r="C118" s="9"/>
      <c r="D118" s="9"/>
      <c r="E118" s="9"/>
      <c r="J118" s="2" t="e">
        <f>"4 semaines après la fin du mois de "&amp;#REF!&amp;" "&amp;A118</f>
        <v>#REF!</v>
      </c>
    </row>
    <row r="119" spans="1:10" ht="13.5" customHeight="1" x14ac:dyDescent="0.3">
      <c r="A119" s="6">
        <f t="shared" si="1"/>
        <v>2027</v>
      </c>
      <c r="B119" s="6" t="s">
        <v>11</v>
      </c>
      <c r="C119" s="9"/>
      <c r="D119" s="9"/>
      <c r="E119" s="9"/>
      <c r="J119" s="2" t="e">
        <f>"4 semaines après la fin du mois de "&amp;#REF!&amp;" "&amp;A119</f>
        <v>#REF!</v>
      </c>
    </row>
    <row r="120" spans="1:10" ht="13.5" customHeight="1" x14ac:dyDescent="0.3">
      <c r="A120" s="6">
        <f t="shared" si="1"/>
        <v>2027</v>
      </c>
      <c r="B120" s="6" t="s">
        <v>12</v>
      </c>
      <c r="C120" s="8"/>
      <c r="D120" s="8"/>
      <c r="E120" s="8"/>
      <c r="J120" s="2" t="e">
        <f>"4 semaines après la fin du mois de "&amp;#REF!&amp;" "&amp;A120</f>
        <v>#REF!</v>
      </c>
    </row>
    <row r="121" spans="1:10" ht="13.5" customHeight="1" x14ac:dyDescent="0.3">
      <c r="A121" s="6">
        <f t="shared" si="1"/>
        <v>2027</v>
      </c>
      <c r="B121" s="6" t="s">
        <v>13</v>
      </c>
      <c r="C121" s="9"/>
      <c r="D121" s="9"/>
      <c r="E121" s="9"/>
      <c r="J121" s="2" t="e">
        <f>"4 semaines après la fin du mois de "&amp;#REF!&amp;" "&amp;A121</f>
        <v>#REF!</v>
      </c>
    </row>
    <row r="122" spans="1:10" ht="13.5" customHeight="1" x14ac:dyDescent="0.3">
      <c r="A122" s="6">
        <f t="shared" si="1"/>
        <v>2027</v>
      </c>
      <c r="B122" s="6" t="s">
        <v>14</v>
      </c>
      <c r="C122" s="9"/>
      <c r="D122" s="9"/>
      <c r="E122" s="9"/>
      <c r="J122" s="2" t="e">
        <f>"4 semaines après la fin du mois de "&amp;#REF!&amp;" "&amp;A122</f>
        <v>#REF!</v>
      </c>
    </row>
    <row r="123" spans="1:10" ht="13.5" customHeight="1" x14ac:dyDescent="0.3">
      <c r="A123" s="6">
        <f t="shared" si="1"/>
        <v>2027</v>
      </c>
      <c r="B123" s="6" t="s">
        <v>15</v>
      </c>
      <c r="C123" s="8"/>
      <c r="D123" s="8"/>
      <c r="E123" s="8"/>
      <c r="J123" s="2" t="e">
        <f>"4 semaines après la fin du mois de "&amp;#REF!&amp;" "&amp;A123</f>
        <v>#REF!</v>
      </c>
    </row>
    <row r="124" spans="1:10" ht="13.5" customHeight="1" x14ac:dyDescent="0.3">
      <c r="A124" s="6">
        <f t="shared" si="1"/>
        <v>2028</v>
      </c>
      <c r="B124" s="6" t="s">
        <v>4</v>
      </c>
      <c r="C124" s="9"/>
      <c r="D124" s="9"/>
      <c r="E124" s="9"/>
      <c r="J124" s="2" t="e">
        <f>"4 semaines après la fin du mois de "&amp;#REF!&amp;" "&amp;A124</f>
        <v>#REF!</v>
      </c>
    </row>
    <row r="125" spans="1:10" ht="13.5" customHeight="1" x14ac:dyDescent="0.3">
      <c r="A125" s="6">
        <f t="shared" si="1"/>
        <v>2028</v>
      </c>
      <c r="B125" s="6" t="s">
        <v>5</v>
      </c>
      <c r="C125" s="9"/>
      <c r="D125" s="9"/>
      <c r="E125" s="9"/>
      <c r="J125" s="2" t="e">
        <f>"4 semaines après la fin du mois de "&amp;#REF!&amp;" "&amp;A125</f>
        <v>#REF!</v>
      </c>
    </row>
    <row r="126" spans="1:10" ht="13.5" customHeight="1" x14ac:dyDescent="0.3">
      <c r="A126" s="6">
        <f t="shared" si="1"/>
        <v>2028</v>
      </c>
      <c r="B126" s="6" t="s">
        <v>6</v>
      </c>
      <c r="C126" s="8"/>
      <c r="D126" s="8"/>
      <c r="E126" s="8"/>
      <c r="J126" s="2" t="e">
        <f>"4 semaines après la fin du mois de "&amp;#REF!&amp;" "&amp;A126</f>
        <v>#REF!</v>
      </c>
    </row>
    <row r="127" spans="1:10" ht="13.5" customHeight="1" x14ac:dyDescent="0.3">
      <c r="A127" s="6">
        <f t="shared" si="1"/>
        <v>2028</v>
      </c>
      <c r="B127" s="6" t="s">
        <v>7</v>
      </c>
      <c r="C127" s="9"/>
      <c r="D127" s="9"/>
      <c r="E127" s="9"/>
      <c r="J127" s="2" t="e">
        <f>"4 semaines après la fin du mois de "&amp;#REF!&amp;" "&amp;A127</f>
        <v>#REF!</v>
      </c>
    </row>
    <row r="128" spans="1:10" ht="13.5" customHeight="1" x14ac:dyDescent="0.3">
      <c r="A128" s="6">
        <f t="shared" si="1"/>
        <v>2028</v>
      </c>
      <c r="B128" s="6" t="s">
        <v>8</v>
      </c>
      <c r="C128" s="9"/>
      <c r="D128" s="9"/>
      <c r="E128" s="9"/>
      <c r="J128" s="2" t="e">
        <f>"4 semaines après la fin du mois de "&amp;#REF!&amp;" "&amp;A128</f>
        <v>#REF!</v>
      </c>
    </row>
    <row r="129" spans="1:10" ht="13.5" customHeight="1" x14ac:dyDescent="0.3">
      <c r="A129" s="6">
        <f t="shared" si="1"/>
        <v>2028</v>
      </c>
      <c r="B129" s="6" t="s">
        <v>9</v>
      </c>
      <c r="C129" s="8"/>
      <c r="D129" s="8"/>
      <c r="E129" s="8"/>
      <c r="J129" s="2" t="e">
        <f>"4 semaines après la fin du mois de "&amp;#REF!&amp;" "&amp;A129</f>
        <v>#REF!</v>
      </c>
    </row>
    <row r="130" spans="1:10" ht="13.5" customHeight="1" x14ac:dyDescent="0.3">
      <c r="A130" s="6">
        <f t="shared" si="1"/>
        <v>2028</v>
      </c>
      <c r="B130" s="6" t="s">
        <v>10</v>
      </c>
      <c r="C130" s="9"/>
      <c r="D130" s="9"/>
      <c r="E130" s="9"/>
      <c r="J130" s="2" t="e">
        <f>"4 semaines après la fin du mois de "&amp;#REF!&amp;" "&amp;A130</f>
        <v>#REF!</v>
      </c>
    </row>
    <row r="131" spans="1:10" ht="13.5" customHeight="1" x14ac:dyDescent="0.3">
      <c r="A131" s="6">
        <f t="shared" si="1"/>
        <v>2028</v>
      </c>
      <c r="B131" s="6" t="s">
        <v>11</v>
      </c>
      <c r="C131" s="9"/>
      <c r="D131" s="9"/>
      <c r="E131" s="9"/>
      <c r="J131" s="2" t="e">
        <f>"4 semaines après la fin du mois de "&amp;#REF!&amp;" "&amp;A131</f>
        <v>#REF!</v>
      </c>
    </row>
    <row r="132" spans="1:10" ht="13.5" customHeight="1" x14ac:dyDescent="0.3">
      <c r="A132" s="6">
        <f t="shared" si="1"/>
        <v>2028</v>
      </c>
      <c r="B132" s="6" t="s">
        <v>12</v>
      </c>
      <c r="C132" s="8"/>
      <c r="D132" s="8"/>
      <c r="E132" s="8"/>
      <c r="J132" s="2" t="e">
        <f>"4 semaines après la fin du mois de "&amp;#REF!&amp;" "&amp;A132</f>
        <v>#REF!</v>
      </c>
    </row>
    <row r="133" spans="1:10" ht="13.5" customHeight="1" x14ac:dyDescent="0.3">
      <c r="A133" s="6">
        <f t="shared" ref="A133:A159" si="2">A121+1</f>
        <v>2028</v>
      </c>
      <c r="B133" s="6" t="s">
        <v>13</v>
      </c>
      <c r="C133" s="9"/>
      <c r="D133" s="9"/>
      <c r="E133" s="9"/>
      <c r="J133" s="2" t="e">
        <f>"4 semaines après la fin du mois de "&amp;#REF!&amp;" "&amp;A133</f>
        <v>#REF!</v>
      </c>
    </row>
    <row r="134" spans="1:10" ht="13.5" customHeight="1" x14ac:dyDescent="0.3">
      <c r="A134" s="6">
        <f t="shared" si="2"/>
        <v>2028</v>
      </c>
      <c r="B134" s="6" t="s">
        <v>14</v>
      </c>
      <c r="C134" s="9"/>
      <c r="D134" s="9"/>
      <c r="E134" s="9"/>
      <c r="J134" s="2" t="e">
        <f>"4 semaines après la fin du mois de "&amp;#REF!&amp;" "&amp;A134</f>
        <v>#REF!</v>
      </c>
    </row>
    <row r="135" spans="1:10" ht="13.5" customHeight="1" x14ac:dyDescent="0.3">
      <c r="A135" s="6">
        <f t="shared" si="2"/>
        <v>2028</v>
      </c>
      <c r="B135" s="6" t="s">
        <v>15</v>
      </c>
      <c r="C135" s="8"/>
      <c r="D135" s="8"/>
      <c r="E135" s="8"/>
      <c r="J135" s="2" t="e">
        <f>"4 semaines après la fin du mois de "&amp;#REF!&amp;" "&amp;A135</f>
        <v>#REF!</v>
      </c>
    </row>
    <row r="136" spans="1:10" ht="13.5" customHeight="1" x14ac:dyDescent="0.3">
      <c r="A136" s="6">
        <f t="shared" si="2"/>
        <v>2029</v>
      </c>
      <c r="B136" s="6" t="s">
        <v>4</v>
      </c>
      <c r="C136" s="9"/>
      <c r="D136" s="9"/>
      <c r="E136" s="9"/>
      <c r="J136" s="2" t="e">
        <f>"4 semaines après la fin du mois de "&amp;#REF!&amp;" "&amp;A136</f>
        <v>#REF!</v>
      </c>
    </row>
    <row r="137" spans="1:10" ht="13.5" customHeight="1" x14ac:dyDescent="0.3">
      <c r="A137" s="6">
        <f t="shared" si="2"/>
        <v>2029</v>
      </c>
      <c r="B137" s="6" t="s">
        <v>5</v>
      </c>
      <c r="C137" s="9"/>
      <c r="D137" s="9"/>
      <c r="E137" s="9"/>
      <c r="J137" s="2" t="e">
        <f>"4 semaines après la fin du mois de "&amp;#REF!&amp;" "&amp;A137</f>
        <v>#REF!</v>
      </c>
    </row>
    <row r="138" spans="1:10" ht="13.5" customHeight="1" x14ac:dyDescent="0.3">
      <c r="A138" s="6">
        <f t="shared" si="2"/>
        <v>2029</v>
      </c>
      <c r="B138" s="6" t="s">
        <v>6</v>
      </c>
      <c r="C138" s="8"/>
      <c r="D138" s="8"/>
      <c r="E138" s="8"/>
      <c r="J138" s="2" t="e">
        <f>"4 semaines après la fin du mois de "&amp;#REF!&amp;" "&amp;A138</f>
        <v>#REF!</v>
      </c>
    </row>
    <row r="139" spans="1:10" ht="13.5" customHeight="1" x14ac:dyDescent="0.3">
      <c r="A139" s="6">
        <f t="shared" si="2"/>
        <v>2029</v>
      </c>
      <c r="B139" s="6" t="s">
        <v>7</v>
      </c>
      <c r="C139" s="9"/>
      <c r="D139" s="9"/>
      <c r="E139" s="9"/>
      <c r="J139" s="2" t="e">
        <f>"4 semaines après la fin du mois de "&amp;#REF!&amp;" "&amp;A139</f>
        <v>#REF!</v>
      </c>
    </row>
    <row r="140" spans="1:10" ht="13.5" customHeight="1" x14ac:dyDescent="0.3">
      <c r="A140" s="6">
        <f t="shared" si="2"/>
        <v>2029</v>
      </c>
      <c r="B140" s="6" t="s">
        <v>8</v>
      </c>
      <c r="C140" s="9"/>
      <c r="D140" s="9"/>
      <c r="E140" s="9"/>
      <c r="J140" s="2" t="e">
        <f>"4 semaines après la fin du mois de "&amp;#REF!&amp;" "&amp;A140</f>
        <v>#REF!</v>
      </c>
    </row>
    <row r="141" spans="1:10" ht="13.5" customHeight="1" x14ac:dyDescent="0.3">
      <c r="A141" s="6">
        <f t="shared" si="2"/>
        <v>2029</v>
      </c>
      <c r="B141" s="6" t="s">
        <v>9</v>
      </c>
      <c r="C141" s="8"/>
      <c r="D141" s="8"/>
      <c r="E141" s="8"/>
      <c r="J141" s="2" t="e">
        <f>"4 semaines après la fin du mois de "&amp;#REF!&amp;" "&amp;A141</f>
        <v>#REF!</v>
      </c>
    </row>
    <row r="142" spans="1:10" ht="13.5" customHeight="1" x14ac:dyDescent="0.3">
      <c r="A142" s="6">
        <f t="shared" si="2"/>
        <v>2029</v>
      </c>
      <c r="B142" s="6" t="s">
        <v>10</v>
      </c>
      <c r="C142" s="9"/>
      <c r="D142" s="9"/>
      <c r="E142" s="9"/>
      <c r="J142" s="2" t="e">
        <f>"4 semaines après la fin du mois de "&amp;#REF!&amp;" "&amp;A142</f>
        <v>#REF!</v>
      </c>
    </row>
    <row r="143" spans="1:10" ht="13.5" customHeight="1" x14ac:dyDescent="0.3">
      <c r="A143" s="6">
        <f t="shared" si="2"/>
        <v>2029</v>
      </c>
      <c r="B143" s="6" t="s">
        <v>11</v>
      </c>
      <c r="C143" s="9"/>
      <c r="D143" s="9"/>
      <c r="E143" s="9"/>
      <c r="J143" s="2" t="e">
        <f>"4 semaines après la fin du mois de "&amp;#REF!&amp;" "&amp;A143</f>
        <v>#REF!</v>
      </c>
    </row>
    <row r="144" spans="1:10" ht="13.5" customHeight="1" x14ac:dyDescent="0.3">
      <c r="A144" s="6">
        <f t="shared" si="2"/>
        <v>2029</v>
      </c>
      <c r="B144" s="6" t="s">
        <v>12</v>
      </c>
      <c r="C144" s="8"/>
      <c r="D144" s="8"/>
      <c r="E144" s="8"/>
      <c r="J144" s="2" t="e">
        <f>"4 semaines après la fin du mois de "&amp;#REF!&amp;" "&amp;A144</f>
        <v>#REF!</v>
      </c>
    </row>
    <row r="145" spans="1:10" ht="13.5" customHeight="1" x14ac:dyDescent="0.3">
      <c r="A145" s="6">
        <f t="shared" si="2"/>
        <v>2029</v>
      </c>
      <c r="B145" s="6" t="s">
        <v>13</v>
      </c>
      <c r="C145" s="9"/>
      <c r="D145" s="9"/>
      <c r="E145" s="9"/>
      <c r="J145" s="2" t="e">
        <f>"4 semaines après la fin du mois de "&amp;#REF!&amp;" "&amp;A145</f>
        <v>#REF!</v>
      </c>
    </row>
    <row r="146" spans="1:10" ht="13.5" customHeight="1" x14ac:dyDescent="0.3">
      <c r="A146" s="6">
        <f t="shared" si="2"/>
        <v>2029</v>
      </c>
      <c r="B146" s="6" t="s">
        <v>14</v>
      </c>
      <c r="C146" s="9"/>
      <c r="D146" s="9"/>
      <c r="E146" s="9"/>
      <c r="J146" s="2" t="e">
        <f>"4 semaines après la fin du mois de "&amp;#REF!&amp;" "&amp;A146</f>
        <v>#REF!</v>
      </c>
    </row>
    <row r="147" spans="1:10" ht="13.5" customHeight="1" x14ac:dyDescent="0.3">
      <c r="A147" s="6">
        <f t="shared" si="2"/>
        <v>2029</v>
      </c>
      <c r="B147" s="6" t="s">
        <v>15</v>
      </c>
      <c r="C147" s="8"/>
      <c r="D147" s="8"/>
      <c r="E147" s="8"/>
      <c r="J147" s="2" t="e">
        <f>"4 semaines après la fin du mois de "&amp;#REF!&amp;" "&amp;A147</f>
        <v>#REF!</v>
      </c>
    </row>
    <row r="148" spans="1:10" ht="13.5" customHeight="1" x14ac:dyDescent="0.3">
      <c r="A148" s="6">
        <f t="shared" si="2"/>
        <v>2030</v>
      </c>
      <c r="B148" s="6" t="s">
        <v>4</v>
      </c>
      <c r="C148" s="9"/>
      <c r="D148" s="9"/>
      <c r="E148" s="9"/>
      <c r="J148" s="2" t="e">
        <f>"4 semaines après la fin du mois de "&amp;#REF!&amp;" "&amp;A148</f>
        <v>#REF!</v>
      </c>
    </row>
    <row r="149" spans="1:10" ht="13.5" customHeight="1" x14ac:dyDescent="0.3">
      <c r="A149" s="6">
        <f t="shared" si="2"/>
        <v>2030</v>
      </c>
      <c r="B149" s="6" t="s">
        <v>5</v>
      </c>
      <c r="C149" s="9"/>
      <c r="D149" s="9"/>
      <c r="E149" s="9"/>
      <c r="J149" s="2" t="e">
        <f>"4 semaines après la fin du mois de "&amp;#REF!&amp;" "&amp;A149</f>
        <v>#REF!</v>
      </c>
    </row>
    <row r="150" spans="1:10" ht="13.5" customHeight="1" x14ac:dyDescent="0.3">
      <c r="A150" s="6">
        <f t="shared" si="2"/>
        <v>2030</v>
      </c>
      <c r="B150" s="6" t="s">
        <v>6</v>
      </c>
      <c r="C150" s="8"/>
      <c r="D150" s="8"/>
      <c r="E150" s="8"/>
      <c r="J150" s="2" t="e">
        <f>"4 semaines après la fin du mois de "&amp;#REF!&amp;" "&amp;A150</f>
        <v>#REF!</v>
      </c>
    </row>
    <row r="151" spans="1:10" ht="13.5" customHeight="1" x14ac:dyDescent="0.3">
      <c r="A151" s="6">
        <f t="shared" si="2"/>
        <v>2030</v>
      </c>
      <c r="B151" s="6" t="s">
        <v>7</v>
      </c>
      <c r="C151" s="9"/>
      <c r="D151" s="9"/>
      <c r="E151" s="9"/>
      <c r="J151" s="2" t="e">
        <f>"4 semaines après la fin du mois de "&amp;#REF!&amp;" "&amp;A151</f>
        <v>#REF!</v>
      </c>
    </row>
    <row r="152" spans="1:10" ht="13.5" customHeight="1" x14ac:dyDescent="0.3">
      <c r="A152" s="6">
        <f t="shared" si="2"/>
        <v>2030</v>
      </c>
      <c r="B152" s="6" t="s">
        <v>8</v>
      </c>
      <c r="C152" s="9"/>
      <c r="D152" s="9"/>
      <c r="E152" s="9"/>
      <c r="J152" s="2" t="e">
        <f>"4 semaines après la fin du mois de "&amp;#REF!&amp;" "&amp;A152</f>
        <v>#REF!</v>
      </c>
    </row>
    <row r="153" spans="1:10" ht="13.5" customHeight="1" x14ac:dyDescent="0.3">
      <c r="A153" s="6">
        <f t="shared" si="2"/>
        <v>2030</v>
      </c>
      <c r="B153" s="6" t="s">
        <v>9</v>
      </c>
      <c r="C153" s="8"/>
      <c r="D153" s="8"/>
      <c r="E153" s="8"/>
      <c r="J153" s="2" t="e">
        <f>"4 semaines après la fin du mois de "&amp;#REF!&amp;" "&amp;A153</f>
        <v>#REF!</v>
      </c>
    </row>
    <row r="154" spans="1:10" ht="13.5" customHeight="1" x14ac:dyDescent="0.3">
      <c r="A154" s="6">
        <f t="shared" si="2"/>
        <v>2030</v>
      </c>
      <c r="B154" s="6" t="s">
        <v>10</v>
      </c>
      <c r="C154" s="9"/>
      <c r="D154" s="9"/>
      <c r="E154" s="9"/>
      <c r="J154" s="2" t="e">
        <f>"4 semaines après la fin du mois de "&amp;#REF!&amp;" "&amp;A154</f>
        <v>#REF!</v>
      </c>
    </row>
    <row r="155" spans="1:10" ht="13.5" customHeight="1" x14ac:dyDescent="0.3">
      <c r="A155" s="6">
        <f t="shared" si="2"/>
        <v>2030</v>
      </c>
      <c r="B155" s="6" t="s">
        <v>11</v>
      </c>
      <c r="C155" s="9"/>
      <c r="D155" s="9"/>
      <c r="E155" s="9"/>
      <c r="J155" s="2" t="e">
        <f>"4 semaines après la fin du mois de "&amp;#REF!&amp;" "&amp;A155</f>
        <v>#REF!</v>
      </c>
    </row>
    <row r="156" spans="1:10" ht="13.5" customHeight="1" x14ac:dyDescent="0.3">
      <c r="A156" s="6">
        <f t="shared" si="2"/>
        <v>2030</v>
      </c>
      <c r="B156" s="6" t="s">
        <v>12</v>
      </c>
      <c r="C156" s="8"/>
      <c r="D156" s="8"/>
      <c r="E156" s="8"/>
      <c r="J156" s="2" t="e">
        <f>"4 semaines après la fin du mois de "&amp;#REF!&amp;" "&amp;A156</f>
        <v>#REF!</v>
      </c>
    </row>
    <row r="157" spans="1:10" x14ac:dyDescent="0.3">
      <c r="A157" s="6">
        <f t="shared" si="2"/>
        <v>2030</v>
      </c>
      <c r="B157" s="6" t="s">
        <v>13</v>
      </c>
      <c r="C157" s="9"/>
      <c r="D157" s="9"/>
      <c r="E157" s="9"/>
    </row>
    <row r="158" spans="1:10" x14ac:dyDescent="0.3">
      <c r="A158" s="6">
        <f t="shared" si="2"/>
        <v>2030</v>
      </c>
      <c r="B158" s="6" t="s">
        <v>14</v>
      </c>
      <c r="C158" s="9"/>
      <c r="D158" s="9"/>
      <c r="E158" s="9"/>
    </row>
    <row r="159" spans="1:10" x14ac:dyDescent="0.3">
      <c r="A159" s="6">
        <f t="shared" si="2"/>
        <v>2030</v>
      </c>
      <c r="B159" s="6" t="s">
        <v>15</v>
      </c>
      <c r="C159" s="8"/>
      <c r="D159" s="8"/>
      <c r="E159" s="8"/>
    </row>
    <row r="160" spans="1:10" ht="14.25" hidden="1" customHeight="1"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sheetData>
  <mergeCells count="6">
    <mergeCell ref="A1:A3"/>
    <mergeCell ref="C1:E1"/>
    <mergeCell ref="C2:E2"/>
    <mergeCell ref="J2:J3"/>
    <mergeCell ref="B1:B3"/>
    <mergeCell ref="G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Information</vt:lpstr>
      <vt:lpstr>filière éolienne</vt:lpstr>
      <vt:lpstr>filière photovoltaïque</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Montagnon</dc:creator>
  <cp:lastModifiedBy>Le Meur Maude</cp:lastModifiedBy>
  <dcterms:created xsi:type="dcterms:W3CDTF">2017-02-24T17:20:47Z</dcterms:created>
  <dcterms:modified xsi:type="dcterms:W3CDTF">2024-04-19T15:56:11Z</dcterms:modified>
</cp:coreProperties>
</file>