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CURE-DDM\DSE\AO\01 - Solaire\AO solaire 2016\Bâtiments\01 - Cahier des charges\"/>
    </mc:Choice>
  </mc:AlternateContent>
  <workbookProtection workbookPassword="E5AB" lockStructure="1"/>
  <bookViews>
    <workbookView xWindow="120" yWindow="120" windowWidth="28515" windowHeight="12585"/>
  </bookViews>
  <sheets>
    <sheet name="Plan d'affaires" sheetId="14" r:id="rId1"/>
  </sheets>
  <calcPr calcId="162913"/>
</workbook>
</file>

<file path=xl/calcChain.xml><?xml version="1.0" encoding="utf-8"?>
<calcChain xmlns="http://schemas.openxmlformats.org/spreadsheetml/2006/main">
  <c r="E69" i="14" l="1"/>
  <c r="F69" i="14"/>
  <c r="G69" i="14"/>
  <c r="H69" i="14"/>
  <c r="I69" i="14"/>
  <c r="J69" i="14"/>
  <c r="K69" i="14"/>
  <c r="L69" i="14"/>
  <c r="M69" i="14"/>
  <c r="N69" i="14"/>
  <c r="O69" i="14"/>
  <c r="P69" i="14"/>
  <c r="Q69" i="14"/>
  <c r="R69" i="14"/>
  <c r="S69" i="14"/>
  <c r="T69" i="14"/>
  <c r="U69" i="14"/>
  <c r="V69" i="14"/>
  <c r="W69" i="14"/>
  <c r="X69" i="14"/>
  <c r="Y69" i="14"/>
  <c r="Z69" i="14"/>
  <c r="AA69" i="14"/>
  <c r="AB69" i="14"/>
  <c r="AC69" i="14"/>
  <c r="AD69" i="14"/>
  <c r="AE69" i="14"/>
  <c r="AF69" i="14"/>
  <c r="AG69" i="14"/>
  <c r="D69" i="14"/>
  <c r="C15" i="14" l="1"/>
  <c r="D111" i="14" l="1"/>
  <c r="D109" i="14"/>
  <c r="D110" i="14"/>
  <c r="D79" i="14"/>
  <c r="Z68" i="14" l="1"/>
  <c r="AA68" i="14"/>
  <c r="AB68" i="14"/>
  <c r="AD68" i="14"/>
  <c r="AE68" i="14"/>
  <c r="AF68" i="14"/>
  <c r="AG68" i="14"/>
  <c r="E64" i="14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X64" i="14"/>
  <c r="Y64" i="14"/>
  <c r="Z64" i="14"/>
  <c r="AA64" i="14"/>
  <c r="AB64" i="14"/>
  <c r="AC64" i="14"/>
  <c r="AD64" i="14"/>
  <c r="AE64" i="14"/>
  <c r="AF64" i="14"/>
  <c r="AG64" i="14"/>
  <c r="X58" i="14"/>
  <c r="Y58" i="14"/>
  <c r="Z58" i="14"/>
  <c r="AA58" i="14"/>
  <c r="AB58" i="14"/>
  <c r="AC58" i="14"/>
  <c r="AD58" i="14"/>
  <c r="AE58" i="14"/>
  <c r="AF58" i="14"/>
  <c r="AG58" i="14"/>
  <c r="X60" i="14"/>
  <c r="Y60" i="14"/>
  <c r="Z60" i="14"/>
  <c r="AA60" i="14"/>
  <c r="AB60" i="14"/>
  <c r="AC60" i="14"/>
  <c r="AD60" i="14"/>
  <c r="AE60" i="14"/>
  <c r="AF60" i="14"/>
  <c r="AG60" i="14"/>
  <c r="X62" i="14"/>
  <c r="Y62" i="14"/>
  <c r="Z62" i="14"/>
  <c r="AA62" i="14"/>
  <c r="AB62" i="14"/>
  <c r="AC62" i="14"/>
  <c r="AD62" i="14"/>
  <c r="AE62" i="14"/>
  <c r="AF62" i="14"/>
  <c r="AG62" i="14"/>
  <c r="X68" i="14"/>
  <c r="Y68" i="14"/>
  <c r="AC68" i="14"/>
  <c r="X71" i="14"/>
  <c r="Y71" i="14"/>
  <c r="Z71" i="14"/>
  <c r="AA71" i="14"/>
  <c r="AB71" i="14"/>
  <c r="AC71" i="14"/>
  <c r="AD71" i="14"/>
  <c r="AE71" i="14"/>
  <c r="AF71" i="14"/>
  <c r="AG71" i="14"/>
  <c r="X79" i="14"/>
  <c r="Y79" i="14"/>
  <c r="Z79" i="14"/>
  <c r="AA79" i="14"/>
  <c r="AB79" i="14"/>
  <c r="AC79" i="14"/>
  <c r="AD79" i="14"/>
  <c r="AE79" i="14"/>
  <c r="AF79" i="14"/>
  <c r="AG79" i="14"/>
  <c r="X110" i="14"/>
  <c r="Y110" i="14"/>
  <c r="Z110" i="14"/>
  <c r="AA110" i="14"/>
  <c r="AB110" i="14"/>
  <c r="AC110" i="14"/>
  <c r="AD110" i="14"/>
  <c r="AE110" i="14"/>
  <c r="AF110" i="14"/>
  <c r="AG110" i="14"/>
  <c r="X111" i="14"/>
  <c r="Y111" i="14"/>
  <c r="Z111" i="14"/>
  <c r="AA111" i="14"/>
  <c r="AB111" i="14"/>
  <c r="AC111" i="14"/>
  <c r="AD111" i="14"/>
  <c r="AE111" i="14"/>
  <c r="AF111" i="14"/>
  <c r="AG111" i="14"/>
  <c r="E60" i="14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U60" i="14"/>
  <c r="V60" i="14"/>
  <c r="W60" i="14"/>
  <c r="AC112" i="14" l="1"/>
  <c r="AF112" i="14"/>
  <c r="X112" i="14"/>
  <c r="AD112" i="14"/>
  <c r="Z112" i="14"/>
  <c r="AB112" i="14"/>
  <c r="AG112" i="14"/>
  <c r="Y112" i="14"/>
  <c r="AF78" i="14"/>
  <c r="AF86" i="14" s="1"/>
  <c r="AF89" i="14" s="1"/>
  <c r="AF93" i="14" s="1"/>
  <c r="AB78" i="14"/>
  <c r="AB86" i="14" s="1"/>
  <c r="AB89" i="14" s="1"/>
  <c r="AB93" i="14" s="1"/>
  <c r="X78" i="14"/>
  <c r="X86" i="14" s="1"/>
  <c r="X89" i="14" s="1"/>
  <c r="X93" i="14" s="1"/>
  <c r="X96" i="14" s="1"/>
  <c r="AE112" i="14"/>
  <c r="AA112" i="14"/>
  <c r="AE78" i="14"/>
  <c r="AE86" i="14" s="1"/>
  <c r="AE89" i="14" s="1"/>
  <c r="AE93" i="14" s="1"/>
  <c r="AE95" i="14" s="1"/>
  <c r="AA78" i="14"/>
  <c r="AA86" i="14" s="1"/>
  <c r="AA89" i="14" s="1"/>
  <c r="AA93" i="14" s="1"/>
  <c r="AD78" i="14"/>
  <c r="AD86" i="14" s="1"/>
  <c r="AD89" i="14" s="1"/>
  <c r="AD93" i="14" s="1"/>
  <c r="AD96" i="14" s="1"/>
  <c r="Z78" i="14"/>
  <c r="Z86" i="14" s="1"/>
  <c r="Z89" i="14" s="1"/>
  <c r="Z93" i="14" s="1"/>
  <c r="Z96" i="14" s="1"/>
  <c r="AG78" i="14"/>
  <c r="AG86" i="14" s="1"/>
  <c r="AG89" i="14" s="1"/>
  <c r="AG93" i="14" s="1"/>
  <c r="AG96" i="14" s="1"/>
  <c r="AC78" i="14"/>
  <c r="AC86" i="14" s="1"/>
  <c r="AC89" i="14" s="1"/>
  <c r="AC93" i="14" s="1"/>
  <c r="AC95" i="14" s="1"/>
  <c r="Y78" i="14"/>
  <c r="Y86" i="14" s="1"/>
  <c r="Y89" i="14" s="1"/>
  <c r="Y93" i="14" s="1"/>
  <c r="Y95" i="14" s="1"/>
  <c r="Z95" i="14" l="1"/>
  <c r="AG95" i="14"/>
  <c r="Y96" i="14"/>
  <c r="AA95" i="14"/>
  <c r="AA96" i="14"/>
  <c r="AB95" i="14"/>
  <c r="AB96" i="14"/>
  <c r="AF95" i="14"/>
  <c r="AF96" i="14"/>
  <c r="AD95" i="14"/>
  <c r="AE96" i="14"/>
  <c r="X95" i="14"/>
  <c r="AC96" i="14"/>
  <c r="E79" i="14"/>
  <c r="F79" i="14"/>
  <c r="G79" i="14"/>
  <c r="H79" i="14"/>
  <c r="I79" i="14"/>
  <c r="J79" i="14"/>
  <c r="K79" i="14"/>
  <c r="L79" i="14"/>
  <c r="M79" i="14"/>
  <c r="N79" i="14"/>
  <c r="O79" i="14"/>
  <c r="P79" i="14"/>
  <c r="Q79" i="14"/>
  <c r="R79" i="14"/>
  <c r="S79" i="14"/>
  <c r="T79" i="14"/>
  <c r="U79" i="14"/>
  <c r="V79" i="14"/>
  <c r="W79" i="14"/>
  <c r="D26" i="14"/>
  <c r="C34" i="14" l="1"/>
  <c r="C49" i="14" s="1"/>
  <c r="C27" i="14"/>
  <c r="D27" i="14" s="1"/>
  <c r="D19" i="14"/>
  <c r="D20" i="14"/>
  <c r="D21" i="14"/>
  <c r="D22" i="14"/>
  <c r="D23" i="14"/>
  <c r="D24" i="14"/>
  <c r="D25" i="14"/>
  <c r="E111" i="14" l="1"/>
  <c r="F111" i="14"/>
  <c r="G111" i="14"/>
  <c r="H111" i="14"/>
  <c r="I111" i="14"/>
  <c r="J111" i="14"/>
  <c r="K111" i="14"/>
  <c r="L111" i="14"/>
  <c r="M111" i="14"/>
  <c r="N111" i="14"/>
  <c r="O111" i="14"/>
  <c r="P111" i="14"/>
  <c r="Q111" i="14"/>
  <c r="R111" i="14"/>
  <c r="S111" i="14"/>
  <c r="T111" i="14"/>
  <c r="U111" i="14"/>
  <c r="V111" i="14"/>
  <c r="W111" i="14"/>
  <c r="E58" i="14" l="1"/>
  <c r="E62" i="14"/>
  <c r="F62" i="14" l="1"/>
  <c r="F58" i="14" l="1"/>
  <c r="G62" i="14"/>
  <c r="D112" i="14"/>
  <c r="D71" i="14"/>
  <c r="D32" i="14"/>
  <c r="D33" i="14"/>
  <c r="D31" i="14"/>
  <c r="D34" i="14" l="1"/>
  <c r="G58" i="14"/>
  <c r="D113" i="14"/>
  <c r="E109" i="14" s="1"/>
  <c r="E113" i="14" s="1"/>
  <c r="F109" i="14" s="1"/>
  <c r="H58" i="14" l="1"/>
  <c r="H62" i="14"/>
  <c r="I58" i="14" l="1"/>
  <c r="I62" i="14"/>
  <c r="D68" i="14"/>
  <c r="D78" i="14" s="1"/>
  <c r="D86" i="14" l="1"/>
  <c r="J62" i="14"/>
  <c r="J58" i="14"/>
  <c r="E110" i="14"/>
  <c r="E112" i="14" s="1"/>
  <c r="F110" i="14"/>
  <c r="F112" i="14" s="1"/>
  <c r="G110" i="14"/>
  <c r="G112" i="14" s="1"/>
  <c r="H110" i="14"/>
  <c r="H112" i="14" s="1"/>
  <c r="I110" i="14"/>
  <c r="I112" i="14" s="1"/>
  <c r="J110" i="14"/>
  <c r="J112" i="14" s="1"/>
  <c r="K110" i="14"/>
  <c r="K112" i="14" s="1"/>
  <c r="L110" i="14"/>
  <c r="L112" i="14" s="1"/>
  <c r="M110" i="14"/>
  <c r="M112" i="14" s="1"/>
  <c r="N110" i="14"/>
  <c r="N112" i="14" s="1"/>
  <c r="O110" i="14"/>
  <c r="O112" i="14" s="1"/>
  <c r="P110" i="14"/>
  <c r="P112" i="14" s="1"/>
  <c r="Q110" i="14"/>
  <c r="Q112" i="14" s="1"/>
  <c r="R110" i="14"/>
  <c r="R112" i="14" s="1"/>
  <c r="S110" i="14"/>
  <c r="S112" i="14" s="1"/>
  <c r="T110" i="14"/>
  <c r="T112" i="14" s="1"/>
  <c r="U110" i="14"/>
  <c r="U112" i="14" s="1"/>
  <c r="V110" i="14"/>
  <c r="V112" i="14" s="1"/>
  <c r="W110" i="14"/>
  <c r="W112" i="14" s="1"/>
  <c r="F113" i="14"/>
  <c r="G109" i="14" s="1"/>
  <c r="G113" i="14" s="1"/>
  <c r="H109" i="14" s="1"/>
  <c r="H113" i="14" s="1"/>
  <c r="I109" i="14" s="1"/>
  <c r="I113" i="14" s="1"/>
  <c r="J109" i="14" s="1"/>
  <c r="J113" i="14" s="1"/>
  <c r="K109" i="14" s="1"/>
  <c r="K113" i="14" s="1"/>
  <c r="L109" i="14" s="1"/>
  <c r="L113" i="14" s="1"/>
  <c r="M109" i="14" s="1"/>
  <c r="M113" i="14" s="1"/>
  <c r="N109" i="14" s="1"/>
  <c r="N113" i="14" s="1"/>
  <c r="O109" i="14" s="1"/>
  <c r="O113" i="14" s="1"/>
  <c r="P109" i="14" s="1"/>
  <c r="P113" i="14" s="1"/>
  <c r="Q109" i="14" s="1"/>
  <c r="Q113" i="14" s="1"/>
  <c r="R109" i="14" s="1"/>
  <c r="R113" i="14" s="1"/>
  <c r="S109" i="14" s="1"/>
  <c r="S113" i="14" s="1"/>
  <c r="T109" i="14" s="1"/>
  <c r="T113" i="14" s="1"/>
  <c r="U109" i="14" s="1"/>
  <c r="U113" i="14" s="1"/>
  <c r="V109" i="14" s="1"/>
  <c r="V113" i="14" s="1"/>
  <c r="W109" i="14" s="1"/>
  <c r="W113" i="14" s="1"/>
  <c r="X109" i="14" s="1"/>
  <c r="X113" i="14" s="1"/>
  <c r="Y109" i="14" s="1"/>
  <c r="Y113" i="14" s="1"/>
  <c r="Z109" i="14" s="1"/>
  <c r="Z113" i="14" s="1"/>
  <c r="AA109" i="14" s="1"/>
  <c r="AA113" i="14" s="1"/>
  <c r="AB109" i="14" s="1"/>
  <c r="AB113" i="14" s="1"/>
  <c r="AC109" i="14" s="1"/>
  <c r="AC113" i="14" s="1"/>
  <c r="AD109" i="14" s="1"/>
  <c r="AD113" i="14" s="1"/>
  <c r="AE109" i="14" s="1"/>
  <c r="AE113" i="14" s="1"/>
  <c r="AF109" i="14" s="1"/>
  <c r="AF113" i="14" s="1"/>
  <c r="AG109" i="14" s="1"/>
  <c r="AG113" i="14" s="1"/>
  <c r="D89" i="14" l="1"/>
  <c r="D93" i="14" s="1"/>
  <c r="K62" i="14"/>
  <c r="K58" i="14"/>
  <c r="D95" i="14" l="1"/>
  <c r="D96" i="14"/>
  <c r="L62" i="14"/>
  <c r="L58" i="14"/>
  <c r="E68" i="14"/>
  <c r="F68" i="14"/>
  <c r="G68" i="14"/>
  <c r="H68" i="14"/>
  <c r="I68" i="14"/>
  <c r="J68" i="14"/>
  <c r="K68" i="14"/>
  <c r="L68" i="14"/>
  <c r="L71" i="14"/>
  <c r="K71" i="14"/>
  <c r="J71" i="14"/>
  <c r="I71" i="14"/>
  <c r="H71" i="14"/>
  <c r="G71" i="14"/>
  <c r="F71" i="14"/>
  <c r="E71" i="14"/>
  <c r="M62" i="14" l="1"/>
  <c r="M58" i="14"/>
  <c r="M71" i="14"/>
  <c r="N62" i="14"/>
  <c r="M68" i="14"/>
  <c r="I78" i="14"/>
  <c r="I86" i="14" s="1"/>
  <c r="E78" i="14"/>
  <c r="J78" i="14"/>
  <c r="J86" i="14" s="1"/>
  <c r="F78" i="14"/>
  <c r="L78" i="14"/>
  <c r="L86" i="14" s="1"/>
  <c r="H78" i="14"/>
  <c r="H86" i="14" s="1"/>
  <c r="K78" i="14"/>
  <c r="K86" i="14" s="1"/>
  <c r="G78" i="14"/>
  <c r="G86" i="14" s="1"/>
  <c r="F86" i="14" l="1"/>
  <c r="F89" i="14" s="1"/>
  <c r="F93" i="14" s="1"/>
  <c r="F96" i="14" s="1"/>
  <c r="E86" i="14"/>
  <c r="E89" i="14" s="1"/>
  <c r="E93" i="14" s="1"/>
  <c r="E96" i="14" s="1"/>
  <c r="N58" i="14"/>
  <c r="L89" i="14"/>
  <c r="L93" i="14" s="1"/>
  <c r="L95" i="14" s="1"/>
  <c r="M78" i="14"/>
  <c r="M86" i="14" s="1"/>
  <c r="M89" i="14" s="1"/>
  <c r="M93" i="14" s="1"/>
  <c r="O62" i="14"/>
  <c r="N71" i="14"/>
  <c r="N68" i="14"/>
  <c r="H89" i="14"/>
  <c r="H93" i="14" s="1"/>
  <c r="H95" i="14" s="1"/>
  <c r="G89" i="14"/>
  <c r="G93" i="14" s="1"/>
  <c r="K89" i="14"/>
  <c r="K93" i="14" s="1"/>
  <c r="K96" i="14" s="1"/>
  <c r="J89" i="14"/>
  <c r="J93" i="14" s="1"/>
  <c r="J96" i="14" s="1"/>
  <c r="I89" i="14"/>
  <c r="I93" i="14" s="1"/>
  <c r="L96" i="14" l="1"/>
  <c r="O58" i="14"/>
  <c r="N78" i="14"/>
  <c r="N86" i="14" s="1"/>
  <c r="O68" i="14"/>
  <c r="O71" i="14"/>
  <c r="P62" i="14"/>
  <c r="H96" i="14"/>
  <c r="I96" i="14"/>
  <c r="I95" i="14"/>
  <c r="G96" i="14"/>
  <c r="G95" i="14"/>
  <c r="M95" i="14"/>
  <c r="M96" i="14"/>
  <c r="E95" i="14"/>
  <c r="F95" i="14"/>
  <c r="J95" i="14"/>
  <c r="K95" i="14"/>
  <c r="P58" i="14" l="1"/>
  <c r="N89" i="14"/>
  <c r="N93" i="14" s="1"/>
  <c r="N95" i="14" s="1"/>
  <c r="P68" i="14"/>
  <c r="Q62" i="14"/>
  <c r="O78" i="14"/>
  <c r="O86" i="14" s="1"/>
  <c r="P71" i="14"/>
  <c r="Q58" i="14" l="1"/>
  <c r="N96" i="14"/>
  <c r="P78" i="14"/>
  <c r="P86" i="14" s="1"/>
  <c r="O89" i="14"/>
  <c r="O93" i="14" s="1"/>
  <c r="Q68" i="14"/>
  <c r="Q71" i="14"/>
  <c r="R62" i="14"/>
  <c r="R58" i="14" l="1"/>
  <c r="P89" i="14"/>
  <c r="P93" i="14" s="1"/>
  <c r="P96" i="14" s="1"/>
  <c r="Q78" i="14"/>
  <c r="Q86" i="14" s="1"/>
  <c r="R68" i="14"/>
  <c r="O96" i="14"/>
  <c r="O95" i="14"/>
  <c r="S62" i="14"/>
  <c r="R71" i="14"/>
  <c r="S58" i="14" l="1"/>
  <c r="P95" i="14"/>
  <c r="R78" i="14"/>
  <c r="R86" i="14" s="1"/>
  <c r="T62" i="14"/>
  <c r="Q89" i="14"/>
  <c r="Q93" i="14" s="1"/>
  <c r="S71" i="14"/>
  <c r="S68" i="14"/>
  <c r="T58" i="14" l="1"/>
  <c r="S78" i="14"/>
  <c r="S86" i="14" s="1"/>
  <c r="S89" i="14" s="1"/>
  <c r="S93" i="14" s="1"/>
  <c r="R89" i="14"/>
  <c r="R93" i="14" s="1"/>
  <c r="R95" i="14" s="1"/>
  <c r="T71" i="14"/>
  <c r="Q96" i="14"/>
  <c r="Q95" i="14"/>
  <c r="T68" i="14"/>
  <c r="U62" i="14"/>
  <c r="U58" i="14" l="1"/>
  <c r="T78" i="14"/>
  <c r="T86" i="14" s="1"/>
  <c r="T89" i="14" s="1"/>
  <c r="T93" i="14" s="1"/>
  <c r="R96" i="14"/>
  <c r="V62" i="14"/>
  <c r="U71" i="14"/>
  <c r="U68" i="14"/>
  <c r="S95" i="14"/>
  <c r="S96" i="14"/>
  <c r="V58" i="14" l="1"/>
  <c r="W58" i="14"/>
  <c r="U78" i="14"/>
  <c r="U86" i="14" s="1"/>
  <c r="V68" i="14"/>
  <c r="W62" i="14"/>
  <c r="T96" i="14"/>
  <c r="T95" i="14"/>
  <c r="V71" i="14"/>
  <c r="U89" i="14" l="1"/>
  <c r="U93" i="14" s="1"/>
  <c r="U96" i="14" s="1"/>
  <c r="V78" i="14"/>
  <c r="V86" i="14" s="1"/>
  <c r="W71" i="14"/>
  <c r="W68" i="14"/>
  <c r="U95" i="14" l="1"/>
  <c r="V89" i="14"/>
  <c r="V93" i="14" s="1"/>
  <c r="V96" i="14" s="1"/>
  <c r="W78" i="14"/>
  <c r="W86" i="14" s="1"/>
  <c r="V95" i="14" l="1"/>
  <c r="W89" i="14"/>
  <c r="W93" i="14" s="1"/>
  <c r="W96" i="14" s="1"/>
  <c r="W95" i="14" l="1"/>
</calcChain>
</file>

<file path=xl/comments1.xml><?xml version="1.0" encoding="utf-8"?>
<comments xmlns="http://schemas.openxmlformats.org/spreadsheetml/2006/main">
  <authors>
    <author>Edouard Le Bret</author>
  </authors>
  <commentList>
    <comment ref="C55" authorId="0" shapeId="0">
      <text>
        <r>
          <rPr>
            <sz val="9"/>
            <color indexed="81"/>
            <rFont val="Tahoma"/>
            <family val="2"/>
          </rPr>
          <t>L'exercice "0" désigne la période pré-exploitation, peu importe sa durée réelle</t>
        </r>
      </text>
    </comment>
    <comment ref="B98" authorId="0" shapeId="0">
      <text>
        <r>
          <rPr>
            <sz val="9"/>
            <color indexed="81"/>
            <rFont val="Tahoma"/>
            <family val="2"/>
          </rPr>
          <t>Flux entrant en (</t>
        </r>
        <r>
          <rPr>
            <b/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Tahoma"/>
            <family val="2"/>
          </rPr>
          <t>) et flux sortants en (</t>
        </r>
        <r>
          <rPr>
            <b/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<sst xmlns="http://schemas.openxmlformats.org/spreadsheetml/2006/main" count="100" uniqueCount="91">
  <si>
    <t>Autres charges d'exploitation</t>
  </si>
  <si>
    <t>Produits d'exploitation (PEX)</t>
  </si>
  <si>
    <t>Charges d'exploitation (CEX)</t>
  </si>
  <si>
    <t>Charges d'exploitation et de maintenance</t>
  </si>
  <si>
    <t>Assurances</t>
  </si>
  <si>
    <t>Charges de location</t>
  </si>
  <si>
    <t>Impôts, taxes et versements assimilés (ITVA)</t>
  </si>
  <si>
    <t>Valeur ajoutée (VA) = PEX - CEX</t>
  </si>
  <si>
    <t>Excédent brut d'exploitation (EBE) = VA - ITVA</t>
  </si>
  <si>
    <t>Résultat courant avant impôt (RCAI) = REX - INT</t>
  </si>
  <si>
    <t>Impôt sur les sociétés (IS)</t>
  </si>
  <si>
    <t>Résultat net de l'exercice (RN) = RCAI - IS</t>
  </si>
  <si>
    <r>
      <rPr>
        <b/>
        <sz val="11"/>
        <color theme="1"/>
        <rFont val="Arial"/>
        <family val="2"/>
      </rPr>
      <t>Exercices</t>
    </r>
    <r>
      <rPr>
        <sz val="11"/>
        <color theme="1"/>
        <rFont val="Arial"/>
        <family val="2"/>
      </rPr>
      <t xml:space="preserve"> (calendaires - 12 mois)</t>
    </r>
  </si>
  <si>
    <t>Tableau d'amortissement de l'emprunt</t>
  </si>
  <si>
    <t>Intérêts payés</t>
  </si>
  <si>
    <t>Capital remboursé</t>
  </si>
  <si>
    <t>Montant du capital emprunté restant en début de période</t>
  </si>
  <si>
    <t>Montant du capital emprunté restant en fin de période</t>
  </si>
  <si>
    <t>Compte de Résultat (EUR)</t>
  </si>
  <si>
    <t>Cellules à compléter</t>
  </si>
  <si>
    <t>Cellules à ne pas modifier</t>
  </si>
  <si>
    <t>Montant de l'apport en fonds propres</t>
  </si>
  <si>
    <t>Montant de l'apport en dette</t>
  </si>
  <si>
    <t>Investissement</t>
  </si>
  <si>
    <t>Autres charges financières</t>
  </si>
  <si>
    <t>Produits financiers</t>
  </si>
  <si>
    <t>Annuité</t>
  </si>
  <si>
    <t>Intérêts bancaires sur l'emprunt bancaire (INT)</t>
  </si>
  <si>
    <t>[Nom du projet]</t>
  </si>
  <si>
    <t>[Société candidate]</t>
  </si>
  <si>
    <t>Montant total brut de l'investissement</t>
  </si>
  <si>
    <t>Montant des avantages et subventions à l'investissement</t>
  </si>
  <si>
    <t>Montant total de l'investissement net des avantages et subventions</t>
  </si>
  <si>
    <t>Coût du raccordement</t>
  </si>
  <si>
    <t>Coût des modules</t>
  </si>
  <si>
    <t>Montant total brut de l'investissement en EUR/Wc</t>
  </si>
  <si>
    <t>Postes de l'investissement</t>
  </si>
  <si>
    <t>Financement</t>
  </si>
  <si>
    <t>EUR</t>
  </si>
  <si>
    <t>%</t>
  </si>
  <si>
    <t>Autres postes de coûts de l'investissement</t>
  </si>
  <si>
    <t>Taux d'intérêt de l'emprunt</t>
  </si>
  <si>
    <t>Durée de l'emprunt (en années)</t>
  </si>
  <si>
    <t>Charges</t>
  </si>
  <si>
    <t>Durée d'amortissement (en années)</t>
  </si>
  <si>
    <t>Revenus de la vente d'électricité</t>
  </si>
  <si>
    <t>Autres revenus d'exploitation</t>
  </si>
  <si>
    <t>Coût des structures</t>
  </si>
  <si>
    <t>Données techniques de l'installation et hypothèses</t>
  </si>
  <si>
    <t>Montant à amortir (= investissement net)</t>
  </si>
  <si>
    <t>Tableau de flux</t>
  </si>
  <si>
    <t>Flux d'investissement</t>
  </si>
  <si>
    <t>Tirage sur facilité d'emprunt</t>
  </si>
  <si>
    <t>Remboursement du capital de l'emprunt</t>
  </si>
  <si>
    <t>Tirage des fonds propres</t>
  </si>
  <si>
    <t>Paiement de dividendes</t>
  </si>
  <si>
    <t>Tirage de la subvention et avantages</t>
  </si>
  <si>
    <t>Dotation aux provisions (DP)</t>
  </si>
  <si>
    <t>Dotation aux amortissements (DA)</t>
  </si>
  <si>
    <t>Résultat d'exploitation (REX) = EBE - DA - DP</t>
  </si>
  <si>
    <t>Ingénierie et frais de développement</t>
  </si>
  <si>
    <t>Coût des onduleurs</t>
  </si>
  <si>
    <t>Autres coûts électriques (transformateurs, réseau élec. interne)</t>
  </si>
  <si>
    <t>Hypothèse d'inflation</t>
  </si>
  <si>
    <t>Pré-exploitation</t>
  </si>
  <si>
    <t>Taux effectif d'IS</t>
  </si>
  <si>
    <t>Variation annuelle</t>
  </si>
  <si>
    <t>Frais financiers et légaux</t>
  </si>
  <si>
    <t>Total</t>
  </si>
  <si>
    <t>IFER</t>
  </si>
  <si>
    <t>CFE</t>
  </si>
  <si>
    <t>CVAE</t>
  </si>
  <si>
    <t>Taxe foncière</t>
  </si>
  <si>
    <t>Autres taxes</t>
  </si>
  <si>
    <t>Productible (kWh/kWc)</t>
  </si>
  <si>
    <t>C3S</t>
  </si>
  <si>
    <t>Numéro de la famille du projet :</t>
  </si>
  <si>
    <t>Puissance de l'installation (MWc)</t>
  </si>
  <si>
    <t>Energie produite (MWh/an)</t>
  </si>
  <si>
    <t>Tarif de référence (EUR/MWh)</t>
  </si>
  <si>
    <t>Exploitation sous contrat de complément de rémunération</t>
  </si>
  <si>
    <t>Exploitation hors soutien public</t>
  </si>
  <si>
    <t>Revenus du marché de capacité (EUR/an)</t>
  </si>
  <si>
    <t>Charges liées à la vente de l'électricité (vente directe ou agrégation)</t>
  </si>
  <si>
    <t xml:space="preserve">Le candidat doit respecter l'intégrité du plan d'affaires en ne saisissant que les cellules prévues à cet effet. Un code couleur identifie les cellules que le candidat peut compléter, et celles qui ne doivent pas être modifiées. 
Il est porté à l'attention du candidat que :
- les données doivent être renseignées en euros courants (valeurs nominales)
- les données doivent être renseignées en valeur positive, sauf si mention contraire (pour les flux de trésorerie notamment) 
- le modèle de plan d'affaires prend en compte des exercices de 12 mois (années calendaires), le candidat devra donc s'y conformer au moment de synthétiser ses données. </t>
  </si>
  <si>
    <t>Revenus liés à la vente de l'électricité produite (EUR/an)</t>
  </si>
  <si>
    <t>Revenus liés au complément de rémunération (EUR/an)</t>
  </si>
  <si>
    <t>Puissance certifiée - marché de capacité (MW)</t>
  </si>
  <si>
    <t>Frais de gestion (administrative, comptable…)</t>
  </si>
  <si>
    <t>Bonus financement participatif (EUR/MWh)</t>
  </si>
  <si>
    <r>
      <t>Paragraphe 3.2.4 du cahier des charges : 
"</t>
    </r>
    <r>
      <rPr>
        <i/>
        <sz val="11"/>
        <color theme="1"/>
        <rFont val="Franklin Gothic Book"/>
        <family val="2"/>
      </rPr>
      <t>Si le Candidat a joint à son offre la lettre d’engagement prévue au 3.2.5, le plan d’affaires doit notamment indiquer le montage financier prévu afin de respecter cet engagement.</t>
    </r>
    <r>
      <rPr>
        <sz val="11"/>
        <color theme="1"/>
        <rFont val="Arial"/>
        <family val="2"/>
      </rPr>
      <t>"
--&gt; montage financier à détailler dans l'espace ci-après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</si>
</sst>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.0%"/>
    <numFmt numFmtId="165" formatCode="#,##0_ ;\-#,##0\ "/>
    <numFmt numFmtId="166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2" borderId="0" xfId="0" applyFont="1" applyFill="1" applyAlignment="1">
      <alignment horizontal="left" indent="2"/>
    </xf>
    <xf numFmtId="0" fontId="3" fillId="2" borderId="0" xfId="0" applyFont="1" applyFill="1"/>
    <xf numFmtId="0" fontId="2" fillId="2" borderId="1" xfId="0" applyFont="1" applyFill="1" applyBorder="1"/>
    <xf numFmtId="43" fontId="2" fillId="3" borderId="1" xfId="1" applyFont="1" applyFill="1" applyBorder="1"/>
    <xf numFmtId="0" fontId="2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4" borderId="0" xfId="0" applyFont="1" applyFill="1"/>
    <xf numFmtId="0" fontId="2" fillId="2" borderId="0" xfId="0" applyFont="1" applyFill="1" applyAlignment="1"/>
    <xf numFmtId="0" fontId="3" fillId="2" borderId="1" xfId="0" applyFont="1" applyFill="1" applyBorder="1" applyAlignment="1">
      <alignment horizontal="left"/>
    </xf>
    <xf numFmtId="165" fontId="2" fillId="2" borderId="0" xfId="1" applyNumberFormat="1" applyFont="1" applyFill="1"/>
    <xf numFmtId="0" fontId="2" fillId="2" borderId="0" xfId="0" applyFont="1" applyFill="1" applyAlignment="1">
      <alignment horizontal="right" indent="2"/>
    </xf>
    <xf numFmtId="165" fontId="2" fillId="2" borderId="0" xfId="0" applyNumberFormat="1" applyFont="1" applyFill="1"/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3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indent="3"/>
    </xf>
    <xf numFmtId="0" fontId="2" fillId="2" borderId="2" xfId="0" applyFont="1" applyFill="1" applyBorder="1" applyAlignment="1">
      <alignment horizontal="center" vertical="center"/>
    </xf>
    <xf numFmtId="165" fontId="3" fillId="5" borderId="0" xfId="1" applyNumberFormat="1" applyFont="1" applyFill="1" applyAlignment="1">
      <alignment horizontal="right"/>
    </xf>
    <xf numFmtId="165" fontId="2" fillId="5" borderId="0" xfId="1" applyNumberFormat="1" applyFont="1" applyFill="1"/>
    <xf numFmtId="164" fontId="2" fillId="5" borderId="0" xfId="2" applyNumberFormat="1" applyFont="1" applyFill="1" applyAlignment="1">
      <alignment horizontal="center"/>
    </xf>
    <xf numFmtId="10" fontId="6" fillId="5" borderId="0" xfId="2" applyNumberFormat="1" applyFont="1" applyFill="1" applyAlignment="1">
      <alignment horizontal="right"/>
    </xf>
    <xf numFmtId="165" fontId="3" fillId="5" borderId="0" xfId="1" applyNumberFormat="1" applyFont="1" applyFill="1"/>
    <xf numFmtId="164" fontId="2" fillId="5" borderId="0" xfId="2" applyNumberFormat="1" applyFont="1" applyFill="1" applyAlignment="1">
      <alignment horizontal="left" indent="6"/>
    </xf>
    <xf numFmtId="0" fontId="2" fillId="0" borderId="0" xfId="0" applyFont="1" applyFill="1" applyAlignment="1">
      <alignment horizontal="left" indent="2"/>
    </xf>
    <xf numFmtId="0" fontId="3" fillId="3" borderId="1" xfId="0" applyFont="1" applyFill="1" applyBorder="1" applyAlignment="1"/>
    <xf numFmtId="166" fontId="2" fillId="5" borderId="0" xfId="1" applyNumberFormat="1" applyFont="1" applyFill="1"/>
    <xf numFmtId="165" fontId="2" fillId="5" borderId="0" xfId="0" applyNumberFormat="1" applyFont="1" applyFill="1"/>
    <xf numFmtId="164" fontId="2" fillId="5" borderId="0" xfId="0" applyNumberFormat="1" applyFont="1" applyFill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indent="4"/>
    </xf>
    <xf numFmtId="0" fontId="2" fillId="2" borderId="0" xfId="0" applyFont="1" applyFill="1" applyAlignment="1">
      <alignment horizontal="left" vertical="center" indent="2"/>
    </xf>
    <xf numFmtId="165" fontId="2" fillId="4" borderId="0" xfId="1" applyNumberFormat="1" applyFont="1" applyFill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10" fontId="2" fillId="4" borderId="0" xfId="2" applyNumberFormat="1" applyFont="1" applyFill="1" applyProtection="1">
      <protection locked="0"/>
    </xf>
    <xf numFmtId="166" fontId="2" fillId="4" borderId="0" xfId="1" applyNumberFormat="1" applyFont="1" applyFill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left" vertical="top"/>
      <protection locked="0"/>
    </xf>
    <xf numFmtId="0" fontId="2" fillId="2" borderId="14" xfId="0" applyFont="1" applyFill="1" applyBorder="1" applyAlignment="1" applyProtection="1">
      <alignment horizontal="left" vertical="top"/>
      <protection locked="0"/>
    </xf>
    <xf numFmtId="0" fontId="2" fillId="2" borderId="15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 applyProtection="1">
      <alignment horizontal="left" vertical="top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G113"/>
  <sheetViews>
    <sheetView tabSelected="1" zoomScale="55" zoomScaleNormal="55" workbookViewId="0">
      <selection activeCell="F25" sqref="F25:K45"/>
    </sheetView>
  </sheetViews>
  <sheetFormatPr baseColWidth="10" defaultRowHeight="14.25" x14ac:dyDescent="0.2"/>
  <cols>
    <col min="1" max="1" width="2.7109375" style="1" customWidth="1"/>
    <col min="2" max="2" width="68.140625" style="1" bestFit="1" customWidth="1"/>
    <col min="3" max="3" width="27.85546875" style="1" customWidth="1"/>
    <col min="4" max="4" width="15.5703125" style="1" bestFit="1" customWidth="1"/>
    <col min="5" max="5" width="15.85546875" style="1" customWidth="1"/>
    <col min="6" max="22" width="15.5703125" style="1" customWidth="1"/>
    <col min="23" max="23" width="15.5703125" style="1" bestFit="1" customWidth="1"/>
    <col min="24" max="33" width="15" style="1" customWidth="1"/>
    <col min="34" max="16384" width="11.42578125" style="1"/>
  </cols>
  <sheetData>
    <row r="1" spans="2:11" ht="3" customHeight="1" x14ac:dyDescent="0.2"/>
    <row r="2" spans="2:11" x14ac:dyDescent="0.2">
      <c r="B2" s="15" t="s">
        <v>19</v>
      </c>
      <c r="C2" s="11"/>
    </row>
    <row r="3" spans="2:11" ht="3" customHeight="1" x14ac:dyDescent="0.2">
      <c r="B3" s="15"/>
    </row>
    <row r="4" spans="2:11" x14ac:dyDescent="0.2">
      <c r="B4" s="15" t="s">
        <v>20</v>
      </c>
      <c r="C4" s="25"/>
    </row>
    <row r="6" spans="2:11" ht="14.25" customHeight="1" x14ac:dyDescent="0.2">
      <c r="B6" s="42" t="s">
        <v>28</v>
      </c>
      <c r="C6" s="42"/>
      <c r="F6" s="45" t="s">
        <v>84</v>
      </c>
      <c r="G6" s="46"/>
      <c r="H6" s="46"/>
      <c r="I6" s="46"/>
      <c r="J6" s="46"/>
      <c r="K6" s="47"/>
    </row>
    <row r="7" spans="2:11" ht="3" customHeight="1" x14ac:dyDescent="0.2">
      <c r="F7" s="48"/>
      <c r="G7" s="49"/>
      <c r="H7" s="49"/>
      <c r="I7" s="49"/>
      <c r="J7" s="49"/>
      <c r="K7" s="50"/>
    </row>
    <row r="8" spans="2:11" x14ac:dyDescent="0.2">
      <c r="B8" s="42" t="s">
        <v>29</v>
      </c>
      <c r="C8" s="42"/>
      <c r="F8" s="48"/>
      <c r="G8" s="49"/>
      <c r="H8" s="49"/>
      <c r="I8" s="49"/>
      <c r="J8" s="49"/>
      <c r="K8" s="50"/>
    </row>
    <row r="9" spans="2:11" ht="3" customHeight="1" x14ac:dyDescent="0.2">
      <c r="B9" s="18"/>
      <c r="C9" s="18"/>
      <c r="F9" s="48"/>
      <c r="G9" s="49"/>
      <c r="H9" s="49"/>
      <c r="I9" s="49"/>
      <c r="J9" s="49"/>
      <c r="K9" s="50"/>
    </row>
    <row r="10" spans="2:11" x14ac:dyDescent="0.2">
      <c r="B10" s="1" t="s">
        <v>76</v>
      </c>
      <c r="C10" s="39"/>
      <c r="F10" s="48"/>
      <c r="G10" s="49"/>
      <c r="H10" s="49"/>
      <c r="I10" s="49"/>
      <c r="J10" s="49"/>
      <c r="K10" s="50"/>
    </row>
    <row r="11" spans="2:11" x14ac:dyDescent="0.2">
      <c r="F11" s="48"/>
      <c r="G11" s="49"/>
      <c r="H11" s="49"/>
      <c r="I11" s="49"/>
      <c r="J11" s="49"/>
      <c r="K11" s="50"/>
    </row>
    <row r="12" spans="2:11" ht="15" x14ac:dyDescent="0.25">
      <c r="B12" s="31" t="s">
        <v>23</v>
      </c>
      <c r="C12" s="17" t="s">
        <v>38</v>
      </c>
      <c r="F12" s="48"/>
      <c r="G12" s="49"/>
      <c r="H12" s="49"/>
      <c r="I12" s="49"/>
      <c r="J12" s="49"/>
      <c r="K12" s="50"/>
    </row>
    <row r="13" spans="2:11" x14ac:dyDescent="0.2">
      <c r="F13" s="48"/>
      <c r="G13" s="49"/>
      <c r="H13" s="49"/>
      <c r="I13" s="49"/>
      <c r="J13" s="49"/>
      <c r="K13" s="50"/>
    </row>
    <row r="14" spans="2:11" x14ac:dyDescent="0.2">
      <c r="B14" s="3" t="s">
        <v>30</v>
      </c>
      <c r="C14" s="38"/>
      <c r="F14" s="48"/>
      <c r="G14" s="49"/>
      <c r="H14" s="49"/>
      <c r="I14" s="49"/>
      <c r="J14" s="49"/>
      <c r="K14" s="50"/>
    </row>
    <row r="15" spans="2:11" x14ac:dyDescent="0.2">
      <c r="B15" s="3" t="s">
        <v>35</v>
      </c>
      <c r="C15" s="32" t="e">
        <f>C14/C40/1000000</f>
        <v>#DIV/0!</v>
      </c>
      <c r="F15" s="48"/>
      <c r="G15" s="49"/>
      <c r="H15" s="49"/>
      <c r="I15" s="49"/>
      <c r="J15" s="49"/>
      <c r="K15" s="50"/>
    </row>
    <row r="16" spans="2:11" x14ac:dyDescent="0.2">
      <c r="B16" s="3"/>
      <c r="F16" s="48"/>
      <c r="G16" s="49"/>
      <c r="H16" s="49"/>
      <c r="I16" s="49"/>
      <c r="J16" s="49"/>
      <c r="K16" s="50"/>
    </row>
    <row r="17" spans="2:11" ht="15" x14ac:dyDescent="0.25">
      <c r="B17" s="31" t="s">
        <v>36</v>
      </c>
      <c r="C17" s="17" t="s">
        <v>38</v>
      </c>
      <c r="D17" s="17" t="s">
        <v>39</v>
      </c>
      <c r="F17" s="51"/>
      <c r="G17" s="52"/>
      <c r="H17" s="52"/>
      <c r="I17" s="52"/>
      <c r="J17" s="52"/>
      <c r="K17" s="53"/>
    </row>
    <row r="18" spans="2:11" x14ac:dyDescent="0.2">
      <c r="B18" s="3"/>
      <c r="F18" s="12"/>
      <c r="G18" s="12"/>
      <c r="H18" s="12"/>
      <c r="I18" s="12"/>
      <c r="J18" s="12"/>
      <c r="K18" s="12"/>
    </row>
    <row r="19" spans="2:11" ht="14.25" customHeight="1" x14ac:dyDescent="0.2">
      <c r="B19" s="3" t="s">
        <v>33</v>
      </c>
      <c r="C19" s="38"/>
      <c r="D19" s="26" t="e">
        <f t="shared" ref="D19:D25" si="0">C19/$C$14</f>
        <v>#DIV/0!</v>
      </c>
      <c r="F19" s="54" t="s">
        <v>90</v>
      </c>
      <c r="G19" s="55"/>
      <c r="H19" s="55"/>
      <c r="I19" s="55"/>
      <c r="J19" s="55"/>
      <c r="K19" s="56"/>
    </row>
    <row r="20" spans="2:11" x14ac:dyDescent="0.2">
      <c r="B20" s="3" t="s">
        <v>34</v>
      </c>
      <c r="C20" s="38"/>
      <c r="D20" s="26" t="e">
        <f t="shared" si="0"/>
        <v>#DIV/0!</v>
      </c>
      <c r="F20" s="57"/>
      <c r="G20" s="58"/>
      <c r="H20" s="58"/>
      <c r="I20" s="58"/>
      <c r="J20" s="58"/>
      <c r="K20" s="59"/>
    </row>
    <row r="21" spans="2:11" x14ac:dyDescent="0.2">
      <c r="B21" s="3" t="s">
        <v>61</v>
      </c>
      <c r="C21" s="38"/>
      <c r="D21" s="26" t="e">
        <f t="shared" si="0"/>
        <v>#DIV/0!</v>
      </c>
      <c r="F21" s="57"/>
      <c r="G21" s="58"/>
      <c r="H21" s="58"/>
      <c r="I21" s="58"/>
      <c r="J21" s="58"/>
      <c r="K21" s="59"/>
    </row>
    <row r="22" spans="2:11" x14ac:dyDescent="0.2">
      <c r="B22" s="3" t="s">
        <v>62</v>
      </c>
      <c r="C22" s="38"/>
      <c r="D22" s="26" t="e">
        <f t="shared" si="0"/>
        <v>#DIV/0!</v>
      </c>
      <c r="F22" s="57"/>
      <c r="G22" s="58"/>
      <c r="H22" s="58"/>
      <c r="I22" s="58"/>
      <c r="J22" s="58"/>
      <c r="K22" s="59"/>
    </row>
    <row r="23" spans="2:11" x14ac:dyDescent="0.2">
      <c r="B23" s="3" t="s">
        <v>47</v>
      </c>
      <c r="C23" s="38"/>
      <c r="D23" s="26" t="e">
        <f t="shared" si="0"/>
        <v>#DIV/0!</v>
      </c>
      <c r="F23" s="57"/>
      <c r="G23" s="58"/>
      <c r="H23" s="58"/>
      <c r="I23" s="58"/>
      <c r="J23" s="58"/>
      <c r="K23" s="59"/>
    </row>
    <row r="24" spans="2:11" x14ac:dyDescent="0.2">
      <c r="B24" s="3" t="s">
        <v>60</v>
      </c>
      <c r="C24" s="38"/>
      <c r="D24" s="26" t="e">
        <f t="shared" si="0"/>
        <v>#DIV/0!</v>
      </c>
      <c r="F24" s="60"/>
      <c r="G24" s="61"/>
      <c r="H24" s="61"/>
      <c r="I24" s="61"/>
      <c r="J24" s="61"/>
      <c r="K24" s="62"/>
    </row>
    <row r="25" spans="2:11" x14ac:dyDescent="0.2">
      <c r="B25" s="3" t="s">
        <v>67</v>
      </c>
      <c r="C25" s="38"/>
      <c r="D25" s="26" t="e">
        <f t="shared" si="0"/>
        <v>#DIV/0!</v>
      </c>
      <c r="F25" s="63"/>
      <c r="G25" s="64"/>
      <c r="H25" s="64"/>
      <c r="I25" s="64"/>
      <c r="J25" s="64"/>
      <c r="K25" s="65"/>
    </row>
    <row r="26" spans="2:11" x14ac:dyDescent="0.2">
      <c r="B26" s="3" t="s">
        <v>40</v>
      </c>
      <c r="C26" s="38"/>
      <c r="D26" s="26" t="e">
        <f>C26/$C$14</f>
        <v>#DIV/0!</v>
      </c>
      <c r="F26" s="66"/>
      <c r="G26" s="67"/>
      <c r="H26" s="67"/>
      <c r="I26" s="67"/>
      <c r="J26" s="67"/>
      <c r="K26" s="68"/>
    </row>
    <row r="27" spans="2:11" x14ac:dyDescent="0.2">
      <c r="B27" s="3" t="s">
        <v>68</v>
      </c>
      <c r="C27" s="33">
        <f>SUM(C19:C26)</f>
        <v>0</v>
      </c>
      <c r="D27" s="26" t="e">
        <f>C27/$C$14</f>
        <v>#DIV/0!</v>
      </c>
      <c r="F27" s="66"/>
      <c r="G27" s="67"/>
      <c r="H27" s="67"/>
      <c r="I27" s="67"/>
      <c r="J27" s="67"/>
      <c r="K27" s="68"/>
    </row>
    <row r="28" spans="2:11" x14ac:dyDescent="0.2">
      <c r="B28" s="3"/>
      <c r="F28" s="66"/>
      <c r="G28" s="67"/>
      <c r="H28" s="67"/>
      <c r="I28" s="67"/>
      <c r="J28" s="67"/>
      <c r="K28" s="68"/>
    </row>
    <row r="29" spans="2:11" ht="15" x14ac:dyDescent="0.25">
      <c r="B29" s="31" t="s">
        <v>37</v>
      </c>
      <c r="C29" s="17" t="s">
        <v>38</v>
      </c>
      <c r="D29" s="17" t="s">
        <v>39</v>
      </c>
      <c r="F29" s="66"/>
      <c r="G29" s="67"/>
      <c r="H29" s="67"/>
      <c r="I29" s="67"/>
      <c r="J29" s="67"/>
      <c r="K29" s="68"/>
    </row>
    <row r="30" spans="2:11" x14ac:dyDescent="0.2">
      <c r="F30" s="66"/>
      <c r="G30" s="67"/>
      <c r="H30" s="67"/>
      <c r="I30" s="67"/>
      <c r="J30" s="67"/>
      <c r="K30" s="68"/>
    </row>
    <row r="31" spans="2:11" x14ac:dyDescent="0.2">
      <c r="B31" s="3" t="s">
        <v>21</v>
      </c>
      <c r="C31" s="38"/>
      <c r="D31" s="26" t="e">
        <f>C31/$C$14</f>
        <v>#DIV/0!</v>
      </c>
      <c r="F31" s="66"/>
      <c r="G31" s="67"/>
      <c r="H31" s="67"/>
      <c r="I31" s="67"/>
      <c r="J31" s="67"/>
      <c r="K31" s="68"/>
    </row>
    <row r="32" spans="2:11" x14ac:dyDescent="0.2">
      <c r="B32" s="3" t="s">
        <v>22</v>
      </c>
      <c r="C32" s="38"/>
      <c r="D32" s="26" t="e">
        <f t="shared" ref="D32:D33" si="1">C32/$C$14</f>
        <v>#DIV/0!</v>
      </c>
      <c r="F32" s="66"/>
      <c r="G32" s="67"/>
      <c r="H32" s="67"/>
      <c r="I32" s="67"/>
      <c r="J32" s="67"/>
      <c r="K32" s="68"/>
    </row>
    <row r="33" spans="2:11" x14ac:dyDescent="0.2">
      <c r="B33" s="3" t="s">
        <v>31</v>
      </c>
      <c r="C33" s="38"/>
      <c r="D33" s="26" t="e">
        <f t="shared" si="1"/>
        <v>#DIV/0!</v>
      </c>
      <c r="F33" s="66"/>
      <c r="G33" s="67"/>
      <c r="H33" s="67"/>
      <c r="I33" s="67"/>
      <c r="J33" s="67"/>
      <c r="K33" s="68"/>
    </row>
    <row r="34" spans="2:11" x14ac:dyDescent="0.2">
      <c r="B34" s="3" t="s">
        <v>32</v>
      </c>
      <c r="C34" s="20">
        <f>C14-C33</f>
        <v>0</v>
      </c>
      <c r="D34" s="34" t="e">
        <f>SUM(D31:D33)</f>
        <v>#DIV/0!</v>
      </c>
      <c r="F34" s="66"/>
      <c r="G34" s="67"/>
      <c r="H34" s="67"/>
      <c r="I34" s="67"/>
      <c r="J34" s="67"/>
      <c r="K34" s="68"/>
    </row>
    <row r="35" spans="2:11" x14ac:dyDescent="0.2">
      <c r="B35" s="3" t="s">
        <v>41</v>
      </c>
      <c r="C35" s="40"/>
      <c r="F35" s="66"/>
      <c r="G35" s="67"/>
      <c r="H35" s="67"/>
      <c r="I35" s="67"/>
      <c r="J35" s="67"/>
      <c r="K35" s="68"/>
    </row>
    <row r="36" spans="2:11" x14ac:dyDescent="0.2">
      <c r="B36" s="3" t="s">
        <v>42</v>
      </c>
      <c r="C36" s="38"/>
      <c r="F36" s="66"/>
      <c r="G36" s="67"/>
      <c r="H36" s="67"/>
      <c r="I36" s="67"/>
      <c r="J36" s="67"/>
      <c r="K36" s="68"/>
    </row>
    <row r="37" spans="2:11" x14ac:dyDescent="0.2">
      <c r="F37" s="66"/>
      <c r="G37" s="67"/>
      <c r="H37" s="67"/>
      <c r="I37" s="67"/>
      <c r="J37" s="67"/>
      <c r="K37" s="68"/>
    </row>
    <row r="38" spans="2:11" ht="15" x14ac:dyDescent="0.25">
      <c r="B38" s="31" t="s">
        <v>48</v>
      </c>
      <c r="C38" s="17" t="s">
        <v>38</v>
      </c>
      <c r="F38" s="66"/>
      <c r="G38" s="67"/>
      <c r="H38" s="67"/>
      <c r="I38" s="67"/>
      <c r="J38" s="67"/>
      <c r="K38" s="68"/>
    </row>
    <row r="39" spans="2:11" x14ac:dyDescent="0.2">
      <c r="F39" s="66"/>
      <c r="G39" s="67"/>
      <c r="H39" s="67"/>
      <c r="I39" s="67"/>
      <c r="J39" s="67"/>
      <c r="K39" s="68"/>
    </row>
    <row r="40" spans="2:11" x14ac:dyDescent="0.2">
      <c r="B40" s="3" t="s">
        <v>77</v>
      </c>
      <c r="C40" s="41"/>
      <c r="F40" s="66"/>
      <c r="G40" s="67"/>
      <c r="H40" s="67"/>
      <c r="I40" s="67"/>
      <c r="J40" s="67"/>
      <c r="K40" s="68"/>
    </row>
    <row r="41" spans="2:11" x14ac:dyDescent="0.2">
      <c r="B41" s="3" t="s">
        <v>87</v>
      </c>
      <c r="C41" s="41"/>
      <c r="F41" s="66"/>
      <c r="G41" s="67"/>
      <c r="H41" s="67"/>
      <c r="I41" s="67"/>
      <c r="J41" s="67"/>
      <c r="K41" s="68"/>
    </row>
    <row r="42" spans="2:11" x14ac:dyDescent="0.2">
      <c r="B42" s="3" t="s">
        <v>78</v>
      </c>
      <c r="C42" s="38"/>
      <c r="F42" s="66"/>
      <c r="G42" s="67"/>
      <c r="H42" s="67"/>
      <c r="I42" s="67"/>
      <c r="J42" s="67"/>
      <c r="K42" s="68"/>
    </row>
    <row r="43" spans="2:11" x14ac:dyDescent="0.2">
      <c r="B43" s="3" t="s">
        <v>74</v>
      </c>
      <c r="C43" s="38"/>
      <c r="F43" s="66"/>
      <c r="G43" s="67"/>
      <c r="H43" s="67"/>
      <c r="I43" s="67"/>
      <c r="J43" s="67"/>
      <c r="K43" s="68"/>
    </row>
    <row r="44" spans="2:11" x14ac:dyDescent="0.2">
      <c r="B44" s="3" t="s">
        <v>89</v>
      </c>
      <c r="C44" s="38"/>
      <c r="F44" s="66"/>
      <c r="G44" s="67"/>
      <c r="H44" s="67"/>
      <c r="I44" s="67"/>
      <c r="J44" s="67"/>
      <c r="K44" s="68"/>
    </row>
    <row r="45" spans="2:11" x14ac:dyDescent="0.2">
      <c r="B45" s="3" t="s">
        <v>79</v>
      </c>
      <c r="C45" s="41"/>
      <c r="F45" s="69"/>
      <c r="G45" s="70"/>
      <c r="H45" s="70"/>
      <c r="I45" s="70"/>
      <c r="J45" s="70"/>
      <c r="K45" s="71"/>
    </row>
    <row r="46" spans="2:11" x14ac:dyDescent="0.2">
      <c r="J46" s="12"/>
    </row>
    <row r="47" spans="2:11" ht="15" x14ac:dyDescent="0.25">
      <c r="B47" s="31" t="s">
        <v>43</v>
      </c>
      <c r="C47" s="17" t="s">
        <v>38</v>
      </c>
      <c r="J47" s="12"/>
    </row>
    <row r="48" spans="2:11" x14ac:dyDescent="0.2">
      <c r="J48" s="12"/>
    </row>
    <row r="49" spans="2:33" x14ac:dyDescent="0.2">
      <c r="B49" s="3" t="s">
        <v>49</v>
      </c>
      <c r="C49" s="25">
        <f>C34</f>
        <v>0</v>
      </c>
      <c r="J49" s="12"/>
    </row>
    <row r="50" spans="2:33" x14ac:dyDescent="0.2">
      <c r="B50" s="3" t="s">
        <v>44</v>
      </c>
      <c r="C50" s="38"/>
      <c r="J50" s="12"/>
    </row>
    <row r="51" spans="2:33" x14ac:dyDescent="0.2">
      <c r="B51" s="3" t="s">
        <v>63</v>
      </c>
      <c r="C51" s="40"/>
      <c r="J51" s="12"/>
    </row>
    <row r="52" spans="2:33" x14ac:dyDescent="0.2">
      <c r="B52" s="3"/>
      <c r="J52" s="12"/>
    </row>
    <row r="53" spans="2:33" ht="15" customHeight="1" x14ac:dyDescent="0.25">
      <c r="C53" s="35" t="s">
        <v>64</v>
      </c>
      <c r="D53" s="43" t="s">
        <v>80</v>
      </c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4" t="s">
        <v>81</v>
      </c>
      <c r="Y53" s="44"/>
      <c r="Z53" s="44"/>
      <c r="AA53" s="44"/>
      <c r="AB53" s="44"/>
      <c r="AC53" s="44"/>
      <c r="AD53" s="44"/>
      <c r="AE53" s="44"/>
      <c r="AF53" s="44"/>
      <c r="AG53" s="44"/>
    </row>
    <row r="54" spans="2:33" ht="3" customHeight="1" x14ac:dyDescent="0.2">
      <c r="C54" s="21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spans="2:33" ht="15" x14ac:dyDescent="0.25">
      <c r="B55" s="5" t="s">
        <v>12</v>
      </c>
      <c r="C55" s="19">
        <v>0</v>
      </c>
      <c r="D55" s="10">
        <v>1</v>
      </c>
      <c r="E55" s="10">
        <v>2</v>
      </c>
      <c r="F55" s="10">
        <v>3</v>
      </c>
      <c r="G55" s="10">
        <v>4</v>
      </c>
      <c r="H55" s="10">
        <v>5</v>
      </c>
      <c r="I55" s="10">
        <v>6</v>
      </c>
      <c r="J55" s="10">
        <v>7</v>
      </c>
      <c r="K55" s="10">
        <v>8</v>
      </c>
      <c r="L55" s="10">
        <v>9</v>
      </c>
      <c r="M55" s="10">
        <v>10</v>
      </c>
      <c r="N55" s="10">
        <v>11</v>
      </c>
      <c r="O55" s="10">
        <v>12</v>
      </c>
      <c r="P55" s="10">
        <v>13</v>
      </c>
      <c r="Q55" s="10">
        <v>14</v>
      </c>
      <c r="R55" s="10">
        <v>15</v>
      </c>
      <c r="S55" s="10">
        <v>16</v>
      </c>
      <c r="T55" s="10">
        <v>17</v>
      </c>
      <c r="U55" s="10">
        <v>18</v>
      </c>
      <c r="V55" s="10">
        <v>19</v>
      </c>
      <c r="W55" s="10">
        <v>20</v>
      </c>
      <c r="X55" s="10">
        <v>21</v>
      </c>
      <c r="Y55" s="10">
        <v>22</v>
      </c>
      <c r="Z55" s="10">
        <v>23</v>
      </c>
      <c r="AA55" s="10">
        <v>24</v>
      </c>
      <c r="AB55" s="10">
        <v>25</v>
      </c>
      <c r="AC55" s="10">
        <v>26</v>
      </c>
      <c r="AD55" s="10">
        <v>27</v>
      </c>
      <c r="AE55" s="10">
        <v>28</v>
      </c>
      <c r="AF55" s="10">
        <v>29</v>
      </c>
      <c r="AG55" s="10">
        <v>30</v>
      </c>
    </row>
    <row r="57" spans="2:33" x14ac:dyDescent="0.2">
      <c r="B57" s="3" t="s">
        <v>78</v>
      </c>
      <c r="C57" s="3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</row>
    <row r="58" spans="2:33" x14ac:dyDescent="0.2">
      <c r="B58" s="22" t="s">
        <v>66</v>
      </c>
      <c r="C58" s="3"/>
      <c r="D58" s="27"/>
      <c r="E58" s="27" t="e">
        <f>E57/D57-1</f>
        <v>#DIV/0!</v>
      </c>
      <c r="F58" s="27" t="e">
        <f t="shared" ref="F58" si="2">F57/E57-1</f>
        <v>#DIV/0!</v>
      </c>
      <c r="G58" s="27" t="e">
        <f t="shared" ref="G58" si="3">G57/F57-1</f>
        <v>#DIV/0!</v>
      </c>
      <c r="H58" s="27" t="e">
        <f t="shared" ref="H58" si="4">H57/G57-1</f>
        <v>#DIV/0!</v>
      </c>
      <c r="I58" s="27" t="e">
        <f t="shared" ref="I58" si="5">I57/H57-1</f>
        <v>#DIV/0!</v>
      </c>
      <c r="J58" s="27" t="e">
        <f t="shared" ref="J58" si="6">J57/I57-1</f>
        <v>#DIV/0!</v>
      </c>
      <c r="K58" s="27" t="e">
        <f t="shared" ref="K58" si="7">K57/J57-1</f>
        <v>#DIV/0!</v>
      </c>
      <c r="L58" s="27" t="e">
        <f t="shared" ref="L58" si="8">L57/K57-1</f>
        <v>#DIV/0!</v>
      </c>
      <c r="M58" s="27" t="e">
        <f t="shared" ref="M58" si="9">M57/L57-1</f>
        <v>#DIV/0!</v>
      </c>
      <c r="N58" s="27" t="e">
        <f t="shared" ref="N58" si="10">N57/M57-1</f>
        <v>#DIV/0!</v>
      </c>
      <c r="O58" s="27" t="e">
        <f t="shared" ref="O58" si="11">O57/N57-1</f>
        <v>#DIV/0!</v>
      </c>
      <c r="P58" s="27" t="e">
        <f t="shared" ref="P58" si="12">P57/O57-1</f>
        <v>#DIV/0!</v>
      </c>
      <c r="Q58" s="27" t="e">
        <f t="shared" ref="Q58" si="13">Q57/P57-1</f>
        <v>#DIV/0!</v>
      </c>
      <c r="R58" s="27" t="e">
        <f t="shared" ref="R58" si="14">R57/Q57-1</f>
        <v>#DIV/0!</v>
      </c>
      <c r="S58" s="27" t="e">
        <f t="shared" ref="S58" si="15">S57/R57-1</f>
        <v>#DIV/0!</v>
      </c>
      <c r="T58" s="27" t="e">
        <f t="shared" ref="T58" si="16">T57/S57-1</f>
        <v>#DIV/0!</v>
      </c>
      <c r="U58" s="27" t="e">
        <f t="shared" ref="U58" si="17">U57/T57-1</f>
        <v>#DIV/0!</v>
      </c>
      <c r="V58" s="27" t="e">
        <f t="shared" ref="V58" si="18">V57/U57-1</f>
        <v>#DIV/0!</v>
      </c>
      <c r="W58" s="27" t="e">
        <f>W57/V57-1</f>
        <v>#DIV/0!</v>
      </c>
      <c r="X58" s="27" t="e">
        <f t="shared" ref="X58:AG58" si="19">X57/W57-1</f>
        <v>#DIV/0!</v>
      </c>
      <c r="Y58" s="27" t="e">
        <f t="shared" si="19"/>
        <v>#DIV/0!</v>
      </c>
      <c r="Z58" s="27" t="e">
        <f t="shared" si="19"/>
        <v>#DIV/0!</v>
      </c>
      <c r="AA58" s="27" t="e">
        <f t="shared" si="19"/>
        <v>#DIV/0!</v>
      </c>
      <c r="AB58" s="27" t="e">
        <f t="shared" si="19"/>
        <v>#DIV/0!</v>
      </c>
      <c r="AC58" s="27" t="e">
        <f t="shared" si="19"/>
        <v>#DIV/0!</v>
      </c>
      <c r="AD58" s="27" t="e">
        <f t="shared" si="19"/>
        <v>#DIV/0!</v>
      </c>
      <c r="AE58" s="27" t="e">
        <f t="shared" si="19"/>
        <v>#DIV/0!</v>
      </c>
      <c r="AF58" s="27" t="e">
        <f t="shared" si="19"/>
        <v>#DIV/0!</v>
      </c>
      <c r="AG58" s="27" t="e">
        <f t="shared" si="19"/>
        <v>#DIV/0!</v>
      </c>
    </row>
    <row r="59" spans="2:33" x14ac:dyDescent="0.2">
      <c r="B59" s="3" t="s">
        <v>85</v>
      </c>
      <c r="C59" s="3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</row>
    <row r="60" spans="2:33" x14ac:dyDescent="0.2">
      <c r="B60" s="22" t="s">
        <v>66</v>
      </c>
      <c r="C60" s="3"/>
      <c r="D60" s="27"/>
      <c r="E60" s="27" t="e">
        <f t="shared" ref="E60:W60" si="20">E59/D59-1</f>
        <v>#DIV/0!</v>
      </c>
      <c r="F60" s="27" t="e">
        <f t="shared" si="20"/>
        <v>#DIV/0!</v>
      </c>
      <c r="G60" s="27" t="e">
        <f t="shared" si="20"/>
        <v>#DIV/0!</v>
      </c>
      <c r="H60" s="27" t="e">
        <f t="shared" si="20"/>
        <v>#DIV/0!</v>
      </c>
      <c r="I60" s="27" t="e">
        <f t="shared" si="20"/>
        <v>#DIV/0!</v>
      </c>
      <c r="J60" s="27" t="e">
        <f t="shared" si="20"/>
        <v>#DIV/0!</v>
      </c>
      <c r="K60" s="27" t="e">
        <f t="shared" si="20"/>
        <v>#DIV/0!</v>
      </c>
      <c r="L60" s="27" t="e">
        <f t="shared" si="20"/>
        <v>#DIV/0!</v>
      </c>
      <c r="M60" s="27" t="e">
        <f t="shared" si="20"/>
        <v>#DIV/0!</v>
      </c>
      <c r="N60" s="27" t="e">
        <f t="shared" si="20"/>
        <v>#DIV/0!</v>
      </c>
      <c r="O60" s="27" t="e">
        <f t="shared" si="20"/>
        <v>#DIV/0!</v>
      </c>
      <c r="P60" s="27" t="e">
        <f t="shared" si="20"/>
        <v>#DIV/0!</v>
      </c>
      <c r="Q60" s="27" t="e">
        <f t="shared" si="20"/>
        <v>#DIV/0!</v>
      </c>
      <c r="R60" s="27" t="e">
        <f t="shared" si="20"/>
        <v>#DIV/0!</v>
      </c>
      <c r="S60" s="27" t="e">
        <f t="shared" si="20"/>
        <v>#DIV/0!</v>
      </c>
      <c r="T60" s="27" t="e">
        <f t="shared" si="20"/>
        <v>#DIV/0!</v>
      </c>
      <c r="U60" s="27" t="e">
        <f t="shared" si="20"/>
        <v>#DIV/0!</v>
      </c>
      <c r="V60" s="27" t="e">
        <f t="shared" si="20"/>
        <v>#DIV/0!</v>
      </c>
      <c r="W60" s="27" t="e">
        <f t="shared" si="20"/>
        <v>#DIV/0!</v>
      </c>
      <c r="X60" s="27" t="e">
        <f t="shared" ref="X60" si="21">X59/W59-1</f>
        <v>#DIV/0!</v>
      </c>
      <c r="Y60" s="27" t="e">
        <f t="shared" ref="Y60" si="22">Y59/X59-1</f>
        <v>#DIV/0!</v>
      </c>
      <c r="Z60" s="27" t="e">
        <f t="shared" ref="Z60" si="23">Z59/Y59-1</f>
        <v>#DIV/0!</v>
      </c>
      <c r="AA60" s="27" t="e">
        <f t="shared" ref="AA60" si="24">AA59/Z59-1</f>
        <v>#DIV/0!</v>
      </c>
      <c r="AB60" s="27" t="e">
        <f t="shared" ref="AB60" si="25">AB59/AA59-1</f>
        <v>#DIV/0!</v>
      </c>
      <c r="AC60" s="27" t="e">
        <f t="shared" ref="AC60" si="26">AC59/AB59-1</f>
        <v>#DIV/0!</v>
      </c>
      <c r="AD60" s="27" t="e">
        <f t="shared" ref="AD60" si="27">AD59/AC59-1</f>
        <v>#DIV/0!</v>
      </c>
      <c r="AE60" s="27" t="e">
        <f t="shared" ref="AE60" si="28">AE59/AD59-1</f>
        <v>#DIV/0!</v>
      </c>
      <c r="AF60" s="27" t="e">
        <f t="shared" ref="AF60" si="29">AF59/AE59-1</f>
        <v>#DIV/0!</v>
      </c>
      <c r="AG60" s="27" t="e">
        <f t="shared" ref="AG60" si="30">AG59/AF59-1</f>
        <v>#DIV/0!</v>
      </c>
    </row>
    <row r="61" spans="2:33" x14ac:dyDescent="0.2">
      <c r="B61" s="3" t="s">
        <v>86</v>
      </c>
      <c r="C61" s="3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</row>
    <row r="62" spans="2:33" x14ac:dyDescent="0.2">
      <c r="B62" s="22" t="s">
        <v>66</v>
      </c>
      <c r="C62" s="3"/>
      <c r="D62" s="27"/>
      <c r="E62" s="27" t="e">
        <f>E61/D61-1</f>
        <v>#DIV/0!</v>
      </c>
      <c r="F62" s="27" t="e">
        <f t="shared" ref="F62:V62" si="31">F61/E61-1</f>
        <v>#DIV/0!</v>
      </c>
      <c r="G62" s="27" t="e">
        <f t="shared" si="31"/>
        <v>#DIV/0!</v>
      </c>
      <c r="H62" s="27" t="e">
        <f t="shared" si="31"/>
        <v>#DIV/0!</v>
      </c>
      <c r="I62" s="27" t="e">
        <f t="shared" si="31"/>
        <v>#DIV/0!</v>
      </c>
      <c r="J62" s="27" t="e">
        <f t="shared" si="31"/>
        <v>#DIV/0!</v>
      </c>
      <c r="K62" s="27" t="e">
        <f t="shared" si="31"/>
        <v>#DIV/0!</v>
      </c>
      <c r="L62" s="27" t="e">
        <f t="shared" si="31"/>
        <v>#DIV/0!</v>
      </c>
      <c r="M62" s="27" t="e">
        <f t="shared" si="31"/>
        <v>#DIV/0!</v>
      </c>
      <c r="N62" s="27" t="e">
        <f t="shared" si="31"/>
        <v>#DIV/0!</v>
      </c>
      <c r="O62" s="27" t="e">
        <f t="shared" si="31"/>
        <v>#DIV/0!</v>
      </c>
      <c r="P62" s="27" t="e">
        <f t="shared" si="31"/>
        <v>#DIV/0!</v>
      </c>
      <c r="Q62" s="27" t="e">
        <f t="shared" si="31"/>
        <v>#DIV/0!</v>
      </c>
      <c r="R62" s="27" t="e">
        <f t="shared" si="31"/>
        <v>#DIV/0!</v>
      </c>
      <c r="S62" s="27" t="e">
        <f t="shared" si="31"/>
        <v>#DIV/0!</v>
      </c>
      <c r="T62" s="27" t="e">
        <f t="shared" si="31"/>
        <v>#DIV/0!</v>
      </c>
      <c r="U62" s="27" t="e">
        <f t="shared" si="31"/>
        <v>#DIV/0!</v>
      </c>
      <c r="V62" s="27" t="e">
        <f t="shared" si="31"/>
        <v>#DIV/0!</v>
      </c>
      <c r="W62" s="27" t="e">
        <f>W61/V61-1</f>
        <v>#DIV/0!</v>
      </c>
      <c r="X62" s="27" t="e">
        <f t="shared" ref="X62:AG62" si="32">X61/W61-1</f>
        <v>#DIV/0!</v>
      </c>
      <c r="Y62" s="27" t="e">
        <f t="shared" si="32"/>
        <v>#DIV/0!</v>
      </c>
      <c r="Z62" s="27" t="e">
        <f t="shared" si="32"/>
        <v>#DIV/0!</v>
      </c>
      <c r="AA62" s="27" t="e">
        <f t="shared" si="32"/>
        <v>#DIV/0!</v>
      </c>
      <c r="AB62" s="27" t="e">
        <f t="shared" si="32"/>
        <v>#DIV/0!</v>
      </c>
      <c r="AC62" s="27" t="e">
        <f t="shared" si="32"/>
        <v>#DIV/0!</v>
      </c>
      <c r="AD62" s="27" t="e">
        <f t="shared" si="32"/>
        <v>#DIV/0!</v>
      </c>
      <c r="AE62" s="27" t="e">
        <f t="shared" si="32"/>
        <v>#DIV/0!</v>
      </c>
      <c r="AF62" s="27" t="e">
        <f t="shared" si="32"/>
        <v>#DIV/0!</v>
      </c>
      <c r="AG62" s="27" t="e">
        <f t="shared" si="32"/>
        <v>#DIV/0!</v>
      </c>
    </row>
    <row r="63" spans="2:33" x14ac:dyDescent="0.2">
      <c r="B63" s="3" t="s">
        <v>82</v>
      </c>
      <c r="C63" s="3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</row>
    <row r="64" spans="2:33" x14ac:dyDescent="0.2">
      <c r="B64" s="22" t="s">
        <v>66</v>
      </c>
      <c r="C64" s="3"/>
      <c r="D64" s="27"/>
      <c r="E64" s="27" t="e">
        <f t="shared" ref="E64:AG64" si="33">E63/D63-1</f>
        <v>#DIV/0!</v>
      </c>
      <c r="F64" s="27" t="e">
        <f t="shared" si="33"/>
        <v>#DIV/0!</v>
      </c>
      <c r="G64" s="27" t="e">
        <f t="shared" si="33"/>
        <v>#DIV/0!</v>
      </c>
      <c r="H64" s="27" t="e">
        <f t="shared" si="33"/>
        <v>#DIV/0!</v>
      </c>
      <c r="I64" s="27" t="e">
        <f t="shared" si="33"/>
        <v>#DIV/0!</v>
      </c>
      <c r="J64" s="27" t="e">
        <f t="shared" si="33"/>
        <v>#DIV/0!</v>
      </c>
      <c r="K64" s="27" t="e">
        <f t="shared" si="33"/>
        <v>#DIV/0!</v>
      </c>
      <c r="L64" s="27" t="e">
        <f t="shared" si="33"/>
        <v>#DIV/0!</v>
      </c>
      <c r="M64" s="27" t="e">
        <f t="shared" si="33"/>
        <v>#DIV/0!</v>
      </c>
      <c r="N64" s="27" t="e">
        <f t="shared" si="33"/>
        <v>#DIV/0!</v>
      </c>
      <c r="O64" s="27" t="e">
        <f t="shared" si="33"/>
        <v>#DIV/0!</v>
      </c>
      <c r="P64" s="27" t="e">
        <f t="shared" si="33"/>
        <v>#DIV/0!</v>
      </c>
      <c r="Q64" s="27" t="e">
        <f t="shared" si="33"/>
        <v>#DIV/0!</v>
      </c>
      <c r="R64" s="27" t="e">
        <f t="shared" si="33"/>
        <v>#DIV/0!</v>
      </c>
      <c r="S64" s="27" t="e">
        <f t="shared" si="33"/>
        <v>#DIV/0!</v>
      </c>
      <c r="T64" s="27" t="e">
        <f t="shared" si="33"/>
        <v>#DIV/0!</v>
      </c>
      <c r="U64" s="27" t="e">
        <f t="shared" si="33"/>
        <v>#DIV/0!</v>
      </c>
      <c r="V64" s="27" t="e">
        <f t="shared" si="33"/>
        <v>#DIV/0!</v>
      </c>
      <c r="W64" s="27" t="e">
        <f t="shared" si="33"/>
        <v>#DIV/0!</v>
      </c>
      <c r="X64" s="27" t="e">
        <f t="shared" si="33"/>
        <v>#DIV/0!</v>
      </c>
      <c r="Y64" s="27" t="e">
        <f t="shared" si="33"/>
        <v>#DIV/0!</v>
      </c>
      <c r="Z64" s="27" t="e">
        <f t="shared" si="33"/>
        <v>#DIV/0!</v>
      </c>
      <c r="AA64" s="27" t="e">
        <f t="shared" si="33"/>
        <v>#DIV/0!</v>
      </c>
      <c r="AB64" s="27" t="e">
        <f t="shared" si="33"/>
        <v>#DIV/0!</v>
      </c>
      <c r="AC64" s="27" t="e">
        <f t="shared" si="33"/>
        <v>#DIV/0!</v>
      </c>
      <c r="AD64" s="27" t="e">
        <f t="shared" si="33"/>
        <v>#DIV/0!</v>
      </c>
      <c r="AE64" s="27" t="e">
        <f t="shared" si="33"/>
        <v>#DIV/0!</v>
      </c>
      <c r="AF64" s="27" t="e">
        <f t="shared" si="33"/>
        <v>#DIV/0!</v>
      </c>
      <c r="AG64" s="27" t="e">
        <f t="shared" si="33"/>
        <v>#DIV/0!</v>
      </c>
    </row>
    <row r="65" spans="2:33" x14ac:dyDescent="0.2">
      <c r="B65" s="3"/>
      <c r="C65" s="3"/>
      <c r="D65" s="2"/>
    </row>
    <row r="66" spans="2:33" ht="15" x14ac:dyDescent="0.25">
      <c r="B66" s="8" t="s">
        <v>18</v>
      </c>
      <c r="C66" s="8"/>
      <c r="D66" s="6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2:33" x14ac:dyDescent="0.2">
      <c r="B67" s="3"/>
      <c r="C67" s="3"/>
      <c r="D67" s="2"/>
    </row>
    <row r="68" spans="2:33" ht="15" x14ac:dyDescent="0.25">
      <c r="B68" s="4" t="s">
        <v>1</v>
      </c>
      <c r="C68" s="4"/>
      <c r="D68" s="24">
        <f>SUM(D69+D70)</f>
        <v>0</v>
      </c>
      <c r="E68" s="24">
        <f t="shared" ref="E68:W68" si="34">SUM(E69+E70)</f>
        <v>0</v>
      </c>
      <c r="F68" s="24">
        <f t="shared" si="34"/>
        <v>0</v>
      </c>
      <c r="G68" s="24">
        <f t="shared" si="34"/>
        <v>0</v>
      </c>
      <c r="H68" s="24">
        <f t="shared" si="34"/>
        <v>0</v>
      </c>
      <c r="I68" s="24">
        <f t="shared" si="34"/>
        <v>0</v>
      </c>
      <c r="J68" s="24">
        <f t="shared" si="34"/>
        <v>0</v>
      </c>
      <c r="K68" s="24">
        <f t="shared" si="34"/>
        <v>0</v>
      </c>
      <c r="L68" s="24">
        <f t="shared" si="34"/>
        <v>0</v>
      </c>
      <c r="M68" s="24">
        <f t="shared" si="34"/>
        <v>0</v>
      </c>
      <c r="N68" s="24">
        <f t="shared" si="34"/>
        <v>0</v>
      </c>
      <c r="O68" s="24">
        <f t="shared" si="34"/>
        <v>0</v>
      </c>
      <c r="P68" s="24">
        <f t="shared" si="34"/>
        <v>0</v>
      </c>
      <c r="Q68" s="24">
        <f t="shared" si="34"/>
        <v>0</v>
      </c>
      <c r="R68" s="24">
        <f t="shared" si="34"/>
        <v>0</v>
      </c>
      <c r="S68" s="24">
        <f t="shared" si="34"/>
        <v>0</v>
      </c>
      <c r="T68" s="24">
        <f t="shared" si="34"/>
        <v>0</v>
      </c>
      <c r="U68" s="24">
        <f t="shared" si="34"/>
        <v>0</v>
      </c>
      <c r="V68" s="24">
        <f t="shared" si="34"/>
        <v>0</v>
      </c>
      <c r="W68" s="24">
        <f t="shared" si="34"/>
        <v>0</v>
      </c>
      <c r="X68" s="24">
        <f t="shared" ref="X68:AG68" si="35">SUM(X69+X70)</f>
        <v>0</v>
      </c>
      <c r="Y68" s="24">
        <f t="shared" si="35"/>
        <v>0</v>
      </c>
      <c r="Z68" s="24">
        <f t="shared" si="35"/>
        <v>0</v>
      </c>
      <c r="AA68" s="24">
        <f t="shared" si="35"/>
        <v>0</v>
      </c>
      <c r="AB68" s="24">
        <f t="shared" si="35"/>
        <v>0</v>
      </c>
      <c r="AC68" s="24">
        <f t="shared" si="35"/>
        <v>0</v>
      </c>
      <c r="AD68" s="24">
        <f t="shared" si="35"/>
        <v>0</v>
      </c>
      <c r="AE68" s="24">
        <f t="shared" si="35"/>
        <v>0</v>
      </c>
      <c r="AF68" s="24">
        <f t="shared" si="35"/>
        <v>0</v>
      </c>
      <c r="AG68" s="24">
        <f t="shared" si="35"/>
        <v>0</v>
      </c>
    </row>
    <row r="69" spans="2:33" ht="15" x14ac:dyDescent="0.25">
      <c r="B69" s="3" t="s">
        <v>45</v>
      </c>
      <c r="C69" s="4"/>
      <c r="D69" s="25">
        <f>D59+D61+D63</f>
        <v>0</v>
      </c>
      <c r="E69" s="25">
        <f t="shared" ref="E69:AG69" si="36">E59+E61+E63</f>
        <v>0</v>
      </c>
      <c r="F69" s="25">
        <f t="shared" si="36"/>
        <v>0</v>
      </c>
      <c r="G69" s="25">
        <f t="shared" si="36"/>
        <v>0</v>
      </c>
      <c r="H69" s="25">
        <f t="shared" si="36"/>
        <v>0</v>
      </c>
      <c r="I69" s="25">
        <f t="shared" si="36"/>
        <v>0</v>
      </c>
      <c r="J69" s="25">
        <f t="shared" si="36"/>
        <v>0</v>
      </c>
      <c r="K69" s="25">
        <f t="shared" si="36"/>
        <v>0</v>
      </c>
      <c r="L69" s="25">
        <f t="shared" si="36"/>
        <v>0</v>
      </c>
      <c r="M69" s="25">
        <f t="shared" si="36"/>
        <v>0</v>
      </c>
      <c r="N69" s="25">
        <f t="shared" si="36"/>
        <v>0</v>
      </c>
      <c r="O69" s="25">
        <f t="shared" si="36"/>
        <v>0</v>
      </c>
      <c r="P69" s="25">
        <f t="shared" si="36"/>
        <v>0</v>
      </c>
      <c r="Q69" s="25">
        <f t="shared" si="36"/>
        <v>0</v>
      </c>
      <c r="R69" s="25">
        <f t="shared" si="36"/>
        <v>0</v>
      </c>
      <c r="S69" s="25">
        <f t="shared" si="36"/>
        <v>0</v>
      </c>
      <c r="T69" s="25">
        <f t="shared" si="36"/>
        <v>0</v>
      </c>
      <c r="U69" s="25">
        <f t="shared" si="36"/>
        <v>0</v>
      </c>
      <c r="V69" s="25">
        <f t="shared" si="36"/>
        <v>0</v>
      </c>
      <c r="W69" s="25">
        <f t="shared" si="36"/>
        <v>0</v>
      </c>
      <c r="X69" s="25">
        <f t="shared" si="36"/>
        <v>0</v>
      </c>
      <c r="Y69" s="25">
        <f t="shared" si="36"/>
        <v>0</v>
      </c>
      <c r="Z69" s="25">
        <f t="shared" si="36"/>
        <v>0</v>
      </c>
      <c r="AA69" s="25">
        <f t="shared" si="36"/>
        <v>0</v>
      </c>
      <c r="AB69" s="25">
        <f t="shared" si="36"/>
        <v>0</v>
      </c>
      <c r="AC69" s="25">
        <f t="shared" si="36"/>
        <v>0</v>
      </c>
      <c r="AD69" s="25">
        <f t="shared" si="36"/>
        <v>0</v>
      </c>
      <c r="AE69" s="25">
        <f t="shared" si="36"/>
        <v>0</v>
      </c>
      <c r="AF69" s="25">
        <f t="shared" si="36"/>
        <v>0</v>
      </c>
      <c r="AG69" s="25">
        <f t="shared" si="36"/>
        <v>0</v>
      </c>
    </row>
    <row r="70" spans="2:33" ht="15" x14ac:dyDescent="0.25">
      <c r="B70" s="3" t="s">
        <v>46</v>
      </c>
      <c r="C70" s="4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</row>
    <row r="71" spans="2:33" ht="15" x14ac:dyDescent="0.25">
      <c r="B71" s="4" t="s">
        <v>2</v>
      </c>
      <c r="C71" s="4"/>
      <c r="D71" s="24">
        <f t="shared" ref="D71:AG71" si="37">SUM(D72:D77)</f>
        <v>0</v>
      </c>
      <c r="E71" s="24">
        <f t="shared" si="37"/>
        <v>0</v>
      </c>
      <c r="F71" s="24">
        <f t="shared" si="37"/>
        <v>0</v>
      </c>
      <c r="G71" s="24">
        <f t="shared" si="37"/>
        <v>0</v>
      </c>
      <c r="H71" s="24">
        <f t="shared" si="37"/>
        <v>0</v>
      </c>
      <c r="I71" s="24">
        <f t="shared" si="37"/>
        <v>0</v>
      </c>
      <c r="J71" s="24">
        <f t="shared" si="37"/>
        <v>0</v>
      </c>
      <c r="K71" s="24">
        <f t="shared" si="37"/>
        <v>0</v>
      </c>
      <c r="L71" s="24">
        <f t="shared" si="37"/>
        <v>0</v>
      </c>
      <c r="M71" s="24">
        <f t="shared" si="37"/>
        <v>0</v>
      </c>
      <c r="N71" s="24">
        <f t="shared" si="37"/>
        <v>0</v>
      </c>
      <c r="O71" s="24">
        <f t="shared" si="37"/>
        <v>0</v>
      </c>
      <c r="P71" s="24">
        <f t="shared" si="37"/>
        <v>0</v>
      </c>
      <c r="Q71" s="24">
        <f t="shared" si="37"/>
        <v>0</v>
      </c>
      <c r="R71" s="24">
        <f t="shared" si="37"/>
        <v>0</v>
      </c>
      <c r="S71" s="24">
        <f t="shared" si="37"/>
        <v>0</v>
      </c>
      <c r="T71" s="24">
        <f t="shared" si="37"/>
        <v>0</v>
      </c>
      <c r="U71" s="24">
        <f t="shared" si="37"/>
        <v>0</v>
      </c>
      <c r="V71" s="24">
        <f t="shared" si="37"/>
        <v>0</v>
      </c>
      <c r="W71" s="24">
        <f t="shared" si="37"/>
        <v>0</v>
      </c>
      <c r="X71" s="24">
        <f t="shared" si="37"/>
        <v>0</v>
      </c>
      <c r="Y71" s="24">
        <f t="shared" si="37"/>
        <v>0</v>
      </c>
      <c r="Z71" s="24">
        <f t="shared" si="37"/>
        <v>0</v>
      </c>
      <c r="AA71" s="24">
        <f t="shared" si="37"/>
        <v>0</v>
      </c>
      <c r="AB71" s="24">
        <f t="shared" si="37"/>
        <v>0</v>
      </c>
      <c r="AC71" s="24">
        <f t="shared" si="37"/>
        <v>0</v>
      </c>
      <c r="AD71" s="24">
        <f t="shared" si="37"/>
        <v>0</v>
      </c>
      <c r="AE71" s="24">
        <f t="shared" si="37"/>
        <v>0</v>
      </c>
      <c r="AF71" s="24">
        <f t="shared" si="37"/>
        <v>0</v>
      </c>
      <c r="AG71" s="24">
        <f t="shared" si="37"/>
        <v>0</v>
      </c>
    </row>
    <row r="72" spans="2:33" x14ac:dyDescent="0.2">
      <c r="B72" s="3" t="s">
        <v>3</v>
      </c>
      <c r="C72" s="3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</row>
    <row r="73" spans="2:33" x14ac:dyDescent="0.2">
      <c r="B73" s="3" t="s">
        <v>4</v>
      </c>
      <c r="C73" s="3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</row>
    <row r="74" spans="2:33" x14ac:dyDescent="0.2">
      <c r="B74" s="3" t="s">
        <v>5</v>
      </c>
      <c r="C74" s="3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</row>
    <row r="75" spans="2:33" x14ac:dyDescent="0.2">
      <c r="B75" s="37" t="s">
        <v>83</v>
      </c>
      <c r="C75" s="3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</row>
    <row r="76" spans="2:33" x14ac:dyDescent="0.2">
      <c r="B76" s="3" t="s">
        <v>88</v>
      </c>
      <c r="C76" s="3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</row>
    <row r="77" spans="2:33" x14ac:dyDescent="0.2">
      <c r="B77" s="3" t="s">
        <v>0</v>
      </c>
      <c r="C77" s="3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</row>
    <row r="78" spans="2:33" ht="15" x14ac:dyDescent="0.25">
      <c r="B78" s="4" t="s">
        <v>7</v>
      </c>
      <c r="C78" s="4"/>
      <c r="D78" s="28">
        <f t="shared" ref="D78:AG78" si="38">D68-D71</f>
        <v>0</v>
      </c>
      <c r="E78" s="28">
        <f t="shared" si="38"/>
        <v>0</v>
      </c>
      <c r="F78" s="28">
        <f t="shared" si="38"/>
        <v>0</v>
      </c>
      <c r="G78" s="28">
        <f t="shared" si="38"/>
        <v>0</v>
      </c>
      <c r="H78" s="28">
        <f t="shared" si="38"/>
        <v>0</v>
      </c>
      <c r="I78" s="28">
        <f t="shared" si="38"/>
        <v>0</v>
      </c>
      <c r="J78" s="28">
        <f t="shared" si="38"/>
        <v>0</v>
      </c>
      <c r="K78" s="28">
        <f t="shared" si="38"/>
        <v>0</v>
      </c>
      <c r="L78" s="28">
        <f t="shared" si="38"/>
        <v>0</v>
      </c>
      <c r="M78" s="28">
        <f t="shared" si="38"/>
        <v>0</v>
      </c>
      <c r="N78" s="28">
        <f t="shared" si="38"/>
        <v>0</v>
      </c>
      <c r="O78" s="28">
        <f t="shared" si="38"/>
        <v>0</v>
      </c>
      <c r="P78" s="28">
        <f t="shared" si="38"/>
        <v>0</v>
      </c>
      <c r="Q78" s="28">
        <f t="shared" si="38"/>
        <v>0</v>
      </c>
      <c r="R78" s="28">
        <f t="shared" si="38"/>
        <v>0</v>
      </c>
      <c r="S78" s="28">
        <f t="shared" si="38"/>
        <v>0</v>
      </c>
      <c r="T78" s="28">
        <f t="shared" si="38"/>
        <v>0</v>
      </c>
      <c r="U78" s="28">
        <f t="shared" si="38"/>
        <v>0</v>
      </c>
      <c r="V78" s="28">
        <f t="shared" si="38"/>
        <v>0</v>
      </c>
      <c r="W78" s="28">
        <f t="shared" si="38"/>
        <v>0</v>
      </c>
      <c r="X78" s="28">
        <f t="shared" si="38"/>
        <v>0</v>
      </c>
      <c r="Y78" s="28">
        <f t="shared" si="38"/>
        <v>0</v>
      </c>
      <c r="Z78" s="28">
        <f t="shared" si="38"/>
        <v>0</v>
      </c>
      <c r="AA78" s="28">
        <f t="shared" si="38"/>
        <v>0</v>
      </c>
      <c r="AB78" s="28">
        <f t="shared" si="38"/>
        <v>0</v>
      </c>
      <c r="AC78" s="28">
        <f t="shared" si="38"/>
        <v>0</v>
      </c>
      <c r="AD78" s="28">
        <f t="shared" si="38"/>
        <v>0</v>
      </c>
      <c r="AE78" s="28">
        <f t="shared" si="38"/>
        <v>0</v>
      </c>
      <c r="AF78" s="28">
        <f t="shared" si="38"/>
        <v>0</v>
      </c>
      <c r="AG78" s="28">
        <f t="shared" si="38"/>
        <v>0</v>
      </c>
    </row>
    <row r="79" spans="2:33" x14ac:dyDescent="0.2">
      <c r="B79" s="3" t="s">
        <v>6</v>
      </c>
      <c r="C79" s="3"/>
      <c r="D79" s="25">
        <f>SUM(D80:D85)</f>
        <v>0</v>
      </c>
      <c r="E79" s="25">
        <f t="shared" ref="E79:W79" si="39">SUM(E80:E85)</f>
        <v>0</v>
      </c>
      <c r="F79" s="25">
        <f t="shared" si="39"/>
        <v>0</v>
      </c>
      <c r="G79" s="25">
        <f t="shared" si="39"/>
        <v>0</v>
      </c>
      <c r="H79" s="25">
        <f t="shared" si="39"/>
        <v>0</v>
      </c>
      <c r="I79" s="25">
        <f t="shared" si="39"/>
        <v>0</v>
      </c>
      <c r="J79" s="25">
        <f t="shared" si="39"/>
        <v>0</v>
      </c>
      <c r="K79" s="25">
        <f t="shared" si="39"/>
        <v>0</v>
      </c>
      <c r="L79" s="25">
        <f t="shared" si="39"/>
        <v>0</v>
      </c>
      <c r="M79" s="25">
        <f t="shared" si="39"/>
        <v>0</v>
      </c>
      <c r="N79" s="25">
        <f t="shared" si="39"/>
        <v>0</v>
      </c>
      <c r="O79" s="25">
        <f t="shared" si="39"/>
        <v>0</v>
      </c>
      <c r="P79" s="25">
        <f t="shared" si="39"/>
        <v>0</v>
      </c>
      <c r="Q79" s="25">
        <f t="shared" si="39"/>
        <v>0</v>
      </c>
      <c r="R79" s="25">
        <f t="shared" si="39"/>
        <v>0</v>
      </c>
      <c r="S79" s="25">
        <f t="shared" si="39"/>
        <v>0</v>
      </c>
      <c r="T79" s="25">
        <f t="shared" si="39"/>
        <v>0</v>
      </c>
      <c r="U79" s="25">
        <f t="shared" si="39"/>
        <v>0</v>
      </c>
      <c r="V79" s="25">
        <f t="shared" si="39"/>
        <v>0</v>
      </c>
      <c r="W79" s="25">
        <f t="shared" si="39"/>
        <v>0</v>
      </c>
      <c r="X79" s="25">
        <f t="shared" ref="X79:AG79" si="40">SUM(X80:X85)</f>
        <v>0</v>
      </c>
      <c r="Y79" s="25">
        <f t="shared" si="40"/>
        <v>0</v>
      </c>
      <c r="Z79" s="25">
        <f t="shared" si="40"/>
        <v>0</v>
      </c>
      <c r="AA79" s="25">
        <f t="shared" si="40"/>
        <v>0</v>
      </c>
      <c r="AB79" s="25">
        <f t="shared" si="40"/>
        <v>0</v>
      </c>
      <c r="AC79" s="25">
        <f t="shared" si="40"/>
        <v>0</v>
      </c>
      <c r="AD79" s="25">
        <f t="shared" si="40"/>
        <v>0</v>
      </c>
      <c r="AE79" s="25">
        <f t="shared" si="40"/>
        <v>0</v>
      </c>
      <c r="AF79" s="25">
        <f t="shared" si="40"/>
        <v>0</v>
      </c>
      <c r="AG79" s="25">
        <f t="shared" si="40"/>
        <v>0</v>
      </c>
    </row>
    <row r="80" spans="2:33" x14ac:dyDescent="0.2">
      <c r="B80" s="36" t="s">
        <v>69</v>
      </c>
      <c r="C80" s="3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</row>
    <row r="81" spans="2:33" x14ac:dyDescent="0.2">
      <c r="B81" s="36" t="s">
        <v>70</v>
      </c>
      <c r="C81" s="3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</row>
    <row r="82" spans="2:33" x14ac:dyDescent="0.2">
      <c r="B82" s="36" t="s">
        <v>71</v>
      </c>
      <c r="C82" s="3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</row>
    <row r="83" spans="2:33" x14ac:dyDescent="0.2">
      <c r="B83" s="36" t="s">
        <v>75</v>
      </c>
      <c r="C83" s="3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</row>
    <row r="84" spans="2:33" x14ac:dyDescent="0.2">
      <c r="B84" s="36" t="s">
        <v>72</v>
      </c>
      <c r="C84" s="3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</row>
    <row r="85" spans="2:33" x14ac:dyDescent="0.2">
      <c r="B85" s="36" t="s">
        <v>73</v>
      </c>
      <c r="C85" s="3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</row>
    <row r="86" spans="2:33" ht="15" x14ac:dyDescent="0.25">
      <c r="B86" s="4" t="s">
        <v>8</v>
      </c>
      <c r="C86" s="4"/>
      <c r="D86" s="28">
        <f>D78-D79</f>
        <v>0</v>
      </c>
      <c r="E86" s="28">
        <f>E78-E79</f>
        <v>0</v>
      </c>
      <c r="F86" s="28">
        <f>F78-F79</f>
        <v>0</v>
      </c>
      <c r="G86" s="28">
        <f t="shared" ref="G86:W86" si="41">G78-G79</f>
        <v>0</v>
      </c>
      <c r="H86" s="28">
        <f t="shared" si="41"/>
        <v>0</v>
      </c>
      <c r="I86" s="28">
        <f t="shared" si="41"/>
        <v>0</v>
      </c>
      <c r="J86" s="28">
        <f t="shared" si="41"/>
        <v>0</v>
      </c>
      <c r="K86" s="28">
        <f t="shared" si="41"/>
        <v>0</v>
      </c>
      <c r="L86" s="28">
        <f t="shared" si="41"/>
        <v>0</v>
      </c>
      <c r="M86" s="28">
        <f t="shared" si="41"/>
        <v>0</v>
      </c>
      <c r="N86" s="28">
        <f t="shared" si="41"/>
        <v>0</v>
      </c>
      <c r="O86" s="28">
        <f t="shared" si="41"/>
        <v>0</v>
      </c>
      <c r="P86" s="28">
        <f t="shared" si="41"/>
        <v>0</v>
      </c>
      <c r="Q86" s="28">
        <f t="shared" si="41"/>
        <v>0</v>
      </c>
      <c r="R86" s="28">
        <f t="shared" si="41"/>
        <v>0</v>
      </c>
      <c r="S86" s="28">
        <f t="shared" si="41"/>
        <v>0</v>
      </c>
      <c r="T86" s="28">
        <f t="shared" si="41"/>
        <v>0</v>
      </c>
      <c r="U86" s="28">
        <f t="shared" si="41"/>
        <v>0</v>
      </c>
      <c r="V86" s="28">
        <f t="shared" si="41"/>
        <v>0</v>
      </c>
      <c r="W86" s="28">
        <f t="shared" si="41"/>
        <v>0</v>
      </c>
      <c r="X86" s="28">
        <f t="shared" ref="X86:AG86" si="42">X78-X79</f>
        <v>0</v>
      </c>
      <c r="Y86" s="28">
        <f t="shared" si="42"/>
        <v>0</v>
      </c>
      <c r="Z86" s="28">
        <f t="shared" si="42"/>
        <v>0</v>
      </c>
      <c r="AA86" s="28">
        <f t="shared" si="42"/>
        <v>0</v>
      </c>
      <c r="AB86" s="28">
        <f t="shared" si="42"/>
        <v>0</v>
      </c>
      <c r="AC86" s="28">
        <f t="shared" si="42"/>
        <v>0</v>
      </c>
      <c r="AD86" s="28">
        <f t="shared" si="42"/>
        <v>0</v>
      </c>
      <c r="AE86" s="28">
        <f t="shared" si="42"/>
        <v>0</v>
      </c>
      <c r="AF86" s="28">
        <f t="shared" si="42"/>
        <v>0</v>
      </c>
      <c r="AG86" s="28">
        <f t="shared" si="42"/>
        <v>0</v>
      </c>
    </row>
    <row r="87" spans="2:33" x14ac:dyDescent="0.2">
      <c r="B87" s="3" t="s">
        <v>58</v>
      </c>
      <c r="C87" s="3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</row>
    <row r="88" spans="2:33" x14ac:dyDescent="0.2">
      <c r="B88" s="3" t="s">
        <v>57</v>
      </c>
      <c r="C88" s="3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</row>
    <row r="89" spans="2:33" ht="15" x14ac:dyDescent="0.25">
      <c r="B89" s="4" t="s">
        <v>59</v>
      </c>
      <c r="C89" s="4"/>
      <c r="D89" s="28">
        <f>D86-D87-D88</f>
        <v>0</v>
      </c>
      <c r="E89" s="28">
        <f t="shared" ref="E89:W89" si="43">E86-E87-E88</f>
        <v>0</v>
      </c>
      <c r="F89" s="28">
        <f t="shared" si="43"/>
        <v>0</v>
      </c>
      <c r="G89" s="28">
        <f t="shared" si="43"/>
        <v>0</v>
      </c>
      <c r="H89" s="28">
        <f t="shared" si="43"/>
        <v>0</v>
      </c>
      <c r="I89" s="28">
        <f t="shared" si="43"/>
        <v>0</v>
      </c>
      <c r="J89" s="28">
        <f t="shared" si="43"/>
        <v>0</v>
      </c>
      <c r="K89" s="28">
        <f t="shared" si="43"/>
        <v>0</v>
      </c>
      <c r="L89" s="28">
        <f t="shared" si="43"/>
        <v>0</v>
      </c>
      <c r="M89" s="28">
        <f t="shared" si="43"/>
        <v>0</v>
      </c>
      <c r="N89" s="28">
        <f t="shared" si="43"/>
        <v>0</v>
      </c>
      <c r="O89" s="28">
        <f t="shared" si="43"/>
        <v>0</v>
      </c>
      <c r="P89" s="28">
        <f t="shared" si="43"/>
        <v>0</v>
      </c>
      <c r="Q89" s="28">
        <f t="shared" si="43"/>
        <v>0</v>
      </c>
      <c r="R89" s="28">
        <f t="shared" si="43"/>
        <v>0</v>
      </c>
      <c r="S89" s="28">
        <f t="shared" si="43"/>
        <v>0</v>
      </c>
      <c r="T89" s="28">
        <f t="shared" si="43"/>
        <v>0</v>
      </c>
      <c r="U89" s="28">
        <f t="shared" si="43"/>
        <v>0</v>
      </c>
      <c r="V89" s="28">
        <f t="shared" si="43"/>
        <v>0</v>
      </c>
      <c r="W89" s="28">
        <f t="shared" si="43"/>
        <v>0</v>
      </c>
      <c r="X89" s="28">
        <f t="shared" ref="X89:AG89" si="44">X86-X87-X88</f>
        <v>0</v>
      </c>
      <c r="Y89" s="28">
        <f t="shared" si="44"/>
        <v>0</v>
      </c>
      <c r="Z89" s="28">
        <f t="shared" si="44"/>
        <v>0</v>
      </c>
      <c r="AA89" s="28">
        <f t="shared" si="44"/>
        <v>0</v>
      </c>
      <c r="AB89" s="28">
        <f t="shared" si="44"/>
        <v>0</v>
      </c>
      <c r="AC89" s="28">
        <f t="shared" si="44"/>
        <v>0</v>
      </c>
      <c r="AD89" s="28">
        <f t="shared" si="44"/>
        <v>0</v>
      </c>
      <c r="AE89" s="28">
        <f t="shared" si="44"/>
        <v>0</v>
      </c>
      <c r="AF89" s="28">
        <f t="shared" si="44"/>
        <v>0</v>
      </c>
      <c r="AG89" s="28">
        <f t="shared" si="44"/>
        <v>0</v>
      </c>
    </row>
    <row r="90" spans="2:33" ht="15" x14ac:dyDescent="0.25">
      <c r="B90" s="3" t="s">
        <v>25</v>
      </c>
      <c r="C90" s="4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</row>
    <row r="91" spans="2:33" x14ac:dyDescent="0.2">
      <c r="B91" s="3" t="s">
        <v>27</v>
      </c>
      <c r="C91" s="3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</row>
    <row r="92" spans="2:33" x14ac:dyDescent="0.2">
      <c r="B92" s="3" t="s">
        <v>24</v>
      </c>
      <c r="C92" s="3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</row>
    <row r="93" spans="2:33" ht="15" x14ac:dyDescent="0.25">
      <c r="B93" s="4" t="s">
        <v>9</v>
      </c>
      <c r="C93" s="4"/>
      <c r="D93" s="28">
        <f>D89+D90-D91-D92</f>
        <v>0</v>
      </c>
      <c r="E93" s="28">
        <f t="shared" ref="E93:W93" si="45">E89+E90-E91-E92</f>
        <v>0</v>
      </c>
      <c r="F93" s="28">
        <f t="shared" si="45"/>
        <v>0</v>
      </c>
      <c r="G93" s="28">
        <f t="shared" si="45"/>
        <v>0</v>
      </c>
      <c r="H93" s="28">
        <f t="shared" si="45"/>
        <v>0</v>
      </c>
      <c r="I93" s="28">
        <f t="shared" si="45"/>
        <v>0</v>
      </c>
      <c r="J93" s="28">
        <f t="shared" si="45"/>
        <v>0</v>
      </c>
      <c r="K93" s="28">
        <f t="shared" si="45"/>
        <v>0</v>
      </c>
      <c r="L93" s="28">
        <f t="shared" si="45"/>
        <v>0</v>
      </c>
      <c r="M93" s="28">
        <f t="shared" si="45"/>
        <v>0</v>
      </c>
      <c r="N93" s="28">
        <f t="shared" si="45"/>
        <v>0</v>
      </c>
      <c r="O93" s="28">
        <f t="shared" si="45"/>
        <v>0</v>
      </c>
      <c r="P93" s="28">
        <f t="shared" si="45"/>
        <v>0</v>
      </c>
      <c r="Q93" s="28">
        <f t="shared" si="45"/>
        <v>0</v>
      </c>
      <c r="R93" s="28">
        <f t="shared" si="45"/>
        <v>0</v>
      </c>
      <c r="S93" s="28">
        <f t="shared" si="45"/>
        <v>0</v>
      </c>
      <c r="T93" s="28">
        <f t="shared" si="45"/>
        <v>0</v>
      </c>
      <c r="U93" s="28">
        <f t="shared" si="45"/>
        <v>0</v>
      </c>
      <c r="V93" s="28">
        <f t="shared" si="45"/>
        <v>0</v>
      </c>
      <c r="W93" s="28">
        <f t="shared" si="45"/>
        <v>0</v>
      </c>
      <c r="X93" s="28">
        <f t="shared" ref="X93:AG93" si="46">X89+X90-X91-X92</f>
        <v>0</v>
      </c>
      <c r="Y93" s="28">
        <f t="shared" si="46"/>
        <v>0</v>
      </c>
      <c r="Z93" s="28">
        <f t="shared" si="46"/>
        <v>0</v>
      </c>
      <c r="AA93" s="28">
        <f t="shared" si="46"/>
        <v>0</v>
      </c>
      <c r="AB93" s="28">
        <f t="shared" si="46"/>
        <v>0</v>
      </c>
      <c r="AC93" s="28">
        <f t="shared" si="46"/>
        <v>0</v>
      </c>
      <c r="AD93" s="28">
        <f t="shared" si="46"/>
        <v>0</v>
      </c>
      <c r="AE93" s="28">
        <f t="shared" si="46"/>
        <v>0</v>
      </c>
      <c r="AF93" s="28">
        <f t="shared" si="46"/>
        <v>0</v>
      </c>
      <c r="AG93" s="28">
        <f t="shared" si="46"/>
        <v>0</v>
      </c>
    </row>
    <row r="94" spans="2:33" x14ac:dyDescent="0.2">
      <c r="B94" s="3" t="s">
        <v>10</v>
      </c>
      <c r="C94" s="3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</row>
    <row r="95" spans="2:33" x14ac:dyDescent="0.2">
      <c r="B95" s="30" t="s">
        <v>65</v>
      </c>
      <c r="C95" s="3"/>
      <c r="D95" s="29" t="e">
        <f>D94/D93</f>
        <v>#DIV/0!</v>
      </c>
      <c r="E95" s="29" t="e">
        <f t="shared" ref="E95:W95" si="47">E94/E93</f>
        <v>#DIV/0!</v>
      </c>
      <c r="F95" s="29" t="e">
        <f t="shared" si="47"/>
        <v>#DIV/0!</v>
      </c>
      <c r="G95" s="29" t="e">
        <f t="shared" si="47"/>
        <v>#DIV/0!</v>
      </c>
      <c r="H95" s="29" t="e">
        <f t="shared" si="47"/>
        <v>#DIV/0!</v>
      </c>
      <c r="I95" s="29" t="e">
        <f t="shared" si="47"/>
        <v>#DIV/0!</v>
      </c>
      <c r="J95" s="29" t="e">
        <f t="shared" si="47"/>
        <v>#DIV/0!</v>
      </c>
      <c r="K95" s="29" t="e">
        <f t="shared" si="47"/>
        <v>#DIV/0!</v>
      </c>
      <c r="L95" s="29" t="e">
        <f t="shared" si="47"/>
        <v>#DIV/0!</v>
      </c>
      <c r="M95" s="29" t="e">
        <f t="shared" si="47"/>
        <v>#DIV/0!</v>
      </c>
      <c r="N95" s="29" t="e">
        <f t="shared" si="47"/>
        <v>#DIV/0!</v>
      </c>
      <c r="O95" s="29" t="e">
        <f t="shared" si="47"/>
        <v>#DIV/0!</v>
      </c>
      <c r="P95" s="29" t="e">
        <f t="shared" si="47"/>
        <v>#DIV/0!</v>
      </c>
      <c r="Q95" s="29" t="e">
        <f t="shared" si="47"/>
        <v>#DIV/0!</v>
      </c>
      <c r="R95" s="29" t="e">
        <f t="shared" si="47"/>
        <v>#DIV/0!</v>
      </c>
      <c r="S95" s="29" t="e">
        <f t="shared" si="47"/>
        <v>#DIV/0!</v>
      </c>
      <c r="T95" s="29" t="e">
        <f t="shared" si="47"/>
        <v>#DIV/0!</v>
      </c>
      <c r="U95" s="29" t="e">
        <f t="shared" si="47"/>
        <v>#DIV/0!</v>
      </c>
      <c r="V95" s="29" t="e">
        <f t="shared" si="47"/>
        <v>#DIV/0!</v>
      </c>
      <c r="W95" s="29" t="e">
        <f t="shared" si="47"/>
        <v>#DIV/0!</v>
      </c>
      <c r="X95" s="29" t="e">
        <f t="shared" ref="X95:AG95" si="48">X94/X93</f>
        <v>#DIV/0!</v>
      </c>
      <c r="Y95" s="29" t="e">
        <f t="shared" si="48"/>
        <v>#DIV/0!</v>
      </c>
      <c r="Z95" s="29" t="e">
        <f t="shared" si="48"/>
        <v>#DIV/0!</v>
      </c>
      <c r="AA95" s="29" t="e">
        <f t="shared" si="48"/>
        <v>#DIV/0!</v>
      </c>
      <c r="AB95" s="29" t="e">
        <f t="shared" si="48"/>
        <v>#DIV/0!</v>
      </c>
      <c r="AC95" s="29" t="e">
        <f t="shared" si="48"/>
        <v>#DIV/0!</v>
      </c>
      <c r="AD95" s="29" t="e">
        <f t="shared" si="48"/>
        <v>#DIV/0!</v>
      </c>
      <c r="AE95" s="29" t="e">
        <f t="shared" si="48"/>
        <v>#DIV/0!</v>
      </c>
      <c r="AF95" s="29" t="e">
        <f t="shared" si="48"/>
        <v>#DIV/0!</v>
      </c>
      <c r="AG95" s="29" t="e">
        <f t="shared" si="48"/>
        <v>#DIV/0!</v>
      </c>
    </row>
    <row r="96" spans="2:33" ht="15" x14ac:dyDescent="0.25">
      <c r="B96" s="4" t="s">
        <v>11</v>
      </c>
      <c r="C96" s="4"/>
      <c r="D96" s="28">
        <f>D93-D94</f>
        <v>0</v>
      </c>
      <c r="E96" s="28">
        <f t="shared" ref="E96:W96" si="49">E93-E94</f>
        <v>0</v>
      </c>
      <c r="F96" s="28">
        <f t="shared" si="49"/>
        <v>0</v>
      </c>
      <c r="G96" s="28">
        <f t="shared" si="49"/>
        <v>0</v>
      </c>
      <c r="H96" s="28">
        <f t="shared" si="49"/>
        <v>0</v>
      </c>
      <c r="I96" s="28">
        <f t="shared" si="49"/>
        <v>0</v>
      </c>
      <c r="J96" s="28">
        <f t="shared" si="49"/>
        <v>0</v>
      </c>
      <c r="K96" s="28">
        <f t="shared" si="49"/>
        <v>0</v>
      </c>
      <c r="L96" s="28">
        <f t="shared" si="49"/>
        <v>0</v>
      </c>
      <c r="M96" s="28">
        <f t="shared" si="49"/>
        <v>0</v>
      </c>
      <c r="N96" s="28">
        <f t="shared" si="49"/>
        <v>0</v>
      </c>
      <c r="O96" s="28">
        <f t="shared" si="49"/>
        <v>0</v>
      </c>
      <c r="P96" s="28">
        <f t="shared" si="49"/>
        <v>0</v>
      </c>
      <c r="Q96" s="28">
        <f t="shared" si="49"/>
        <v>0</v>
      </c>
      <c r="R96" s="28">
        <f t="shared" si="49"/>
        <v>0</v>
      </c>
      <c r="S96" s="28">
        <f t="shared" si="49"/>
        <v>0</v>
      </c>
      <c r="T96" s="28">
        <f t="shared" si="49"/>
        <v>0</v>
      </c>
      <c r="U96" s="28">
        <f t="shared" si="49"/>
        <v>0</v>
      </c>
      <c r="V96" s="28">
        <f t="shared" si="49"/>
        <v>0</v>
      </c>
      <c r="W96" s="28">
        <f t="shared" si="49"/>
        <v>0</v>
      </c>
      <c r="X96" s="28">
        <f t="shared" ref="X96:AG96" si="50">X93-X94</f>
        <v>0</v>
      </c>
      <c r="Y96" s="28">
        <f t="shared" si="50"/>
        <v>0</v>
      </c>
      <c r="Z96" s="28">
        <f t="shared" si="50"/>
        <v>0</v>
      </c>
      <c r="AA96" s="28">
        <f t="shared" si="50"/>
        <v>0</v>
      </c>
      <c r="AB96" s="28">
        <f t="shared" si="50"/>
        <v>0</v>
      </c>
      <c r="AC96" s="28">
        <f t="shared" si="50"/>
        <v>0</v>
      </c>
      <c r="AD96" s="28">
        <f t="shared" si="50"/>
        <v>0</v>
      </c>
      <c r="AE96" s="28">
        <f t="shared" si="50"/>
        <v>0</v>
      </c>
      <c r="AF96" s="28">
        <f t="shared" si="50"/>
        <v>0</v>
      </c>
      <c r="AG96" s="28">
        <f t="shared" si="50"/>
        <v>0</v>
      </c>
    </row>
    <row r="98" spans="2:33" ht="15" x14ac:dyDescent="0.25">
      <c r="B98" s="9" t="s">
        <v>50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spans="2:33" x14ac:dyDescent="0.2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2:33" x14ac:dyDescent="0.2">
      <c r="B100" s="3" t="s">
        <v>51</v>
      </c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</row>
    <row r="101" spans="2:33" x14ac:dyDescent="0.2">
      <c r="B101" s="3" t="s">
        <v>56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</row>
    <row r="102" spans="2:33" x14ac:dyDescent="0.2">
      <c r="B102" s="3" t="s">
        <v>52</v>
      </c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</row>
    <row r="103" spans="2:33" x14ac:dyDescent="0.2">
      <c r="B103" s="3" t="s">
        <v>53</v>
      </c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</row>
    <row r="104" spans="2:33" x14ac:dyDescent="0.2">
      <c r="B104" s="3" t="s">
        <v>54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</row>
    <row r="105" spans="2:33" x14ac:dyDescent="0.2">
      <c r="B105" s="3" t="s">
        <v>55</v>
      </c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</row>
    <row r="107" spans="2:33" ht="15" x14ac:dyDescent="0.25">
      <c r="B107" s="13" t="s">
        <v>13</v>
      </c>
      <c r="C107" s="10"/>
      <c r="D107" s="10">
        <v>1</v>
      </c>
      <c r="E107" s="10">
        <v>2</v>
      </c>
      <c r="F107" s="10">
        <v>3</v>
      </c>
      <c r="G107" s="10">
        <v>4</v>
      </c>
      <c r="H107" s="10">
        <v>5</v>
      </c>
      <c r="I107" s="10">
        <v>6</v>
      </c>
      <c r="J107" s="10">
        <v>7</v>
      </c>
      <c r="K107" s="10">
        <v>8</v>
      </c>
      <c r="L107" s="10">
        <v>9</v>
      </c>
      <c r="M107" s="10">
        <v>10</v>
      </c>
      <c r="N107" s="10">
        <v>11</v>
      </c>
      <c r="O107" s="10">
        <v>12</v>
      </c>
      <c r="P107" s="10">
        <v>13</v>
      </c>
      <c r="Q107" s="10">
        <v>14</v>
      </c>
      <c r="R107" s="10">
        <v>15</v>
      </c>
      <c r="S107" s="10">
        <v>16</v>
      </c>
      <c r="T107" s="10">
        <v>17</v>
      </c>
      <c r="U107" s="10">
        <v>18</v>
      </c>
      <c r="V107" s="10">
        <v>19</v>
      </c>
      <c r="W107" s="10">
        <v>20</v>
      </c>
      <c r="X107" s="10">
        <v>21</v>
      </c>
      <c r="Y107" s="10">
        <v>22</v>
      </c>
      <c r="Z107" s="10">
        <v>23</v>
      </c>
      <c r="AA107" s="10">
        <v>24</v>
      </c>
      <c r="AB107" s="10">
        <v>25</v>
      </c>
      <c r="AC107" s="10">
        <v>26</v>
      </c>
      <c r="AD107" s="10">
        <v>27</v>
      </c>
      <c r="AE107" s="10">
        <v>28</v>
      </c>
      <c r="AF107" s="10">
        <v>29</v>
      </c>
      <c r="AG107" s="10">
        <v>30</v>
      </c>
    </row>
    <row r="109" spans="2:33" x14ac:dyDescent="0.2">
      <c r="B109" s="3" t="s">
        <v>16</v>
      </c>
      <c r="C109" s="16"/>
      <c r="D109" s="25">
        <f>C32</f>
        <v>0</v>
      </c>
      <c r="E109" s="25">
        <f>D113</f>
        <v>0</v>
      </c>
      <c r="F109" s="25">
        <f>E113</f>
        <v>0</v>
      </c>
      <c r="G109" s="25">
        <f t="shared" ref="G109:V109" si="51">F113</f>
        <v>0</v>
      </c>
      <c r="H109" s="25">
        <f t="shared" si="51"/>
        <v>0</v>
      </c>
      <c r="I109" s="25">
        <f t="shared" si="51"/>
        <v>0</v>
      </c>
      <c r="J109" s="25">
        <f t="shared" si="51"/>
        <v>0</v>
      </c>
      <c r="K109" s="25">
        <f t="shared" si="51"/>
        <v>0</v>
      </c>
      <c r="L109" s="25">
        <f t="shared" si="51"/>
        <v>0</v>
      </c>
      <c r="M109" s="25">
        <f t="shared" si="51"/>
        <v>0</v>
      </c>
      <c r="N109" s="25">
        <f t="shared" si="51"/>
        <v>0</v>
      </c>
      <c r="O109" s="25">
        <f t="shared" si="51"/>
        <v>0</v>
      </c>
      <c r="P109" s="25">
        <f t="shared" si="51"/>
        <v>0</v>
      </c>
      <c r="Q109" s="25">
        <f t="shared" si="51"/>
        <v>0</v>
      </c>
      <c r="R109" s="25">
        <f t="shared" si="51"/>
        <v>0</v>
      </c>
      <c r="S109" s="25">
        <f t="shared" si="51"/>
        <v>0</v>
      </c>
      <c r="T109" s="25">
        <f t="shared" si="51"/>
        <v>0</v>
      </c>
      <c r="U109" s="25">
        <f t="shared" si="51"/>
        <v>0</v>
      </c>
      <c r="V109" s="25">
        <f t="shared" si="51"/>
        <v>0</v>
      </c>
      <c r="W109" s="25">
        <f>V113</f>
        <v>0</v>
      </c>
      <c r="X109" s="25">
        <f t="shared" ref="X109:AG109" si="52">W113</f>
        <v>0</v>
      </c>
      <c r="Y109" s="25">
        <f t="shared" si="52"/>
        <v>0</v>
      </c>
      <c r="Z109" s="25">
        <f t="shared" si="52"/>
        <v>0</v>
      </c>
      <c r="AA109" s="25">
        <f t="shared" si="52"/>
        <v>0</v>
      </c>
      <c r="AB109" s="25">
        <f t="shared" si="52"/>
        <v>0</v>
      </c>
      <c r="AC109" s="25">
        <f t="shared" si="52"/>
        <v>0</v>
      </c>
      <c r="AD109" s="25">
        <f t="shared" si="52"/>
        <v>0</v>
      </c>
      <c r="AE109" s="25">
        <f t="shared" si="52"/>
        <v>0</v>
      </c>
      <c r="AF109" s="25">
        <f t="shared" si="52"/>
        <v>0</v>
      </c>
      <c r="AG109" s="25">
        <f t="shared" si="52"/>
        <v>0</v>
      </c>
    </row>
    <row r="110" spans="2:33" x14ac:dyDescent="0.2">
      <c r="B110" s="3" t="s">
        <v>14</v>
      </c>
      <c r="D110" s="25">
        <f>D91</f>
        <v>0</v>
      </c>
      <c r="E110" s="25">
        <f t="shared" ref="E110:W110" si="53">E91</f>
        <v>0</v>
      </c>
      <c r="F110" s="25">
        <f t="shared" si="53"/>
        <v>0</v>
      </c>
      <c r="G110" s="25">
        <f t="shared" si="53"/>
        <v>0</v>
      </c>
      <c r="H110" s="25">
        <f t="shared" si="53"/>
        <v>0</v>
      </c>
      <c r="I110" s="25">
        <f t="shared" si="53"/>
        <v>0</v>
      </c>
      <c r="J110" s="25">
        <f t="shared" si="53"/>
        <v>0</v>
      </c>
      <c r="K110" s="25">
        <f t="shared" si="53"/>
        <v>0</v>
      </c>
      <c r="L110" s="25">
        <f t="shared" si="53"/>
        <v>0</v>
      </c>
      <c r="M110" s="25">
        <f t="shared" si="53"/>
        <v>0</v>
      </c>
      <c r="N110" s="25">
        <f t="shared" si="53"/>
        <v>0</v>
      </c>
      <c r="O110" s="25">
        <f t="shared" si="53"/>
        <v>0</v>
      </c>
      <c r="P110" s="25">
        <f t="shared" si="53"/>
        <v>0</v>
      </c>
      <c r="Q110" s="25">
        <f t="shared" si="53"/>
        <v>0</v>
      </c>
      <c r="R110" s="25">
        <f t="shared" si="53"/>
        <v>0</v>
      </c>
      <c r="S110" s="25">
        <f t="shared" si="53"/>
        <v>0</v>
      </c>
      <c r="T110" s="25">
        <f t="shared" si="53"/>
        <v>0</v>
      </c>
      <c r="U110" s="25">
        <f t="shared" si="53"/>
        <v>0</v>
      </c>
      <c r="V110" s="25">
        <f t="shared" si="53"/>
        <v>0</v>
      </c>
      <c r="W110" s="25">
        <f t="shared" si="53"/>
        <v>0</v>
      </c>
      <c r="X110" s="25">
        <f t="shared" ref="X110:AG110" si="54">X91</f>
        <v>0</v>
      </c>
      <c r="Y110" s="25">
        <f t="shared" si="54"/>
        <v>0</v>
      </c>
      <c r="Z110" s="25">
        <f t="shared" si="54"/>
        <v>0</v>
      </c>
      <c r="AA110" s="25">
        <f t="shared" si="54"/>
        <v>0</v>
      </c>
      <c r="AB110" s="25">
        <f t="shared" si="54"/>
        <v>0</v>
      </c>
      <c r="AC110" s="25">
        <f t="shared" si="54"/>
        <v>0</v>
      </c>
      <c r="AD110" s="25">
        <f t="shared" si="54"/>
        <v>0</v>
      </c>
      <c r="AE110" s="25">
        <f t="shared" si="54"/>
        <v>0</v>
      </c>
      <c r="AF110" s="25">
        <f t="shared" si="54"/>
        <v>0</v>
      </c>
      <c r="AG110" s="25">
        <f t="shared" si="54"/>
        <v>0</v>
      </c>
    </row>
    <row r="111" spans="2:33" x14ac:dyDescent="0.2">
      <c r="B111" s="3" t="s">
        <v>15</v>
      </c>
      <c r="D111" s="25">
        <f>-D103</f>
        <v>0</v>
      </c>
      <c r="E111" s="25">
        <f t="shared" ref="E111:W111" si="55">-E103</f>
        <v>0</v>
      </c>
      <c r="F111" s="25">
        <f t="shared" si="55"/>
        <v>0</v>
      </c>
      <c r="G111" s="25">
        <f t="shared" si="55"/>
        <v>0</v>
      </c>
      <c r="H111" s="25">
        <f t="shared" si="55"/>
        <v>0</v>
      </c>
      <c r="I111" s="25">
        <f t="shared" si="55"/>
        <v>0</v>
      </c>
      <c r="J111" s="25">
        <f t="shared" si="55"/>
        <v>0</v>
      </c>
      <c r="K111" s="25">
        <f t="shared" si="55"/>
        <v>0</v>
      </c>
      <c r="L111" s="25">
        <f t="shared" si="55"/>
        <v>0</v>
      </c>
      <c r="M111" s="25">
        <f t="shared" si="55"/>
        <v>0</v>
      </c>
      <c r="N111" s="25">
        <f t="shared" si="55"/>
        <v>0</v>
      </c>
      <c r="O111" s="25">
        <f t="shared" si="55"/>
        <v>0</v>
      </c>
      <c r="P111" s="25">
        <f t="shared" si="55"/>
        <v>0</v>
      </c>
      <c r="Q111" s="25">
        <f t="shared" si="55"/>
        <v>0</v>
      </c>
      <c r="R111" s="25">
        <f t="shared" si="55"/>
        <v>0</v>
      </c>
      <c r="S111" s="25">
        <f t="shared" si="55"/>
        <v>0</v>
      </c>
      <c r="T111" s="25">
        <f t="shared" si="55"/>
        <v>0</v>
      </c>
      <c r="U111" s="25">
        <f t="shared" si="55"/>
        <v>0</v>
      </c>
      <c r="V111" s="25">
        <f t="shared" si="55"/>
        <v>0</v>
      </c>
      <c r="W111" s="25">
        <f t="shared" si="55"/>
        <v>0</v>
      </c>
      <c r="X111" s="25">
        <f t="shared" ref="X111:AG111" si="56">-X103</f>
        <v>0</v>
      </c>
      <c r="Y111" s="25">
        <f t="shared" si="56"/>
        <v>0</v>
      </c>
      <c r="Z111" s="25">
        <f t="shared" si="56"/>
        <v>0</v>
      </c>
      <c r="AA111" s="25">
        <f t="shared" si="56"/>
        <v>0</v>
      </c>
      <c r="AB111" s="25">
        <f t="shared" si="56"/>
        <v>0</v>
      </c>
      <c r="AC111" s="25">
        <f t="shared" si="56"/>
        <v>0</v>
      </c>
      <c r="AD111" s="25">
        <f t="shared" si="56"/>
        <v>0</v>
      </c>
      <c r="AE111" s="25">
        <f t="shared" si="56"/>
        <v>0</v>
      </c>
      <c r="AF111" s="25">
        <f t="shared" si="56"/>
        <v>0</v>
      </c>
      <c r="AG111" s="25">
        <f t="shared" si="56"/>
        <v>0</v>
      </c>
    </row>
    <row r="112" spans="2:33" x14ac:dyDescent="0.2">
      <c r="B112" s="3" t="s">
        <v>26</v>
      </c>
      <c r="D112" s="25">
        <f>D110+D111</f>
        <v>0</v>
      </c>
      <c r="E112" s="25">
        <f t="shared" ref="E112:W112" si="57">E110+E111</f>
        <v>0</v>
      </c>
      <c r="F112" s="25">
        <f t="shared" si="57"/>
        <v>0</v>
      </c>
      <c r="G112" s="25">
        <f t="shared" si="57"/>
        <v>0</v>
      </c>
      <c r="H112" s="25">
        <f t="shared" si="57"/>
        <v>0</v>
      </c>
      <c r="I112" s="25">
        <f t="shared" si="57"/>
        <v>0</v>
      </c>
      <c r="J112" s="25">
        <f t="shared" si="57"/>
        <v>0</v>
      </c>
      <c r="K112" s="25">
        <f t="shared" si="57"/>
        <v>0</v>
      </c>
      <c r="L112" s="25">
        <f t="shared" si="57"/>
        <v>0</v>
      </c>
      <c r="M112" s="25">
        <f t="shared" si="57"/>
        <v>0</v>
      </c>
      <c r="N112" s="25">
        <f t="shared" si="57"/>
        <v>0</v>
      </c>
      <c r="O112" s="25">
        <f t="shared" si="57"/>
        <v>0</v>
      </c>
      <c r="P112" s="25">
        <f t="shared" si="57"/>
        <v>0</v>
      </c>
      <c r="Q112" s="25">
        <f t="shared" si="57"/>
        <v>0</v>
      </c>
      <c r="R112" s="25">
        <f t="shared" si="57"/>
        <v>0</v>
      </c>
      <c r="S112" s="25">
        <f t="shared" si="57"/>
        <v>0</v>
      </c>
      <c r="T112" s="25">
        <f t="shared" si="57"/>
        <v>0</v>
      </c>
      <c r="U112" s="25">
        <f t="shared" si="57"/>
        <v>0</v>
      </c>
      <c r="V112" s="25">
        <f t="shared" si="57"/>
        <v>0</v>
      </c>
      <c r="W112" s="25">
        <f t="shared" si="57"/>
        <v>0</v>
      </c>
      <c r="X112" s="25">
        <f t="shared" ref="X112:AG112" si="58">X110+X111</f>
        <v>0</v>
      </c>
      <c r="Y112" s="25">
        <f t="shared" si="58"/>
        <v>0</v>
      </c>
      <c r="Z112" s="25">
        <f t="shared" si="58"/>
        <v>0</v>
      </c>
      <c r="AA112" s="25">
        <f t="shared" si="58"/>
        <v>0</v>
      </c>
      <c r="AB112" s="25">
        <f t="shared" si="58"/>
        <v>0</v>
      </c>
      <c r="AC112" s="25">
        <f t="shared" si="58"/>
        <v>0</v>
      </c>
      <c r="AD112" s="25">
        <f t="shared" si="58"/>
        <v>0</v>
      </c>
      <c r="AE112" s="25">
        <f t="shared" si="58"/>
        <v>0</v>
      </c>
      <c r="AF112" s="25">
        <f t="shared" si="58"/>
        <v>0</v>
      </c>
      <c r="AG112" s="25">
        <f t="shared" si="58"/>
        <v>0</v>
      </c>
    </row>
    <row r="113" spans="2:33" x14ac:dyDescent="0.2">
      <c r="B113" s="3" t="s">
        <v>17</v>
      </c>
      <c r="D113" s="25">
        <f>D109-D111</f>
        <v>0</v>
      </c>
      <c r="E113" s="25">
        <f>E109-E111</f>
        <v>0</v>
      </c>
      <c r="F113" s="25">
        <f t="shared" ref="F113:W113" si="59">F109-F111</f>
        <v>0</v>
      </c>
      <c r="G113" s="25">
        <f t="shared" si="59"/>
        <v>0</v>
      </c>
      <c r="H113" s="25">
        <f t="shared" si="59"/>
        <v>0</v>
      </c>
      <c r="I113" s="25">
        <f t="shared" si="59"/>
        <v>0</v>
      </c>
      <c r="J113" s="25">
        <f t="shared" si="59"/>
        <v>0</v>
      </c>
      <c r="K113" s="25">
        <f t="shared" si="59"/>
        <v>0</v>
      </c>
      <c r="L113" s="25">
        <f t="shared" si="59"/>
        <v>0</v>
      </c>
      <c r="M113" s="25">
        <f t="shared" si="59"/>
        <v>0</v>
      </c>
      <c r="N113" s="25">
        <f t="shared" si="59"/>
        <v>0</v>
      </c>
      <c r="O113" s="25">
        <f t="shared" si="59"/>
        <v>0</v>
      </c>
      <c r="P113" s="25">
        <f t="shared" si="59"/>
        <v>0</v>
      </c>
      <c r="Q113" s="25">
        <f t="shared" si="59"/>
        <v>0</v>
      </c>
      <c r="R113" s="25">
        <f t="shared" si="59"/>
        <v>0</v>
      </c>
      <c r="S113" s="25">
        <f t="shared" si="59"/>
        <v>0</v>
      </c>
      <c r="T113" s="25">
        <f t="shared" si="59"/>
        <v>0</v>
      </c>
      <c r="U113" s="25">
        <f t="shared" si="59"/>
        <v>0</v>
      </c>
      <c r="V113" s="25">
        <f t="shared" si="59"/>
        <v>0</v>
      </c>
      <c r="W113" s="25">
        <f t="shared" si="59"/>
        <v>0</v>
      </c>
      <c r="X113" s="25">
        <f t="shared" ref="X113:AG113" si="60">X109-X111</f>
        <v>0</v>
      </c>
      <c r="Y113" s="25">
        <f t="shared" si="60"/>
        <v>0</v>
      </c>
      <c r="Z113" s="25">
        <f t="shared" si="60"/>
        <v>0</v>
      </c>
      <c r="AA113" s="25">
        <f t="shared" si="60"/>
        <v>0</v>
      </c>
      <c r="AB113" s="25">
        <f t="shared" si="60"/>
        <v>0</v>
      </c>
      <c r="AC113" s="25">
        <f t="shared" si="60"/>
        <v>0</v>
      </c>
      <c r="AD113" s="25">
        <f t="shared" si="60"/>
        <v>0</v>
      </c>
      <c r="AE113" s="25">
        <f t="shared" si="60"/>
        <v>0</v>
      </c>
      <c r="AF113" s="25">
        <f t="shared" si="60"/>
        <v>0</v>
      </c>
      <c r="AG113" s="25">
        <f t="shared" si="60"/>
        <v>0</v>
      </c>
    </row>
  </sheetData>
  <sheetProtection algorithmName="SHA-512" hashValue="LxWbMXwt3xF/7uFZTLBHGEZN0cpfzE1lxLIVXP3Fgja1V/g+5Os1txU+UL/Z+jQh4AdKaOjl9YF2fO5ZNhk2Zw==" saltValue="hP23DWT2gTw+msYsetzqJw==" spinCount="100000" sheet="1" objects="1" scenarios="1" selectLockedCells="1"/>
  <mergeCells count="7">
    <mergeCell ref="B6:C6"/>
    <mergeCell ref="B8:C8"/>
    <mergeCell ref="D53:W53"/>
    <mergeCell ref="X53:AG53"/>
    <mergeCell ref="F6:K17"/>
    <mergeCell ref="F19:K24"/>
    <mergeCell ref="F25:K45"/>
  </mergeCells>
  <dataValidations count="1">
    <dataValidation type="list" allowBlank="1" showInputMessage="1" showErrorMessage="1" sqref="C10">
      <formula1>"1,2"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d'affaires</vt:lpstr>
    </vt:vector>
  </TitlesOfParts>
  <Company>COMMISSION DE REGULATION DE L'ENERGIE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Le Bret</dc:creator>
  <cp:lastModifiedBy>Montagnon Margaux</cp:lastModifiedBy>
  <dcterms:created xsi:type="dcterms:W3CDTF">2014-03-13T16:25:19Z</dcterms:created>
  <dcterms:modified xsi:type="dcterms:W3CDTF">2018-01-03T11:28:20Z</dcterms:modified>
</cp:coreProperties>
</file>