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maude.lemeur\"/>
    </mc:Choice>
  </mc:AlternateContent>
  <xr:revisionPtr revIDLastSave="0" documentId="8_{D5001EBF-ADF8-436C-8963-1405A106CE66}" xr6:coauthVersionLast="47" xr6:coauthVersionMax="47" xr10:uidLastSave="{00000000-0000-0000-0000-000000000000}"/>
  <bookViews>
    <workbookView xWindow="28680" yWindow="-120" windowWidth="29040" windowHeight="17520" xr2:uid="{00000000-000D-0000-FFFF-FFFF00000000}"/>
  </bookViews>
  <sheets>
    <sheet name="Information" sheetId="2" r:id="rId1"/>
    <sheet name="filière éolienne" sheetId="5" r:id="rId2"/>
    <sheet name="filière photovoltaïque"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6" l="1"/>
  <c r="H1" i="5"/>
  <c r="A27" i="6"/>
  <c r="A39" i="6"/>
  <c r="A51" i="6"/>
  <c r="A63" i="6"/>
  <c r="A75" i="6"/>
  <c r="A87" i="6"/>
  <c r="A26" i="6"/>
  <c r="A38" i="6"/>
  <c r="A25" i="6"/>
  <c r="A37" i="6"/>
  <c r="A49" i="6"/>
  <c r="A61" i="6"/>
  <c r="A73" i="6"/>
  <c r="A85" i="6"/>
  <c r="A24" i="6"/>
  <c r="A23" i="6"/>
  <c r="A35" i="6"/>
  <c r="A47" i="6"/>
  <c r="A59" i="6"/>
  <c r="A71" i="6"/>
  <c r="A83" i="6"/>
  <c r="A95" i="6"/>
  <c r="A22" i="6"/>
  <c r="A34" i="6"/>
  <c r="A21" i="6"/>
  <c r="A33" i="6"/>
  <c r="A45" i="6"/>
  <c r="A57" i="6"/>
  <c r="A69" i="6"/>
  <c r="A81" i="6"/>
  <c r="A93" i="6"/>
  <c r="A20" i="6"/>
  <c r="A19" i="6"/>
  <c r="A31" i="6"/>
  <c r="A43" i="6"/>
  <c r="A55" i="6"/>
  <c r="A67" i="6"/>
  <c r="A79" i="6"/>
  <c r="A91" i="6"/>
  <c r="A18" i="6"/>
  <c r="A30" i="6"/>
  <c r="A17" i="6"/>
  <c r="A29" i="6"/>
  <c r="A41" i="6"/>
  <c r="A53" i="6"/>
  <c r="A65" i="6"/>
  <c r="A77" i="6"/>
  <c r="A89" i="6"/>
  <c r="A16" i="6"/>
  <c r="J15" i="5"/>
  <c r="A27" i="5"/>
  <c r="A39" i="5"/>
  <c r="A51" i="5"/>
  <c r="A63" i="5"/>
  <c r="A75" i="5"/>
  <c r="J14" i="5"/>
  <c r="A26" i="5"/>
  <c r="A38" i="5"/>
  <c r="A50" i="5"/>
  <c r="A62" i="5"/>
  <c r="A74" i="5"/>
  <c r="J13" i="5"/>
  <c r="A25" i="5"/>
  <c r="A37" i="5"/>
  <c r="A49" i="5"/>
  <c r="A61" i="5"/>
  <c r="A73" i="5"/>
  <c r="J12" i="5"/>
  <c r="A24" i="5"/>
  <c r="A36" i="5"/>
  <c r="A48" i="5"/>
  <c r="A60" i="5"/>
  <c r="A72" i="5"/>
  <c r="J11" i="5"/>
  <c r="A23" i="5"/>
  <c r="A35" i="5"/>
  <c r="A47" i="5"/>
  <c r="A59" i="5"/>
  <c r="A71" i="5"/>
  <c r="J10" i="5"/>
  <c r="A22" i="5"/>
  <c r="A34" i="5"/>
  <c r="A46" i="5"/>
  <c r="A58" i="5"/>
  <c r="A70" i="5"/>
  <c r="J9" i="5"/>
  <c r="A21" i="5"/>
  <c r="A33" i="5"/>
  <c r="A45" i="5"/>
  <c r="A57" i="5"/>
  <c r="A69" i="5"/>
  <c r="J8" i="5"/>
  <c r="A20" i="5"/>
  <c r="A32" i="5"/>
  <c r="A44" i="5"/>
  <c r="A56" i="5"/>
  <c r="A68" i="5"/>
  <c r="J7" i="5"/>
  <c r="A19" i="5"/>
  <c r="A31" i="5"/>
  <c r="A43" i="5"/>
  <c r="A55" i="5"/>
  <c r="A67" i="5"/>
  <c r="A79" i="5"/>
  <c r="J6" i="5"/>
  <c r="A18" i="5"/>
  <c r="A30" i="5"/>
  <c r="A42" i="5"/>
  <c r="A54" i="5"/>
  <c r="A66" i="5"/>
  <c r="J5" i="5"/>
  <c r="A17" i="5"/>
  <c r="A29" i="5"/>
  <c r="A41" i="5"/>
  <c r="A53" i="5"/>
  <c r="A65" i="5"/>
  <c r="A77" i="5"/>
  <c r="J4" i="5"/>
  <c r="A16" i="5"/>
  <c r="A28" i="5"/>
  <c r="A40" i="5"/>
  <c r="A52" i="5"/>
  <c r="A64" i="5"/>
  <c r="A76" i="5"/>
  <c r="J19" i="5"/>
  <c r="J39" i="5"/>
  <c r="J23" i="5"/>
  <c r="J43" i="5"/>
  <c r="J27" i="5"/>
  <c r="J51" i="5"/>
  <c r="J35" i="5"/>
  <c r="J59" i="5"/>
  <c r="J43" i="6"/>
  <c r="J53" i="6"/>
  <c r="J23" i="6"/>
  <c r="J63" i="6"/>
  <c r="J31" i="6"/>
  <c r="J75" i="6"/>
  <c r="J21" i="5"/>
  <c r="J29" i="5"/>
  <c r="J37" i="5"/>
  <c r="J45" i="5"/>
  <c r="J53" i="5"/>
  <c r="J61" i="5"/>
  <c r="J4" i="6"/>
  <c r="J6" i="6"/>
  <c r="J8" i="6"/>
  <c r="J10" i="6"/>
  <c r="J12" i="6"/>
  <c r="J14" i="6"/>
  <c r="J19" i="6"/>
  <c r="J35" i="6"/>
  <c r="J45" i="6"/>
  <c r="J55" i="6"/>
  <c r="J67" i="6"/>
  <c r="J79" i="6"/>
  <c r="J31" i="5"/>
  <c r="J47" i="5"/>
  <c r="J55" i="5"/>
  <c r="J63" i="5"/>
  <c r="J21" i="6"/>
  <c r="J27" i="6"/>
  <c r="J37" i="6"/>
  <c r="J47" i="6"/>
  <c r="J59" i="6"/>
  <c r="J69" i="6"/>
  <c r="J17" i="5"/>
  <c r="J25" i="5"/>
  <c r="J33" i="5"/>
  <c r="J41" i="5"/>
  <c r="J49" i="5"/>
  <c r="J57" i="5"/>
  <c r="J65" i="5"/>
  <c r="J5" i="6"/>
  <c r="J7" i="6"/>
  <c r="J9" i="6"/>
  <c r="J11" i="6"/>
  <c r="J13" i="6"/>
  <c r="J15" i="6"/>
  <c r="J29" i="6"/>
  <c r="J39" i="6"/>
  <c r="J51" i="6"/>
  <c r="J61" i="6"/>
  <c r="J71" i="6"/>
  <c r="J77" i="5"/>
  <c r="A89" i="5"/>
  <c r="J79" i="5"/>
  <c r="A91" i="5"/>
  <c r="J69" i="5"/>
  <c r="A81" i="5"/>
  <c r="J71" i="5"/>
  <c r="A83" i="5"/>
  <c r="J73" i="5"/>
  <c r="A85" i="5"/>
  <c r="J75" i="5"/>
  <c r="A87" i="5"/>
  <c r="J18" i="5"/>
  <c r="J22" i="5"/>
  <c r="J26" i="5"/>
  <c r="J30" i="5"/>
  <c r="J34" i="5"/>
  <c r="J38" i="5"/>
  <c r="J42" i="5"/>
  <c r="J46" i="5"/>
  <c r="J50" i="5"/>
  <c r="J54" i="5"/>
  <c r="J58" i="5"/>
  <c r="J62" i="5"/>
  <c r="J67" i="5"/>
  <c r="A46" i="6"/>
  <c r="J34" i="6"/>
  <c r="J16" i="6"/>
  <c r="A28" i="6"/>
  <c r="A32" i="6"/>
  <c r="J20" i="6"/>
  <c r="J24" i="6"/>
  <c r="A36" i="6"/>
  <c r="A42" i="6"/>
  <c r="J30" i="6"/>
  <c r="J76" i="5"/>
  <c r="A88" i="5"/>
  <c r="J66" i="5"/>
  <c r="A78" i="5"/>
  <c r="J68" i="5"/>
  <c r="A80" i="5"/>
  <c r="J70" i="5"/>
  <c r="A82" i="5"/>
  <c r="J72" i="5"/>
  <c r="A84" i="5"/>
  <c r="J74" i="5"/>
  <c r="A86" i="5"/>
  <c r="J16" i="5"/>
  <c r="J20" i="5"/>
  <c r="J24" i="5"/>
  <c r="J28" i="5"/>
  <c r="J32" i="5"/>
  <c r="J36" i="5"/>
  <c r="J40" i="5"/>
  <c r="J44" i="5"/>
  <c r="J48" i="5"/>
  <c r="J52" i="5"/>
  <c r="J56" i="5"/>
  <c r="J60" i="5"/>
  <c r="J64" i="5"/>
  <c r="A50" i="6"/>
  <c r="J38" i="6"/>
  <c r="J89" i="6"/>
  <c r="A101" i="6"/>
  <c r="J91" i="6"/>
  <c r="A103" i="6"/>
  <c r="J93" i="6"/>
  <c r="A105" i="6"/>
  <c r="J95" i="6"/>
  <c r="A107" i="6"/>
  <c r="J85" i="6"/>
  <c r="A97" i="6"/>
  <c r="J87" i="6"/>
  <c r="A99" i="6"/>
  <c r="J17" i="6"/>
  <c r="J22" i="6"/>
  <c r="J25" i="6"/>
  <c r="J33" i="6"/>
  <c r="J41" i="6"/>
  <c r="J49" i="6"/>
  <c r="J57" i="6"/>
  <c r="J65" i="6"/>
  <c r="J73" i="6"/>
  <c r="J81" i="6"/>
  <c r="J18" i="6"/>
  <c r="J26" i="6"/>
  <c r="J77" i="6"/>
  <c r="J83" i="6"/>
  <c r="J84" i="5"/>
  <c r="A96" i="5"/>
  <c r="J80" i="5"/>
  <c r="A92" i="5"/>
  <c r="J88" i="5"/>
  <c r="A100" i="5"/>
  <c r="A48" i="6"/>
  <c r="J36" i="6"/>
  <c r="A40" i="6"/>
  <c r="J28" i="6"/>
  <c r="J97" i="6"/>
  <c r="A109" i="6"/>
  <c r="J105" i="6"/>
  <c r="A117" i="6"/>
  <c r="J101" i="6"/>
  <c r="A113" i="6"/>
  <c r="J87" i="5"/>
  <c r="A99" i="5"/>
  <c r="J83" i="5"/>
  <c r="A95" i="5"/>
  <c r="J91" i="5"/>
  <c r="A103" i="5"/>
  <c r="J86" i="5"/>
  <c r="A98" i="5"/>
  <c r="J82" i="5"/>
  <c r="A94" i="5"/>
  <c r="J78" i="5"/>
  <c r="A90" i="5"/>
  <c r="J99" i="6"/>
  <c r="A111" i="6"/>
  <c r="J107" i="6"/>
  <c r="A119" i="6"/>
  <c r="J103" i="6"/>
  <c r="A115" i="6"/>
  <c r="A54" i="6"/>
  <c r="J42" i="6"/>
  <c r="J32" i="6"/>
  <c r="A44" i="6"/>
  <c r="A58" i="6"/>
  <c r="J46" i="6"/>
  <c r="J85" i="5"/>
  <c r="A97" i="5"/>
  <c r="J81" i="5"/>
  <c r="A93" i="5"/>
  <c r="J89" i="5"/>
  <c r="A101" i="5"/>
  <c r="A62" i="6"/>
  <c r="J50" i="6"/>
  <c r="A70" i="6"/>
  <c r="J58" i="6"/>
  <c r="A66" i="6"/>
  <c r="J54" i="6"/>
  <c r="J97" i="5"/>
  <c r="A109" i="5"/>
  <c r="J48" i="6"/>
  <c r="A60" i="6"/>
  <c r="J93" i="5"/>
  <c r="A105" i="5"/>
  <c r="J119" i="6"/>
  <c r="A131" i="6"/>
  <c r="J94" i="5"/>
  <c r="A106" i="5"/>
  <c r="J103" i="5"/>
  <c r="A115" i="5"/>
  <c r="J99" i="5"/>
  <c r="A111" i="5"/>
  <c r="J117" i="6"/>
  <c r="A129" i="6"/>
  <c r="J100" i="5"/>
  <c r="A112" i="5"/>
  <c r="J96" i="5"/>
  <c r="A108" i="5"/>
  <c r="J40" i="6"/>
  <c r="A52" i="6"/>
  <c r="J101" i="5"/>
  <c r="A113" i="5"/>
  <c r="A56" i="6"/>
  <c r="J44" i="6"/>
  <c r="J115" i="6"/>
  <c r="A127" i="6"/>
  <c r="J111" i="6"/>
  <c r="A123" i="6"/>
  <c r="J90" i="5"/>
  <c r="A102" i="5"/>
  <c r="J98" i="5"/>
  <c r="A110" i="5"/>
  <c r="J95" i="5"/>
  <c r="A107" i="5"/>
  <c r="J113" i="6"/>
  <c r="A125" i="6"/>
  <c r="J109" i="6"/>
  <c r="A121" i="6"/>
  <c r="J92" i="5"/>
  <c r="A104" i="5"/>
  <c r="A74" i="6"/>
  <c r="J62" i="6"/>
  <c r="A86" i="6"/>
  <c r="J74" i="6"/>
  <c r="J121" i="6"/>
  <c r="A133" i="6"/>
  <c r="J107" i="5"/>
  <c r="A119" i="5"/>
  <c r="J110" i="5"/>
  <c r="A122" i="5"/>
  <c r="J123" i="6"/>
  <c r="A135" i="6"/>
  <c r="A64" i="6"/>
  <c r="J52" i="6"/>
  <c r="J108" i="5"/>
  <c r="A120" i="5"/>
  <c r="J129" i="6"/>
  <c r="A141" i="6"/>
  <c r="J115" i="5"/>
  <c r="A127" i="5"/>
  <c r="J105" i="5"/>
  <c r="A117" i="5"/>
  <c r="A78" i="6"/>
  <c r="J66" i="6"/>
  <c r="J56" i="6"/>
  <c r="A68" i="6"/>
  <c r="J104" i="5"/>
  <c r="A116" i="5"/>
  <c r="J125" i="6"/>
  <c r="A137" i="6"/>
  <c r="J102" i="5"/>
  <c r="A114" i="5"/>
  <c r="J127" i="6"/>
  <c r="A139" i="6"/>
  <c r="J113" i="5"/>
  <c r="A125" i="5"/>
  <c r="J112" i="5"/>
  <c r="A124" i="5"/>
  <c r="J111" i="5"/>
  <c r="A123" i="5"/>
  <c r="J106" i="5"/>
  <c r="A118" i="5"/>
  <c r="J131" i="6"/>
  <c r="A143" i="6"/>
  <c r="A72" i="6"/>
  <c r="J60" i="6"/>
  <c r="J109" i="5"/>
  <c r="A121" i="5"/>
  <c r="A82" i="6"/>
  <c r="J70" i="6"/>
  <c r="J121" i="5"/>
  <c r="A133" i="5"/>
  <c r="J118" i="5"/>
  <c r="A130" i="5"/>
  <c r="J125" i="5"/>
  <c r="A137" i="5"/>
  <c r="A80" i="6"/>
  <c r="J68" i="6"/>
  <c r="A90" i="6"/>
  <c r="J78" i="6"/>
  <c r="J64" i="6"/>
  <c r="A76" i="6"/>
  <c r="J86" i="6"/>
  <c r="A98" i="6"/>
  <c r="J143" i="6"/>
  <c r="A155" i="6"/>
  <c r="J155" i="6"/>
  <c r="J123" i="5"/>
  <c r="A135" i="5"/>
  <c r="J124" i="5"/>
  <c r="A136" i="5"/>
  <c r="J139" i="6"/>
  <c r="A151" i="6"/>
  <c r="J151" i="6"/>
  <c r="J117" i="5"/>
  <c r="A129" i="5"/>
  <c r="J127" i="5"/>
  <c r="A139" i="5"/>
  <c r="J120" i="5"/>
  <c r="A132" i="5"/>
  <c r="J122" i="5"/>
  <c r="A134" i="5"/>
  <c r="J133" i="6"/>
  <c r="A145" i="6"/>
  <c r="A94" i="6"/>
  <c r="J82" i="6"/>
  <c r="J114" i="5"/>
  <c r="A126" i="5"/>
  <c r="J137" i="6"/>
  <c r="A149" i="6"/>
  <c r="J149" i="6"/>
  <c r="J116" i="5"/>
  <c r="A128" i="5"/>
  <c r="J141" i="6"/>
  <c r="A153" i="6"/>
  <c r="J153" i="6"/>
  <c r="J135" i="6"/>
  <c r="A147" i="6"/>
  <c r="J119" i="5"/>
  <c r="A131" i="5"/>
  <c r="J72" i="6"/>
  <c r="A84" i="6"/>
  <c r="J147" i="6"/>
  <c r="A159" i="6"/>
  <c r="J145" i="6"/>
  <c r="A157" i="6"/>
  <c r="J126" i="5"/>
  <c r="A138" i="5"/>
  <c r="J94" i="6"/>
  <c r="A106" i="6"/>
  <c r="J84" i="6"/>
  <c r="A96" i="6"/>
  <c r="J134" i="5"/>
  <c r="A146" i="5"/>
  <c r="J132" i="5"/>
  <c r="A144" i="5"/>
  <c r="J139" i="5"/>
  <c r="A151" i="5"/>
  <c r="J151" i="5"/>
  <c r="J129" i="5"/>
  <c r="A141" i="5"/>
  <c r="J135" i="5"/>
  <c r="A147" i="5"/>
  <c r="J98" i="6"/>
  <c r="A110" i="6"/>
  <c r="J137" i="5"/>
  <c r="A149" i="5"/>
  <c r="J149" i="5"/>
  <c r="J90" i="6"/>
  <c r="A102" i="6"/>
  <c r="J80" i="6"/>
  <c r="A92" i="6"/>
  <c r="J128" i="5"/>
  <c r="A140" i="5"/>
  <c r="J136" i="5"/>
  <c r="A148" i="5"/>
  <c r="J148" i="5"/>
  <c r="J76" i="6"/>
  <c r="A88" i="6"/>
  <c r="J130" i="5"/>
  <c r="A142" i="5"/>
  <c r="J133" i="5"/>
  <c r="A145" i="5"/>
  <c r="J131" i="5"/>
  <c r="A143" i="5"/>
  <c r="J147" i="5"/>
  <c r="A159" i="5"/>
  <c r="J146" i="5"/>
  <c r="A158" i="5"/>
  <c r="J145" i="5"/>
  <c r="A157" i="5"/>
  <c r="J143" i="5"/>
  <c r="A155" i="5"/>
  <c r="J155" i="5"/>
  <c r="J142" i="5"/>
  <c r="A154" i="5"/>
  <c r="J154" i="5"/>
  <c r="J88" i="6"/>
  <c r="A100" i="6"/>
  <c r="J140" i="5"/>
  <c r="A152" i="5"/>
  <c r="J152" i="5"/>
  <c r="J102" i="6"/>
  <c r="A114" i="6"/>
  <c r="J141" i="5"/>
  <c r="A153" i="5"/>
  <c r="J153" i="5"/>
  <c r="J144" i="5"/>
  <c r="A156" i="5"/>
  <c r="J156" i="5"/>
  <c r="J138" i="5"/>
  <c r="A150" i="5"/>
  <c r="J150" i="5"/>
  <c r="J92" i="6"/>
  <c r="A104" i="6"/>
  <c r="J110" i="6"/>
  <c r="A122" i="6"/>
  <c r="J96" i="6"/>
  <c r="A108" i="6"/>
  <c r="J106" i="6"/>
  <c r="A118" i="6"/>
  <c r="J108" i="6"/>
  <c r="A120" i="6"/>
  <c r="J122" i="6"/>
  <c r="A134" i="6"/>
  <c r="J104" i="6"/>
  <c r="A116" i="6"/>
  <c r="J114" i="6"/>
  <c r="A126" i="6"/>
  <c r="J100" i="6"/>
  <c r="A112" i="6"/>
  <c r="J118" i="6"/>
  <c r="A130" i="6"/>
  <c r="J130" i="6"/>
  <c r="A142" i="6"/>
  <c r="J126" i="6"/>
  <c r="A138" i="6"/>
  <c r="J116" i="6"/>
  <c r="A128" i="6"/>
  <c r="J120" i="6"/>
  <c r="A132" i="6"/>
  <c r="J112" i="6"/>
  <c r="A124" i="6"/>
  <c r="J134" i="6"/>
  <c r="A146" i="6"/>
  <c r="J146" i="6"/>
  <c r="A158" i="6"/>
  <c r="J138" i="6"/>
  <c r="A150" i="6"/>
  <c r="J150" i="6"/>
  <c r="J124" i="6"/>
  <c r="A136" i="6"/>
  <c r="J132" i="6"/>
  <c r="A144" i="6"/>
  <c r="J128" i="6"/>
  <c r="A140" i="6"/>
  <c r="A154" i="6"/>
  <c r="J154" i="6"/>
  <c r="J142" i="6"/>
  <c r="A156" i="6"/>
  <c r="J156" i="6"/>
  <c r="J144" i="6"/>
  <c r="J136" i="6"/>
  <c r="A148" i="6"/>
  <c r="J148" i="6"/>
  <c r="A152" i="6"/>
  <c r="J152" i="6"/>
  <c r="J140" i="6"/>
</calcChain>
</file>

<file path=xl/sharedStrings.xml><?xml version="1.0" encoding="utf-8"?>
<sst xmlns="http://schemas.openxmlformats.org/spreadsheetml/2006/main" count="344" uniqueCount="37">
  <si>
    <t>Années civiles</t>
  </si>
  <si>
    <t>Mois</t>
  </si>
  <si>
    <t xml:space="preserve"> Date de mise à jour de la publication :</t>
  </si>
  <si>
    <t>Échéances de publication</t>
  </si>
  <si>
    <t>Janvier</t>
  </si>
  <si>
    <t>Février</t>
  </si>
  <si>
    <t>Mars</t>
  </si>
  <si>
    <t>Avril</t>
  </si>
  <si>
    <t>Mai</t>
  </si>
  <si>
    <t>Juin</t>
  </si>
  <si>
    <t>Juillet</t>
  </si>
  <si>
    <t>Août</t>
  </si>
  <si>
    <t>Septembre</t>
  </si>
  <si>
    <t>Octobre</t>
  </si>
  <si>
    <t>Novembre</t>
  </si>
  <si>
    <t>Décembre</t>
  </si>
  <si>
    <t>Données présentées</t>
  </si>
  <si>
    <t>Définitions</t>
  </si>
  <si>
    <t>Intitulés des onglets</t>
  </si>
  <si>
    <t xml:space="preserve"> Date de mise à jour de la publication</t>
  </si>
  <si>
    <t>4 semaines après la fin du mois concerné</t>
  </si>
  <si>
    <t>Valeurs publiées dans les quatre semaines suivant la fin de chaque mois</t>
  </si>
  <si>
    <t>filière éolienne</t>
  </si>
  <si>
    <t>filière photovoltaïque</t>
  </si>
  <si>
    <t>Moyenne sur le mois civil des prix à cours comptant pour livraison le lendemain constatés sur la plateforme de marché organisé français de l'électricité, pondérée au pas horaire par la production de l'ensemble des installations de production d'électricité utilisant l'énergie mécanique du vent situées sur le territoire métropolitain continental.</t>
  </si>
  <si>
    <t>Moyenne sur le mois civil des prix à cours au comptant pour livraison le lendemain constatés sur la plateforme de marché organisé français de l’électricité, pondérée au pas horaire par la production de l’ensemble des Installations de production d’électricité utilisant l’énergie radiative du soleil de puissance supérieure à 250 kWc situées sur le territoire métropolitain continental.</t>
  </si>
  <si>
    <t>Valeurs provisoires publiées dans les quatre semaines suivant la fin de chaque mois</t>
  </si>
  <si>
    <t>Valeurs définitives*</t>
  </si>
  <si>
    <t>Indice mensuel filière éolienne €/MWh</t>
  </si>
  <si>
    <t>Indice mensuel filière photovoltaïque €/MWh</t>
  </si>
  <si>
    <t>Indice mensuel pour la filière photovoltaïque</t>
  </si>
  <si>
    <t>Indice mensuel pour la filière éolienne</t>
  </si>
  <si>
    <t>Échéance indicative de publication</t>
  </si>
  <si>
    <t>Dans sa délibération du 22 juin 2017 portant communication relative à la méthodologie de calcul du coût évité par l’électricité produite sous obligation d’achat et à la valorisation des certificats de capacité attachés à la production sous obligation d’achat (https://www.cre.fr/Documents/Deliberations/Communication/obligation-d-achat4), la CRE a complété et modifié la méthodologie d’évaluation du coût évité de l’obligation d’achat en métropole continentale. La valorisation de l’énergie produite sous obligation d’achat pour les Entreprises Locales de Distribution, les Organismes Agréés mentionnés à l’article L. 314-6-1 du code de l’énergie et l’acheteur en dernier recours mentionné à l’article L. 314-26 du code l’énergie a évolué (section 4 de la délibération) et consiste notamment à prendre en compte le profil de production des filières éolienne et photovoltaïque.
Afin d’accompagner la mise en place de cette méthodologie auprès des acteurs concernés, la CRE entend publier à une fréquence mensuelle des indices provisoires de valorisation de ces deux filières. Pour des raisons opérationnelles, la CRE appliquera les mêmes délais que ceux liés à la publication d’indice dans le cadre du mécanisme de complément de rémunération (article R. 314-46 du code de l’énergie), ces valeurs provisoires seront donc publiées dans un délai de quatre semaines suivant la fin de chaque mois.
Les valeurs mensuelles définitives pour une année donnée seront celles publiées par la CRE pour le calcul des charges constatées au titre de cette même année dans le cadre de sa délibération annuelle relative à l'évaluation des charges de service public de l'énergie. A titre d'illustration, les valeurs définitives pour l'année 2018 seront publiées au sein de la délibération relative à l'évaluation des charges de service public de l'énergie pour l'année 2020 qui aura lieu en juillet 2019.</t>
  </si>
  <si>
    <t>Valeurs rectifiées **</t>
  </si>
  <si>
    <r>
      <t>Définis comme moyenne sur le mois civil des prix à cours comptant pour livraison le lendemain constatés sur la plateforme de marché organisé français de l'électricité, pondérée au pas horaire par la production de l'ensemble des installations de production d'électricité utilisant l'énergie mécanique du vent situées sur le territoire métropolitain continental.</t>
    </r>
    <r>
      <rPr>
        <i/>
        <sz val="10"/>
        <rFont val="Franklin Gothic Book"/>
        <family val="2"/>
      </rPr>
      <t xml:space="preserve">
* Les valeurs mensuelles définitives pour une année donnée seront celles publiées par la CRE pour le calcul des charges constatées au titre de cette même année dans le cadre de sa délibération annuelle relative à l'évaluation des charges de service public de l'énergie.
** Des valeurs correctives des indices M0 du mois de juin ont été publiées le 26 juillet 2019.</t>
    </r>
  </si>
  <si>
    <r>
      <t xml:space="preserve">Définis comme moyenne sur le mois civil des prix à cours comptant pour livraison le lendemain constatés sur la plateforme de marché organisé français de l'électricité, pondérée au pas horaire par la production de l’ensemble des Installations de production d’électricité utilisant l’énergie radiative du soleil de puissance supérieure à 250 kWc situées sur le territoire métropolitain continental.
* </t>
    </r>
    <r>
      <rPr>
        <i/>
        <sz val="10"/>
        <color theme="1"/>
        <rFont val="Franklin Gothic Book"/>
        <family val="2"/>
      </rPr>
      <t>Les valeurs mensuelles définitives pour une année donnée seront celles publiées par la CRE pour le calcul des charges constatées au titre de cette même année dans le cadre de sa délibération annuelle relative à l'évaluation des charges de service public de l'énergie.
** Des valeurs correctives des indices M0 du mois de juin ont été publiées le 26 juillet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</si>
</sst>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2" x14ac:knownFonts="1">
    <font>
      <sz val="10"/>
      <color theme="1"/>
      <name val="Franklin Gothic Book"/>
      <family val="2"/>
    </font>
    <font>
      <sz val="11"/>
      <color theme="1"/>
      <name val="Calibri"/>
      <family val="2"/>
      <scheme val="minor"/>
    </font>
    <font>
      <b/>
      <sz val="10"/>
      <color theme="1"/>
      <name val="Franklin Gothic Book"/>
      <family val="2"/>
    </font>
    <font>
      <b/>
      <sz val="12"/>
      <color theme="1"/>
      <name val="Franklin Gothic Book"/>
      <family val="2"/>
    </font>
    <font>
      <i/>
      <sz val="10"/>
      <color theme="1"/>
      <name val="Franklin Gothic Book"/>
      <family val="2"/>
    </font>
    <font>
      <b/>
      <sz val="10"/>
      <name val="Franklin Gothic Book"/>
      <family val="2"/>
    </font>
    <font>
      <sz val="10"/>
      <name val="Franklin Gothic Book"/>
      <family val="2"/>
    </font>
    <font>
      <b/>
      <i/>
      <sz val="10"/>
      <color theme="1"/>
      <name val="Franklin Gothic Book"/>
      <family val="2"/>
    </font>
    <font>
      <i/>
      <sz val="10"/>
      <name val="Franklin Gothic Book"/>
      <family val="2"/>
    </font>
    <font>
      <u/>
      <sz val="10"/>
      <color theme="10"/>
      <name val="Franklin Gothic Book"/>
      <family val="2"/>
    </font>
    <font>
      <b/>
      <sz val="12"/>
      <name val="Franklin Gothic Book"/>
      <family val="2"/>
    </font>
    <font>
      <sz val="10"/>
      <color theme="1"/>
      <name val="Franklin Gothic Book"/>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FF0000"/>
      <name val="Franklin Gothic Book"/>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57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i/>
      <sz val="10"/>
      <color rgb="FF7F7F7F"/>
      <name val="Franklin Gothic Book"/>
      <family val="2"/>
    </font>
    <font>
      <sz val="10"/>
      <color theme="0"/>
      <name val="Franklin Gothic Book"/>
      <family val="2"/>
    </font>
  </fonts>
  <fills count="39">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8">
    <xf numFmtId="0" fontId="0" fillId="0" borderId="0"/>
    <xf numFmtId="0" fontId="9" fillId="0" borderId="0" applyNumberFormat="0" applyFill="0" applyBorder="0" applyAlignment="0" applyProtection="0"/>
    <xf numFmtId="0" fontId="12" fillId="0" borderId="0" applyNumberFormat="0" applyFill="0" applyBorder="0" applyAlignment="0" applyProtection="0"/>
    <xf numFmtId="0" fontId="11" fillId="14" borderId="15" applyNumberFormat="0" applyFont="0" applyAlignment="0" applyProtection="0"/>
    <xf numFmtId="0" fontId="29" fillId="0" borderId="8" applyNumberFormat="0" applyFill="0" applyAlignment="0" applyProtection="0"/>
    <xf numFmtId="0" fontId="30" fillId="0" borderId="9" applyNumberFormat="0" applyFill="0" applyAlignment="0" applyProtection="0"/>
    <xf numFmtId="0" fontId="31" fillId="0" borderId="10" applyNumberFormat="0" applyFill="0" applyAlignment="0" applyProtection="0"/>
    <xf numFmtId="0" fontId="31" fillId="0" borderId="0" applyNumberFormat="0" applyFill="0" applyBorder="0" applyAlignment="0" applyProtection="0"/>
    <xf numFmtId="0" fontId="32" fillId="8" borderId="0" applyNumberFormat="0" applyBorder="0" applyAlignment="0" applyProtection="0"/>
    <xf numFmtId="0" fontId="33" fillId="9" borderId="0" applyNumberFormat="0" applyBorder="0" applyAlignment="0" applyProtection="0"/>
    <xf numFmtId="0" fontId="34" fillId="10" borderId="0" applyNumberFormat="0" applyBorder="0" applyAlignment="0" applyProtection="0"/>
    <xf numFmtId="0" fontId="35" fillId="11" borderId="11" applyNumberFormat="0" applyAlignment="0" applyProtection="0"/>
    <xf numFmtId="0" fontId="36" fillId="12" borderId="12" applyNumberFormat="0" applyAlignment="0" applyProtection="0"/>
    <xf numFmtId="0" fontId="37" fillId="12" borderId="11" applyNumberFormat="0" applyAlignment="0" applyProtection="0"/>
    <xf numFmtId="0" fontId="38" fillId="0" borderId="13" applyNumberFormat="0" applyFill="0" applyAlignment="0" applyProtection="0"/>
    <xf numFmtId="0" fontId="39" fillId="13" borderId="14" applyNumberFormat="0" applyAlignment="0" applyProtection="0"/>
    <xf numFmtId="0" fontId="28" fillId="0" borderId="0" applyNumberFormat="0" applyFill="0" applyBorder="0" applyAlignment="0" applyProtection="0"/>
    <xf numFmtId="0" fontId="40" fillId="0" borderId="0" applyNumberFormat="0" applyFill="0" applyBorder="0" applyAlignment="0" applyProtection="0"/>
    <xf numFmtId="0" fontId="2" fillId="0" borderId="16" applyNumberFormat="0" applyFill="0" applyAlignment="0" applyProtection="0"/>
    <xf numFmtId="0" fontId="4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4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4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4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41"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41" fillId="35" borderId="0" applyNumberFormat="0" applyBorder="0" applyAlignment="0" applyProtection="0"/>
    <xf numFmtId="0" fontId="11" fillId="36"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0" fontId="13" fillId="0" borderId="8" applyNumberFormat="0" applyFill="0" applyAlignment="0" applyProtection="0"/>
    <xf numFmtId="0" fontId="14" fillId="0" borderId="9" applyNumberFormat="0" applyFill="0" applyAlignment="0" applyProtection="0"/>
    <xf numFmtId="0" fontId="15" fillId="0" borderId="10" applyNumberFormat="0" applyFill="0" applyAlignment="0" applyProtection="0"/>
    <xf numFmtId="0" fontId="15" fillId="0" borderId="0" applyNumberFormat="0" applyFill="0" applyBorder="0" applyAlignment="0" applyProtection="0"/>
    <xf numFmtId="0" fontId="16" fillId="8" borderId="0" applyNumberFormat="0" applyBorder="0" applyAlignment="0" applyProtection="0"/>
    <xf numFmtId="0" fontId="17" fillId="9" borderId="0" applyNumberFormat="0" applyBorder="0" applyAlignment="0" applyProtection="0"/>
    <xf numFmtId="0" fontId="18" fillId="10" borderId="0" applyNumberFormat="0" applyBorder="0" applyAlignment="0" applyProtection="0"/>
    <xf numFmtId="0" fontId="19" fillId="11" borderId="11" applyNumberFormat="0" applyAlignment="0" applyProtection="0"/>
    <xf numFmtId="0" fontId="20" fillId="12" borderId="12" applyNumberFormat="0" applyAlignment="0" applyProtection="0"/>
    <xf numFmtId="0" fontId="21" fillId="12" borderId="11" applyNumberFormat="0" applyAlignment="0" applyProtection="0"/>
    <xf numFmtId="0" fontId="22" fillId="0" borderId="13" applyNumberFormat="0" applyFill="0" applyAlignment="0" applyProtection="0"/>
    <xf numFmtId="0" fontId="23" fillId="13" borderId="14" applyNumberFormat="0" applyAlignment="0" applyProtection="0"/>
    <xf numFmtId="0" fontId="24" fillId="0" borderId="0" applyNumberFormat="0" applyFill="0" applyBorder="0" applyAlignment="0" applyProtection="0"/>
    <xf numFmtId="0" fontId="1" fillId="14" borderId="15" applyNumberFormat="0" applyFont="0" applyAlignment="0" applyProtection="0"/>
    <xf numFmtId="0" fontId="25" fillId="0" borderId="0" applyNumberFormat="0" applyFill="0" applyBorder="0" applyAlignment="0" applyProtection="0"/>
    <xf numFmtId="0" fontId="26" fillId="0" borderId="16" applyNumberFormat="0" applyFill="0" applyAlignment="0" applyProtection="0"/>
    <xf numFmtId="0" fontId="27"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7"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7"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7"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7"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7"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0" fontId="1" fillId="14" borderId="15" applyNumberFormat="0" applyFont="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38">
    <xf numFmtId="0" fontId="0" fillId="0" borderId="0" xfId="0"/>
    <xf numFmtId="0" fontId="0" fillId="0" borderId="0" xfId="0" applyAlignment="1">
      <alignment wrapText="1"/>
    </xf>
    <xf numFmtId="0" fontId="6" fillId="3"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0" fillId="4" borderId="0" xfId="0" applyFill="1" applyAlignment="1">
      <alignment wrapText="1"/>
    </xf>
    <xf numFmtId="14" fontId="4" fillId="4" borderId="2" xfId="0" applyNumberFormat="1" applyFont="1" applyFill="1" applyBorder="1" applyAlignment="1">
      <alignment horizontal="center" vertical="center" wrapText="1"/>
    </xf>
    <xf numFmtId="0" fontId="0" fillId="4" borderId="2" xfId="0" applyFill="1" applyBorder="1" applyAlignment="1">
      <alignment horizontal="center" wrapText="1"/>
    </xf>
    <xf numFmtId="0" fontId="5" fillId="2" borderId="2" xfId="0" applyFont="1" applyFill="1" applyBorder="1" applyAlignment="1">
      <alignment horizontal="center" vertical="center" wrapText="1"/>
    </xf>
    <xf numFmtId="2" fontId="0" fillId="4" borderId="2" xfId="0" applyNumberFormat="1" applyFill="1" applyBorder="1" applyAlignment="1">
      <alignment horizontal="center" vertical="center" wrapText="1"/>
    </xf>
    <xf numFmtId="2" fontId="0" fillId="4" borderId="2" xfId="0" applyNumberFormat="1" applyFill="1" applyBorder="1" applyAlignment="1">
      <alignment horizontal="center" wrapText="1"/>
    </xf>
    <xf numFmtId="2" fontId="0" fillId="5" borderId="2" xfId="0" applyNumberFormat="1" applyFill="1" applyBorder="1" applyAlignment="1">
      <alignment horizontal="center" wrapText="1"/>
    </xf>
    <xf numFmtId="0" fontId="2" fillId="0" borderId="0" xfId="0" applyFont="1" applyAlignment="1">
      <alignment horizontal="center" vertical="center" wrapText="1"/>
    </xf>
    <xf numFmtId="0" fontId="0" fillId="0" borderId="2" xfId="0" applyBorder="1" applyAlignment="1">
      <alignment vertical="center" wrapText="1"/>
    </xf>
    <xf numFmtId="14" fontId="7" fillId="2" borderId="2" xfId="0" applyNumberFormat="1" applyFont="1" applyFill="1" applyBorder="1" applyAlignment="1">
      <alignment horizontal="center" vertical="center" wrapText="1"/>
    </xf>
    <xf numFmtId="0" fontId="9" fillId="7" borderId="2" xfId="1" applyFill="1" applyBorder="1" applyAlignment="1">
      <alignment horizontal="center" vertical="center" wrapText="1"/>
    </xf>
    <xf numFmtId="0" fontId="9" fillId="6" borderId="2" xfId="1" applyFill="1" applyBorder="1" applyAlignment="1">
      <alignment horizontal="center" vertical="center" wrapText="1"/>
    </xf>
    <xf numFmtId="0" fontId="6" fillId="0" borderId="2" xfId="0" applyFont="1" applyBorder="1" applyAlignment="1">
      <alignment vertical="center" wrapText="1"/>
    </xf>
    <xf numFmtId="0" fontId="0" fillId="4" borderId="0" xfId="0" applyFill="1"/>
    <xf numFmtId="2" fontId="6" fillId="5" borderId="2" xfId="0" applyNumberFormat="1" applyFont="1" applyFill="1" applyBorder="1" applyAlignment="1">
      <alignment horizontal="center" wrapText="1"/>
    </xf>
    <xf numFmtId="14" fontId="0" fillId="0" borderId="2" xfId="0" applyNumberFormat="1" applyBorder="1" applyAlignment="1">
      <alignment horizontal="center" vertical="center" wrapText="1"/>
    </xf>
    <xf numFmtId="0" fontId="0" fillId="0" borderId="7" xfId="0" applyBorder="1" applyAlignment="1">
      <alignment horizontal="left"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2" borderId="5"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6"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4" borderId="0" xfId="0" applyFont="1" applyFill="1" applyAlignment="1">
      <alignment horizontal="left"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5" xfId="0" applyFill="1" applyBorder="1" applyAlignment="1">
      <alignment horizontal="left" vertical="center" wrapText="1"/>
    </xf>
    <xf numFmtId="0" fontId="0" fillId="2" borderId="7" xfId="0" applyFill="1" applyBorder="1" applyAlignment="1">
      <alignment horizontal="left" vertical="center" wrapText="1"/>
    </xf>
    <xf numFmtId="0" fontId="0" fillId="2" borderId="6" xfId="0" applyFill="1" applyBorder="1" applyAlignment="1">
      <alignment horizontal="left" vertical="center" wrapText="1"/>
    </xf>
  </cellXfs>
  <cellStyles count="108">
    <cellStyle name="20 % - Accent1 2" xfId="63" xr:uid="{970EE09D-A0BE-4651-90C0-89131A0F3526}"/>
    <cellStyle name="20 % - Accent1 2 2" xfId="90" xr:uid="{531A8402-EE44-47CD-89B1-05C31454420E}"/>
    <cellStyle name="20 % - Accent1 3" xfId="20" xr:uid="{265A3962-7890-4482-87DC-D61B14B5DA05}"/>
    <cellStyle name="20 % - Accent2 2" xfId="67" xr:uid="{EA8CBE21-B180-4FB7-B9BF-F7526CCE0A1A}"/>
    <cellStyle name="20 % - Accent2 2 2" xfId="93" xr:uid="{513F4C99-B8FF-41B0-A094-EB5383ABFE71}"/>
    <cellStyle name="20 % - Accent2 3" xfId="24" xr:uid="{07C3473C-1ECE-4D93-B7BD-F507D5008FA2}"/>
    <cellStyle name="20 % - Accent3 2" xfId="71" xr:uid="{079F1AF2-321C-46DF-A4D4-BDBB53B78940}"/>
    <cellStyle name="20 % - Accent3 2 2" xfId="96" xr:uid="{12233287-D0F9-4A53-AB46-0709AB36560D}"/>
    <cellStyle name="20 % - Accent3 3" xfId="28" xr:uid="{61AAF34D-A1F9-43CB-983E-663A4A5DEC35}"/>
    <cellStyle name="20 % - Accent4 2" xfId="75" xr:uid="{89599729-3F35-4B36-94CF-FABBA33B2B2F}"/>
    <cellStyle name="20 % - Accent4 2 2" xfId="99" xr:uid="{0FDBA632-56D8-4A2E-B103-191CCB64E63B}"/>
    <cellStyle name="20 % - Accent4 3" xfId="32" xr:uid="{9A021CBC-32B1-42A8-B036-CE942B0F86A7}"/>
    <cellStyle name="20 % - Accent5 2" xfId="79" xr:uid="{34B7ACDB-251C-43A6-9F4C-FBB9ED628342}"/>
    <cellStyle name="20 % - Accent5 2 2" xfId="102" xr:uid="{D4964689-1F39-4D2D-9382-4C4D65E02107}"/>
    <cellStyle name="20 % - Accent5 3" xfId="36" xr:uid="{FF9F987B-BEE2-4F08-BEF0-DD424ED9122A}"/>
    <cellStyle name="20 % - Accent6 2" xfId="83" xr:uid="{3FA7D5F2-EA64-4CA8-8D05-67B25C5506F0}"/>
    <cellStyle name="20 % - Accent6 2 2" xfId="105" xr:uid="{D4B62006-1758-444C-98B2-8FF10EECA825}"/>
    <cellStyle name="20 % - Accent6 3" xfId="40" xr:uid="{7FB432AD-B5D4-40C7-A79D-5C098C18D95B}"/>
    <cellStyle name="40 % - Accent1 2" xfId="64" xr:uid="{D645A6BD-4A95-4243-9AEB-B2D64BAA9714}"/>
    <cellStyle name="40 % - Accent1 2 2" xfId="91" xr:uid="{12C77796-4A2B-40A5-B571-6254D6D1FC0C}"/>
    <cellStyle name="40 % - Accent1 3" xfId="21" xr:uid="{A45850CB-E06E-4B00-B21F-5DA8B4720CA9}"/>
    <cellStyle name="40 % - Accent2 2" xfId="68" xr:uid="{F8DB35C6-A305-4BD4-B4AF-30C1A3D5D921}"/>
    <cellStyle name="40 % - Accent2 2 2" xfId="94" xr:uid="{226E7B10-2B9E-46DE-B471-CE1BEE333040}"/>
    <cellStyle name="40 % - Accent2 3" xfId="25" xr:uid="{2C28A510-1240-44C0-B064-07FC65CD5CB4}"/>
    <cellStyle name="40 % - Accent3 2" xfId="72" xr:uid="{F1A835D4-0BD2-4139-9E6C-CCD874276C17}"/>
    <cellStyle name="40 % - Accent3 2 2" xfId="97" xr:uid="{EC97D680-2F3A-49FF-B470-108CD8E55CD2}"/>
    <cellStyle name="40 % - Accent3 3" xfId="29" xr:uid="{912EF7F2-1AAD-4436-BD62-D5194DF58A62}"/>
    <cellStyle name="40 % - Accent4 2" xfId="76" xr:uid="{6B993E59-28CD-415B-8C5D-56F4279104D7}"/>
    <cellStyle name="40 % - Accent4 2 2" xfId="100" xr:uid="{4B20C39F-9398-40F8-BB37-FEA20732DE36}"/>
    <cellStyle name="40 % - Accent4 3" xfId="33" xr:uid="{E37EE1E8-D86D-4D21-B6F7-1C3AD093549A}"/>
    <cellStyle name="40 % - Accent5 2" xfId="80" xr:uid="{FAFF5A12-CEFF-4A8F-B620-374555AE4F24}"/>
    <cellStyle name="40 % - Accent5 2 2" xfId="103" xr:uid="{973CFAC4-38E9-4D54-977A-73F6136B6499}"/>
    <cellStyle name="40 % - Accent5 3" xfId="37" xr:uid="{56959EE4-6E75-458F-9E02-5383652EF017}"/>
    <cellStyle name="40 % - Accent6 2" xfId="84" xr:uid="{F5F87C18-4BCF-44AA-AE7B-A1190EB38092}"/>
    <cellStyle name="40 % - Accent6 2 2" xfId="106" xr:uid="{FE718DDD-1C05-4EE2-B0D6-DE22FF442E72}"/>
    <cellStyle name="40 % - Accent6 3" xfId="41" xr:uid="{1A7DF2B2-B7F5-424E-9FA6-8B0FC89AD323}"/>
    <cellStyle name="60 % - Accent1 2" xfId="65" xr:uid="{ABA66BA4-B711-4EAA-A136-8E85751F423C}"/>
    <cellStyle name="60 % - Accent1 2 2" xfId="92" xr:uid="{068B9379-76BD-44A0-94F9-C9420DC1CE09}"/>
    <cellStyle name="60 % - Accent1 3" xfId="22" xr:uid="{0592B18A-6130-4957-99E9-30AC91155068}"/>
    <cellStyle name="60 % - Accent2 2" xfId="69" xr:uid="{93A17042-5B56-4564-8498-476FE91FB879}"/>
    <cellStyle name="60 % - Accent2 2 2" xfId="95" xr:uid="{2ED8A2F7-2681-4E91-A415-B530CBB52920}"/>
    <cellStyle name="60 % - Accent2 3" xfId="26" xr:uid="{833D4BCF-13C2-42E3-B4DF-D40FFF276CFD}"/>
    <cellStyle name="60 % - Accent3 2" xfId="73" xr:uid="{8C96986F-AB20-4BA7-AF72-B2B00D330B53}"/>
    <cellStyle name="60 % - Accent3 2 2" xfId="98" xr:uid="{E444F461-6272-42CF-860D-22087D511FF5}"/>
    <cellStyle name="60 % - Accent3 3" xfId="30" xr:uid="{9CB7FD6F-3CD7-4AE3-B78C-7C9DA516ED5A}"/>
    <cellStyle name="60 % - Accent4 2" xfId="77" xr:uid="{71C677CA-5905-4F41-927A-2C619A4C1DBB}"/>
    <cellStyle name="60 % - Accent4 2 2" xfId="101" xr:uid="{5EEF0A68-241B-41BC-89C5-C94AA7295C6B}"/>
    <cellStyle name="60 % - Accent4 3" xfId="34" xr:uid="{E16D8164-C285-4849-BFD5-BE4E9289A496}"/>
    <cellStyle name="60 % - Accent5 2" xfId="81" xr:uid="{858FC9DA-2D26-4A31-893C-78147B988A66}"/>
    <cellStyle name="60 % - Accent5 2 2" xfId="104" xr:uid="{57D546DA-8AC8-41F1-925F-D24898EE83A5}"/>
    <cellStyle name="60 % - Accent5 3" xfId="38" xr:uid="{13DCFDDD-5D34-419D-B206-518A2D6FC7B0}"/>
    <cellStyle name="60 % - Accent6 2" xfId="85" xr:uid="{477DB825-CAEA-448C-BC84-4435AE533395}"/>
    <cellStyle name="60 % - Accent6 2 2" xfId="107" xr:uid="{7502AC5E-67D2-4A35-8A6E-2307A974C941}"/>
    <cellStyle name="60 % - Accent6 3" xfId="42" xr:uid="{A52B6F21-0F4A-41CC-ADAB-493C95194AA6}"/>
    <cellStyle name="Accent1 2" xfId="62" xr:uid="{FF97A4CE-26AF-4404-A220-08B0E9039D1B}"/>
    <cellStyle name="Accent1 3" xfId="19" xr:uid="{F6EB50FF-2123-44AE-A80F-A47649B3A9A9}"/>
    <cellStyle name="Accent2 2" xfId="66" xr:uid="{F062B12D-96F8-4FB8-8ED8-82327404944D}"/>
    <cellStyle name="Accent2 3" xfId="23" xr:uid="{D2C53947-8E46-45F9-80F4-A59FD83A141E}"/>
    <cellStyle name="Accent3 2" xfId="70" xr:uid="{1347ED60-F04C-4B73-81EC-750E12244FCC}"/>
    <cellStyle name="Accent3 3" xfId="27" xr:uid="{9CF84916-7BB8-4101-A75A-B799AA0130AE}"/>
    <cellStyle name="Accent4 2" xfId="74" xr:uid="{F11E3AA3-2B27-4877-9FDA-B30DC51CC523}"/>
    <cellStyle name="Accent4 3" xfId="31" xr:uid="{1A88E71E-EE6F-4C12-9FE4-8F4CB6964FC5}"/>
    <cellStyle name="Accent5 2" xfId="78" xr:uid="{0D69F39A-B012-401B-87E1-D260504D023D}"/>
    <cellStyle name="Accent5 3" xfId="35" xr:uid="{29010F94-8138-4866-A379-F50C9520CA88}"/>
    <cellStyle name="Accent6 2" xfId="82" xr:uid="{E25E00D0-32D6-4426-9DA0-910301A8ECA5}"/>
    <cellStyle name="Accent6 3" xfId="39" xr:uid="{43FA40D5-A715-4F17-B929-AD236E2D07D5}"/>
    <cellStyle name="Avertissement 2" xfId="58" xr:uid="{9FACAB15-02D7-4DA0-91EE-7BFDC2DCC4A0}"/>
    <cellStyle name="Avertissement 3" xfId="16" xr:uid="{019C10DC-A83E-4021-84BC-54C88AB30BCA}"/>
    <cellStyle name="Calcul 2" xfId="55" xr:uid="{49B209CA-5A6E-4805-B680-F514448811E0}"/>
    <cellStyle name="Calcul 3" xfId="13" xr:uid="{332EF4C3-F6EB-458A-886B-633AADB6FAFF}"/>
    <cellStyle name="Cellule liée 2" xfId="56" xr:uid="{A48865E9-3BD8-496F-9FD9-0BA2BD8338CB}"/>
    <cellStyle name="Cellule liée 3" xfId="14" xr:uid="{24499CB4-11D2-4F5C-BBF3-72612DC48C78}"/>
    <cellStyle name="Entrée 2" xfId="53" xr:uid="{C55519CF-307B-4EBA-8938-4194BD8DC89F}"/>
    <cellStyle name="Entrée 3" xfId="11" xr:uid="{41B7C93A-F859-44AB-B601-08706EB22C7E}"/>
    <cellStyle name="Insatisfaisant 2" xfId="51" xr:uid="{DE09E5ED-B762-434F-96A7-8FB4DCC1AD95}"/>
    <cellStyle name="Insatisfaisant 3" xfId="9" xr:uid="{5DF60DE9-94B1-4169-BD7D-D6ECA2AF4842}"/>
    <cellStyle name="Lien hypertexte" xfId="1" builtinId="8"/>
    <cellStyle name="Milliers 2" xfId="44" xr:uid="{0D240DB3-0110-4A2A-9B27-848DF87E3394}"/>
    <cellStyle name="Milliers 2 2" xfId="87" xr:uid="{C7B8FDE9-BA34-4B92-AEF8-1FDB47097339}"/>
    <cellStyle name="Milliers 3" xfId="86" xr:uid="{907584FD-466E-457B-B4B9-64A2F323C88B}"/>
    <cellStyle name="Milliers 4" xfId="43" xr:uid="{7F291DDB-72B7-48E2-B8A1-A71497C7F421}"/>
    <cellStyle name="Neutre 2" xfId="52" xr:uid="{CFA07629-D1D3-4951-97BB-FBE646FD677F}"/>
    <cellStyle name="Neutre 3" xfId="10" xr:uid="{CBF67ACA-F138-46BC-A7C1-2EF511966A34}"/>
    <cellStyle name="Normal" xfId="0" builtinId="0"/>
    <cellStyle name="Normal 2" xfId="45" xr:uid="{82216D77-F8D0-4C6D-B146-C2CE9F99725E}"/>
    <cellStyle name="Normal 2 2" xfId="88" xr:uid="{B8FED838-3D56-4D3C-8BC0-E181A7AE0B68}"/>
    <cellStyle name="Note" xfId="3" builtinId="10" customBuiltin="1"/>
    <cellStyle name="Note 2" xfId="59" xr:uid="{830F14F8-F609-4211-9BC2-A172AB794331}"/>
    <cellStyle name="Note 2 2" xfId="89" xr:uid="{0924A831-BBF5-41B3-9A07-911C8B474B20}"/>
    <cellStyle name="Satisfaisant 2" xfId="50" xr:uid="{071D9FB9-12D8-4F23-B400-69590A31C734}"/>
    <cellStyle name="Satisfaisant 3" xfId="8" xr:uid="{4A9BE5D3-AA31-4338-B9E7-2E7BEA56A198}"/>
    <cellStyle name="Sortie 2" xfId="54" xr:uid="{7A272F15-8E49-4EA3-BF7C-7B2656B9FB35}"/>
    <cellStyle name="Sortie 3" xfId="12" xr:uid="{D0F50FF0-B77C-4D82-A0E1-E69B34B00918}"/>
    <cellStyle name="Texte explicatif 2" xfId="60" xr:uid="{9537E393-E39A-4248-87C7-E99DFF86340B}"/>
    <cellStyle name="Texte explicatif 3" xfId="17" xr:uid="{391C95FD-D82D-45FD-BFAE-BCE5913641EC}"/>
    <cellStyle name="Titre" xfId="2" builtinId="15" customBuiltin="1"/>
    <cellStyle name="Titre 1 2" xfId="46" xr:uid="{50C1D065-2C39-4FBE-8057-1289CCE49B45}"/>
    <cellStyle name="Titre 1 3" xfId="4" xr:uid="{EC6E77B8-44AD-4C55-8692-BCB3D4563BC4}"/>
    <cellStyle name="Titre 2 2" xfId="47" xr:uid="{D56CD5E1-8FD5-48EF-86FB-3A4CC48F0557}"/>
    <cellStyle name="Titre 2 3" xfId="5" xr:uid="{08D41F31-D0B3-4E01-AE4B-77007A6DA39D}"/>
    <cellStyle name="Titre 3 2" xfId="48" xr:uid="{131B061A-789D-4C7F-8B4D-5E19F0662EFD}"/>
    <cellStyle name="Titre 3 3" xfId="6" xr:uid="{F0314E02-3F01-4872-B08A-2FE1E4363B80}"/>
    <cellStyle name="Titre 4 2" xfId="49" xr:uid="{96BEC4F0-15D7-485B-9C0B-C19A5EC46A64}"/>
    <cellStyle name="Titre 4 3" xfId="7" xr:uid="{9EC5AA54-ACAD-4028-AA67-1016EB868CAB}"/>
    <cellStyle name="Total 2" xfId="61" xr:uid="{C1E3D2BF-5EBA-4A24-A98C-0E12FDA41C60}"/>
    <cellStyle name="Total 3" xfId="18" xr:uid="{F2FB065F-887F-4F3E-BCE6-C7BAF1C28A70}"/>
    <cellStyle name="Vérification 2" xfId="57" xr:uid="{7CF25596-034E-4F77-8E36-0BC3633DFBF6}"/>
    <cellStyle name="Vérification 3" xfId="15" xr:uid="{A8FFC6D2-F444-4BA2-9DFA-1B8485594D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C00000"/>
  </sheetPr>
  <dimension ref="A1:E4"/>
  <sheetViews>
    <sheetView tabSelected="1" zoomScale="85" zoomScaleNormal="85" workbookViewId="0">
      <selection activeCell="C4" sqref="C4"/>
    </sheetView>
  </sheetViews>
  <sheetFormatPr baseColWidth="10" defaultColWidth="0" defaultRowHeight="13.5" zeroHeight="1" x14ac:dyDescent="0.25"/>
  <cols>
    <col min="1" max="1" width="21.875" style="11" customWidth="1"/>
    <col min="2" max="2" width="20.5" style="1" customWidth="1"/>
    <col min="3" max="3" width="56.5" style="1" customWidth="1"/>
    <col min="4" max="4" width="34.125" style="1" customWidth="1"/>
    <col min="5" max="5" width="13.5" style="1" customWidth="1"/>
    <col min="6" max="16384" width="11" hidden="1"/>
  </cols>
  <sheetData>
    <row r="1" spans="1:5" ht="174" customHeight="1" x14ac:dyDescent="0.25">
      <c r="A1" s="20" t="s">
        <v>33</v>
      </c>
      <c r="B1" s="20"/>
      <c r="C1" s="20"/>
      <c r="D1" s="20"/>
      <c r="E1" s="20"/>
    </row>
    <row r="2" spans="1:5" ht="40.5" x14ac:dyDescent="0.25">
      <c r="A2" s="7" t="s">
        <v>18</v>
      </c>
      <c r="B2" s="3" t="s">
        <v>16</v>
      </c>
      <c r="C2" s="3" t="s">
        <v>17</v>
      </c>
      <c r="D2" s="3" t="s">
        <v>32</v>
      </c>
      <c r="E2" s="13" t="s">
        <v>19</v>
      </c>
    </row>
    <row r="3" spans="1:5" ht="67.5" x14ac:dyDescent="0.25">
      <c r="A3" s="14" t="s">
        <v>22</v>
      </c>
      <c r="B3" s="16" t="s">
        <v>31</v>
      </c>
      <c r="C3" s="12" t="s">
        <v>24</v>
      </c>
      <c r="D3" s="12" t="s">
        <v>20</v>
      </c>
      <c r="E3" s="19">
        <v>45775</v>
      </c>
    </row>
    <row r="4" spans="1:5" ht="81" x14ac:dyDescent="0.25">
      <c r="A4" s="15" t="s">
        <v>23</v>
      </c>
      <c r="B4" s="16" t="s">
        <v>30</v>
      </c>
      <c r="C4" s="12" t="s">
        <v>25</v>
      </c>
      <c r="D4" s="12" t="s">
        <v>20</v>
      </c>
      <c r="E4" s="19">
        <v>45775</v>
      </c>
    </row>
  </sheetData>
  <mergeCells count="1">
    <mergeCell ref="A1:E1"/>
  </mergeCells>
  <hyperlinks>
    <hyperlink ref="A3" location="'filière éolienne'!A1" display="filière éolienne" xr:uid="{00000000-0004-0000-0000-000000000000}"/>
    <hyperlink ref="A4" location="'filière photovoltaïque'!A1" display="filière photovoltaïque" xr:uid="{00000000-0004-0000-0000-000001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5">
    <tabColor theme="6" tint="0.39997558519241921"/>
  </sheetPr>
  <dimension ref="A1:L174"/>
  <sheetViews>
    <sheetView topLeftCell="A56" zoomScaleNormal="100" workbookViewId="0">
      <selection activeCell="C90" sqref="C90"/>
    </sheetView>
  </sheetViews>
  <sheetFormatPr baseColWidth="10" defaultColWidth="0" defaultRowHeight="13.5" zeroHeight="1" x14ac:dyDescent="0.25"/>
  <cols>
    <col min="1" max="2" width="11.625" style="4" customWidth="1"/>
    <col min="3" max="4" width="23.125" style="4" customWidth="1"/>
    <col min="5" max="5" width="32" style="4" customWidth="1"/>
    <col min="6" max="6" width="2.625" style="4" customWidth="1"/>
    <col min="7" max="7" width="15.125" style="4" customWidth="1"/>
    <col min="8" max="8" width="11" style="4" customWidth="1"/>
    <col min="9" max="9" width="11" style="4" hidden="1" customWidth="1"/>
    <col min="10" max="10" width="37.875" style="1" hidden="1" customWidth="1"/>
    <col min="11" max="11" width="11" style="1" hidden="1" customWidth="1"/>
    <col min="12" max="12" width="0" style="1" hidden="1" customWidth="1"/>
    <col min="13" max="16384" width="11" style="1" hidden="1"/>
  </cols>
  <sheetData>
    <row r="1" spans="1:10" ht="42" customHeight="1" x14ac:dyDescent="0.25">
      <c r="A1" s="21" t="s">
        <v>0</v>
      </c>
      <c r="B1" s="21" t="s">
        <v>1</v>
      </c>
      <c r="C1" s="24" t="s">
        <v>28</v>
      </c>
      <c r="D1" s="24"/>
      <c r="E1" s="25"/>
      <c r="G1" s="5" t="s">
        <v>2</v>
      </c>
      <c r="H1" s="5">
        <f>Information!E3</f>
        <v>45775</v>
      </c>
    </row>
    <row r="2" spans="1:10" ht="158.25" customHeight="1" x14ac:dyDescent="0.25">
      <c r="A2" s="22"/>
      <c r="B2" s="22"/>
      <c r="C2" s="26" t="s">
        <v>35</v>
      </c>
      <c r="D2" s="27"/>
      <c r="E2" s="28"/>
      <c r="G2" s="31"/>
      <c r="H2" s="31"/>
      <c r="J2" s="29" t="s">
        <v>3</v>
      </c>
    </row>
    <row r="3" spans="1:10" ht="60.75" customHeight="1" x14ac:dyDescent="0.25">
      <c r="A3" s="23"/>
      <c r="B3" s="23"/>
      <c r="C3" s="7" t="s">
        <v>26</v>
      </c>
      <c r="D3" s="7" t="s">
        <v>34</v>
      </c>
      <c r="E3" s="7" t="s">
        <v>27</v>
      </c>
      <c r="J3" s="30"/>
    </row>
    <row r="4" spans="1:10" x14ac:dyDescent="0.25">
      <c r="A4" s="6">
        <v>2018</v>
      </c>
      <c r="B4" s="6" t="s">
        <v>4</v>
      </c>
      <c r="C4" s="10">
        <v>31.56</v>
      </c>
      <c r="D4" s="10"/>
      <c r="E4" s="8"/>
      <c r="J4" s="2" t="str">
        <f t="shared" ref="J4:J23" si="0">"4 semaines après la fin du mois de "&amp;B4&amp;" "&amp;A4</f>
        <v>4 semaines après la fin du mois de Janvier 2018</v>
      </c>
    </row>
    <row r="5" spans="1:10" x14ac:dyDescent="0.25">
      <c r="A5" s="6">
        <v>2018</v>
      </c>
      <c r="B5" s="6" t="s">
        <v>5</v>
      </c>
      <c r="C5" s="10">
        <v>49.75</v>
      </c>
      <c r="D5" s="10"/>
      <c r="E5" s="8"/>
      <c r="J5" s="2" t="str">
        <f t="shared" si="0"/>
        <v>4 semaines après la fin du mois de Février 2018</v>
      </c>
    </row>
    <row r="6" spans="1:10" x14ac:dyDescent="0.25">
      <c r="A6" s="6">
        <v>2018</v>
      </c>
      <c r="B6" s="6" t="s">
        <v>6</v>
      </c>
      <c r="C6" s="10">
        <v>48.72</v>
      </c>
      <c r="D6" s="10"/>
      <c r="E6" s="8"/>
      <c r="J6" s="2" t="str">
        <f t="shared" si="0"/>
        <v>4 semaines après la fin du mois de Mars 2018</v>
      </c>
    </row>
    <row r="7" spans="1:10" x14ac:dyDescent="0.25">
      <c r="A7" s="6">
        <v>2018</v>
      </c>
      <c r="B7" s="6" t="s">
        <v>7</v>
      </c>
      <c r="C7" s="10">
        <v>31.44</v>
      </c>
      <c r="D7" s="10"/>
      <c r="E7" s="8"/>
      <c r="J7" s="2" t="str">
        <f t="shared" si="0"/>
        <v>4 semaines après la fin du mois de Avril 2018</v>
      </c>
    </row>
    <row r="8" spans="1:10" ht="13.5" customHeight="1" x14ac:dyDescent="0.25">
      <c r="A8" s="6">
        <v>2018</v>
      </c>
      <c r="B8" s="6" t="s">
        <v>8</v>
      </c>
      <c r="C8" s="10">
        <v>32.68</v>
      </c>
      <c r="D8" s="10"/>
      <c r="E8" s="8"/>
      <c r="J8" s="2" t="str">
        <f t="shared" si="0"/>
        <v>4 semaines après la fin du mois de Mai 2018</v>
      </c>
    </row>
    <row r="9" spans="1:10" ht="13.5" customHeight="1" x14ac:dyDescent="0.25">
      <c r="A9" s="6">
        <v>2018</v>
      </c>
      <c r="B9" s="6" t="s">
        <v>9</v>
      </c>
      <c r="C9" s="10">
        <v>41.18</v>
      </c>
      <c r="D9" s="10"/>
      <c r="E9" s="8"/>
      <c r="J9" s="2" t="str">
        <f t="shared" si="0"/>
        <v>4 semaines après la fin du mois de Juin 2018</v>
      </c>
    </row>
    <row r="10" spans="1:10" ht="13.5" customHeight="1" x14ac:dyDescent="0.25">
      <c r="A10" s="6">
        <v>2018</v>
      </c>
      <c r="B10" s="6" t="s">
        <v>10</v>
      </c>
      <c r="C10" s="10">
        <v>49.76</v>
      </c>
      <c r="D10" s="10"/>
      <c r="E10" s="8"/>
      <c r="J10" s="2" t="str">
        <f t="shared" si="0"/>
        <v>4 semaines après la fin du mois de Juillet 2018</v>
      </c>
    </row>
    <row r="11" spans="1:10" ht="13.5" customHeight="1" x14ac:dyDescent="0.25">
      <c r="A11" s="6">
        <v>2018</v>
      </c>
      <c r="B11" s="6" t="s">
        <v>11</v>
      </c>
      <c r="C11" s="10">
        <v>57.13</v>
      </c>
      <c r="D11" s="10"/>
      <c r="E11" s="8"/>
      <c r="J11" s="2" t="str">
        <f t="shared" si="0"/>
        <v>4 semaines après la fin du mois de Août 2018</v>
      </c>
    </row>
    <row r="12" spans="1:10" ht="13.5" customHeight="1" x14ac:dyDescent="0.25">
      <c r="A12" s="6">
        <v>2018</v>
      </c>
      <c r="B12" s="6" t="s">
        <v>12</v>
      </c>
      <c r="C12" s="10">
        <v>60.42</v>
      </c>
      <c r="D12" s="10"/>
      <c r="E12" s="8"/>
      <c r="J12" s="2" t="str">
        <f t="shared" si="0"/>
        <v>4 semaines après la fin du mois de Septembre 2018</v>
      </c>
    </row>
    <row r="13" spans="1:10" ht="13.5" customHeight="1" x14ac:dyDescent="0.25">
      <c r="A13" s="6">
        <v>2018</v>
      </c>
      <c r="B13" s="6" t="s">
        <v>13</v>
      </c>
      <c r="C13" s="10">
        <v>63.31</v>
      </c>
      <c r="D13" s="10"/>
      <c r="E13" s="8"/>
      <c r="J13" s="2" t="str">
        <f t="shared" si="0"/>
        <v>4 semaines après la fin du mois de Octobre 2018</v>
      </c>
    </row>
    <row r="14" spans="1:10" ht="13.5" customHeight="1" x14ac:dyDescent="0.25">
      <c r="A14" s="6">
        <v>2018</v>
      </c>
      <c r="B14" s="6" t="s">
        <v>14</v>
      </c>
      <c r="C14" s="10">
        <v>63.24</v>
      </c>
      <c r="D14" s="10"/>
      <c r="E14" s="8"/>
      <c r="J14" s="2" t="str">
        <f t="shared" si="0"/>
        <v>4 semaines après la fin du mois de Novembre 2018</v>
      </c>
    </row>
    <row r="15" spans="1:10" ht="13.5" customHeight="1" x14ac:dyDescent="0.25">
      <c r="A15" s="6">
        <v>2018</v>
      </c>
      <c r="B15" s="6" t="s">
        <v>15</v>
      </c>
      <c r="C15" s="10">
        <v>50.92</v>
      </c>
      <c r="D15" s="10"/>
      <c r="E15" s="8"/>
      <c r="J15" s="2" t="str">
        <f t="shared" si="0"/>
        <v>4 semaines après la fin du mois de Décembre 2018</v>
      </c>
    </row>
    <row r="16" spans="1:10" ht="13.5" customHeight="1" x14ac:dyDescent="0.25">
      <c r="A16" s="6">
        <f t="shared" ref="A16:A68" si="1">A4+1</f>
        <v>2019</v>
      </c>
      <c r="B16" s="6" t="s">
        <v>4</v>
      </c>
      <c r="C16" s="10">
        <v>57.76</v>
      </c>
      <c r="D16" s="10"/>
      <c r="E16" s="8"/>
      <c r="J16" s="2" t="str">
        <f t="shared" si="0"/>
        <v>4 semaines après la fin du mois de Janvier 2019</v>
      </c>
    </row>
    <row r="17" spans="1:10" ht="13.5" customHeight="1" x14ac:dyDescent="0.25">
      <c r="A17" s="6">
        <f t="shared" si="1"/>
        <v>2019</v>
      </c>
      <c r="B17" s="6" t="s">
        <v>5</v>
      </c>
      <c r="C17" s="10">
        <v>44.18</v>
      </c>
      <c r="D17" s="10"/>
      <c r="E17" s="9"/>
      <c r="J17" s="2" t="str">
        <f t="shared" si="0"/>
        <v>4 semaines après la fin du mois de Février 2019</v>
      </c>
    </row>
    <row r="18" spans="1:10" ht="13.5" customHeight="1" x14ac:dyDescent="0.25">
      <c r="A18" s="6">
        <f t="shared" si="1"/>
        <v>2019</v>
      </c>
      <c r="B18" s="6" t="s">
        <v>6</v>
      </c>
      <c r="C18" s="10">
        <v>30.61</v>
      </c>
      <c r="D18" s="10"/>
      <c r="E18" s="8"/>
      <c r="J18" s="2" t="str">
        <f t="shared" si="0"/>
        <v>4 semaines après la fin du mois de Mars 2019</v>
      </c>
    </row>
    <row r="19" spans="1:10" ht="13.5" customHeight="1" x14ac:dyDescent="0.25">
      <c r="A19" s="6">
        <f t="shared" si="1"/>
        <v>2019</v>
      </c>
      <c r="B19" s="6" t="s">
        <v>7</v>
      </c>
      <c r="C19" s="10">
        <v>36.479999999999997</v>
      </c>
      <c r="D19" s="10"/>
      <c r="E19" s="9"/>
      <c r="J19" s="2" t="str">
        <f t="shared" si="0"/>
        <v>4 semaines après la fin du mois de Avril 2019</v>
      </c>
    </row>
    <row r="20" spans="1:10" ht="13.5" customHeight="1" x14ac:dyDescent="0.25">
      <c r="A20" s="6">
        <f t="shared" si="1"/>
        <v>2019</v>
      </c>
      <c r="B20" s="6" t="s">
        <v>8</v>
      </c>
      <c r="C20" s="10">
        <v>36.75</v>
      </c>
      <c r="D20" s="10"/>
      <c r="E20" s="9"/>
      <c r="J20" s="2" t="str">
        <f t="shared" si="0"/>
        <v>4 semaines après la fin du mois de Mai 2019</v>
      </c>
    </row>
    <row r="21" spans="1:10" ht="13.5" customHeight="1" x14ac:dyDescent="0.25">
      <c r="A21" s="6">
        <f t="shared" si="1"/>
        <v>2019</v>
      </c>
      <c r="B21" s="6" t="s">
        <v>9</v>
      </c>
      <c r="C21" s="10">
        <v>28</v>
      </c>
      <c r="D21" s="18">
        <v>26.26</v>
      </c>
      <c r="E21" s="9"/>
      <c r="F21" s="17"/>
      <c r="J21" s="2" t="str">
        <f t="shared" si="0"/>
        <v>4 semaines après la fin du mois de Juin 2019</v>
      </c>
    </row>
    <row r="22" spans="1:10" ht="13.5" customHeight="1" x14ac:dyDescent="0.25">
      <c r="A22" s="6">
        <f t="shared" si="1"/>
        <v>2019</v>
      </c>
      <c r="B22" s="6" t="s">
        <v>10</v>
      </c>
      <c r="C22" s="10">
        <v>36.01</v>
      </c>
      <c r="D22" s="9"/>
      <c r="E22" s="9"/>
      <c r="J22" s="2" t="str">
        <f t="shared" si="0"/>
        <v>4 semaines après la fin du mois de Juillet 2019</v>
      </c>
    </row>
    <row r="23" spans="1:10" ht="13.5" customHeight="1" x14ac:dyDescent="0.25">
      <c r="A23" s="6">
        <f t="shared" si="1"/>
        <v>2019</v>
      </c>
      <c r="B23" s="6" t="s">
        <v>11</v>
      </c>
      <c r="C23" s="10">
        <v>28.7</v>
      </c>
      <c r="D23" s="9"/>
      <c r="E23" s="9"/>
      <c r="J23" s="2" t="str">
        <f t="shared" si="0"/>
        <v>4 semaines après la fin du mois de Août 2019</v>
      </c>
    </row>
    <row r="24" spans="1:10" ht="13.5" customHeight="1" x14ac:dyDescent="0.25">
      <c r="A24" s="6">
        <f t="shared" si="1"/>
        <v>2019</v>
      </c>
      <c r="B24" s="6" t="s">
        <v>12</v>
      </c>
      <c r="C24" s="10">
        <v>34.119999999999997</v>
      </c>
      <c r="D24" s="8"/>
      <c r="E24" s="8"/>
      <c r="J24" s="2" t="str">
        <f t="shared" ref="J24:J55" si="2">"4 semaines après la fin du mois de "&amp;B24&amp;" "&amp;A24</f>
        <v>4 semaines après la fin du mois de Septembre 2019</v>
      </c>
    </row>
    <row r="25" spans="1:10" ht="13.5" customHeight="1" x14ac:dyDescent="0.25">
      <c r="A25" s="6">
        <f t="shared" si="1"/>
        <v>2019</v>
      </c>
      <c r="B25" s="6" t="s">
        <v>13</v>
      </c>
      <c r="C25" s="10">
        <v>36.76</v>
      </c>
      <c r="D25" s="9"/>
      <c r="E25" s="9"/>
      <c r="J25" s="2" t="str">
        <f t="shared" si="2"/>
        <v>4 semaines après la fin du mois de Octobre 2019</v>
      </c>
    </row>
    <row r="26" spans="1:10" ht="13.5" customHeight="1" x14ac:dyDescent="0.25">
      <c r="A26" s="6">
        <f t="shared" si="1"/>
        <v>2019</v>
      </c>
      <c r="B26" s="6" t="s">
        <v>14</v>
      </c>
      <c r="C26" s="10">
        <v>43.04</v>
      </c>
      <c r="D26" s="9"/>
      <c r="E26" s="9"/>
      <c r="J26" s="2" t="str">
        <f t="shared" si="2"/>
        <v>4 semaines après la fin du mois de Novembre 2019</v>
      </c>
    </row>
    <row r="27" spans="1:10" ht="13.5" customHeight="1" x14ac:dyDescent="0.25">
      <c r="A27" s="6">
        <f t="shared" si="1"/>
        <v>2019</v>
      </c>
      <c r="B27" s="6" t="s">
        <v>15</v>
      </c>
      <c r="C27" s="10">
        <v>32.909999999999997</v>
      </c>
      <c r="D27" s="8"/>
      <c r="E27" s="8"/>
      <c r="J27" s="2" t="str">
        <f t="shared" si="2"/>
        <v>4 semaines après la fin du mois de Décembre 2019</v>
      </c>
    </row>
    <row r="28" spans="1:10" ht="13.5" customHeight="1" x14ac:dyDescent="0.25">
      <c r="A28" s="6">
        <f t="shared" si="1"/>
        <v>2020</v>
      </c>
      <c r="B28" s="6" t="s">
        <v>4</v>
      </c>
      <c r="C28" s="10">
        <v>36.44</v>
      </c>
      <c r="D28" s="9"/>
      <c r="E28" s="9"/>
      <c r="J28" s="2" t="str">
        <f t="shared" si="2"/>
        <v>4 semaines après la fin du mois de Janvier 2020</v>
      </c>
    </row>
    <row r="29" spans="1:10" ht="13.5" customHeight="1" x14ac:dyDescent="0.25">
      <c r="A29" s="6">
        <f t="shared" si="1"/>
        <v>2020</v>
      </c>
      <c r="B29" s="6" t="s">
        <v>5</v>
      </c>
      <c r="C29" s="10">
        <v>24.55</v>
      </c>
      <c r="D29" s="9"/>
      <c r="E29" s="9"/>
      <c r="J29" s="2" t="str">
        <f t="shared" si="2"/>
        <v>4 semaines après la fin du mois de Février 2020</v>
      </c>
    </row>
    <row r="30" spans="1:10" ht="13.5" customHeight="1" x14ac:dyDescent="0.25">
      <c r="A30" s="6">
        <f t="shared" si="1"/>
        <v>2020</v>
      </c>
      <c r="B30" s="6" t="s">
        <v>6</v>
      </c>
      <c r="C30" s="10">
        <v>21.95</v>
      </c>
      <c r="D30" s="8"/>
      <c r="E30" s="8"/>
      <c r="J30" s="2" t="str">
        <f t="shared" si="2"/>
        <v>4 semaines après la fin du mois de Mars 2020</v>
      </c>
    </row>
    <row r="31" spans="1:10" ht="13.5" customHeight="1" x14ac:dyDescent="0.25">
      <c r="A31" s="6">
        <f t="shared" si="1"/>
        <v>2020</v>
      </c>
      <c r="B31" s="6" t="s">
        <v>7</v>
      </c>
      <c r="C31" s="10">
        <v>10.89</v>
      </c>
      <c r="D31" s="9"/>
      <c r="E31" s="9"/>
      <c r="J31" s="2" t="str">
        <f t="shared" si="2"/>
        <v>4 semaines après la fin du mois de Avril 2020</v>
      </c>
    </row>
    <row r="32" spans="1:10" ht="13.5" customHeight="1" x14ac:dyDescent="0.25">
      <c r="A32" s="6">
        <f t="shared" si="1"/>
        <v>2020</v>
      </c>
      <c r="B32" s="6" t="s">
        <v>8</v>
      </c>
      <c r="C32" s="10">
        <v>14.28</v>
      </c>
      <c r="D32" s="9"/>
      <c r="E32" s="9"/>
      <c r="J32" s="2" t="str">
        <f t="shared" si="2"/>
        <v>4 semaines après la fin du mois de Mai 2020</v>
      </c>
    </row>
    <row r="33" spans="1:10" ht="13.5" customHeight="1" x14ac:dyDescent="0.25">
      <c r="A33" s="6">
        <f t="shared" si="1"/>
        <v>2020</v>
      </c>
      <c r="B33" s="6" t="s">
        <v>9</v>
      </c>
      <c r="C33" s="10">
        <v>23.68</v>
      </c>
      <c r="D33" s="8"/>
      <c r="E33" s="8"/>
      <c r="J33" s="2" t="str">
        <f t="shared" si="2"/>
        <v>4 semaines après la fin du mois de Juin 2020</v>
      </c>
    </row>
    <row r="34" spans="1:10" ht="13.5" customHeight="1" x14ac:dyDescent="0.25">
      <c r="A34" s="6">
        <f t="shared" si="1"/>
        <v>2020</v>
      </c>
      <c r="B34" s="6" t="s">
        <v>10</v>
      </c>
      <c r="C34" s="10">
        <v>30.7</v>
      </c>
      <c r="D34" s="9"/>
      <c r="E34" s="9"/>
      <c r="J34" s="2" t="str">
        <f t="shared" si="2"/>
        <v>4 semaines après la fin du mois de Juillet 2020</v>
      </c>
    </row>
    <row r="35" spans="1:10" ht="13.5" customHeight="1" x14ac:dyDescent="0.25">
      <c r="A35" s="6">
        <f t="shared" si="1"/>
        <v>2020</v>
      </c>
      <c r="B35" s="6" t="s">
        <v>11</v>
      </c>
      <c r="C35" s="10">
        <v>35.81</v>
      </c>
      <c r="D35" s="9"/>
      <c r="E35" s="9"/>
      <c r="J35" s="2" t="str">
        <f t="shared" si="2"/>
        <v>4 semaines après la fin du mois de Août 2020</v>
      </c>
    </row>
    <row r="36" spans="1:10" ht="13.5" customHeight="1" x14ac:dyDescent="0.25">
      <c r="A36" s="6">
        <f t="shared" si="1"/>
        <v>2020</v>
      </c>
      <c r="B36" s="6" t="s">
        <v>12</v>
      </c>
      <c r="C36" s="10">
        <v>42.73</v>
      </c>
      <c r="D36" s="8"/>
      <c r="E36" s="8"/>
      <c r="J36" s="2" t="str">
        <f t="shared" si="2"/>
        <v>4 semaines après la fin du mois de Septembre 2020</v>
      </c>
    </row>
    <row r="37" spans="1:10" ht="13.5" customHeight="1" x14ac:dyDescent="0.25">
      <c r="A37" s="6">
        <f t="shared" si="1"/>
        <v>2020</v>
      </c>
      <c r="B37" s="6" t="s">
        <v>13</v>
      </c>
      <c r="C37" s="10">
        <v>35.71</v>
      </c>
      <c r="D37" s="9"/>
      <c r="E37" s="9"/>
      <c r="J37" s="2" t="str">
        <f t="shared" si="2"/>
        <v>4 semaines après la fin du mois de Octobre 2020</v>
      </c>
    </row>
    <row r="38" spans="1:10" ht="13.5" customHeight="1" x14ac:dyDescent="0.25">
      <c r="A38" s="6">
        <f t="shared" si="1"/>
        <v>2020</v>
      </c>
      <c r="B38" s="6" t="s">
        <v>14</v>
      </c>
      <c r="C38" s="10">
        <v>34.49</v>
      </c>
      <c r="D38" s="9"/>
      <c r="E38" s="9"/>
      <c r="J38" s="2" t="str">
        <f t="shared" si="2"/>
        <v>4 semaines après la fin du mois de Novembre 2020</v>
      </c>
    </row>
    <row r="39" spans="1:10" ht="13.5" customHeight="1" x14ac:dyDescent="0.25">
      <c r="A39" s="6">
        <f t="shared" si="1"/>
        <v>2020</v>
      </c>
      <c r="B39" s="6" t="s">
        <v>15</v>
      </c>
      <c r="C39" s="10">
        <v>44.15</v>
      </c>
      <c r="D39" s="8"/>
      <c r="E39" s="8"/>
      <c r="J39" s="2" t="str">
        <f t="shared" si="2"/>
        <v>4 semaines après la fin du mois de Décembre 2020</v>
      </c>
    </row>
    <row r="40" spans="1:10" ht="13.5" customHeight="1" x14ac:dyDescent="0.25">
      <c r="A40" s="6">
        <f t="shared" si="1"/>
        <v>2021</v>
      </c>
      <c r="B40" s="6" t="s">
        <v>4</v>
      </c>
      <c r="C40" s="10">
        <v>56.9</v>
      </c>
      <c r="D40" s="9"/>
      <c r="E40" s="9"/>
      <c r="J40" s="2" t="str">
        <f t="shared" si="2"/>
        <v>4 semaines après la fin du mois de Janvier 2021</v>
      </c>
    </row>
    <row r="41" spans="1:10" ht="13.5" customHeight="1" x14ac:dyDescent="0.25">
      <c r="A41" s="6">
        <f t="shared" si="1"/>
        <v>2021</v>
      </c>
      <c r="B41" s="6" t="s">
        <v>5</v>
      </c>
      <c r="C41" s="10">
        <v>48.34</v>
      </c>
      <c r="D41" s="9"/>
      <c r="E41" s="9"/>
      <c r="J41" s="2" t="str">
        <f t="shared" si="2"/>
        <v>4 semaines après la fin du mois de Février 2021</v>
      </c>
    </row>
    <row r="42" spans="1:10" ht="13.5" customHeight="1" x14ac:dyDescent="0.25">
      <c r="A42" s="6">
        <f t="shared" si="1"/>
        <v>2021</v>
      </c>
      <c r="B42" s="6" t="s">
        <v>6</v>
      </c>
      <c r="C42" s="10">
        <v>44.71</v>
      </c>
      <c r="D42" s="8"/>
      <c r="E42" s="8"/>
      <c r="J42" s="2" t="str">
        <f t="shared" si="2"/>
        <v>4 semaines après la fin du mois de Mars 2021</v>
      </c>
    </row>
    <row r="43" spans="1:10" ht="13.5" customHeight="1" x14ac:dyDescent="0.25">
      <c r="A43" s="6">
        <f t="shared" si="1"/>
        <v>2021</v>
      </c>
      <c r="B43" s="6" t="s">
        <v>7</v>
      </c>
      <c r="C43" s="10">
        <v>57.24</v>
      </c>
      <c r="D43" s="9"/>
      <c r="E43" s="9"/>
      <c r="J43" s="2" t="str">
        <f t="shared" si="2"/>
        <v>4 semaines après la fin du mois de Avril 2021</v>
      </c>
    </row>
    <row r="44" spans="1:10" ht="13.5" customHeight="1" x14ac:dyDescent="0.25">
      <c r="A44" s="6">
        <f t="shared" si="1"/>
        <v>2021</v>
      </c>
      <c r="B44" s="6" t="s">
        <v>8</v>
      </c>
      <c r="C44" s="10">
        <v>48.28</v>
      </c>
      <c r="D44" s="9"/>
      <c r="E44" s="9"/>
      <c r="J44" s="2" t="str">
        <f t="shared" si="2"/>
        <v>4 semaines après la fin du mois de Mai 2021</v>
      </c>
    </row>
    <row r="45" spans="1:10" ht="13.5" customHeight="1" x14ac:dyDescent="0.25">
      <c r="A45" s="6">
        <f t="shared" si="1"/>
        <v>2021</v>
      </c>
      <c r="B45" s="6" t="s">
        <v>9</v>
      </c>
      <c r="C45" s="10">
        <v>73.38</v>
      </c>
      <c r="D45" s="8"/>
      <c r="E45" s="8"/>
      <c r="J45" s="2" t="str">
        <f t="shared" si="2"/>
        <v>4 semaines après la fin du mois de Juin 2021</v>
      </c>
    </row>
    <row r="46" spans="1:10" ht="13.5" customHeight="1" x14ac:dyDescent="0.25">
      <c r="A46" s="6">
        <f t="shared" si="1"/>
        <v>2021</v>
      </c>
      <c r="B46" s="6" t="s">
        <v>10</v>
      </c>
      <c r="C46" s="10">
        <v>72.94</v>
      </c>
      <c r="D46" s="9"/>
      <c r="E46" s="9"/>
      <c r="J46" s="2" t="str">
        <f t="shared" si="2"/>
        <v>4 semaines après la fin du mois de Juillet 2021</v>
      </c>
    </row>
    <row r="47" spans="1:10" ht="13.5" customHeight="1" x14ac:dyDescent="0.25">
      <c r="A47" s="6">
        <f t="shared" si="1"/>
        <v>2021</v>
      </c>
      <c r="B47" s="6" t="s">
        <v>11</v>
      </c>
      <c r="C47" s="10">
        <v>67.5</v>
      </c>
      <c r="D47" s="9"/>
      <c r="E47" s="9"/>
      <c r="J47" s="2" t="str">
        <f t="shared" si="2"/>
        <v>4 semaines après la fin du mois de Août 2021</v>
      </c>
    </row>
    <row r="48" spans="1:10" ht="13.5" customHeight="1" x14ac:dyDescent="0.25">
      <c r="A48" s="6">
        <f t="shared" si="1"/>
        <v>2021</v>
      </c>
      <c r="B48" s="6" t="s">
        <v>12</v>
      </c>
      <c r="C48" s="10">
        <v>132.88</v>
      </c>
      <c r="D48" s="8"/>
      <c r="E48" s="8"/>
      <c r="J48" s="2" t="str">
        <f t="shared" si="2"/>
        <v>4 semaines après la fin du mois de Septembre 2021</v>
      </c>
    </row>
    <row r="49" spans="1:10" ht="13.5" customHeight="1" x14ac:dyDescent="0.25">
      <c r="A49" s="6">
        <f t="shared" si="1"/>
        <v>2021</v>
      </c>
      <c r="B49" s="6" t="s">
        <v>13</v>
      </c>
      <c r="C49" s="10">
        <v>147.65</v>
      </c>
      <c r="D49" s="9"/>
      <c r="E49" s="9"/>
      <c r="J49" s="2" t="str">
        <f t="shared" si="2"/>
        <v>4 semaines après la fin du mois de Octobre 2021</v>
      </c>
    </row>
    <row r="50" spans="1:10" ht="13.5" customHeight="1" x14ac:dyDescent="0.25">
      <c r="A50" s="6">
        <f t="shared" si="1"/>
        <v>2021</v>
      </c>
      <c r="B50" s="6" t="s">
        <v>14</v>
      </c>
      <c r="C50" s="10">
        <v>216.15</v>
      </c>
      <c r="D50" s="9"/>
      <c r="E50" s="9"/>
      <c r="J50" s="2" t="str">
        <f t="shared" si="2"/>
        <v>4 semaines après la fin du mois de Novembre 2021</v>
      </c>
    </row>
    <row r="51" spans="1:10" ht="13.5" customHeight="1" x14ac:dyDescent="0.25">
      <c r="A51" s="6">
        <f t="shared" si="1"/>
        <v>2021</v>
      </c>
      <c r="B51" s="6" t="s">
        <v>15</v>
      </c>
      <c r="C51" s="10">
        <v>249.78</v>
      </c>
      <c r="D51" s="8"/>
      <c r="E51" s="8"/>
      <c r="J51" s="2" t="str">
        <f t="shared" si="2"/>
        <v>4 semaines après la fin du mois de Décembre 2021</v>
      </c>
    </row>
    <row r="52" spans="1:10" ht="13.5" customHeight="1" x14ac:dyDescent="0.25">
      <c r="A52" s="6">
        <f t="shared" si="1"/>
        <v>2022</v>
      </c>
      <c r="B52" s="6" t="s">
        <v>4</v>
      </c>
      <c r="C52" s="10">
        <v>181.45</v>
      </c>
      <c r="D52" s="9"/>
      <c r="E52" s="9">
        <v>181.6</v>
      </c>
      <c r="J52" s="2" t="str">
        <f t="shared" si="2"/>
        <v>4 semaines après la fin du mois de Janvier 2022</v>
      </c>
    </row>
    <row r="53" spans="1:10" ht="13.5" customHeight="1" x14ac:dyDescent="0.25">
      <c r="A53" s="6">
        <f t="shared" si="1"/>
        <v>2022</v>
      </c>
      <c r="B53" s="6" t="s">
        <v>5</v>
      </c>
      <c r="C53" s="10">
        <v>168.39</v>
      </c>
      <c r="D53" s="9"/>
      <c r="E53" s="9">
        <v>168.41</v>
      </c>
      <c r="J53" s="2" t="str">
        <f t="shared" si="2"/>
        <v>4 semaines après la fin du mois de Février 2022</v>
      </c>
    </row>
    <row r="54" spans="1:10" ht="13.5" customHeight="1" x14ac:dyDescent="0.25">
      <c r="A54" s="6">
        <f t="shared" si="1"/>
        <v>2022</v>
      </c>
      <c r="B54" s="6" t="s">
        <v>6</v>
      </c>
      <c r="C54" s="10">
        <v>292.16000000000003</v>
      </c>
      <c r="D54" s="9"/>
      <c r="E54" s="8">
        <v>292.20999999999998</v>
      </c>
      <c r="J54" s="2" t="str">
        <f t="shared" si="2"/>
        <v>4 semaines après la fin du mois de Mars 2022</v>
      </c>
    </row>
    <row r="55" spans="1:10" ht="13.5" customHeight="1" x14ac:dyDescent="0.25">
      <c r="A55" s="6">
        <f t="shared" si="1"/>
        <v>2022</v>
      </c>
      <c r="B55" s="6" t="s">
        <v>7</v>
      </c>
      <c r="C55" s="10">
        <v>241.59</v>
      </c>
      <c r="D55" s="9"/>
      <c r="E55" s="9">
        <v>241.63</v>
      </c>
      <c r="J55" s="2" t="str">
        <f t="shared" si="2"/>
        <v>4 semaines après la fin du mois de Avril 2022</v>
      </c>
    </row>
    <row r="56" spans="1:10" ht="13.5" customHeight="1" x14ac:dyDescent="0.25">
      <c r="A56" s="6">
        <f t="shared" si="1"/>
        <v>2022</v>
      </c>
      <c r="B56" s="6" t="s">
        <v>8</v>
      </c>
      <c r="C56" s="10">
        <v>192.62</v>
      </c>
      <c r="D56" s="9"/>
      <c r="E56" s="9">
        <v>192.56</v>
      </c>
      <c r="J56" s="2" t="str">
        <f t="shared" ref="J56:J87" si="3">"4 semaines après la fin du mois de "&amp;B56&amp;" "&amp;A56</f>
        <v>4 semaines après la fin du mois de Mai 2022</v>
      </c>
    </row>
    <row r="57" spans="1:10" ht="13.5" customHeight="1" x14ac:dyDescent="0.25">
      <c r="A57" s="6">
        <f t="shared" si="1"/>
        <v>2022</v>
      </c>
      <c r="B57" s="6" t="s">
        <v>9</v>
      </c>
      <c r="C57" s="10">
        <v>233.10619588733203</v>
      </c>
      <c r="D57" s="9"/>
      <c r="E57" s="8">
        <v>233.27</v>
      </c>
      <c r="J57" s="2" t="str">
        <f t="shared" si="3"/>
        <v>4 semaines après la fin du mois de Juin 2022</v>
      </c>
    </row>
    <row r="58" spans="1:10" ht="13.5" customHeight="1" x14ac:dyDescent="0.25">
      <c r="A58" s="6">
        <f t="shared" si="1"/>
        <v>2022</v>
      </c>
      <c r="B58" s="6" t="s">
        <v>10</v>
      </c>
      <c r="C58" s="10">
        <v>391.14358133350964</v>
      </c>
      <c r="D58" s="9"/>
      <c r="E58" s="9">
        <v>391.48</v>
      </c>
      <c r="J58" s="2" t="str">
        <f t="shared" si="3"/>
        <v>4 semaines après la fin du mois de Juillet 2022</v>
      </c>
    </row>
    <row r="59" spans="1:10" ht="13.5" customHeight="1" x14ac:dyDescent="0.25">
      <c r="A59" s="6">
        <f t="shared" si="1"/>
        <v>2022</v>
      </c>
      <c r="B59" s="6" t="s">
        <v>11</v>
      </c>
      <c r="C59" s="10">
        <v>456.95</v>
      </c>
      <c r="D59" s="9"/>
      <c r="E59" s="9">
        <v>457.48</v>
      </c>
      <c r="J59" s="2" t="str">
        <f t="shared" si="3"/>
        <v>4 semaines après la fin du mois de Août 2022</v>
      </c>
    </row>
    <row r="60" spans="1:10" ht="13.5" customHeight="1" x14ac:dyDescent="0.25">
      <c r="A60" s="6">
        <f t="shared" si="1"/>
        <v>2022</v>
      </c>
      <c r="B60" s="6" t="s">
        <v>12</v>
      </c>
      <c r="C60" s="10">
        <v>370.42</v>
      </c>
      <c r="D60" s="9"/>
      <c r="E60" s="8">
        <v>370.19</v>
      </c>
      <c r="J60" s="2" t="str">
        <f t="shared" si="3"/>
        <v>4 semaines après la fin du mois de Septembre 2022</v>
      </c>
    </row>
    <row r="61" spans="1:10" ht="13.5" customHeight="1" x14ac:dyDescent="0.25">
      <c r="A61" s="6">
        <f t="shared" si="1"/>
        <v>2022</v>
      </c>
      <c r="B61" s="6" t="s">
        <v>13</v>
      </c>
      <c r="C61" s="10">
        <v>149.02000000000001</v>
      </c>
      <c r="D61" s="9"/>
      <c r="E61" s="9">
        <v>148.83000000000001</v>
      </c>
      <c r="J61" s="2" t="str">
        <f t="shared" si="3"/>
        <v>4 semaines après la fin du mois de Octobre 2022</v>
      </c>
    </row>
    <row r="62" spans="1:10" ht="13.5" customHeight="1" x14ac:dyDescent="0.25">
      <c r="A62" s="6">
        <f t="shared" si="1"/>
        <v>2022</v>
      </c>
      <c r="B62" s="6" t="s">
        <v>14</v>
      </c>
      <c r="C62" s="10">
        <v>172.96</v>
      </c>
      <c r="D62" s="9"/>
      <c r="E62" s="9">
        <v>172.91</v>
      </c>
      <c r="J62" s="2" t="str">
        <f t="shared" si="3"/>
        <v>4 semaines après la fin du mois de Novembre 2022</v>
      </c>
    </row>
    <row r="63" spans="1:10" ht="13.5" customHeight="1" x14ac:dyDescent="0.25">
      <c r="A63" s="6">
        <f t="shared" si="1"/>
        <v>2022</v>
      </c>
      <c r="B63" s="6" t="s">
        <v>15</v>
      </c>
      <c r="C63" s="10">
        <v>183.71</v>
      </c>
      <c r="D63" s="9"/>
      <c r="E63" s="8">
        <v>183.32</v>
      </c>
      <c r="J63" s="2" t="str">
        <f t="shared" si="3"/>
        <v>4 semaines après la fin du mois de Décembre 2022</v>
      </c>
    </row>
    <row r="64" spans="1:10" ht="13.5" customHeight="1" x14ac:dyDescent="0.25">
      <c r="A64" s="6">
        <f t="shared" si="1"/>
        <v>2023</v>
      </c>
      <c r="B64" s="6" t="s">
        <v>4</v>
      </c>
      <c r="C64" s="10">
        <v>111.2</v>
      </c>
      <c r="D64" s="9"/>
      <c r="E64" s="9">
        <v>110.99</v>
      </c>
      <c r="J64" s="2" t="str">
        <f t="shared" si="3"/>
        <v>4 semaines après la fin du mois de Janvier 2023</v>
      </c>
    </row>
    <row r="65" spans="1:10" ht="13.5" customHeight="1" x14ac:dyDescent="0.25">
      <c r="A65" s="6">
        <f t="shared" si="1"/>
        <v>2023</v>
      </c>
      <c r="B65" s="6" t="s">
        <v>5</v>
      </c>
      <c r="C65" s="10">
        <v>144.03</v>
      </c>
      <c r="D65" s="9"/>
      <c r="E65" s="9">
        <v>144.29</v>
      </c>
      <c r="J65" s="2" t="str">
        <f t="shared" si="3"/>
        <v>4 semaines après la fin du mois de Février 2023</v>
      </c>
    </row>
    <row r="66" spans="1:10" ht="13.5" customHeight="1" x14ac:dyDescent="0.25">
      <c r="A66" s="6">
        <f t="shared" si="1"/>
        <v>2023</v>
      </c>
      <c r="B66" s="6" t="s">
        <v>6</v>
      </c>
      <c r="C66" s="10">
        <v>98.32</v>
      </c>
      <c r="D66" s="8"/>
      <c r="E66" s="8">
        <v>97.5</v>
      </c>
      <c r="J66" s="2" t="str">
        <f t="shared" si="3"/>
        <v>4 semaines après la fin du mois de Mars 2023</v>
      </c>
    </row>
    <row r="67" spans="1:10" ht="13.5" customHeight="1" x14ac:dyDescent="0.25">
      <c r="A67" s="6">
        <f t="shared" si="1"/>
        <v>2023</v>
      </c>
      <c r="B67" s="6" t="s">
        <v>7</v>
      </c>
      <c r="C67" s="10">
        <v>99.03</v>
      </c>
      <c r="D67" s="9"/>
      <c r="E67" s="9">
        <v>99.05</v>
      </c>
      <c r="J67" s="2" t="str">
        <f t="shared" si="3"/>
        <v>4 semaines après la fin du mois de Avril 2023</v>
      </c>
    </row>
    <row r="68" spans="1:10" ht="13.5" customHeight="1" x14ac:dyDescent="0.25">
      <c r="A68" s="6">
        <f t="shared" si="1"/>
        <v>2023</v>
      </c>
      <c r="B68" s="6" t="s">
        <v>8</v>
      </c>
      <c r="C68" s="10">
        <v>75.91</v>
      </c>
      <c r="D68" s="9"/>
      <c r="E68" s="9">
        <v>75.73</v>
      </c>
      <c r="J68" s="2" t="str">
        <f t="shared" si="3"/>
        <v>4 semaines après la fin du mois de Mai 2023</v>
      </c>
    </row>
    <row r="69" spans="1:10" ht="13.5" customHeight="1" x14ac:dyDescent="0.25">
      <c r="A69" s="6">
        <f t="shared" ref="A69:A132" si="4">A57+1</f>
        <v>2023</v>
      </c>
      <c r="B69" s="6" t="s">
        <v>9</v>
      </c>
      <c r="C69" s="10">
        <v>89.52</v>
      </c>
      <c r="D69" s="8"/>
      <c r="E69" s="8">
        <v>89.51</v>
      </c>
      <c r="J69" s="2" t="str">
        <f t="shared" si="3"/>
        <v>4 semaines après la fin du mois de Juin 2023</v>
      </c>
    </row>
    <row r="70" spans="1:10" ht="13.5" customHeight="1" x14ac:dyDescent="0.25">
      <c r="A70" s="6">
        <f t="shared" si="4"/>
        <v>2023</v>
      </c>
      <c r="B70" s="6" t="s">
        <v>10</v>
      </c>
      <c r="C70" s="10">
        <v>68.14</v>
      </c>
      <c r="D70" s="9"/>
      <c r="E70" s="9">
        <v>68.150000000000006</v>
      </c>
      <c r="J70" s="2" t="str">
        <f t="shared" si="3"/>
        <v>4 semaines après la fin du mois de Juillet 2023</v>
      </c>
    </row>
    <row r="71" spans="1:10" ht="13.5" customHeight="1" x14ac:dyDescent="0.25">
      <c r="A71" s="6">
        <f t="shared" si="4"/>
        <v>2023</v>
      </c>
      <c r="B71" s="6" t="s">
        <v>11</v>
      </c>
      <c r="C71" s="10">
        <v>75.61</v>
      </c>
      <c r="D71" s="9"/>
      <c r="E71" s="9">
        <v>75.650000000000006</v>
      </c>
      <c r="J71" s="2" t="str">
        <f t="shared" si="3"/>
        <v>4 semaines après la fin du mois de Août 2023</v>
      </c>
    </row>
    <row r="72" spans="1:10" ht="13.5" customHeight="1" x14ac:dyDescent="0.25">
      <c r="A72" s="6">
        <f t="shared" si="4"/>
        <v>2023</v>
      </c>
      <c r="B72" s="6" t="s">
        <v>12</v>
      </c>
      <c r="C72" s="10">
        <v>80.06</v>
      </c>
      <c r="D72" s="8"/>
      <c r="E72" s="8">
        <v>80.02</v>
      </c>
      <c r="J72" s="2" t="str">
        <f t="shared" si="3"/>
        <v>4 semaines après la fin du mois de Septembre 2023</v>
      </c>
    </row>
    <row r="73" spans="1:10" ht="13.5" customHeight="1" x14ac:dyDescent="0.25">
      <c r="A73" s="6">
        <f t="shared" si="4"/>
        <v>2023</v>
      </c>
      <c r="B73" s="6" t="s">
        <v>13</v>
      </c>
      <c r="C73" s="10">
        <v>75.12</v>
      </c>
      <c r="D73" s="9"/>
      <c r="E73" s="9">
        <v>75.150000000000006</v>
      </c>
      <c r="J73" s="2" t="str">
        <f t="shared" si="3"/>
        <v>4 semaines après la fin du mois de Octobre 2023</v>
      </c>
    </row>
    <row r="74" spans="1:10" ht="13.5" customHeight="1" x14ac:dyDescent="0.25">
      <c r="A74" s="6">
        <f t="shared" si="4"/>
        <v>2023</v>
      </c>
      <c r="B74" s="6" t="s">
        <v>14</v>
      </c>
      <c r="C74" s="10">
        <v>76.760000000000005</v>
      </c>
      <c r="D74" s="9"/>
      <c r="E74" s="9">
        <v>76.599999999999994</v>
      </c>
      <c r="J74" s="2" t="str">
        <f t="shared" si="3"/>
        <v>4 semaines après la fin du mois de Novembre 2023</v>
      </c>
    </row>
    <row r="75" spans="1:10" ht="13.5" customHeight="1" x14ac:dyDescent="0.25">
      <c r="A75" s="6">
        <f t="shared" si="4"/>
        <v>2023</v>
      </c>
      <c r="B75" s="6" t="s">
        <v>15</v>
      </c>
      <c r="C75" s="10">
        <v>55.36</v>
      </c>
      <c r="D75" s="8"/>
      <c r="E75" s="8">
        <v>55.28</v>
      </c>
      <c r="J75" s="2" t="str">
        <f t="shared" si="3"/>
        <v>4 semaines après la fin du mois de Décembre 2023</v>
      </c>
    </row>
    <row r="76" spans="1:10" ht="13.5" customHeight="1" x14ac:dyDescent="0.25">
      <c r="A76" s="6">
        <f t="shared" si="4"/>
        <v>2024</v>
      </c>
      <c r="B76" s="6" t="s">
        <v>4</v>
      </c>
      <c r="C76" s="10">
        <v>67.13</v>
      </c>
      <c r="D76" s="9"/>
      <c r="E76" s="9">
        <v>66.680000000000007</v>
      </c>
      <c r="J76" s="2" t="str">
        <f t="shared" si="3"/>
        <v>4 semaines après la fin du mois de Janvier 2024</v>
      </c>
    </row>
    <row r="77" spans="1:10" ht="13.5" customHeight="1" x14ac:dyDescent="0.25">
      <c r="A77" s="6">
        <f t="shared" si="4"/>
        <v>2024</v>
      </c>
      <c r="B77" s="6" t="s">
        <v>5</v>
      </c>
      <c r="C77" s="10">
        <v>55.53</v>
      </c>
      <c r="D77" s="9"/>
      <c r="E77" s="9">
        <v>55.4</v>
      </c>
      <c r="J77" s="2" t="str">
        <f t="shared" si="3"/>
        <v>4 semaines après la fin du mois de Février 2024</v>
      </c>
    </row>
    <row r="78" spans="1:10" ht="13.5" customHeight="1" x14ac:dyDescent="0.25">
      <c r="A78" s="6">
        <f t="shared" si="4"/>
        <v>2024</v>
      </c>
      <c r="B78" s="6" t="s">
        <v>6</v>
      </c>
      <c r="C78" s="10">
        <v>47.47</v>
      </c>
      <c r="D78" s="8"/>
      <c r="E78" s="9">
        <v>47.22</v>
      </c>
      <c r="J78" s="2" t="str">
        <f t="shared" si="3"/>
        <v>4 semaines après la fin du mois de Mars 2024</v>
      </c>
    </row>
    <row r="79" spans="1:10" ht="13.5" customHeight="1" x14ac:dyDescent="0.25">
      <c r="A79" s="6">
        <f t="shared" si="4"/>
        <v>2024</v>
      </c>
      <c r="B79" s="6" t="s">
        <v>7</v>
      </c>
      <c r="C79" s="10">
        <v>19.57</v>
      </c>
      <c r="D79" s="9"/>
      <c r="E79" s="9">
        <v>19.32</v>
      </c>
      <c r="J79" s="2" t="str">
        <f t="shared" si="3"/>
        <v>4 semaines après la fin du mois de Avril 2024</v>
      </c>
    </row>
    <row r="80" spans="1:10" ht="13.5" customHeight="1" x14ac:dyDescent="0.25">
      <c r="A80" s="6">
        <f t="shared" si="4"/>
        <v>2024</v>
      </c>
      <c r="B80" s="6" t="s">
        <v>8</v>
      </c>
      <c r="C80" s="10">
        <v>24.59</v>
      </c>
      <c r="D80" s="9"/>
      <c r="E80" s="9">
        <v>24.64</v>
      </c>
      <c r="J80" s="2" t="str">
        <f t="shared" si="3"/>
        <v>4 semaines après la fin du mois de Mai 2024</v>
      </c>
    </row>
    <row r="81" spans="1:10" ht="13.5" customHeight="1" x14ac:dyDescent="0.25">
      <c r="A81" s="6">
        <f t="shared" si="4"/>
        <v>2024</v>
      </c>
      <c r="B81" s="6" t="s">
        <v>9</v>
      </c>
      <c r="C81" s="10">
        <v>30.16</v>
      </c>
      <c r="D81" s="8"/>
      <c r="E81" s="9">
        <v>29.63</v>
      </c>
      <c r="J81" s="2" t="str">
        <f t="shared" si="3"/>
        <v>4 semaines après la fin du mois de Juin 2024</v>
      </c>
    </row>
    <row r="82" spans="1:10" ht="13.5" customHeight="1" x14ac:dyDescent="0.25">
      <c r="A82" s="6">
        <f t="shared" si="4"/>
        <v>2024</v>
      </c>
      <c r="B82" s="6" t="s">
        <v>10</v>
      </c>
      <c r="C82" s="10">
        <v>38.369999999999997</v>
      </c>
      <c r="D82" s="9"/>
      <c r="E82" s="9">
        <v>38.520000000000003</v>
      </c>
      <c r="J82" s="2" t="str">
        <f t="shared" si="3"/>
        <v>4 semaines après la fin du mois de Juillet 2024</v>
      </c>
    </row>
    <row r="83" spans="1:10" ht="13.5" customHeight="1" x14ac:dyDescent="0.25">
      <c r="A83" s="6">
        <f t="shared" si="4"/>
        <v>2024</v>
      </c>
      <c r="B83" s="6" t="s">
        <v>11</v>
      </c>
      <c r="C83" s="10">
        <v>50.16</v>
      </c>
      <c r="D83" s="9"/>
      <c r="E83" s="9">
        <v>50.21</v>
      </c>
      <c r="J83" s="2" t="str">
        <f t="shared" si="3"/>
        <v>4 semaines après la fin du mois de Août 2024</v>
      </c>
    </row>
    <row r="84" spans="1:10" ht="13.5" customHeight="1" x14ac:dyDescent="0.25">
      <c r="A84" s="6">
        <f t="shared" si="4"/>
        <v>2024</v>
      </c>
      <c r="B84" s="6" t="s">
        <v>12</v>
      </c>
      <c r="C84" s="10">
        <v>41.18</v>
      </c>
      <c r="D84" s="8"/>
      <c r="E84" s="9">
        <v>40.76</v>
      </c>
      <c r="J84" s="2" t="str">
        <f t="shared" si="3"/>
        <v>4 semaines après la fin du mois de Septembre 2024</v>
      </c>
    </row>
    <row r="85" spans="1:10" ht="13.5" customHeight="1" x14ac:dyDescent="0.25">
      <c r="A85" s="6">
        <f t="shared" si="4"/>
        <v>2024</v>
      </c>
      <c r="B85" s="6" t="s">
        <v>13</v>
      </c>
      <c r="C85" s="10">
        <v>50.2</v>
      </c>
      <c r="D85" s="9"/>
      <c r="E85" s="9">
        <v>49.96</v>
      </c>
      <c r="J85" s="2" t="str">
        <f t="shared" si="3"/>
        <v>4 semaines après la fin du mois de Octobre 2024</v>
      </c>
    </row>
    <row r="86" spans="1:10" ht="13.5" customHeight="1" x14ac:dyDescent="0.25">
      <c r="A86" s="6">
        <f t="shared" si="4"/>
        <v>2024</v>
      </c>
      <c r="B86" s="6" t="s">
        <v>14</v>
      </c>
      <c r="C86" s="10">
        <v>86.88</v>
      </c>
      <c r="D86" s="9"/>
      <c r="E86" s="9">
        <v>86.27</v>
      </c>
      <c r="J86" s="2" t="str">
        <f t="shared" si="3"/>
        <v>4 semaines après la fin du mois de Novembre 2024</v>
      </c>
    </row>
    <row r="87" spans="1:10" ht="13.5" customHeight="1" x14ac:dyDescent="0.25">
      <c r="A87" s="6">
        <f t="shared" si="4"/>
        <v>2024</v>
      </c>
      <c r="B87" s="6" t="s">
        <v>15</v>
      </c>
      <c r="C87" s="10">
        <v>74.09</v>
      </c>
      <c r="D87" s="8"/>
      <c r="E87" s="9">
        <v>73.150000000000006</v>
      </c>
      <c r="J87" s="2" t="str">
        <f t="shared" si="3"/>
        <v>4 semaines après la fin du mois de Décembre 2024</v>
      </c>
    </row>
    <row r="88" spans="1:10" ht="13.5" customHeight="1" x14ac:dyDescent="0.25">
      <c r="A88" s="6">
        <f t="shared" si="4"/>
        <v>2025</v>
      </c>
      <c r="B88" s="6" t="s">
        <v>4</v>
      </c>
      <c r="C88" s="10">
        <v>72.099999999999994</v>
      </c>
      <c r="D88" s="9"/>
      <c r="E88" s="9"/>
      <c r="J88" s="2" t="str">
        <f t="shared" ref="J88:J119" si="5">"4 semaines après la fin du mois de "&amp;B88&amp;" "&amp;A88</f>
        <v>4 semaines après la fin du mois de Janvier 2025</v>
      </c>
    </row>
    <row r="89" spans="1:10" ht="13.5" customHeight="1" x14ac:dyDescent="0.25">
      <c r="A89" s="6">
        <f t="shared" si="4"/>
        <v>2025</v>
      </c>
      <c r="B89" s="6" t="s">
        <v>5</v>
      </c>
      <c r="C89" s="10">
        <v>112.17</v>
      </c>
      <c r="D89" s="9"/>
      <c r="E89" s="9"/>
      <c r="J89" s="2" t="str">
        <f t="shared" si="5"/>
        <v>4 semaines après la fin du mois de Février 2025</v>
      </c>
    </row>
    <row r="90" spans="1:10" ht="13.5" customHeight="1" x14ac:dyDescent="0.25">
      <c r="A90" s="6">
        <f t="shared" si="4"/>
        <v>2025</v>
      </c>
      <c r="B90" s="6" t="s">
        <v>6</v>
      </c>
      <c r="C90" s="10">
        <v>69.88</v>
      </c>
      <c r="D90" s="8"/>
      <c r="E90" s="8"/>
      <c r="J90" s="2" t="str">
        <f t="shared" si="5"/>
        <v>4 semaines après la fin du mois de Mars 2025</v>
      </c>
    </row>
    <row r="91" spans="1:10" ht="13.5" customHeight="1" x14ac:dyDescent="0.25">
      <c r="A91" s="6">
        <f t="shared" si="4"/>
        <v>2025</v>
      </c>
      <c r="B91" s="6" t="s">
        <v>7</v>
      </c>
      <c r="C91" s="9"/>
      <c r="D91" s="9"/>
      <c r="E91" s="9"/>
      <c r="J91" s="2" t="str">
        <f t="shared" si="5"/>
        <v>4 semaines après la fin du mois de Avril 2025</v>
      </c>
    </row>
    <row r="92" spans="1:10" ht="13.5" customHeight="1" x14ac:dyDescent="0.25">
      <c r="A92" s="6">
        <f t="shared" si="4"/>
        <v>2025</v>
      </c>
      <c r="B92" s="6" t="s">
        <v>8</v>
      </c>
      <c r="C92" s="9"/>
      <c r="D92" s="9"/>
      <c r="E92" s="9"/>
      <c r="J92" s="2" t="str">
        <f t="shared" si="5"/>
        <v>4 semaines après la fin du mois de Mai 2025</v>
      </c>
    </row>
    <row r="93" spans="1:10" ht="13.5" customHeight="1" x14ac:dyDescent="0.25">
      <c r="A93" s="6">
        <f t="shared" si="4"/>
        <v>2025</v>
      </c>
      <c r="B93" s="6" t="s">
        <v>9</v>
      </c>
      <c r="C93" s="8"/>
      <c r="D93" s="8"/>
      <c r="E93" s="8"/>
      <c r="J93" s="2" t="str">
        <f t="shared" si="5"/>
        <v>4 semaines après la fin du mois de Juin 2025</v>
      </c>
    </row>
    <row r="94" spans="1:10" ht="13.5" customHeight="1" x14ac:dyDescent="0.25">
      <c r="A94" s="6">
        <f t="shared" si="4"/>
        <v>2025</v>
      </c>
      <c r="B94" s="6" t="s">
        <v>10</v>
      </c>
      <c r="C94" s="9"/>
      <c r="D94" s="9"/>
      <c r="E94" s="9"/>
      <c r="J94" s="2" t="str">
        <f t="shared" si="5"/>
        <v>4 semaines après la fin du mois de Juillet 2025</v>
      </c>
    </row>
    <row r="95" spans="1:10" ht="13.5" customHeight="1" x14ac:dyDescent="0.25">
      <c r="A95" s="6">
        <f t="shared" si="4"/>
        <v>2025</v>
      </c>
      <c r="B95" s="6" t="s">
        <v>11</v>
      </c>
      <c r="C95" s="9"/>
      <c r="D95" s="9"/>
      <c r="E95" s="9"/>
      <c r="J95" s="2" t="str">
        <f t="shared" si="5"/>
        <v>4 semaines après la fin du mois de Août 2025</v>
      </c>
    </row>
    <row r="96" spans="1:10" ht="13.5" customHeight="1" x14ac:dyDescent="0.25">
      <c r="A96" s="6">
        <f t="shared" si="4"/>
        <v>2025</v>
      </c>
      <c r="B96" s="6" t="s">
        <v>12</v>
      </c>
      <c r="C96" s="8"/>
      <c r="D96" s="8"/>
      <c r="E96" s="8"/>
      <c r="J96" s="2" t="str">
        <f t="shared" si="5"/>
        <v>4 semaines après la fin du mois de Septembre 2025</v>
      </c>
    </row>
    <row r="97" spans="1:10" ht="13.5" customHeight="1" x14ac:dyDescent="0.25">
      <c r="A97" s="6">
        <f t="shared" si="4"/>
        <v>2025</v>
      </c>
      <c r="B97" s="6" t="s">
        <v>13</v>
      </c>
      <c r="C97" s="9"/>
      <c r="D97" s="9"/>
      <c r="E97" s="9"/>
      <c r="J97" s="2" t="str">
        <f t="shared" si="5"/>
        <v>4 semaines après la fin du mois de Octobre 2025</v>
      </c>
    </row>
    <row r="98" spans="1:10" ht="13.5" customHeight="1" x14ac:dyDescent="0.25">
      <c r="A98" s="6">
        <f t="shared" si="4"/>
        <v>2025</v>
      </c>
      <c r="B98" s="6" t="s">
        <v>14</v>
      </c>
      <c r="C98" s="9"/>
      <c r="D98" s="9"/>
      <c r="E98" s="9"/>
      <c r="J98" s="2" t="str">
        <f t="shared" si="5"/>
        <v>4 semaines après la fin du mois de Novembre 2025</v>
      </c>
    </row>
    <row r="99" spans="1:10" ht="13.5" customHeight="1" x14ac:dyDescent="0.25">
      <c r="A99" s="6">
        <f t="shared" si="4"/>
        <v>2025</v>
      </c>
      <c r="B99" s="6" t="s">
        <v>15</v>
      </c>
      <c r="C99" s="8"/>
      <c r="D99" s="8"/>
      <c r="E99" s="8"/>
      <c r="J99" s="2" t="str">
        <f t="shared" si="5"/>
        <v>4 semaines après la fin du mois de Décembre 2025</v>
      </c>
    </row>
    <row r="100" spans="1:10" ht="13.5" customHeight="1" x14ac:dyDescent="0.25">
      <c r="A100" s="6">
        <f t="shared" si="4"/>
        <v>2026</v>
      </c>
      <c r="B100" s="6" t="s">
        <v>4</v>
      </c>
      <c r="C100" s="9"/>
      <c r="D100" s="9"/>
      <c r="E100" s="9"/>
      <c r="J100" s="2" t="str">
        <f t="shared" si="5"/>
        <v>4 semaines après la fin du mois de Janvier 2026</v>
      </c>
    </row>
    <row r="101" spans="1:10" ht="13.5" customHeight="1" x14ac:dyDescent="0.25">
      <c r="A101" s="6">
        <f t="shared" si="4"/>
        <v>2026</v>
      </c>
      <c r="B101" s="6" t="s">
        <v>5</v>
      </c>
      <c r="C101" s="9"/>
      <c r="D101" s="9"/>
      <c r="E101" s="9"/>
      <c r="J101" s="2" t="str">
        <f t="shared" si="5"/>
        <v>4 semaines après la fin du mois de Février 2026</v>
      </c>
    </row>
    <row r="102" spans="1:10" ht="13.5" customHeight="1" x14ac:dyDescent="0.25">
      <c r="A102" s="6">
        <f t="shared" si="4"/>
        <v>2026</v>
      </c>
      <c r="B102" s="6" t="s">
        <v>6</v>
      </c>
      <c r="C102" s="8"/>
      <c r="D102" s="8"/>
      <c r="E102" s="8"/>
      <c r="J102" s="2" t="str">
        <f t="shared" si="5"/>
        <v>4 semaines après la fin du mois de Mars 2026</v>
      </c>
    </row>
    <row r="103" spans="1:10" ht="13.5" customHeight="1" x14ac:dyDescent="0.25">
      <c r="A103" s="6">
        <f t="shared" si="4"/>
        <v>2026</v>
      </c>
      <c r="B103" s="6" t="s">
        <v>7</v>
      </c>
      <c r="C103" s="9"/>
      <c r="D103" s="9"/>
      <c r="E103" s="9"/>
      <c r="J103" s="2" t="str">
        <f t="shared" si="5"/>
        <v>4 semaines après la fin du mois de Avril 2026</v>
      </c>
    </row>
    <row r="104" spans="1:10" ht="13.5" customHeight="1" x14ac:dyDescent="0.25">
      <c r="A104" s="6">
        <f t="shared" si="4"/>
        <v>2026</v>
      </c>
      <c r="B104" s="6" t="s">
        <v>8</v>
      </c>
      <c r="C104" s="9"/>
      <c r="D104" s="9"/>
      <c r="E104" s="9"/>
      <c r="J104" s="2" t="str">
        <f t="shared" si="5"/>
        <v>4 semaines après la fin du mois de Mai 2026</v>
      </c>
    </row>
    <row r="105" spans="1:10" ht="13.5" customHeight="1" x14ac:dyDescent="0.25">
      <c r="A105" s="6">
        <f t="shared" si="4"/>
        <v>2026</v>
      </c>
      <c r="B105" s="6" t="s">
        <v>9</v>
      </c>
      <c r="C105" s="8"/>
      <c r="D105" s="8"/>
      <c r="E105" s="8"/>
      <c r="J105" s="2" t="str">
        <f t="shared" si="5"/>
        <v>4 semaines après la fin du mois de Juin 2026</v>
      </c>
    </row>
    <row r="106" spans="1:10" ht="13.5" customHeight="1" x14ac:dyDescent="0.25">
      <c r="A106" s="6">
        <f t="shared" si="4"/>
        <v>2026</v>
      </c>
      <c r="B106" s="6" t="s">
        <v>10</v>
      </c>
      <c r="C106" s="9"/>
      <c r="D106" s="9"/>
      <c r="E106" s="9"/>
      <c r="J106" s="2" t="str">
        <f t="shared" si="5"/>
        <v>4 semaines après la fin du mois de Juillet 2026</v>
      </c>
    </row>
    <row r="107" spans="1:10" ht="13.5" customHeight="1" x14ac:dyDescent="0.25">
      <c r="A107" s="6">
        <f t="shared" si="4"/>
        <v>2026</v>
      </c>
      <c r="B107" s="6" t="s">
        <v>11</v>
      </c>
      <c r="C107" s="9"/>
      <c r="D107" s="9"/>
      <c r="E107" s="9"/>
      <c r="J107" s="2" t="str">
        <f t="shared" si="5"/>
        <v>4 semaines après la fin du mois de Août 2026</v>
      </c>
    </row>
    <row r="108" spans="1:10" ht="13.5" customHeight="1" x14ac:dyDescent="0.25">
      <c r="A108" s="6">
        <f t="shared" si="4"/>
        <v>2026</v>
      </c>
      <c r="B108" s="6" t="s">
        <v>12</v>
      </c>
      <c r="C108" s="8"/>
      <c r="D108" s="8"/>
      <c r="E108" s="8"/>
      <c r="J108" s="2" t="str">
        <f t="shared" si="5"/>
        <v>4 semaines après la fin du mois de Septembre 2026</v>
      </c>
    </row>
    <row r="109" spans="1:10" ht="13.5" customHeight="1" x14ac:dyDescent="0.25">
      <c r="A109" s="6">
        <f t="shared" si="4"/>
        <v>2026</v>
      </c>
      <c r="B109" s="6" t="s">
        <v>13</v>
      </c>
      <c r="C109" s="9"/>
      <c r="D109" s="9"/>
      <c r="E109" s="9"/>
      <c r="J109" s="2" t="str">
        <f t="shared" si="5"/>
        <v>4 semaines après la fin du mois de Octobre 2026</v>
      </c>
    </row>
    <row r="110" spans="1:10" ht="13.5" customHeight="1" x14ac:dyDescent="0.25">
      <c r="A110" s="6">
        <f t="shared" si="4"/>
        <v>2026</v>
      </c>
      <c r="B110" s="6" t="s">
        <v>14</v>
      </c>
      <c r="C110" s="9"/>
      <c r="D110" s="9"/>
      <c r="E110" s="9"/>
      <c r="J110" s="2" t="str">
        <f t="shared" si="5"/>
        <v>4 semaines après la fin du mois de Novembre 2026</v>
      </c>
    </row>
    <row r="111" spans="1:10" ht="13.5" customHeight="1" x14ac:dyDescent="0.25">
      <c r="A111" s="6">
        <f t="shared" si="4"/>
        <v>2026</v>
      </c>
      <c r="B111" s="6" t="s">
        <v>15</v>
      </c>
      <c r="C111" s="8"/>
      <c r="D111" s="8"/>
      <c r="E111" s="8"/>
      <c r="J111" s="2" t="str">
        <f t="shared" si="5"/>
        <v>4 semaines après la fin du mois de Décembre 2026</v>
      </c>
    </row>
    <row r="112" spans="1:10" ht="13.5" customHeight="1" x14ac:dyDescent="0.25">
      <c r="A112" s="6">
        <f t="shared" si="4"/>
        <v>2027</v>
      </c>
      <c r="B112" s="6" t="s">
        <v>4</v>
      </c>
      <c r="C112" s="9"/>
      <c r="D112" s="9"/>
      <c r="E112" s="9"/>
      <c r="J112" s="2" t="str">
        <f t="shared" si="5"/>
        <v>4 semaines après la fin du mois de Janvier 2027</v>
      </c>
    </row>
    <row r="113" spans="1:10" ht="13.5" customHeight="1" x14ac:dyDescent="0.25">
      <c r="A113" s="6">
        <f t="shared" si="4"/>
        <v>2027</v>
      </c>
      <c r="B113" s="6" t="s">
        <v>5</v>
      </c>
      <c r="C113" s="9"/>
      <c r="D113" s="9"/>
      <c r="E113" s="9"/>
      <c r="J113" s="2" t="str">
        <f t="shared" si="5"/>
        <v>4 semaines après la fin du mois de Février 2027</v>
      </c>
    </row>
    <row r="114" spans="1:10" ht="13.5" customHeight="1" x14ac:dyDescent="0.25">
      <c r="A114" s="6">
        <f t="shared" si="4"/>
        <v>2027</v>
      </c>
      <c r="B114" s="6" t="s">
        <v>6</v>
      </c>
      <c r="C114" s="8"/>
      <c r="D114" s="8"/>
      <c r="E114" s="8"/>
      <c r="J114" s="2" t="str">
        <f t="shared" si="5"/>
        <v>4 semaines après la fin du mois de Mars 2027</v>
      </c>
    </row>
    <row r="115" spans="1:10" ht="13.5" customHeight="1" x14ac:dyDescent="0.25">
      <c r="A115" s="6">
        <f t="shared" si="4"/>
        <v>2027</v>
      </c>
      <c r="B115" s="6" t="s">
        <v>7</v>
      </c>
      <c r="C115" s="9"/>
      <c r="D115" s="9"/>
      <c r="E115" s="9"/>
      <c r="J115" s="2" t="str">
        <f t="shared" si="5"/>
        <v>4 semaines après la fin du mois de Avril 2027</v>
      </c>
    </row>
    <row r="116" spans="1:10" ht="13.5" customHeight="1" x14ac:dyDescent="0.25">
      <c r="A116" s="6">
        <f t="shared" si="4"/>
        <v>2027</v>
      </c>
      <c r="B116" s="6" t="s">
        <v>8</v>
      </c>
      <c r="C116" s="9"/>
      <c r="D116" s="9"/>
      <c r="E116" s="9"/>
      <c r="J116" s="2" t="str">
        <f t="shared" si="5"/>
        <v>4 semaines après la fin du mois de Mai 2027</v>
      </c>
    </row>
    <row r="117" spans="1:10" ht="13.5" customHeight="1" x14ac:dyDescent="0.25">
      <c r="A117" s="6">
        <f t="shared" si="4"/>
        <v>2027</v>
      </c>
      <c r="B117" s="6" t="s">
        <v>9</v>
      </c>
      <c r="C117" s="8"/>
      <c r="D117" s="8"/>
      <c r="E117" s="8"/>
      <c r="J117" s="2" t="str">
        <f t="shared" si="5"/>
        <v>4 semaines après la fin du mois de Juin 2027</v>
      </c>
    </row>
    <row r="118" spans="1:10" ht="13.5" customHeight="1" x14ac:dyDescent="0.25">
      <c r="A118" s="6">
        <f t="shared" si="4"/>
        <v>2027</v>
      </c>
      <c r="B118" s="6" t="s">
        <v>10</v>
      </c>
      <c r="C118" s="9"/>
      <c r="D118" s="9"/>
      <c r="E118" s="9"/>
      <c r="J118" s="2" t="str">
        <f t="shared" si="5"/>
        <v>4 semaines après la fin du mois de Juillet 2027</v>
      </c>
    </row>
    <row r="119" spans="1:10" ht="13.5" customHeight="1" x14ac:dyDescent="0.25">
      <c r="A119" s="6">
        <f t="shared" si="4"/>
        <v>2027</v>
      </c>
      <c r="B119" s="6" t="s">
        <v>11</v>
      </c>
      <c r="C119" s="9"/>
      <c r="D119" s="9"/>
      <c r="E119" s="9"/>
      <c r="J119" s="2" t="str">
        <f t="shared" si="5"/>
        <v>4 semaines après la fin du mois de Août 2027</v>
      </c>
    </row>
    <row r="120" spans="1:10" ht="13.5" customHeight="1" x14ac:dyDescent="0.25">
      <c r="A120" s="6">
        <f t="shared" si="4"/>
        <v>2027</v>
      </c>
      <c r="B120" s="6" t="s">
        <v>12</v>
      </c>
      <c r="C120" s="8"/>
      <c r="D120" s="8"/>
      <c r="E120" s="8"/>
      <c r="J120" s="2" t="str">
        <f t="shared" ref="J120:J156" si="6">"4 semaines après la fin du mois de "&amp;B120&amp;" "&amp;A120</f>
        <v>4 semaines après la fin du mois de Septembre 2027</v>
      </c>
    </row>
    <row r="121" spans="1:10" ht="13.5" customHeight="1" x14ac:dyDescent="0.25">
      <c r="A121" s="6">
        <f t="shared" si="4"/>
        <v>2027</v>
      </c>
      <c r="B121" s="6" t="s">
        <v>13</v>
      </c>
      <c r="C121" s="9"/>
      <c r="D121" s="9"/>
      <c r="E121" s="9"/>
      <c r="J121" s="2" t="str">
        <f t="shared" si="6"/>
        <v>4 semaines après la fin du mois de Octobre 2027</v>
      </c>
    </row>
    <row r="122" spans="1:10" ht="13.5" customHeight="1" x14ac:dyDescent="0.25">
      <c r="A122" s="6">
        <f t="shared" si="4"/>
        <v>2027</v>
      </c>
      <c r="B122" s="6" t="s">
        <v>14</v>
      </c>
      <c r="C122" s="9"/>
      <c r="D122" s="9"/>
      <c r="E122" s="9"/>
      <c r="J122" s="2" t="str">
        <f t="shared" si="6"/>
        <v>4 semaines après la fin du mois de Novembre 2027</v>
      </c>
    </row>
    <row r="123" spans="1:10" ht="13.5" customHeight="1" x14ac:dyDescent="0.25">
      <c r="A123" s="6">
        <f t="shared" si="4"/>
        <v>2027</v>
      </c>
      <c r="B123" s="6" t="s">
        <v>15</v>
      </c>
      <c r="C123" s="8"/>
      <c r="D123" s="8"/>
      <c r="E123" s="8"/>
      <c r="J123" s="2" t="str">
        <f t="shared" si="6"/>
        <v>4 semaines après la fin du mois de Décembre 2027</v>
      </c>
    </row>
    <row r="124" spans="1:10" ht="13.5" customHeight="1" x14ac:dyDescent="0.25">
      <c r="A124" s="6">
        <f t="shared" si="4"/>
        <v>2028</v>
      </c>
      <c r="B124" s="6" t="s">
        <v>4</v>
      </c>
      <c r="C124" s="9"/>
      <c r="D124" s="9"/>
      <c r="E124" s="9"/>
      <c r="J124" s="2" t="str">
        <f t="shared" si="6"/>
        <v>4 semaines après la fin du mois de Janvier 2028</v>
      </c>
    </row>
    <row r="125" spans="1:10" ht="13.5" customHeight="1" x14ac:dyDescent="0.25">
      <c r="A125" s="6">
        <f t="shared" si="4"/>
        <v>2028</v>
      </c>
      <c r="B125" s="6" t="s">
        <v>5</v>
      </c>
      <c r="C125" s="9"/>
      <c r="D125" s="9"/>
      <c r="E125" s="9"/>
      <c r="J125" s="2" t="str">
        <f t="shared" si="6"/>
        <v>4 semaines après la fin du mois de Février 2028</v>
      </c>
    </row>
    <row r="126" spans="1:10" ht="13.5" customHeight="1" x14ac:dyDescent="0.25">
      <c r="A126" s="6">
        <f t="shared" si="4"/>
        <v>2028</v>
      </c>
      <c r="B126" s="6" t="s">
        <v>6</v>
      </c>
      <c r="C126" s="8"/>
      <c r="D126" s="8"/>
      <c r="E126" s="8"/>
      <c r="J126" s="2" t="str">
        <f t="shared" si="6"/>
        <v>4 semaines après la fin du mois de Mars 2028</v>
      </c>
    </row>
    <row r="127" spans="1:10" ht="13.5" customHeight="1" x14ac:dyDescent="0.25">
      <c r="A127" s="6">
        <f t="shared" si="4"/>
        <v>2028</v>
      </c>
      <c r="B127" s="6" t="s">
        <v>7</v>
      </c>
      <c r="C127" s="9"/>
      <c r="D127" s="9"/>
      <c r="E127" s="9"/>
      <c r="J127" s="2" t="str">
        <f t="shared" si="6"/>
        <v>4 semaines après la fin du mois de Avril 2028</v>
      </c>
    </row>
    <row r="128" spans="1:10" ht="13.5" customHeight="1" x14ac:dyDescent="0.25">
      <c r="A128" s="6">
        <f t="shared" si="4"/>
        <v>2028</v>
      </c>
      <c r="B128" s="6" t="s">
        <v>8</v>
      </c>
      <c r="C128" s="9"/>
      <c r="D128" s="9"/>
      <c r="E128" s="9"/>
      <c r="J128" s="2" t="str">
        <f t="shared" si="6"/>
        <v>4 semaines après la fin du mois de Mai 2028</v>
      </c>
    </row>
    <row r="129" spans="1:10" ht="13.5" customHeight="1" x14ac:dyDescent="0.25">
      <c r="A129" s="6">
        <f t="shared" si="4"/>
        <v>2028</v>
      </c>
      <c r="B129" s="6" t="s">
        <v>9</v>
      </c>
      <c r="C129" s="8"/>
      <c r="D129" s="8"/>
      <c r="E129" s="8"/>
      <c r="J129" s="2" t="str">
        <f t="shared" si="6"/>
        <v>4 semaines après la fin du mois de Juin 2028</v>
      </c>
    </row>
    <row r="130" spans="1:10" ht="13.5" customHeight="1" x14ac:dyDescent="0.25">
      <c r="A130" s="6">
        <f t="shared" si="4"/>
        <v>2028</v>
      </c>
      <c r="B130" s="6" t="s">
        <v>10</v>
      </c>
      <c r="C130" s="9"/>
      <c r="D130" s="9"/>
      <c r="E130" s="9"/>
      <c r="J130" s="2" t="str">
        <f t="shared" si="6"/>
        <v>4 semaines après la fin du mois de Juillet 2028</v>
      </c>
    </row>
    <row r="131" spans="1:10" ht="13.5" customHeight="1" x14ac:dyDescent="0.25">
      <c r="A131" s="6">
        <f t="shared" si="4"/>
        <v>2028</v>
      </c>
      <c r="B131" s="6" t="s">
        <v>11</v>
      </c>
      <c r="C131" s="9"/>
      <c r="D131" s="9"/>
      <c r="E131" s="9"/>
      <c r="J131" s="2" t="str">
        <f t="shared" si="6"/>
        <v>4 semaines après la fin du mois de Août 2028</v>
      </c>
    </row>
    <row r="132" spans="1:10" ht="13.5" customHeight="1" x14ac:dyDescent="0.25">
      <c r="A132" s="6">
        <f t="shared" si="4"/>
        <v>2028</v>
      </c>
      <c r="B132" s="6" t="s">
        <v>12</v>
      </c>
      <c r="C132" s="8"/>
      <c r="D132" s="8"/>
      <c r="E132" s="8"/>
      <c r="J132" s="2" t="str">
        <f t="shared" si="6"/>
        <v>4 semaines après la fin du mois de Septembre 2028</v>
      </c>
    </row>
    <row r="133" spans="1:10" ht="13.5" customHeight="1" x14ac:dyDescent="0.25">
      <c r="A133" s="6">
        <f t="shared" ref="A133:A159" si="7">A121+1</f>
        <v>2028</v>
      </c>
      <c r="B133" s="6" t="s">
        <v>13</v>
      </c>
      <c r="C133" s="9"/>
      <c r="D133" s="9"/>
      <c r="E133" s="9"/>
      <c r="J133" s="2" t="str">
        <f t="shared" si="6"/>
        <v>4 semaines après la fin du mois de Octobre 2028</v>
      </c>
    </row>
    <row r="134" spans="1:10" ht="13.5" customHeight="1" x14ac:dyDescent="0.25">
      <c r="A134" s="6">
        <f t="shared" si="7"/>
        <v>2028</v>
      </c>
      <c r="B134" s="6" t="s">
        <v>14</v>
      </c>
      <c r="C134" s="9"/>
      <c r="D134" s="9"/>
      <c r="E134" s="9"/>
      <c r="J134" s="2" t="str">
        <f t="shared" si="6"/>
        <v>4 semaines après la fin du mois de Novembre 2028</v>
      </c>
    </row>
    <row r="135" spans="1:10" ht="13.5" customHeight="1" x14ac:dyDescent="0.25">
      <c r="A135" s="6">
        <f t="shared" si="7"/>
        <v>2028</v>
      </c>
      <c r="B135" s="6" t="s">
        <v>15</v>
      </c>
      <c r="C135" s="8"/>
      <c r="D135" s="8"/>
      <c r="E135" s="8"/>
      <c r="J135" s="2" t="str">
        <f t="shared" si="6"/>
        <v>4 semaines après la fin du mois de Décembre 2028</v>
      </c>
    </row>
    <row r="136" spans="1:10" ht="13.5" customHeight="1" x14ac:dyDescent="0.25">
      <c r="A136" s="6">
        <f t="shared" si="7"/>
        <v>2029</v>
      </c>
      <c r="B136" s="6" t="s">
        <v>4</v>
      </c>
      <c r="C136" s="9"/>
      <c r="D136" s="9"/>
      <c r="E136" s="9"/>
      <c r="J136" s="2" t="str">
        <f t="shared" si="6"/>
        <v>4 semaines après la fin du mois de Janvier 2029</v>
      </c>
    </row>
    <row r="137" spans="1:10" ht="13.5" customHeight="1" x14ac:dyDescent="0.25">
      <c r="A137" s="6">
        <f t="shared" si="7"/>
        <v>2029</v>
      </c>
      <c r="B137" s="6" t="s">
        <v>5</v>
      </c>
      <c r="C137" s="9"/>
      <c r="D137" s="9"/>
      <c r="E137" s="9"/>
      <c r="J137" s="2" t="str">
        <f t="shared" si="6"/>
        <v>4 semaines après la fin du mois de Février 2029</v>
      </c>
    </row>
    <row r="138" spans="1:10" ht="13.5" customHeight="1" x14ac:dyDescent="0.25">
      <c r="A138" s="6">
        <f t="shared" si="7"/>
        <v>2029</v>
      </c>
      <c r="B138" s="6" t="s">
        <v>6</v>
      </c>
      <c r="C138" s="8"/>
      <c r="D138" s="8"/>
      <c r="E138" s="8"/>
      <c r="J138" s="2" t="str">
        <f t="shared" si="6"/>
        <v>4 semaines après la fin du mois de Mars 2029</v>
      </c>
    </row>
    <row r="139" spans="1:10" ht="13.5" customHeight="1" x14ac:dyDescent="0.25">
      <c r="A139" s="6">
        <f t="shared" si="7"/>
        <v>2029</v>
      </c>
      <c r="B139" s="6" t="s">
        <v>7</v>
      </c>
      <c r="C139" s="9"/>
      <c r="D139" s="9"/>
      <c r="E139" s="9"/>
      <c r="J139" s="2" t="str">
        <f t="shared" si="6"/>
        <v>4 semaines après la fin du mois de Avril 2029</v>
      </c>
    </row>
    <row r="140" spans="1:10" ht="13.5" customHeight="1" x14ac:dyDescent="0.25">
      <c r="A140" s="6">
        <f t="shared" si="7"/>
        <v>2029</v>
      </c>
      <c r="B140" s="6" t="s">
        <v>8</v>
      </c>
      <c r="C140" s="9"/>
      <c r="D140" s="9"/>
      <c r="E140" s="9"/>
      <c r="J140" s="2" t="str">
        <f t="shared" si="6"/>
        <v>4 semaines après la fin du mois de Mai 2029</v>
      </c>
    </row>
    <row r="141" spans="1:10" ht="13.5" customHeight="1" x14ac:dyDescent="0.25">
      <c r="A141" s="6">
        <f t="shared" si="7"/>
        <v>2029</v>
      </c>
      <c r="B141" s="6" t="s">
        <v>9</v>
      </c>
      <c r="C141" s="8"/>
      <c r="D141" s="8"/>
      <c r="E141" s="8"/>
      <c r="J141" s="2" t="str">
        <f t="shared" si="6"/>
        <v>4 semaines après la fin du mois de Juin 2029</v>
      </c>
    </row>
    <row r="142" spans="1:10" ht="13.5" customHeight="1" x14ac:dyDescent="0.25">
      <c r="A142" s="6">
        <f t="shared" si="7"/>
        <v>2029</v>
      </c>
      <c r="B142" s="6" t="s">
        <v>10</v>
      </c>
      <c r="C142" s="9"/>
      <c r="D142" s="9"/>
      <c r="E142" s="9"/>
      <c r="J142" s="2" t="str">
        <f t="shared" si="6"/>
        <v>4 semaines après la fin du mois de Juillet 2029</v>
      </c>
    </row>
    <row r="143" spans="1:10" ht="13.5" customHeight="1" x14ac:dyDescent="0.25">
      <c r="A143" s="6">
        <f t="shared" si="7"/>
        <v>2029</v>
      </c>
      <c r="B143" s="6" t="s">
        <v>11</v>
      </c>
      <c r="C143" s="9"/>
      <c r="D143" s="9"/>
      <c r="E143" s="9"/>
      <c r="J143" s="2" t="str">
        <f t="shared" si="6"/>
        <v>4 semaines après la fin du mois de Août 2029</v>
      </c>
    </row>
    <row r="144" spans="1:10" ht="13.5" customHeight="1" x14ac:dyDescent="0.25">
      <c r="A144" s="6">
        <f t="shared" si="7"/>
        <v>2029</v>
      </c>
      <c r="B144" s="6" t="s">
        <v>12</v>
      </c>
      <c r="C144" s="8"/>
      <c r="D144" s="8"/>
      <c r="E144" s="8"/>
      <c r="J144" s="2" t="str">
        <f t="shared" si="6"/>
        <v>4 semaines après la fin du mois de Septembre 2029</v>
      </c>
    </row>
    <row r="145" spans="1:10" ht="13.5" customHeight="1" x14ac:dyDescent="0.25">
      <c r="A145" s="6">
        <f t="shared" si="7"/>
        <v>2029</v>
      </c>
      <c r="B145" s="6" t="s">
        <v>13</v>
      </c>
      <c r="C145" s="9"/>
      <c r="D145" s="9"/>
      <c r="E145" s="9"/>
      <c r="J145" s="2" t="str">
        <f t="shared" si="6"/>
        <v>4 semaines après la fin du mois de Octobre 2029</v>
      </c>
    </row>
    <row r="146" spans="1:10" ht="13.5" customHeight="1" x14ac:dyDescent="0.25">
      <c r="A146" s="6">
        <f t="shared" si="7"/>
        <v>2029</v>
      </c>
      <c r="B146" s="6" t="s">
        <v>14</v>
      </c>
      <c r="C146" s="9"/>
      <c r="D146" s="9"/>
      <c r="E146" s="9"/>
      <c r="J146" s="2" t="str">
        <f t="shared" si="6"/>
        <v>4 semaines après la fin du mois de Novembre 2029</v>
      </c>
    </row>
    <row r="147" spans="1:10" ht="13.5" customHeight="1" x14ac:dyDescent="0.25">
      <c r="A147" s="6">
        <f t="shared" si="7"/>
        <v>2029</v>
      </c>
      <c r="B147" s="6" t="s">
        <v>15</v>
      </c>
      <c r="C147" s="8"/>
      <c r="D147" s="8"/>
      <c r="E147" s="8"/>
      <c r="J147" s="2" t="str">
        <f t="shared" si="6"/>
        <v>4 semaines après la fin du mois de Décembre 2029</v>
      </c>
    </row>
    <row r="148" spans="1:10" ht="13.5" customHeight="1" x14ac:dyDescent="0.25">
      <c r="A148" s="6">
        <f t="shared" si="7"/>
        <v>2030</v>
      </c>
      <c r="B148" s="6" t="s">
        <v>4</v>
      </c>
      <c r="C148" s="9"/>
      <c r="D148" s="9"/>
      <c r="E148" s="9"/>
      <c r="J148" s="2" t="str">
        <f t="shared" si="6"/>
        <v>4 semaines après la fin du mois de Janvier 2030</v>
      </c>
    </row>
    <row r="149" spans="1:10" ht="13.5" customHeight="1" x14ac:dyDescent="0.25">
      <c r="A149" s="6">
        <f t="shared" si="7"/>
        <v>2030</v>
      </c>
      <c r="B149" s="6" t="s">
        <v>5</v>
      </c>
      <c r="C149" s="9"/>
      <c r="D149" s="9"/>
      <c r="E149" s="9"/>
      <c r="J149" s="2" t="str">
        <f t="shared" si="6"/>
        <v>4 semaines après la fin du mois de Février 2030</v>
      </c>
    </row>
    <row r="150" spans="1:10" ht="13.5" customHeight="1" x14ac:dyDescent="0.25">
      <c r="A150" s="6">
        <f t="shared" si="7"/>
        <v>2030</v>
      </c>
      <c r="B150" s="6" t="s">
        <v>6</v>
      </c>
      <c r="C150" s="8"/>
      <c r="D150" s="8"/>
      <c r="E150" s="8"/>
      <c r="J150" s="2" t="str">
        <f t="shared" si="6"/>
        <v>4 semaines après la fin du mois de Mars 2030</v>
      </c>
    </row>
    <row r="151" spans="1:10" ht="13.5" customHeight="1" x14ac:dyDescent="0.25">
      <c r="A151" s="6">
        <f t="shared" si="7"/>
        <v>2030</v>
      </c>
      <c r="B151" s="6" t="s">
        <v>7</v>
      </c>
      <c r="C151" s="9"/>
      <c r="D151" s="9"/>
      <c r="E151" s="9"/>
      <c r="J151" s="2" t="str">
        <f t="shared" si="6"/>
        <v>4 semaines après la fin du mois de Avril 2030</v>
      </c>
    </row>
    <row r="152" spans="1:10" ht="13.5" customHeight="1" x14ac:dyDescent="0.25">
      <c r="A152" s="6">
        <f t="shared" si="7"/>
        <v>2030</v>
      </c>
      <c r="B152" s="6" t="s">
        <v>8</v>
      </c>
      <c r="C152" s="9"/>
      <c r="D152" s="9"/>
      <c r="E152" s="9"/>
      <c r="J152" s="2" t="str">
        <f t="shared" si="6"/>
        <v>4 semaines après la fin du mois de Mai 2030</v>
      </c>
    </row>
    <row r="153" spans="1:10" ht="13.5" customHeight="1" x14ac:dyDescent="0.25">
      <c r="A153" s="6">
        <f t="shared" si="7"/>
        <v>2030</v>
      </c>
      <c r="B153" s="6" t="s">
        <v>9</v>
      </c>
      <c r="C153" s="8"/>
      <c r="D153" s="8"/>
      <c r="E153" s="8"/>
      <c r="J153" s="2" t="str">
        <f t="shared" si="6"/>
        <v>4 semaines après la fin du mois de Juin 2030</v>
      </c>
    </row>
    <row r="154" spans="1:10" ht="13.5" customHeight="1" x14ac:dyDescent="0.25">
      <c r="A154" s="6">
        <f t="shared" si="7"/>
        <v>2030</v>
      </c>
      <c r="B154" s="6" t="s">
        <v>10</v>
      </c>
      <c r="C154" s="9"/>
      <c r="D154" s="9"/>
      <c r="E154" s="9"/>
      <c r="J154" s="2" t="str">
        <f t="shared" si="6"/>
        <v>4 semaines après la fin du mois de Juillet 2030</v>
      </c>
    </row>
    <row r="155" spans="1:10" ht="13.5" customHeight="1" x14ac:dyDescent="0.25">
      <c r="A155" s="6">
        <f t="shared" si="7"/>
        <v>2030</v>
      </c>
      <c r="B155" s="6" t="s">
        <v>11</v>
      </c>
      <c r="C155" s="9"/>
      <c r="D155" s="9"/>
      <c r="E155" s="9"/>
      <c r="J155" s="2" t="str">
        <f t="shared" si="6"/>
        <v>4 semaines après la fin du mois de Août 2030</v>
      </c>
    </row>
    <row r="156" spans="1:10" ht="13.5" customHeight="1" x14ac:dyDescent="0.25">
      <c r="A156" s="6">
        <f t="shared" si="7"/>
        <v>2030</v>
      </c>
      <c r="B156" s="6" t="s">
        <v>12</v>
      </c>
      <c r="C156" s="8"/>
      <c r="D156" s="8"/>
      <c r="E156" s="8"/>
      <c r="J156" s="2" t="str">
        <f t="shared" si="6"/>
        <v>4 semaines après la fin du mois de Septembre 2030</v>
      </c>
    </row>
    <row r="157" spans="1:10" x14ac:dyDescent="0.25">
      <c r="A157" s="6">
        <f t="shared" si="7"/>
        <v>2030</v>
      </c>
      <c r="B157" s="6" t="s">
        <v>13</v>
      </c>
      <c r="C157" s="9"/>
      <c r="D157" s="9"/>
      <c r="E157" s="9"/>
    </row>
    <row r="158" spans="1:10" x14ac:dyDescent="0.25">
      <c r="A158" s="6">
        <f t="shared" si="7"/>
        <v>2030</v>
      </c>
      <c r="B158" s="6" t="s">
        <v>14</v>
      </c>
      <c r="C158" s="9"/>
      <c r="D158" s="9"/>
      <c r="E158" s="9"/>
    </row>
    <row r="159" spans="1:10" x14ac:dyDescent="0.25">
      <c r="A159" s="6">
        <f t="shared" si="7"/>
        <v>2030</v>
      </c>
      <c r="B159" s="6" t="s">
        <v>15</v>
      </c>
      <c r="C159" s="8"/>
      <c r="D159" s="8"/>
      <c r="E159" s="8"/>
    </row>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sheetData>
  <mergeCells count="6">
    <mergeCell ref="A1:A3"/>
    <mergeCell ref="B1:B3"/>
    <mergeCell ref="C1:E1"/>
    <mergeCell ref="C2:E2"/>
    <mergeCell ref="J2:J3"/>
    <mergeCell ref="G2: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6">
    <tabColor theme="7" tint="0.39997558519241921"/>
  </sheetPr>
  <dimension ref="A1:M174"/>
  <sheetViews>
    <sheetView topLeftCell="A50" zoomScaleNormal="100" workbookViewId="0">
      <selection activeCell="C90" sqref="C90"/>
    </sheetView>
  </sheetViews>
  <sheetFormatPr baseColWidth="10" defaultColWidth="0" defaultRowHeight="13.5" zeroHeight="1" x14ac:dyDescent="0.25"/>
  <cols>
    <col min="1" max="2" width="11.625" style="4" customWidth="1"/>
    <col min="3" max="4" width="23.125" style="4" customWidth="1"/>
    <col min="5" max="5" width="18.5" style="4" customWidth="1"/>
    <col min="6" max="6" width="2.625" style="4" customWidth="1"/>
    <col min="7" max="8" width="11" style="4" customWidth="1"/>
    <col min="9" max="9" width="11" style="4" hidden="1" customWidth="1"/>
    <col min="10" max="10" width="37.875" style="1" hidden="1" customWidth="1"/>
    <col min="11" max="11" width="11" style="1" hidden="1" customWidth="1"/>
    <col min="12" max="13" width="0" style="1" hidden="1" customWidth="1"/>
    <col min="14" max="16384" width="11" style="1" hidden="1"/>
  </cols>
  <sheetData>
    <row r="1" spans="1:10" ht="42" customHeight="1" x14ac:dyDescent="0.25">
      <c r="A1" s="32" t="s">
        <v>0</v>
      </c>
      <c r="B1" s="32" t="s">
        <v>1</v>
      </c>
      <c r="C1" s="24" t="s">
        <v>29</v>
      </c>
      <c r="D1" s="24"/>
      <c r="E1" s="25"/>
      <c r="G1" s="5" t="s">
        <v>2</v>
      </c>
      <c r="H1" s="5">
        <f>Information!E4</f>
        <v>45775</v>
      </c>
    </row>
    <row r="2" spans="1:10" ht="153" customHeight="1" x14ac:dyDescent="0.25">
      <c r="A2" s="33"/>
      <c r="B2" s="33"/>
      <c r="C2" s="35" t="s">
        <v>36</v>
      </c>
      <c r="D2" s="36"/>
      <c r="E2" s="37"/>
      <c r="G2" s="31"/>
      <c r="H2" s="31"/>
      <c r="J2" s="29" t="s">
        <v>3</v>
      </c>
    </row>
    <row r="3" spans="1:10" ht="48" customHeight="1" x14ac:dyDescent="0.25">
      <c r="A3" s="34"/>
      <c r="B3" s="34"/>
      <c r="C3" s="7" t="s">
        <v>21</v>
      </c>
      <c r="D3" s="7" t="s">
        <v>34</v>
      </c>
      <c r="E3" s="3" t="s">
        <v>27</v>
      </c>
      <c r="J3" s="30"/>
    </row>
    <row r="4" spans="1:10" x14ac:dyDescent="0.25">
      <c r="A4" s="6">
        <v>2018</v>
      </c>
      <c r="B4" s="6" t="s">
        <v>4</v>
      </c>
      <c r="C4" s="10">
        <v>40.03</v>
      </c>
      <c r="D4" s="10"/>
      <c r="E4" s="8"/>
      <c r="J4" s="2" t="e">
        <f>"4 semaines après la fin du mois de "&amp;#REF!&amp;" "&amp;A4</f>
        <v>#REF!</v>
      </c>
    </row>
    <row r="5" spans="1:10" x14ac:dyDescent="0.25">
      <c r="A5" s="6">
        <v>2018</v>
      </c>
      <c r="B5" s="6" t="s">
        <v>5</v>
      </c>
      <c r="C5" s="10">
        <v>51.28</v>
      </c>
      <c r="D5" s="10"/>
      <c r="E5" s="8"/>
      <c r="J5" s="2" t="e">
        <f>"4 semaines après la fin du mois de "&amp;#REF!&amp;" "&amp;A5</f>
        <v>#REF!</v>
      </c>
    </row>
    <row r="6" spans="1:10" x14ac:dyDescent="0.25">
      <c r="A6" s="6">
        <v>2018</v>
      </c>
      <c r="B6" s="6" t="s">
        <v>6</v>
      </c>
      <c r="C6" s="10">
        <v>49.45</v>
      </c>
      <c r="D6" s="10"/>
      <c r="E6" s="8"/>
      <c r="J6" s="2" t="e">
        <f>"4 semaines après la fin du mois de "&amp;#REF!&amp;" "&amp;A6</f>
        <v>#REF!</v>
      </c>
    </row>
    <row r="7" spans="1:10" x14ac:dyDescent="0.25">
      <c r="A7" s="6">
        <v>2018</v>
      </c>
      <c r="B7" s="6" t="s">
        <v>7</v>
      </c>
      <c r="C7" s="10">
        <v>33.159999999999997</v>
      </c>
      <c r="D7" s="10"/>
      <c r="E7" s="8"/>
      <c r="J7" s="2" t="e">
        <f>"4 semaines après la fin du mois de "&amp;#REF!&amp;" "&amp;A7</f>
        <v>#REF!</v>
      </c>
    </row>
    <row r="8" spans="1:10" ht="13.5" customHeight="1" x14ac:dyDescent="0.25">
      <c r="A8" s="6">
        <v>2018</v>
      </c>
      <c r="B8" s="6" t="s">
        <v>8</v>
      </c>
      <c r="C8" s="10">
        <v>34.33</v>
      </c>
      <c r="D8" s="10"/>
      <c r="E8" s="8"/>
      <c r="J8" s="2" t="e">
        <f>"4 semaines après la fin du mois de "&amp;#REF!&amp;" "&amp;A8</f>
        <v>#REF!</v>
      </c>
    </row>
    <row r="9" spans="1:10" ht="13.5" customHeight="1" x14ac:dyDescent="0.25">
      <c r="A9" s="6">
        <v>2018</v>
      </c>
      <c r="B9" s="6" t="s">
        <v>9</v>
      </c>
      <c r="C9" s="10">
        <v>43.61</v>
      </c>
      <c r="D9" s="10"/>
      <c r="E9" s="8"/>
      <c r="J9" s="2" t="e">
        <f>"4 semaines après la fin du mois de "&amp;#REF!&amp;" "&amp;A9</f>
        <v>#REF!</v>
      </c>
    </row>
    <row r="10" spans="1:10" ht="13.5" customHeight="1" x14ac:dyDescent="0.25">
      <c r="A10" s="6">
        <v>2018</v>
      </c>
      <c r="B10" s="6" t="s">
        <v>10</v>
      </c>
      <c r="C10" s="10">
        <v>52.48</v>
      </c>
      <c r="D10" s="10"/>
      <c r="E10" s="8"/>
      <c r="J10" s="2" t="e">
        <f>"4 semaines après la fin du mois de "&amp;#REF!&amp;" "&amp;A10</f>
        <v>#REF!</v>
      </c>
    </row>
    <row r="11" spans="1:10" ht="13.5" customHeight="1" x14ac:dyDescent="0.25">
      <c r="A11" s="6">
        <v>2018</v>
      </c>
      <c r="B11" s="6" t="s">
        <v>11</v>
      </c>
      <c r="C11" s="10">
        <v>59.45</v>
      </c>
      <c r="D11" s="10"/>
      <c r="E11" s="8"/>
      <c r="J11" s="2" t="e">
        <f>"4 semaines après la fin du mois de "&amp;#REF!&amp;" "&amp;A11</f>
        <v>#REF!</v>
      </c>
    </row>
    <row r="12" spans="1:10" ht="13.5" customHeight="1" x14ac:dyDescent="0.25">
      <c r="A12" s="6">
        <v>2018</v>
      </c>
      <c r="B12" s="6" t="s">
        <v>12</v>
      </c>
      <c r="C12" s="10">
        <v>63.19</v>
      </c>
      <c r="D12" s="10"/>
      <c r="E12" s="8"/>
      <c r="J12" s="2" t="e">
        <f>"4 semaines après la fin du mois de "&amp;#REF!&amp;" "&amp;A12</f>
        <v>#REF!</v>
      </c>
    </row>
    <row r="13" spans="1:10" ht="13.5" customHeight="1" x14ac:dyDescent="0.25">
      <c r="A13" s="6">
        <v>2018</v>
      </c>
      <c r="B13" s="6" t="s">
        <v>13</v>
      </c>
      <c r="C13" s="10">
        <v>66.44</v>
      </c>
      <c r="D13" s="10"/>
      <c r="E13" s="8"/>
      <c r="J13" s="2" t="e">
        <f>"4 semaines après la fin du mois de "&amp;#REF!&amp;" "&amp;A13</f>
        <v>#REF!</v>
      </c>
    </row>
    <row r="14" spans="1:10" ht="13.5" customHeight="1" x14ac:dyDescent="0.25">
      <c r="A14" s="6">
        <v>2018</v>
      </c>
      <c r="B14" s="6" t="s">
        <v>14</v>
      </c>
      <c r="C14" s="10">
        <v>70.81</v>
      </c>
      <c r="D14" s="10"/>
      <c r="E14" s="8"/>
      <c r="J14" s="2" t="e">
        <f>"4 semaines après la fin du mois de "&amp;#REF!&amp;" "&amp;A14</f>
        <v>#REF!</v>
      </c>
    </row>
    <row r="15" spans="1:10" ht="13.5" customHeight="1" x14ac:dyDescent="0.25">
      <c r="A15" s="6">
        <v>2018</v>
      </c>
      <c r="B15" s="6" t="s">
        <v>15</v>
      </c>
      <c r="C15" s="10">
        <v>61.14</v>
      </c>
      <c r="D15" s="10"/>
      <c r="E15" s="8"/>
      <c r="J15" s="2" t="e">
        <f>"4 semaines après la fin du mois de "&amp;#REF!&amp;" "&amp;A15</f>
        <v>#REF!</v>
      </c>
    </row>
    <row r="16" spans="1:10" ht="13.5" customHeight="1" x14ac:dyDescent="0.25">
      <c r="A16" s="6">
        <f t="shared" ref="A16:A68" si="0">A4+1</f>
        <v>2019</v>
      </c>
      <c r="B16" s="6" t="s">
        <v>4</v>
      </c>
      <c r="C16" s="10">
        <v>67</v>
      </c>
      <c r="D16" s="10"/>
      <c r="E16" s="8"/>
      <c r="J16" s="2" t="e">
        <f>"4 semaines après la fin du mois de "&amp;#REF!&amp;" "&amp;A16</f>
        <v>#REF!</v>
      </c>
    </row>
    <row r="17" spans="1:10" ht="13.5" customHeight="1" x14ac:dyDescent="0.25">
      <c r="A17" s="6">
        <f t="shared" si="0"/>
        <v>2019</v>
      </c>
      <c r="B17" s="6" t="s">
        <v>5</v>
      </c>
      <c r="C17" s="10">
        <v>46.4</v>
      </c>
      <c r="D17" s="10"/>
      <c r="E17" s="9"/>
      <c r="J17" s="2" t="e">
        <f>"4 semaines après la fin du mois de "&amp;#REF!&amp;" "&amp;A17</f>
        <v>#REF!</v>
      </c>
    </row>
    <row r="18" spans="1:10" ht="13.5" customHeight="1" x14ac:dyDescent="0.25">
      <c r="A18" s="6">
        <f t="shared" si="0"/>
        <v>2019</v>
      </c>
      <c r="B18" s="6" t="s">
        <v>6</v>
      </c>
      <c r="C18" s="10">
        <v>33.69</v>
      </c>
      <c r="D18" s="10"/>
      <c r="E18" s="8"/>
      <c r="J18" s="2" t="e">
        <f>"4 semaines après la fin du mois de "&amp;#REF!&amp;" "&amp;A18</f>
        <v>#REF!</v>
      </c>
    </row>
    <row r="19" spans="1:10" ht="13.5" customHeight="1" x14ac:dyDescent="0.25">
      <c r="A19" s="6">
        <f t="shared" si="0"/>
        <v>2019</v>
      </c>
      <c r="B19" s="6" t="s">
        <v>7</v>
      </c>
      <c r="C19" s="10">
        <v>37.21</v>
      </c>
      <c r="D19" s="10"/>
      <c r="E19" s="9"/>
      <c r="J19" s="2" t="e">
        <f>"4 semaines après la fin du mois de "&amp;#REF!&amp;" "&amp;A19</f>
        <v>#REF!</v>
      </c>
    </row>
    <row r="20" spans="1:10" ht="13.5" customHeight="1" x14ac:dyDescent="0.25">
      <c r="A20" s="6">
        <f t="shared" si="0"/>
        <v>2019</v>
      </c>
      <c r="B20" s="6" t="s">
        <v>8</v>
      </c>
      <c r="C20" s="10">
        <v>35.56</v>
      </c>
      <c r="D20" s="10"/>
      <c r="E20" s="9"/>
      <c r="J20" s="2" t="e">
        <f>"4 semaines après la fin du mois de "&amp;#REF!&amp;" "&amp;A20</f>
        <v>#REF!</v>
      </c>
    </row>
    <row r="21" spans="1:10" ht="13.5" customHeight="1" x14ac:dyDescent="0.25">
      <c r="A21" s="6">
        <f t="shared" si="0"/>
        <v>2019</v>
      </c>
      <c r="B21" s="6" t="s">
        <v>9</v>
      </c>
      <c r="C21" s="10">
        <v>29.74</v>
      </c>
      <c r="D21" s="18">
        <v>29.2</v>
      </c>
      <c r="E21" s="9"/>
      <c r="J21" s="2" t="e">
        <f>"4 semaines après la fin du mois de "&amp;#REF!&amp;" "&amp;A21</f>
        <v>#REF!</v>
      </c>
    </row>
    <row r="22" spans="1:10" ht="13.5" customHeight="1" x14ac:dyDescent="0.25">
      <c r="A22" s="6">
        <f t="shared" si="0"/>
        <v>2019</v>
      </c>
      <c r="B22" s="6" t="s">
        <v>10</v>
      </c>
      <c r="C22" s="10">
        <v>38.44</v>
      </c>
      <c r="D22" s="9"/>
      <c r="E22" s="9"/>
      <c r="J22" s="2" t="e">
        <f>"4 semaines après la fin du mois de "&amp;#REF!&amp;" "&amp;A22</f>
        <v>#REF!</v>
      </c>
    </row>
    <row r="23" spans="1:10" ht="13.5" customHeight="1" x14ac:dyDescent="0.25">
      <c r="A23" s="6">
        <f t="shared" si="0"/>
        <v>2019</v>
      </c>
      <c r="B23" s="6" t="s">
        <v>11</v>
      </c>
      <c r="C23" s="10">
        <v>33.369999999999997</v>
      </c>
      <c r="D23" s="9"/>
      <c r="E23" s="9"/>
      <c r="J23" s="2" t="e">
        <f>"4 semaines après la fin du mois de "&amp;#REF!&amp;" "&amp;A23</f>
        <v>#REF!</v>
      </c>
    </row>
    <row r="24" spans="1:10" ht="13.5" customHeight="1" x14ac:dyDescent="0.25">
      <c r="A24" s="6">
        <f t="shared" si="0"/>
        <v>2019</v>
      </c>
      <c r="B24" s="6" t="s">
        <v>12</v>
      </c>
      <c r="C24" s="10">
        <v>36.25</v>
      </c>
      <c r="D24" s="8"/>
      <c r="E24" s="8"/>
      <c r="J24" s="2" t="e">
        <f>"4 semaines après la fin du mois de "&amp;#REF!&amp;" "&amp;A24</f>
        <v>#REF!</v>
      </c>
    </row>
    <row r="25" spans="1:10" ht="13.5" customHeight="1" x14ac:dyDescent="0.25">
      <c r="A25" s="6">
        <f t="shared" si="0"/>
        <v>2019</v>
      </c>
      <c r="B25" s="6" t="s">
        <v>13</v>
      </c>
      <c r="C25" s="10">
        <v>39.92</v>
      </c>
      <c r="D25" s="9"/>
      <c r="E25" s="9"/>
      <c r="J25" s="2" t="e">
        <f>"4 semaines après la fin du mois de "&amp;#REF!&amp;" "&amp;A25</f>
        <v>#REF!</v>
      </c>
    </row>
    <row r="26" spans="1:10" ht="13.5" customHeight="1" x14ac:dyDescent="0.25">
      <c r="A26" s="6">
        <f t="shared" si="0"/>
        <v>2019</v>
      </c>
      <c r="B26" s="6" t="s">
        <v>14</v>
      </c>
      <c r="C26" s="10">
        <v>50.35</v>
      </c>
      <c r="D26" s="9"/>
      <c r="E26" s="9"/>
      <c r="J26" s="2" t="e">
        <f>"4 semaines après la fin du mois de "&amp;#REF!&amp;" "&amp;A26</f>
        <v>#REF!</v>
      </c>
    </row>
    <row r="27" spans="1:10" ht="13.5" customHeight="1" x14ac:dyDescent="0.25">
      <c r="A27" s="6">
        <f t="shared" si="0"/>
        <v>2019</v>
      </c>
      <c r="B27" s="6" t="s">
        <v>15</v>
      </c>
      <c r="C27" s="10">
        <v>39.92</v>
      </c>
      <c r="D27" s="8"/>
      <c r="E27" s="8"/>
      <c r="J27" s="2" t="e">
        <f>"4 semaines après la fin du mois de "&amp;#REF!&amp;" "&amp;A27</f>
        <v>#REF!</v>
      </c>
    </row>
    <row r="28" spans="1:10" ht="13.5" customHeight="1" x14ac:dyDescent="0.25">
      <c r="A28" s="6">
        <f t="shared" si="0"/>
        <v>2020</v>
      </c>
      <c r="B28" s="6" t="s">
        <v>4</v>
      </c>
      <c r="C28" s="10">
        <v>39.99</v>
      </c>
      <c r="D28" s="9"/>
      <c r="E28" s="9"/>
      <c r="J28" s="2" t="e">
        <f>"4 semaines après la fin du mois de "&amp;#REF!&amp;" "&amp;A28</f>
        <v>#REF!</v>
      </c>
    </row>
    <row r="29" spans="1:10" ht="13.5" customHeight="1" x14ac:dyDescent="0.25">
      <c r="A29" s="6">
        <f t="shared" si="0"/>
        <v>2020</v>
      </c>
      <c r="B29" s="6" t="s">
        <v>5</v>
      </c>
      <c r="C29" s="10">
        <v>27.91</v>
      </c>
      <c r="D29" s="9"/>
      <c r="E29" s="9"/>
      <c r="J29" s="2" t="e">
        <f>"4 semaines après la fin du mois de "&amp;#REF!&amp;" "&amp;A29</f>
        <v>#REF!</v>
      </c>
    </row>
    <row r="30" spans="1:10" ht="13.5" customHeight="1" x14ac:dyDescent="0.25">
      <c r="A30" s="6">
        <f t="shared" si="0"/>
        <v>2020</v>
      </c>
      <c r="B30" s="6" t="s">
        <v>6</v>
      </c>
      <c r="C30" s="10">
        <v>20.07</v>
      </c>
      <c r="D30" s="8"/>
      <c r="E30" s="8"/>
      <c r="J30" s="2" t="e">
        <f>"4 semaines après la fin du mois de "&amp;#REF!&amp;" "&amp;A30</f>
        <v>#REF!</v>
      </c>
    </row>
    <row r="31" spans="1:10" ht="13.5" customHeight="1" x14ac:dyDescent="0.25">
      <c r="A31" s="6">
        <f t="shared" si="0"/>
        <v>2020</v>
      </c>
      <c r="B31" s="6" t="s">
        <v>7</v>
      </c>
      <c r="C31" s="10">
        <v>11.27</v>
      </c>
      <c r="D31" s="9"/>
      <c r="E31" s="9"/>
      <c r="J31" s="2" t="e">
        <f>"4 semaines après la fin du mois de "&amp;#REF!&amp;" "&amp;A31</f>
        <v>#REF!</v>
      </c>
    </row>
    <row r="32" spans="1:10" ht="13.5" customHeight="1" x14ac:dyDescent="0.25">
      <c r="A32" s="6">
        <f t="shared" si="0"/>
        <v>2020</v>
      </c>
      <c r="B32" s="6" t="s">
        <v>8</v>
      </c>
      <c r="C32" s="10">
        <v>13.1</v>
      </c>
      <c r="D32" s="9"/>
      <c r="E32" s="9"/>
      <c r="J32" s="2" t="e">
        <f>"4 semaines après la fin du mois de "&amp;#REF!&amp;" "&amp;A32</f>
        <v>#REF!</v>
      </c>
    </row>
    <row r="33" spans="1:10" ht="13.5" customHeight="1" x14ac:dyDescent="0.25">
      <c r="A33" s="6">
        <f t="shared" si="0"/>
        <v>2020</v>
      </c>
      <c r="B33" s="6" t="s">
        <v>9</v>
      </c>
      <c r="C33" s="10">
        <v>26.18</v>
      </c>
      <c r="D33" s="8"/>
      <c r="E33" s="8"/>
      <c r="J33" s="2" t="e">
        <f>"4 semaines après la fin du mois de "&amp;#REF!&amp;" "&amp;A33</f>
        <v>#REF!</v>
      </c>
    </row>
    <row r="34" spans="1:10" ht="13.5" customHeight="1" x14ac:dyDescent="0.25">
      <c r="A34" s="6">
        <f t="shared" si="0"/>
        <v>2020</v>
      </c>
      <c r="B34" s="6" t="s">
        <v>10</v>
      </c>
      <c r="C34" s="10">
        <v>33.94</v>
      </c>
      <c r="D34" s="9"/>
      <c r="E34" s="9"/>
      <c r="J34" s="2" t="e">
        <f>"4 semaines après la fin du mois de "&amp;#REF!&amp;" "&amp;A34</f>
        <v>#REF!</v>
      </c>
    </row>
    <row r="35" spans="1:10" ht="13.5" customHeight="1" x14ac:dyDescent="0.25">
      <c r="A35" s="6">
        <f t="shared" si="0"/>
        <v>2020</v>
      </c>
      <c r="B35" s="6" t="s">
        <v>11</v>
      </c>
      <c r="C35" s="10">
        <v>36.96</v>
      </c>
      <c r="D35" s="9"/>
      <c r="E35" s="9"/>
      <c r="J35" s="2" t="e">
        <f>"4 semaines après la fin du mois de "&amp;#REF!&amp;" "&amp;A35</f>
        <v>#REF!</v>
      </c>
    </row>
    <row r="36" spans="1:10" ht="13.5" customHeight="1" x14ac:dyDescent="0.25">
      <c r="A36" s="6">
        <f t="shared" si="0"/>
        <v>2020</v>
      </c>
      <c r="B36" s="6" t="s">
        <v>12</v>
      </c>
      <c r="C36" s="10">
        <v>47.86</v>
      </c>
      <c r="D36" s="8"/>
      <c r="E36" s="8"/>
      <c r="J36" s="2" t="e">
        <f>"4 semaines après la fin du mois de "&amp;#REF!&amp;" "&amp;A36</f>
        <v>#REF!</v>
      </c>
    </row>
    <row r="37" spans="1:10" ht="13.5" customHeight="1" x14ac:dyDescent="0.25">
      <c r="A37" s="6">
        <f t="shared" si="0"/>
        <v>2020</v>
      </c>
      <c r="B37" s="6" t="s">
        <v>13</v>
      </c>
      <c r="C37" s="10">
        <v>39.270000000000003</v>
      </c>
      <c r="D37" s="9"/>
      <c r="E37" s="9"/>
      <c r="J37" s="2" t="e">
        <f>"4 semaines après la fin du mois de "&amp;#REF!&amp;" "&amp;A37</f>
        <v>#REF!</v>
      </c>
    </row>
    <row r="38" spans="1:10" ht="13.5" customHeight="1" x14ac:dyDescent="0.25">
      <c r="A38" s="6">
        <f t="shared" si="0"/>
        <v>2020</v>
      </c>
      <c r="B38" s="6" t="s">
        <v>14</v>
      </c>
      <c r="C38" s="10">
        <v>43.09</v>
      </c>
      <c r="D38" s="9"/>
      <c r="E38" s="9"/>
      <c r="J38" s="2" t="e">
        <f>"4 semaines après la fin du mois de "&amp;#REF!&amp;" "&amp;A38</f>
        <v>#REF!</v>
      </c>
    </row>
    <row r="39" spans="1:10" ht="13.5" customHeight="1" x14ac:dyDescent="0.25">
      <c r="A39" s="6">
        <f t="shared" si="0"/>
        <v>2020</v>
      </c>
      <c r="B39" s="6" t="s">
        <v>15</v>
      </c>
      <c r="C39" s="10">
        <v>55.95</v>
      </c>
      <c r="D39" s="8"/>
      <c r="E39" s="8"/>
      <c r="J39" s="2" t="e">
        <f>"4 semaines après la fin du mois de "&amp;#REF!&amp;" "&amp;A39</f>
        <v>#REF!</v>
      </c>
    </row>
    <row r="40" spans="1:10" ht="13.5" customHeight="1" x14ac:dyDescent="0.25">
      <c r="A40" s="6">
        <f t="shared" si="0"/>
        <v>2021</v>
      </c>
      <c r="B40" s="6" t="s">
        <v>4</v>
      </c>
      <c r="C40" s="10">
        <v>66.430000000000007</v>
      </c>
      <c r="D40" s="9"/>
      <c r="E40" s="9"/>
      <c r="J40" s="2" t="e">
        <f>"4 semaines après la fin du mois de "&amp;#REF!&amp;" "&amp;A40</f>
        <v>#REF!</v>
      </c>
    </row>
    <row r="41" spans="1:10" ht="13.5" customHeight="1" x14ac:dyDescent="0.25">
      <c r="A41" s="6">
        <f t="shared" si="0"/>
        <v>2021</v>
      </c>
      <c r="B41" s="6" t="s">
        <v>5</v>
      </c>
      <c r="C41" s="10">
        <v>48.51</v>
      </c>
      <c r="D41" s="9"/>
      <c r="E41" s="9"/>
      <c r="J41" s="2" t="e">
        <f>"4 semaines après la fin du mois de "&amp;#REF!&amp;" "&amp;A41</f>
        <v>#REF!</v>
      </c>
    </row>
    <row r="42" spans="1:10" ht="13.5" customHeight="1" x14ac:dyDescent="0.25">
      <c r="A42" s="6">
        <f t="shared" si="0"/>
        <v>2021</v>
      </c>
      <c r="B42" s="6" t="s">
        <v>6</v>
      </c>
      <c r="C42" s="10">
        <v>45.48</v>
      </c>
      <c r="D42" s="8"/>
      <c r="E42" s="8"/>
      <c r="J42" s="2" t="e">
        <f>"4 semaines après la fin du mois de "&amp;#REF!&amp;" "&amp;A42</f>
        <v>#REF!</v>
      </c>
    </row>
    <row r="43" spans="1:10" ht="13.5" customHeight="1" x14ac:dyDescent="0.25">
      <c r="A43" s="6">
        <f t="shared" si="0"/>
        <v>2021</v>
      </c>
      <c r="B43" s="6" t="s">
        <v>7</v>
      </c>
      <c r="C43" s="10">
        <v>56.88</v>
      </c>
      <c r="D43" s="9"/>
      <c r="E43" s="9"/>
      <c r="J43" s="2" t="e">
        <f>"4 semaines après la fin du mois de "&amp;#REF!&amp;" "&amp;A43</f>
        <v>#REF!</v>
      </c>
    </row>
    <row r="44" spans="1:10" ht="13.5" customHeight="1" x14ac:dyDescent="0.25">
      <c r="A44" s="6">
        <f t="shared" si="0"/>
        <v>2021</v>
      </c>
      <c r="B44" s="6" t="s">
        <v>8</v>
      </c>
      <c r="C44" s="10">
        <v>49.45</v>
      </c>
      <c r="D44" s="9"/>
      <c r="E44" s="9"/>
      <c r="J44" s="2" t="e">
        <f>"4 semaines après la fin du mois de "&amp;#REF!&amp;" "&amp;A44</f>
        <v>#REF!</v>
      </c>
    </row>
    <row r="45" spans="1:10" ht="13.5" customHeight="1" x14ac:dyDescent="0.25">
      <c r="A45" s="6">
        <f t="shared" si="0"/>
        <v>2021</v>
      </c>
      <c r="B45" s="6" t="s">
        <v>9</v>
      </c>
      <c r="C45" s="10">
        <v>70.08</v>
      </c>
      <c r="D45" s="8"/>
      <c r="E45" s="8"/>
      <c r="J45" s="2" t="e">
        <f>"4 semaines après la fin du mois de "&amp;#REF!&amp;" "&amp;A45</f>
        <v>#REF!</v>
      </c>
    </row>
    <row r="46" spans="1:10" ht="13.5" customHeight="1" x14ac:dyDescent="0.25">
      <c r="A46" s="6">
        <f t="shared" si="0"/>
        <v>2021</v>
      </c>
      <c r="B46" s="6" t="s">
        <v>10</v>
      </c>
      <c r="C46" s="10">
        <v>76.03</v>
      </c>
      <c r="D46" s="9"/>
      <c r="E46" s="9"/>
      <c r="J46" s="2" t="e">
        <f>"4 semaines après la fin du mois de "&amp;#REF!&amp;" "&amp;A46</f>
        <v>#REF!</v>
      </c>
    </row>
    <row r="47" spans="1:10" ht="13.5" customHeight="1" x14ac:dyDescent="0.25">
      <c r="A47" s="6">
        <f t="shared" si="0"/>
        <v>2021</v>
      </c>
      <c r="B47" s="6" t="s">
        <v>11</v>
      </c>
      <c r="C47" s="10">
        <v>75.010000000000005</v>
      </c>
      <c r="D47" s="9"/>
      <c r="E47" s="9"/>
      <c r="J47" s="2" t="e">
        <f>"4 semaines après la fin du mois de "&amp;#REF!&amp;" "&amp;A47</f>
        <v>#REF!</v>
      </c>
    </row>
    <row r="48" spans="1:10" ht="13.5" customHeight="1" x14ac:dyDescent="0.25">
      <c r="A48" s="6">
        <f t="shared" si="0"/>
        <v>2021</v>
      </c>
      <c r="B48" s="6" t="s">
        <v>12</v>
      </c>
      <c r="C48" s="10">
        <v>131.34</v>
      </c>
      <c r="D48" s="8"/>
      <c r="E48" s="8"/>
      <c r="J48" s="2" t="e">
        <f>"4 semaines après la fin du mois de "&amp;#REF!&amp;" "&amp;A48</f>
        <v>#REF!</v>
      </c>
    </row>
    <row r="49" spans="1:10" ht="13.5" customHeight="1" x14ac:dyDescent="0.25">
      <c r="A49" s="6">
        <f t="shared" si="0"/>
        <v>2021</v>
      </c>
      <c r="B49" s="6" t="s">
        <v>13</v>
      </c>
      <c r="C49" s="10">
        <v>179.68</v>
      </c>
      <c r="D49" s="9"/>
      <c r="E49" s="9"/>
      <c r="J49" s="2" t="e">
        <f>"4 semaines après la fin du mois de "&amp;#REF!&amp;" "&amp;A49</f>
        <v>#REF!</v>
      </c>
    </row>
    <row r="50" spans="1:10" ht="13.5" customHeight="1" x14ac:dyDescent="0.25">
      <c r="A50" s="6">
        <f t="shared" si="0"/>
        <v>2021</v>
      </c>
      <c r="B50" s="6" t="s">
        <v>14</v>
      </c>
      <c r="C50" s="10">
        <v>217.05</v>
      </c>
      <c r="D50" s="9"/>
      <c r="E50" s="9"/>
      <c r="J50" s="2" t="e">
        <f>"4 semaines après la fin du mois de "&amp;#REF!&amp;" "&amp;A50</f>
        <v>#REF!</v>
      </c>
    </row>
    <row r="51" spans="1:10" ht="13.5" customHeight="1" x14ac:dyDescent="0.25">
      <c r="A51" s="6">
        <f t="shared" si="0"/>
        <v>2021</v>
      </c>
      <c r="B51" s="6" t="s">
        <v>15</v>
      </c>
      <c r="C51" s="10">
        <v>309.94</v>
      </c>
      <c r="D51" s="8"/>
      <c r="E51" s="8"/>
      <c r="J51" s="2" t="e">
        <f>"4 semaines après la fin du mois de "&amp;#REF!&amp;" "&amp;A51</f>
        <v>#REF!</v>
      </c>
    </row>
    <row r="52" spans="1:10" ht="13.5" customHeight="1" x14ac:dyDescent="0.25">
      <c r="A52" s="6">
        <f t="shared" si="0"/>
        <v>2022</v>
      </c>
      <c r="B52" s="6" t="s">
        <v>4</v>
      </c>
      <c r="C52" s="10">
        <v>224.84</v>
      </c>
      <c r="D52" s="9"/>
      <c r="E52" s="9">
        <v>224.79</v>
      </c>
      <c r="J52" s="2" t="e">
        <f>"4 semaines après la fin du mois de "&amp;#REF!&amp;" "&amp;A52</f>
        <v>#REF!</v>
      </c>
    </row>
    <row r="53" spans="1:10" ht="13.5" customHeight="1" x14ac:dyDescent="0.25">
      <c r="A53" s="6">
        <f t="shared" si="0"/>
        <v>2022</v>
      </c>
      <c r="B53" s="6" t="s">
        <v>5</v>
      </c>
      <c r="C53" s="10">
        <v>183.86</v>
      </c>
      <c r="D53" s="9"/>
      <c r="E53" s="9">
        <v>183.94</v>
      </c>
      <c r="J53" s="2" t="e">
        <f>"4 semaines après la fin du mois de "&amp;#REF!&amp;" "&amp;A53</f>
        <v>#REF!</v>
      </c>
    </row>
    <row r="54" spans="1:10" ht="13.5" customHeight="1" x14ac:dyDescent="0.25">
      <c r="A54" s="6">
        <f t="shared" si="0"/>
        <v>2022</v>
      </c>
      <c r="B54" s="6" t="s">
        <v>6</v>
      </c>
      <c r="C54" s="10">
        <v>274.35000000000002</v>
      </c>
      <c r="D54" s="9"/>
      <c r="E54" s="8">
        <v>274.22000000000003</v>
      </c>
      <c r="J54" s="2" t="e">
        <f>"4 semaines après la fin du mois de "&amp;#REF!&amp;" "&amp;A54</f>
        <v>#REF!</v>
      </c>
    </row>
    <row r="55" spans="1:10" ht="13.5" customHeight="1" x14ac:dyDescent="0.25">
      <c r="A55" s="6">
        <f t="shared" si="0"/>
        <v>2022</v>
      </c>
      <c r="B55" s="6" t="s">
        <v>7</v>
      </c>
      <c r="C55" s="10">
        <v>205.95</v>
      </c>
      <c r="D55" s="9"/>
      <c r="E55" s="9">
        <v>206.09</v>
      </c>
      <c r="J55" s="2" t="e">
        <f>"4 semaines après la fin du mois de "&amp;#REF!&amp;" "&amp;A55</f>
        <v>#REF!</v>
      </c>
    </row>
    <row r="56" spans="1:10" ht="13.5" customHeight="1" x14ac:dyDescent="0.25">
      <c r="A56" s="6">
        <f t="shared" si="0"/>
        <v>2022</v>
      </c>
      <c r="B56" s="6" t="s">
        <v>8</v>
      </c>
      <c r="C56" s="10">
        <v>183.26</v>
      </c>
      <c r="D56" s="9"/>
      <c r="E56" s="9">
        <v>183.24</v>
      </c>
      <c r="J56" s="2" t="e">
        <f>"4 semaines après la fin du mois de "&amp;#REF!&amp;" "&amp;A56</f>
        <v>#REF!</v>
      </c>
    </row>
    <row r="57" spans="1:10" ht="13.5" customHeight="1" x14ac:dyDescent="0.25">
      <c r="A57" s="6">
        <f t="shared" si="0"/>
        <v>2022</v>
      </c>
      <c r="B57" s="6" t="s">
        <v>9</v>
      </c>
      <c r="C57" s="10">
        <v>246.37570807000557</v>
      </c>
      <c r="D57" s="9"/>
      <c r="E57" s="8">
        <v>246.67</v>
      </c>
      <c r="J57" s="2" t="e">
        <f>"4 semaines après la fin du mois de "&amp;#REF!&amp;" "&amp;A57</f>
        <v>#REF!</v>
      </c>
    </row>
    <row r="58" spans="1:10" ht="13.5" customHeight="1" x14ac:dyDescent="0.25">
      <c r="A58" s="6">
        <f t="shared" si="0"/>
        <v>2022</v>
      </c>
      <c r="B58" s="6" t="s">
        <v>10</v>
      </c>
      <c r="C58" s="10">
        <v>402.10670293772216</v>
      </c>
      <c r="D58" s="9"/>
      <c r="E58" s="9">
        <v>401.93</v>
      </c>
      <c r="J58" s="2" t="e">
        <f>"4 semaines après la fin du mois de "&amp;#REF!&amp;" "&amp;A58</f>
        <v>#REF!</v>
      </c>
    </row>
    <row r="59" spans="1:10" ht="13.5" customHeight="1" x14ac:dyDescent="0.25">
      <c r="A59" s="6">
        <f t="shared" si="0"/>
        <v>2022</v>
      </c>
      <c r="B59" s="6" t="s">
        <v>11</v>
      </c>
      <c r="C59" s="10">
        <v>467.59</v>
      </c>
      <c r="D59" s="9"/>
      <c r="E59" s="9">
        <v>468.13</v>
      </c>
      <c r="J59" s="2" t="e">
        <f>"4 semaines après la fin du mois de "&amp;#REF!&amp;" "&amp;A59</f>
        <v>#REF!</v>
      </c>
    </row>
    <row r="60" spans="1:10" ht="13.5" customHeight="1" x14ac:dyDescent="0.25">
      <c r="A60" s="6">
        <f t="shared" si="0"/>
        <v>2022</v>
      </c>
      <c r="B60" s="6" t="s">
        <v>12</v>
      </c>
      <c r="C60" s="10">
        <v>388.37</v>
      </c>
      <c r="D60" s="9"/>
      <c r="E60" s="8">
        <v>388.29</v>
      </c>
      <c r="J60" s="2" t="e">
        <f>"4 semaines après la fin du mois de "&amp;#REF!&amp;" "&amp;A60</f>
        <v>#REF!</v>
      </c>
    </row>
    <row r="61" spans="1:10" ht="13.5" customHeight="1" x14ac:dyDescent="0.25">
      <c r="A61" s="6">
        <f t="shared" si="0"/>
        <v>2022</v>
      </c>
      <c r="B61" s="6" t="s">
        <v>13</v>
      </c>
      <c r="C61" s="10">
        <v>174.15</v>
      </c>
      <c r="D61" s="9"/>
      <c r="E61" s="9">
        <v>174.03</v>
      </c>
      <c r="J61" s="2" t="e">
        <f>"4 semaines après la fin du mois de "&amp;#REF!&amp;" "&amp;A61</f>
        <v>#REF!</v>
      </c>
    </row>
    <row r="62" spans="1:10" ht="13.5" customHeight="1" x14ac:dyDescent="0.25">
      <c r="A62" s="6">
        <f t="shared" si="0"/>
        <v>2022</v>
      </c>
      <c r="B62" s="6" t="s">
        <v>14</v>
      </c>
      <c r="C62" s="10">
        <v>186.61</v>
      </c>
      <c r="D62" s="9"/>
      <c r="E62" s="9">
        <v>187.46</v>
      </c>
      <c r="J62" s="2" t="e">
        <f>"4 semaines après la fin du mois de "&amp;#REF!&amp;" "&amp;A62</f>
        <v>#REF!</v>
      </c>
    </row>
    <row r="63" spans="1:10" ht="13.5" customHeight="1" x14ac:dyDescent="0.25">
      <c r="A63" s="6">
        <f t="shared" si="0"/>
        <v>2022</v>
      </c>
      <c r="B63" s="6" t="s">
        <v>15</v>
      </c>
      <c r="C63" s="10">
        <v>295.32</v>
      </c>
      <c r="D63" s="9"/>
      <c r="E63" s="8">
        <v>295.11</v>
      </c>
      <c r="J63" s="2" t="e">
        <f>"4 semaines après la fin du mois de "&amp;#REF!&amp;" "&amp;A63</f>
        <v>#REF!</v>
      </c>
    </row>
    <row r="64" spans="1:10" ht="13.5" customHeight="1" x14ac:dyDescent="0.25">
      <c r="A64" s="6">
        <f t="shared" si="0"/>
        <v>2023</v>
      </c>
      <c r="B64" s="6" t="s">
        <v>4</v>
      </c>
      <c r="C64" s="10">
        <v>142.13999999999999</v>
      </c>
      <c r="D64" s="9"/>
      <c r="E64" s="9">
        <v>143.43</v>
      </c>
      <c r="J64" s="2" t="e">
        <f>"4 semaines après la fin du mois de "&amp;#REF!&amp;" "&amp;A64</f>
        <v>#REF!</v>
      </c>
    </row>
    <row r="65" spans="1:10" ht="13.5" customHeight="1" x14ac:dyDescent="0.25">
      <c r="A65" s="6">
        <f t="shared" si="0"/>
        <v>2023</v>
      </c>
      <c r="B65" s="6" t="s">
        <v>5</v>
      </c>
      <c r="C65" s="10">
        <v>139.04</v>
      </c>
      <c r="D65" s="9"/>
      <c r="E65" s="9">
        <v>140.22</v>
      </c>
      <c r="J65" s="2" t="e">
        <f>"4 semaines après la fin du mois de "&amp;#REF!&amp;" "&amp;A65</f>
        <v>#REF!</v>
      </c>
    </row>
    <row r="66" spans="1:10" ht="13.5" customHeight="1" x14ac:dyDescent="0.25">
      <c r="A66" s="6">
        <f t="shared" si="0"/>
        <v>2023</v>
      </c>
      <c r="B66" s="6" t="s">
        <v>6</v>
      </c>
      <c r="C66" s="10">
        <v>101.39</v>
      </c>
      <c r="D66" s="8"/>
      <c r="E66" s="8">
        <v>100.69</v>
      </c>
      <c r="J66" s="2" t="e">
        <f>"4 semaines après la fin du mois de "&amp;#REF!&amp;" "&amp;A66</f>
        <v>#REF!</v>
      </c>
    </row>
    <row r="67" spans="1:10" ht="13.5" customHeight="1" x14ac:dyDescent="0.25">
      <c r="A67" s="6">
        <f t="shared" si="0"/>
        <v>2023</v>
      </c>
      <c r="B67" s="6" t="s">
        <v>7</v>
      </c>
      <c r="C67" s="10">
        <v>95.43</v>
      </c>
      <c r="D67" s="9"/>
      <c r="E67" s="9">
        <v>95.4</v>
      </c>
      <c r="J67" s="2" t="e">
        <f>"4 semaines après la fin du mois de "&amp;#REF!&amp;" "&amp;A67</f>
        <v>#REF!</v>
      </c>
    </row>
    <row r="68" spans="1:10" ht="13.5" customHeight="1" x14ac:dyDescent="0.25">
      <c r="A68" s="6">
        <f t="shared" si="0"/>
        <v>2023</v>
      </c>
      <c r="B68" s="6" t="s">
        <v>8</v>
      </c>
      <c r="C68" s="10">
        <v>62</v>
      </c>
      <c r="D68" s="9"/>
      <c r="E68" s="9">
        <v>61.95</v>
      </c>
      <c r="J68" s="2" t="e">
        <f>"4 semaines après la fin du mois de "&amp;#REF!&amp;" "&amp;A68</f>
        <v>#REF!</v>
      </c>
    </row>
    <row r="69" spans="1:10" ht="13.5" customHeight="1" x14ac:dyDescent="0.25">
      <c r="A69" s="6">
        <f t="shared" ref="A69:A132" si="1">A57+1</f>
        <v>2023</v>
      </c>
      <c r="B69" s="6" t="s">
        <v>9</v>
      </c>
      <c r="C69" s="10">
        <v>75.47</v>
      </c>
      <c r="D69" s="8"/>
      <c r="E69" s="8">
        <v>75.47</v>
      </c>
      <c r="J69" s="2" t="e">
        <f>"4 semaines après la fin du mois de "&amp;#REF!&amp;" "&amp;A69</f>
        <v>#REF!</v>
      </c>
    </row>
    <row r="70" spans="1:10" ht="13.5" customHeight="1" x14ac:dyDescent="0.25">
      <c r="A70" s="6">
        <f t="shared" si="1"/>
        <v>2023</v>
      </c>
      <c r="B70" s="6" t="s">
        <v>10</v>
      </c>
      <c r="C70" s="10">
        <v>67.22</v>
      </c>
      <c r="D70" s="9"/>
      <c r="E70" s="9">
        <v>67.25</v>
      </c>
      <c r="J70" s="2" t="e">
        <f>"4 semaines après la fin du mois de "&amp;#REF!&amp;" "&amp;A70</f>
        <v>#REF!</v>
      </c>
    </row>
    <row r="71" spans="1:10" ht="13.5" customHeight="1" x14ac:dyDescent="0.25">
      <c r="A71" s="6">
        <f t="shared" si="1"/>
        <v>2023</v>
      </c>
      <c r="B71" s="6" t="s">
        <v>11</v>
      </c>
      <c r="C71" s="10">
        <v>77.42</v>
      </c>
      <c r="D71" s="9"/>
      <c r="E71" s="9">
        <v>77.42</v>
      </c>
      <c r="J71" s="2" t="e">
        <f>"4 semaines après la fin du mois de "&amp;#REF!&amp;" "&amp;A71</f>
        <v>#REF!</v>
      </c>
    </row>
    <row r="72" spans="1:10" ht="13.5" customHeight="1" x14ac:dyDescent="0.25">
      <c r="A72" s="6">
        <f t="shared" si="1"/>
        <v>2023</v>
      </c>
      <c r="B72" s="6" t="s">
        <v>12</v>
      </c>
      <c r="C72" s="10">
        <v>74.260000000000005</v>
      </c>
      <c r="D72" s="8"/>
      <c r="E72" s="8">
        <v>74.260000000000005</v>
      </c>
      <c r="J72" s="2" t="e">
        <f>"4 semaines après la fin du mois de "&amp;#REF!&amp;" "&amp;A72</f>
        <v>#REF!</v>
      </c>
    </row>
    <row r="73" spans="1:10" ht="13.5" customHeight="1" x14ac:dyDescent="0.25">
      <c r="A73" s="6">
        <f t="shared" si="1"/>
        <v>2023</v>
      </c>
      <c r="B73" s="6" t="s">
        <v>13</v>
      </c>
      <c r="C73" s="10">
        <v>72.260000000000005</v>
      </c>
      <c r="D73" s="9"/>
      <c r="E73" s="9">
        <v>72.25</v>
      </c>
      <c r="J73" s="2" t="e">
        <f>"4 semaines après la fin du mois de "&amp;#REF!&amp;" "&amp;A73</f>
        <v>#REF!</v>
      </c>
    </row>
    <row r="74" spans="1:10" ht="13.5" customHeight="1" x14ac:dyDescent="0.25">
      <c r="A74" s="6">
        <f t="shared" si="1"/>
        <v>2023</v>
      </c>
      <c r="B74" s="6" t="s">
        <v>14</v>
      </c>
      <c r="C74" s="10">
        <v>88.17</v>
      </c>
      <c r="D74" s="9"/>
      <c r="E74" s="9">
        <v>88.15</v>
      </c>
      <c r="J74" s="2" t="e">
        <f>"4 semaines après la fin du mois de "&amp;#REF!&amp;" "&amp;A74</f>
        <v>#REF!</v>
      </c>
    </row>
    <row r="75" spans="1:10" ht="13.5" customHeight="1" x14ac:dyDescent="0.25">
      <c r="A75" s="6">
        <f t="shared" si="1"/>
        <v>2023</v>
      </c>
      <c r="B75" s="6" t="s">
        <v>15</v>
      </c>
      <c r="C75" s="10">
        <v>71.23</v>
      </c>
      <c r="D75" s="8"/>
      <c r="E75" s="8">
        <v>71.2</v>
      </c>
      <c r="J75" s="2" t="e">
        <f>"4 semaines après la fin du mois de "&amp;#REF!&amp;" "&amp;A75</f>
        <v>#REF!</v>
      </c>
    </row>
    <row r="76" spans="1:10" ht="13.5" customHeight="1" x14ac:dyDescent="0.25">
      <c r="A76" s="6">
        <f t="shared" si="1"/>
        <v>2024</v>
      </c>
      <c r="B76" s="6" t="s">
        <v>4</v>
      </c>
      <c r="C76" s="10">
        <v>75.099999999999994</v>
      </c>
      <c r="D76" s="9"/>
      <c r="E76" s="8">
        <v>75.17</v>
      </c>
      <c r="J76" s="2" t="e">
        <f>"4 semaines après la fin du mois de "&amp;#REF!&amp;" "&amp;A76</f>
        <v>#REF!</v>
      </c>
    </row>
    <row r="77" spans="1:10" ht="13.5" customHeight="1" x14ac:dyDescent="0.25">
      <c r="A77" s="6">
        <f t="shared" si="1"/>
        <v>2024</v>
      </c>
      <c r="B77" s="6" t="s">
        <v>5</v>
      </c>
      <c r="C77" s="10">
        <v>55.94</v>
      </c>
      <c r="D77" s="9"/>
      <c r="E77" s="8">
        <v>55.98</v>
      </c>
      <c r="J77" s="2" t="e">
        <f>"4 semaines après la fin du mois de "&amp;#REF!&amp;" "&amp;A77</f>
        <v>#REF!</v>
      </c>
    </row>
    <row r="78" spans="1:10" ht="13.5" customHeight="1" x14ac:dyDescent="0.25">
      <c r="A78" s="6">
        <f t="shared" si="1"/>
        <v>2024</v>
      </c>
      <c r="B78" s="6" t="s">
        <v>6</v>
      </c>
      <c r="C78" s="10">
        <v>42.78</v>
      </c>
      <c r="D78" s="8"/>
      <c r="E78" s="8">
        <v>42.76</v>
      </c>
      <c r="J78" s="2" t="e">
        <f>"4 semaines après la fin du mois de "&amp;#REF!&amp;" "&amp;A78</f>
        <v>#REF!</v>
      </c>
    </row>
    <row r="79" spans="1:10" ht="13.5" customHeight="1" x14ac:dyDescent="0.25">
      <c r="A79" s="6">
        <f t="shared" si="1"/>
        <v>2024</v>
      </c>
      <c r="B79" s="6" t="s">
        <v>7</v>
      </c>
      <c r="C79" s="10">
        <v>18.559999999999999</v>
      </c>
      <c r="D79" s="9"/>
      <c r="E79" s="8">
        <v>18.82</v>
      </c>
      <c r="J79" s="2" t="e">
        <f>"4 semaines après la fin du mois de "&amp;#REF!&amp;" "&amp;A79</f>
        <v>#REF!</v>
      </c>
    </row>
    <row r="80" spans="1:10" ht="13.5" customHeight="1" x14ac:dyDescent="0.25">
      <c r="A80" s="6">
        <f t="shared" si="1"/>
        <v>2024</v>
      </c>
      <c r="B80" s="6" t="s">
        <v>8</v>
      </c>
      <c r="C80" s="10">
        <v>15.42</v>
      </c>
      <c r="D80" s="9"/>
      <c r="E80" s="8">
        <v>15.56</v>
      </c>
      <c r="J80" s="2" t="e">
        <f>"4 semaines après la fin du mois de "&amp;#REF!&amp;" "&amp;A80</f>
        <v>#REF!</v>
      </c>
    </row>
    <row r="81" spans="1:10" ht="13.5" customHeight="1" x14ac:dyDescent="0.25">
      <c r="A81" s="6">
        <f t="shared" si="1"/>
        <v>2024</v>
      </c>
      <c r="B81" s="6" t="s">
        <v>9</v>
      </c>
      <c r="C81" s="10">
        <v>24.31</v>
      </c>
      <c r="D81" s="8"/>
      <c r="E81" s="8">
        <v>24.48</v>
      </c>
      <c r="J81" s="2" t="e">
        <f>"4 semaines après la fin du mois de "&amp;#REF!&amp;" "&amp;A81</f>
        <v>#REF!</v>
      </c>
    </row>
    <row r="82" spans="1:10" ht="13.5" customHeight="1" x14ac:dyDescent="0.25">
      <c r="A82" s="6">
        <f t="shared" si="1"/>
        <v>2024</v>
      </c>
      <c r="B82" s="6" t="s">
        <v>10</v>
      </c>
      <c r="C82" s="10">
        <v>31.33</v>
      </c>
      <c r="D82" s="9"/>
      <c r="E82" s="8">
        <v>31.51</v>
      </c>
      <c r="J82" s="2" t="e">
        <f>"4 semaines après la fin du mois de "&amp;#REF!&amp;" "&amp;A82</f>
        <v>#REF!</v>
      </c>
    </row>
    <row r="83" spans="1:10" ht="13.5" customHeight="1" x14ac:dyDescent="0.25">
      <c r="A83" s="6">
        <f t="shared" si="1"/>
        <v>2024</v>
      </c>
      <c r="B83" s="6" t="s">
        <v>11</v>
      </c>
      <c r="C83" s="10">
        <v>36.049999999999997</v>
      </c>
      <c r="D83" s="9"/>
      <c r="E83" s="8">
        <v>36.229999999999997</v>
      </c>
      <c r="J83" s="2" t="e">
        <f>"4 semaines après la fin du mois de "&amp;#REF!&amp;" "&amp;A83</f>
        <v>#REF!</v>
      </c>
    </row>
    <row r="84" spans="1:10" ht="13.5" customHeight="1" x14ac:dyDescent="0.25">
      <c r="A84" s="6">
        <f t="shared" si="1"/>
        <v>2024</v>
      </c>
      <c r="B84" s="6" t="s">
        <v>12</v>
      </c>
      <c r="C84" s="10">
        <v>32.69</v>
      </c>
      <c r="D84" s="8"/>
      <c r="E84" s="8">
        <v>32.71</v>
      </c>
      <c r="J84" s="2" t="e">
        <f>"4 semaines après la fin du mois de "&amp;#REF!&amp;" "&amp;A84</f>
        <v>#REF!</v>
      </c>
    </row>
    <row r="85" spans="1:10" ht="13.5" customHeight="1" x14ac:dyDescent="0.25">
      <c r="A85" s="6">
        <f t="shared" si="1"/>
        <v>2024</v>
      </c>
      <c r="B85" s="6" t="s">
        <v>13</v>
      </c>
      <c r="C85" s="10">
        <v>50.45</v>
      </c>
      <c r="D85" s="9"/>
      <c r="E85" s="8">
        <v>51.2</v>
      </c>
      <c r="J85" s="2" t="e">
        <f>"4 semaines après la fin du mois de "&amp;#REF!&amp;" "&amp;A85</f>
        <v>#REF!</v>
      </c>
    </row>
    <row r="86" spans="1:10" ht="13.5" customHeight="1" x14ac:dyDescent="0.25">
      <c r="A86" s="6">
        <f t="shared" si="1"/>
        <v>2024</v>
      </c>
      <c r="B86" s="6" t="s">
        <v>14</v>
      </c>
      <c r="C86" s="10">
        <v>95.67</v>
      </c>
      <c r="D86" s="9"/>
      <c r="E86" s="8">
        <v>95.72</v>
      </c>
      <c r="J86" s="2" t="e">
        <f>"4 semaines après la fin du mois de "&amp;#REF!&amp;" "&amp;A86</f>
        <v>#REF!</v>
      </c>
    </row>
    <row r="87" spans="1:10" ht="13.5" customHeight="1" x14ac:dyDescent="0.25">
      <c r="A87" s="6">
        <f t="shared" si="1"/>
        <v>2024</v>
      </c>
      <c r="B87" s="6" t="s">
        <v>15</v>
      </c>
      <c r="C87" s="10">
        <v>104.03</v>
      </c>
      <c r="D87" s="8"/>
      <c r="E87" s="8">
        <v>104.13</v>
      </c>
      <c r="J87" s="2" t="e">
        <f>"4 semaines après la fin du mois de "&amp;#REF!&amp;" "&amp;A87</f>
        <v>#REF!</v>
      </c>
    </row>
    <row r="88" spans="1:10" ht="13.5" customHeight="1" x14ac:dyDescent="0.25">
      <c r="A88" s="6">
        <f t="shared" si="1"/>
        <v>2025</v>
      </c>
      <c r="B88" s="6" t="s">
        <v>4</v>
      </c>
      <c r="C88" s="10">
        <v>105.74</v>
      </c>
      <c r="D88" s="9"/>
      <c r="E88" s="9"/>
      <c r="J88" s="2" t="e">
        <f>"4 semaines après la fin du mois de "&amp;#REF!&amp;" "&amp;A88</f>
        <v>#REF!</v>
      </c>
    </row>
    <row r="89" spans="1:10" ht="13.5" customHeight="1" x14ac:dyDescent="0.25">
      <c r="A89" s="6">
        <f t="shared" si="1"/>
        <v>2025</v>
      </c>
      <c r="B89" s="6" t="s">
        <v>5</v>
      </c>
      <c r="C89" s="10">
        <v>110.42</v>
      </c>
      <c r="D89" s="9"/>
      <c r="E89" s="9"/>
      <c r="J89" s="2" t="e">
        <f>"4 semaines après la fin du mois de "&amp;#REF!&amp;" "&amp;A89</f>
        <v>#REF!</v>
      </c>
    </row>
    <row r="90" spans="1:10" ht="13.5" customHeight="1" x14ac:dyDescent="0.25">
      <c r="A90" s="6">
        <f t="shared" si="1"/>
        <v>2025</v>
      </c>
      <c r="B90" s="6" t="s">
        <v>6</v>
      </c>
      <c r="C90" s="10">
        <v>50.88</v>
      </c>
      <c r="D90" s="8"/>
      <c r="E90" s="8"/>
      <c r="J90" s="2" t="e">
        <f>"4 semaines après la fin du mois de "&amp;#REF!&amp;" "&amp;A90</f>
        <v>#REF!</v>
      </c>
    </row>
    <row r="91" spans="1:10" ht="13.5" customHeight="1" x14ac:dyDescent="0.25">
      <c r="A91" s="6">
        <f t="shared" si="1"/>
        <v>2025</v>
      </c>
      <c r="B91" s="6" t="s">
        <v>7</v>
      </c>
      <c r="C91" s="9"/>
      <c r="D91" s="9"/>
      <c r="E91" s="9"/>
      <c r="J91" s="2" t="e">
        <f>"4 semaines après la fin du mois de "&amp;#REF!&amp;" "&amp;A91</f>
        <v>#REF!</v>
      </c>
    </row>
    <row r="92" spans="1:10" ht="13.5" customHeight="1" x14ac:dyDescent="0.25">
      <c r="A92" s="6">
        <f t="shared" si="1"/>
        <v>2025</v>
      </c>
      <c r="B92" s="6" t="s">
        <v>8</v>
      </c>
      <c r="C92" s="9"/>
      <c r="D92" s="9"/>
      <c r="E92" s="9"/>
      <c r="J92" s="2" t="e">
        <f>"4 semaines après la fin du mois de "&amp;#REF!&amp;" "&amp;A92</f>
        <v>#REF!</v>
      </c>
    </row>
    <row r="93" spans="1:10" ht="13.5" customHeight="1" x14ac:dyDescent="0.25">
      <c r="A93" s="6">
        <f t="shared" si="1"/>
        <v>2025</v>
      </c>
      <c r="B93" s="6" t="s">
        <v>9</v>
      </c>
      <c r="C93" s="8"/>
      <c r="D93" s="8"/>
      <c r="E93" s="8"/>
      <c r="J93" s="2" t="e">
        <f>"4 semaines après la fin du mois de "&amp;#REF!&amp;" "&amp;A93</f>
        <v>#REF!</v>
      </c>
    </row>
    <row r="94" spans="1:10" ht="13.5" customHeight="1" x14ac:dyDescent="0.25">
      <c r="A94" s="6">
        <f t="shared" si="1"/>
        <v>2025</v>
      </c>
      <c r="B94" s="6" t="s">
        <v>10</v>
      </c>
      <c r="C94" s="9"/>
      <c r="D94" s="9"/>
      <c r="E94" s="9"/>
      <c r="J94" s="2" t="e">
        <f>"4 semaines après la fin du mois de "&amp;#REF!&amp;" "&amp;A94</f>
        <v>#REF!</v>
      </c>
    </row>
    <row r="95" spans="1:10" ht="13.5" customHeight="1" x14ac:dyDescent="0.25">
      <c r="A95" s="6">
        <f t="shared" si="1"/>
        <v>2025</v>
      </c>
      <c r="B95" s="6" t="s">
        <v>11</v>
      </c>
      <c r="C95" s="9"/>
      <c r="D95" s="9"/>
      <c r="E95" s="9"/>
      <c r="J95" s="2" t="e">
        <f>"4 semaines après la fin du mois de "&amp;#REF!&amp;" "&amp;A95</f>
        <v>#REF!</v>
      </c>
    </row>
    <row r="96" spans="1:10" ht="13.5" customHeight="1" x14ac:dyDescent="0.25">
      <c r="A96" s="6">
        <f t="shared" si="1"/>
        <v>2025</v>
      </c>
      <c r="B96" s="6" t="s">
        <v>12</v>
      </c>
      <c r="C96" s="8"/>
      <c r="D96" s="8"/>
      <c r="E96" s="8"/>
      <c r="J96" s="2" t="e">
        <f>"4 semaines après la fin du mois de "&amp;#REF!&amp;" "&amp;A96</f>
        <v>#REF!</v>
      </c>
    </row>
    <row r="97" spans="1:10" ht="13.5" customHeight="1" x14ac:dyDescent="0.25">
      <c r="A97" s="6">
        <f t="shared" si="1"/>
        <v>2025</v>
      </c>
      <c r="B97" s="6" t="s">
        <v>13</v>
      </c>
      <c r="C97" s="9"/>
      <c r="D97" s="9"/>
      <c r="E97" s="9"/>
      <c r="J97" s="2" t="e">
        <f>"4 semaines après la fin du mois de "&amp;#REF!&amp;" "&amp;A97</f>
        <v>#REF!</v>
      </c>
    </row>
    <row r="98" spans="1:10" ht="13.5" customHeight="1" x14ac:dyDescent="0.25">
      <c r="A98" s="6">
        <f t="shared" si="1"/>
        <v>2025</v>
      </c>
      <c r="B98" s="6" t="s">
        <v>14</v>
      </c>
      <c r="C98" s="9"/>
      <c r="D98" s="9"/>
      <c r="E98" s="9"/>
      <c r="J98" s="2" t="e">
        <f>"4 semaines après la fin du mois de "&amp;#REF!&amp;" "&amp;A98</f>
        <v>#REF!</v>
      </c>
    </row>
    <row r="99" spans="1:10" ht="13.5" customHeight="1" x14ac:dyDescent="0.25">
      <c r="A99" s="6">
        <f t="shared" si="1"/>
        <v>2025</v>
      </c>
      <c r="B99" s="6" t="s">
        <v>15</v>
      </c>
      <c r="C99" s="8"/>
      <c r="D99" s="8"/>
      <c r="E99" s="8"/>
      <c r="J99" s="2" t="e">
        <f>"4 semaines après la fin du mois de "&amp;#REF!&amp;" "&amp;A99</f>
        <v>#REF!</v>
      </c>
    </row>
    <row r="100" spans="1:10" ht="13.5" customHeight="1" x14ac:dyDescent="0.25">
      <c r="A100" s="6">
        <f t="shared" si="1"/>
        <v>2026</v>
      </c>
      <c r="B100" s="6" t="s">
        <v>4</v>
      </c>
      <c r="C100" s="9"/>
      <c r="D100" s="9"/>
      <c r="E100" s="9"/>
      <c r="J100" s="2" t="e">
        <f>"4 semaines après la fin du mois de "&amp;#REF!&amp;" "&amp;A100</f>
        <v>#REF!</v>
      </c>
    </row>
    <row r="101" spans="1:10" ht="13.5" customHeight="1" x14ac:dyDescent="0.25">
      <c r="A101" s="6">
        <f t="shared" si="1"/>
        <v>2026</v>
      </c>
      <c r="B101" s="6" t="s">
        <v>5</v>
      </c>
      <c r="C101" s="9"/>
      <c r="D101" s="9"/>
      <c r="E101" s="9"/>
      <c r="J101" s="2" t="e">
        <f>"4 semaines après la fin du mois de "&amp;#REF!&amp;" "&amp;A101</f>
        <v>#REF!</v>
      </c>
    </row>
    <row r="102" spans="1:10" ht="13.5" customHeight="1" x14ac:dyDescent="0.25">
      <c r="A102" s="6">
        <f t="shared" si="1"/>
        <v>2026</v>
      </c>
      <c r="B102" s="6" t="s">
        <v>6</v>
      </c>
      <c r="C102" s="8"/>
      <c r="D102" s="8"/>
      <c r="E102" s="8"/>
      <c r="J102" s="2" t="e">
        <f>"4 semaines après la fin du mois de "&amp;#REF!&amp;" "&amp;A102</f>
        <v>#REF!</v>
      </c>
    </row>
    <row r="103" spans="1:10" ht="13.5" customHeight="1" x14ac:dyDescent="0.25">
      <c r="A103" s="6">
        <f t="shared" si="1"/>
        <v>2026</v>
      </c>
      <c r="B103" s="6" t="s">
        <v>7</v>
      </c>
      <c r="C103" s="9"/>
      <c r="D103" s="9"/>
      <c r="E103" s="9"/>
      <c r="J103" s="2" t="e">
        <f>"4 semaines après la fin du mois de "&amp;#REF!&amp;" "&amp;A103</f>
        <v>#REF!</v>
      </c>
    </row>
    <row r="104" spans="1:10" ht="13.5" customHeight="1" x14ac:dyDescent="0.25">
      <c r="A104" s="6">
        <f t="shared" si="1"/>
        <v>2026</v>
      </c>
      <c r="B104" s="6" t="s">
        <v>8</v>
      </c>
      <c r="C104" s="9"/>
      <c r="D104" s="9"/>
      <c r="E104" s="9"/>
      <c r="J104" s="2" t="e">
        <f>"4 semaines après la fin du mois de "&amp;#REF!&amp;" "&amp;A104</f>
        <v>#REF!</v>
      </c>
    </row>
    <row r="105" spans="1:10" ht="13.5" customHeight="1" x14ac:dyDescent="0.25">
      <c r="A105" s="6">
        <f t="shared" si="1"/>
        <v>2026</v>
      </c>
      <c r="B105" s="6" t="s">
        <v>9</v>
      </c>
      <c r="C105" s="8"/>
      <c r="D105" s="8"/>
      <c r="E105" s="8"/>
      <c r="J105" s="2" t="e">
        <f>"4 semaines après la fin du mois de "&amp;#REF!&amp;" "&amp;A105</f>
        <v>#REF!</v>
      </c>
    </row>
    <row r="106" spans="1:10" ht="13.5" customHeight="1" x14ac:dyDescent="0.25">
      <c r="A106" s="6">
        <f t="shared" si="1"/>
        <v>2026</v>
      </c>
      <c r="B106" s="6" t="s">
        <v>10</v>
      </c>
      <c r="C106" s="9"/>
      <c r="D106" s="9"/>
      <c r="E106" s="9"/>
      <c r="J106" s="2" t="e">
        <f>"4 semaines après la fin du mois de "&amp;#REF!&amp;" "&amp;A106</f>
        <v>#REF!</v>
      </c>
    </row>
    <row r="107" spans="1:10" ht="13.5" customHeight="1" x14ac:dyDescent="0.25">
      <c r="A107" s="6">
        <f t="shared" si="1"/>
        <v>2026</v>
      </c>
      <c r="B107" s="6" t="s">
        <v>11</v>
      </c>
      <c r="C107" s="9"/>
      <c r="D107" s="9"/>
      <c r="E107" s="9"/>
      <c r="J107" s="2" t="e">
        <f>"4 semaines après la fin du mois de "&amp;#REF!&amp;" "&amp;A107</f>
        <v>#REF!</v>
      </c>
    </row>
    <row r="108" spans="1:10" ht="13.5" customHeight="1" x14ac:dyDescent="0.25">
      <c r="A108" s="6">
        <f t="shared" si="1"/>
        <v>2026</v>
      </c>
      <c r="B108" s="6" t="s">
        <v>12</v>
      </c>
      <c r="C108" s="8"/>
      <c r="D108" s="8"/>
      <c r="E108" s="8"/>
      <c r="J108" s="2" t="e">
        <f>"4 semaines après la fin du mois de "&amp;#REF!&amp;" "&amp;A108</f>
        <v>#REF!</v>
      </c>
    </row>
    <row r="109" spans="1:10" ht="13.5" customHeight="1" x14ac:dyDescent="0.25">
      <c r="A109" s="6">
        <f t="shared" si="1"/>
        <v>2026</v>
      </c>
      <c r="B109" s="6" t="s">
        <v>13</v>
      </c>
      <c r="C109" s="9"/>
      <c r="D109" s="9"/>
      <c r="E109" s="9"/>
      <c r="J109" s="2" t="e">
        <f>"4 semaines après la fin du mois de "&amp;#REF!&amp;" "&amp;A109</f>
        <v>#REF!</v>
      </c>
    </row>
    <row r="110" spans="1:10" ht="13.5" customHeight="1" x14ac:dyDescent="0.25">
      <c r="A110" s="6">
        <f t="shared" si="1"/>
        <v>2026</v>
      </c>
      <c r="B110" s="6" t="s">
        <v>14</v>
      </c>
      <c r="C110" s="9"/>
      <c r="D110" s="9"/>
      <c r="E110" s="9"/>
      <c r="J110" s="2" t="e">
        <f>"4 semaines après la fin du mois de "&amp;#REF!&amp;" "&amp;A110</f>
        <v>#REF!</v>
      </c>
    </row>
    <row r="111" spans="1:10" ht="13.5" customHeight="1" x14ac:dyDescent="0.25">
      <c r="A111" s="6">
        <f t="shared" si="1"/>
        <v>2026</v>
      </c>
      <c r="B111" s="6" t="s">
        <v>15</v>
      </c>
      <c r="C111" s="8"/>
      <c r="D111" s="8"/>
      <c r="E111" s="8"/>
      <c r="J111" s="2" t="e">
        <f>"4 semaines après la fin du mois de "&amp;#REF!&amp;" "&amp;A111</f>
        <v>#REF!</v>
      </c>
    </row>
    <row r="112" spans="1:10" ht="13.5" customHeight="1" x14ac:dyDescent="0.25">
      <c r="A112" s="6">
        <f t="shared" si="1"/>
        <v>2027</v>
      </c>
      <c r="B112" s="6" t="s">
        <v>4</v>
      </c>
      <c r="C112" s="9"/>
      <c r="D112" s="9"/>
      <c r="E112" s="9"/>
      <c r="J112" s="2" t="e">
        <f>"4 semaines après la fin du mois de "&amp;#REF!&amp;" "&amp;A112</f>
        <v>#REF!</v>
      </c>
    </row>
    <row r="113" spans="1:10" ht="13.5" customHeight="1" x14ac:dyDescent="0.25">
      <c r="A113" s="6">
        <f t="shared" si="1"/>
        <v>2027</v>
      </c>
      <c r="B113" s="6" t="s">
        <v>5</v>
      </c>
      <c r="C113" s="9"/>
      <c r="D113" s="9"/>
      <c r="E113" s="9"/>
      <c r="J113" s="2" t="e">
        <f>"4 semaines après la fin du mois de "&amp;#REF!&amp;" "&amp;A113</f>
        <v>#REF!</v>
      </c>
    </row>
    <row r="114" spans="1:10" ht="13.5" customHeight="1" x14ac:dyDescent="0.25">
      <c r="A114" s="6">
        <f t="shared" si="1"/>
        <v>2027</v>
      </c>
      <c r="B114" s="6" t="s">
        <v>6</v>
      </c>
      <c r="C114" s="8"/>
      <c r="D114" s="8"/>
      <c r="E114" s="8"/>
      <c r="J114" s="2" t="e">
        <f>"4 semaines après la fin du mois de "&amp;#REF!&amp;" "&amp;A114</f>
        <v>#REF!</v>
      </c>
    </row>
    <row r="115" spans="1:10" ht="13.5" customHeight="1" x14ac:dyDescent="0.25">
      <c r="A115" s="6">
        <f t="shared" si="1"/>
        <v>2027</v>
      </c>
      <c r="B115" s="6" t="s">
        <v>7</v>
      </c>
      <c r="C115" s="9"/>
      <c r="D115" s="9"/>
      <c r="E115" s="9"/>
      <c r="J115" s="2" t="e">
        <f>"4 semaines après la fin du mois de "&amp;#REF!&amp;" "&amp;A115</f>
        <v>#REF!</v>
      </c>
    </row>
    <row r="116" spans="1:10" ht="13.5" customHeight="1" x14ac:dyDescent="0.25">
      <c r="A116" s="6">
        <f t="shared" si="1"/>
        <v>2027</v>
      </c>
      <c r="B116" s="6" t="s">
        <v>8</v>
      </c>
      <c r="C116" s="9"/>
      <c r="D116" s="9"/>
      <c r="E116" s="9"/>
      <c r="J116" s="2" t="e">
        <f>"4 semaines après la fin du mois de "&amp;#REF!&amp;" "&amp;A116</f>
        <v>#REF!</v>
      </c>
    </row>
    <row r="117" spans="1:10" ht="13.5" customHeight="1" x14ac:dyDescent="0.25">
      <c r="A117" s="6">
        <f t="shared" si="1"/>
        <v>2027</v>
      </c>
      <c r="B117" s="6" t="s">
        <v>9</v>
      </c>
      <c r="C117" s="8"/>
      <c r="D117" s="8"/>
      <c r="E117" s="8"/>
      <c r="J117" s="2" t="e">
        <f>"4 semaines après la fin du mois de "&amp;#REF!&amp;" "&amp;A117</f>
        <v>#REF!</v>
      </c>
    </row>
    <row r="118" spans="1:10" ht="13.5" customHeight="1" x14ac:dyDescent="0.25">
      <c r="A118" s="6">
        <f t="shared" si="1"/>
        <v>2027</v>
      </c>
      <c r="B118" s="6" t="s">
        <v>10</v>
      </c>
      <c r="C118" s="9"/>
      <c r="D118" s="9"/>
      <c r="E118" s="9"/>
      <c r="J118" s="2" t="e">
        <f>"4 semaines après la fin du mois de "&amp;#REF!&amp;" "&amp;A118</f>
        <v>#REF!</v>
      </c>
    </row>
    <row r="119" spans="1:10" ht="13.5" customHeight="1" x14ac:dyDescent="0.25">
      <c r="A119" s="6">
        <f t="shared" si="1"/>
        <v>2027</v>
      </c>
      <c r="B119" s="6" t="s">
        <v>11</v>
      </c>
      <c r="C119" s="9"/>
      <c r="D119" s="9"/>
      <c r="E119" s="9"/>
      <c r="J119" s="2" t="e">
        <f>"4 semaines après la fin du mois de "&amp;#REF!&amp;" "&amp;A119</f>
        <v>#REF!</v>
      </c>
    </row>
    <row r="120" spans="1:10" ht="13.5" customHeight="1" x14ac:dyDescent="0.25">
      <c r="A120" s="6">
        <f t="shared" si="1"/>
        <v>2027</v>
      </c>
      <c r="B120" s="6" t="s">
        <v>12</v>
      </c>
      <c r="C120" s="8"/>
      <c r="D120" s="8"/>
      <c r="E120" s="8"/>
      <c r="J120" s="2" t="e">
        <f>"4 semaines après la fin du mois de "&amp;#REF!&amp;" "&amp;A120</f>
        <v>#REF!</v>
      </c>
    </row>
    <row r="121" spans="1:10" ht="13.5" customHeight="1" x14ac:dyDescent="0.25">
      <c r="A121" s="6">
        <f t="shared" si="1"/>
        <v>2027</v>
      </c>
      <c r="B121" s="6" t="s">
        <v>13</v>
      </c>
      <c r="C121" s="9"/>
      <c r="D121" s="9"/>
      <c r="E121" s="9"/>
      <c r="J121" s="2" t="e">
        <f>"4 semaines après la fin du mois de "&amp;#REF!&amp;" "&amp;A121</f>
        <v>#REF!</v>
      </c>
    </row>
    <row r="122" spans="1:10" ht="13.5" customHeight="1" x14ac:dyDescent="0.25">
      <c r="A122" s="6">
        <f t="shared" si="1"/>
        <v>2027</v>
      </c>
      <c r="B122" s="6" t="s">
        <v>14</v>
      </c>
      <c r="C122" s="9"/>
      <c r="D122" s="9"/>
      <c r="E122" s="9"/>
      <c r="J122" s="2" t="e">
        <f>"4 semaines après la fin du mois de "&amp;#REF!&amp;" "&amp;A122</f>
        <v>#REF!</v>
      </c>
    </row>
    <row r="123" spans="1:10" ht="13.5" customHeight="1" x14ac:dyDescent="0.25">
      <c r="A123" s="6">
        <f t="shared" si="1"/>
        <v>2027</v>
      </c>
      <c r="B123" s="6" t="s">
        <v>15</v>
      </c>
      <c r="C123" s="8"/>
      <c r="D123" s="8"/>
      <c r="E123" s="8"/>
      <c r="J123" s="2" t="e">
        <f>"4 semaines après la fin du mois de "&amp;#REF!&amp;" "&amp;A123</f>
        <v>#REF!</v>
      </c>
    </row>
    <row r="124" spans="1:10" ht="13.5" customHeight="1" x14ac:dyDescent="0.25">
      <c r="A124" s="6">
        <f t="shared" si="1"/>
        <v>2028</v>
      </c>
      <c r="B124" s="6" t="s">
        <v>4</v>
      </c>
      <c r="C124" s="9"/>
      <c r="D124" s="9"/>
      <c r="E124" s="9"/>
      <c r="J124" s="2" t="e">
        <f>"4 semaines après la fin du mois de "&amp;#REF!&amp;" "&amp;A124</f>
        <v>#REF!</v>
      </c>
    </row>
    <row r="125" spans="1:10" ht="13.5" customHeight="1" x14ac:dyDescent="0.25">
      <c r="A125" s="6">
        <f t="shared" si="1"/>
        <v>2028</v>
      </c>
      <c r="B125" s="6" t="s">
        <v>5</v>
      </c>
      <c r="C125" s="9"/>
      <c r="D125" s="9"/>
      <c r="E125" s="9"/>
      <c r="J125" s="2" t="e">
        <f>"4 semaines après la fin du mois de "&amp;#REF!&amp;" "&amp;A125</f>
        <v>#REF!</v>
      </c>
    </row>
    <row r="126" spans="1:10" ht="13.5" customHeight="1" x14ac:dyDescent="0.25">
      <c r="A126" s="6">
        <f t="shared" si="1"/>
        <v>2028</v>
      </c>
      <c r="B126" s="6" t="s">
        <v>6</v>
      </c>
      <c r="C126" s="8"/>
      <c r="D126" s="8"/>
      <c r="E126" s="8"/>
      <c r="J126" s="2" t="e">
        <f>"4 semaines après la fin du mois de "&amp;#REF!&amp;" "&amp;A126</f>
        <v>#REF!</v>
      </c>
    </row>
    <row r="127" spans="1:10" ht="13.5" customHeight="1" x14ac:dyDescent="0.25">
      <c r="A127" s="6">
        <f t="shared" si="1"/>
        <v>2028</v>
      </c>
      <c r="B127" s="6" t="s">
        <v>7</v>
      </c>
      <c r="C127" s="9"/>
      <c r="D127" s="9"/>
      <c r="E127" s="9"/>
      <c r="J127" s="2" t="e">
        <f>"4 semaines après la fin du mois de "&amp;#REF!&amp;" "&amp;A127</f>
        <v>#REF!</v>
      </c>
    </row>
    <row r="128" spans="1:10" ht="13.5" customHeight="1" x14ac:dyDescent="0.25">
      <c r="A128" s="6">
        <f t="shared" si="1"/>
        <v>2028</v>
      </c>
      <c r="B128" s="6" t="s">
        <v>8</v>
      </c>
      <c r="C128" s="9"/>
      <c r="D128" s="9"/>
      <c r="E128" s="9"/>
      <c r="J128" s="2" t="e">
        <f>"4 semaines après la fin du mois de "&amp;#REF!&amp;" "&amp;A128</f>
        <v>#REF!</v>
      </c>
    </row>
    <row r="129" spans="1:10" ht="13.5" customHeight="1" x14ac:dyDescent="0.25">
      <c r="A129" s="6">
        <f t="shared" si="1"/>
        <v>2028</v>
      </c>
      <c r="B129" s="6" t="s">
        <v>9</v>
      </c>
      <c r="C129" s="8"/>
      <c r="D129" s="8"/>
      <c r="E129" s="8"/>
      <c r="J129" s="2" t="e">
        <f>"4 semaines après la fin du mois de "&amp;#REF!&amp;" "&amp;A129</f>
        <v>#REF!</v>
      </c>
    </row>
    <row r="130" spans="1:10" ht="13.5" customHeight="1" x14ac:dyDescent="0.25">
      <c r="A130" s="6">
        <f t="shared" si="1"/>
        <v>2028</v>
      </c>
      <c r="B130" s="6" t="s">
        <v>10</v>
      </c>
      <c r="C130" s="9"/>
      <c r="D130" s="9"/>
      <c r="E130" s="9"/>
      <c r="J130" s="2" t="e">
        <f>"4 semaines après la fin du mois de "&amp;#REF!&amp;" "&amp;A130</f>
        <v>#REF!</v>
      </c>
    </row>
    <row r="131" spans="1:10" ht="13.5" customHeight="1" x14ac:dyDescent="0.25">
      <c r="A131" s="6">
        <f t="shared" si="1"/>
        <v>2028</v>
      </c>
      <c r="B131" s="6" t="s">
        <v>11</v>
      </c>
      <c r="C131" s="9"/>
      <c r="D131" s="9"/>
      <c r="E131" s="9"/>
      <c r="J131" s="2" t="e">
        <f>"4 semaines après la fin du mois de "&amp;#REF!&amp;" "&amp;A131</f>
        <v>#REF!</v>
      </c>
    </row>
    <row r="132" spans="1:10" ht="13.5" customHeight="1" x14ac:dyDescent="0.25">
      <c r="A132" s="6">
        <f t="shared" si="1"/>
        <v>2028</v>
      </c>
      <c r="B132" s="6" t="s">
        <v>12</v>
      </c>
      <c r="C132" s="8"/>
      <c r="D132" s="8"/>
      <c r="E132" s="8"/>
      <c r="J132" s="2" t="e">
        <f>"4 semaines après la fin du mois de "&amp;#REF!&amp;" "&amp;A132</f>
        <v>#REF!</v>
      </c>
    </row>
    <row r="133" spans="1:10" ht="13.5" customHeight="1" x14ac:dyDescent="0.25">
      <c r="A133" s="6">
        <f t="shared" ref="A133:A159" si="2">A121+1</f>
        <v>2028</v>
      </c>
      <c r="B133" s="6" t="s">
        <v>13</v>
      </c>
      <c r="C133" s="9"/>
      <c r="D133" s="9"/>
      <c r="E133" s="9"/>
      <c r="J133" s="2" t="e">
        <f>"4 semaines après la fin du mois de "&amp;#REF!&amp;" "&amp;A133</f>
        <v>#REF!</v>
      </c>
    </row>
    <row r="134" spans="1:10" ht="13.5" customHeight="1" x14ac:dyDescent="0.25">
      <c r="A134" s="6">
        <f t="shared" si="2"/>
        <v>2028</v>
      </c>
      <c r="B134" s="6" t="s">
        <v>14</v>
      </c>
      <c r="C134" s="9"/>
      <c r="D134" s="9"/>
      <c r="E134" s="9"/>
      <c r="J134" s="2" t="e">
        <f>"4 semaines après la fin du mois de "&amp;#REF!&amp;" "&amp;A134</f>
        <v>#REF!</v>
      </c>
    </row>
    <row r="135" spans="1:10" ht="13.5" customHeight="1" x14ac:dyDescent="0.25">
      <c r="A135" s="6">
        <f t="shared" si="2"/>
        <v>2028</v>
      </c>
      <c r="B135" s="6" t="s">
        <v>15</v>
      </c>
      <c r="C135" s="8"/>
      <c r="D135" s="8"/>
      <c r="E135" s="8"/>
      <c r="J135" s="2" t="e">
        <f>"4 semaines après la fin du mois de "&amp;#REF!&amp;" "&amp;A135</f>
        <v>#REF!</v>
      </c>
    </row>
    <row r="136" spans="1:10" ht="13.5" customHeight="1" x14ac:dyDescent="0.25">
      <c r="A136" s="6">
        <f t="shared" si="2"/>
        <v>2029</v>
      </c>
      <c r="B136" s="6" t="s">
        <v>4</v>
      </c>
      <c r="C136" s="9"/>
      <c r="D136" s="9"/>
      <c r="E136" s="9"/>
      <c r="J136" s="2" t="e">
        <f>"4 semaines après la fin du mois de "&amp;#REF!&amp;" "&amp;A136</f>
        <v>#REF!</v>
      </c>
    </row>
    <row r="137" spans="1:10" ht="13.5" customHeight="1" x14ac:dyDescent="0.25">
      <c r="A137" s="6">
        <f t="shared" si="2"/>
        <v>2029</v>
      </c>
      <c r="B137" s="6" t="s">
        <v>5</v>
      </c>
      <c r="C137" s="9"/>
      <c r="D137" s="9"/>
      <c r="E137" s="9"/>
      <c r="J137" s="2" t="e">
        <f>"4 semaines après la fin du mois de "&amp;#REF!&amp;" "&amp;A137</f>
        <v>#REF!</v>
      </c>
    </row>
    <row r="138" spans="1:10" ht="13.5" customHeight="1" x14ac:dyDescent="0.25">
      <c r="A138" s="6">
        <f t="shared" si="2"/>
        <v>2029</v>
      </c>
      <c r="B138" s="6" t="s">
        <v>6</v>
      </c>
      <c r="C138" s="8"/>
      <c r="D138" s="8"/>
      <c r="E138" s="8"/>
      <c r="J138" s="2" t="e">
        <f>"4 semaines après la fin du mois de "&amp;#REF!&amp;" "&amp;A138</f>
        <v>#REF!</v>
      </c>
    </row>
    <row r="139" spans="1:10" ht="13.5" customHeight="1" x14ac:dyDescent="0.25">
      <c r="A139" s="6">
        <f t="shared" si="2"/>
        <v>2029</v>
      </c>
      <c r="B139" s="6" t="s">
        <v>7</v>
      </c>
      <c r="C139" s="9"/>
      <c r="D139" s="9"/>
      <c r="E139" s="9"/>
      <c r="J139" s="2" t="e">
        <f>"4 semaines après la fin du mois de "&amp;#REF!&amp;" "&amp;A139</f>
        <v>#REF!</v>
      </c>
    </row>
    <row r="140" spans="1:10" ht="13.5" customHeight="1" x14ac:dyDescent="0.25">
      <c r="A140" s="6">
        <f t="shared" si="2"/>
        <v>2029</v>
      </c>
      <c r="B140" s="6" t="s">
        <v>8</v>
      </c>
      <c r="C140" s="9"/>
      <c r="D140" s="9"/>
      <c r="E140" s="9"/>
      <c r="J140" s="2" t="e">
        <f>"4 semaines après la fin du mois de "&amp;#REF!&amp;" "&amp;A140</f>
        <v>#REF!</v>
      </c>
    </row>
    <row r="141" spans="1:10" ht="13.5" customHeight="1" x14ac:dyDescent="0.25">
      <c r="A141" s="6">
        <f t="shared" si="2"/>
        <v>2029</v>
      </c>
      <c r="B141" s="6" t="s">
        <v>9</v>
      </c>
      <c r="C141" s="8"/>
      <c r="D141" s="8"/>
      <c r="E141" s="8"/>
      <c r="J141" s="2" t="e">
        <f>"4 semaines après la fin du mois de "&amp;#REF!&amp;" "&amp;A141</f>
        <v>#REF!</v>
      </c>
    </row>
    <row r="142" spans="1:10" ht="13.5" customHeight="1" x14ac:dyDescent="0.25">
      <c r="A142" s="6">
        <f t="shared" si="2"/>
        <v>2029</v>
      </c>
      <c r="B142" s="6" t="s">
        <v>10</v>
      </c>
      <c r="C142" s="9"/>
      <c r="D142" s="9"/>
      <c r="E142" s="9"/>
      <c r="J142" s="2" t="e">
        <f>"4 semaines après la fin du mois de "&amp;#REF!&amp;" "&amp;A142</f>
        <v>#REF!</v>
      </c>
    </row>
    <row r="143" spans="1:10" ht="13.5" customHeight="1" x14ac:dyDescent="0.25">
      <c r="A143" s="6">
        <f t="shared" si="2"/>
        <v>2029</v>
      </c>
      <c r="B143" s="6" t="s">
        <v>11</v>
      </c>
      <c r="C143" s="9"/>
      <c r="D143" s="9"/>
      <c r="E143" s="9"/>
      <c r="J143" s="2" t="e">
        <f>"4 semaines après la fin du mois de "&amp;#REF!&amp;" "&amp;A143</f>
        <v>#REF!</v>
      </c>
    </row>
    <row r="144" spans="1:10" ht="13.5" customHeight="1" x14ac:dyDescent="0.25">
      <c r="A144" s="6">
        <f t="shared" si="2"/>
        <v>2029</v>
      </c>
      <c r="B144" s="6" t="s">
        <v>12</v>
      </c>
      <c r="C144" s="8"/>
      <c r="D144" s="8"/>
      <c r="E144" s="8"/>
      <c r="J144" s="2" t="e">
        <f>"4 semaines après la fin du mois de "&amp;#REF!&amp;" "&amp;A144</f>
        <v>#REF!</v>
      </c>
    </row>
    <row r="145" spans="1:10" ht="13.5" customHeight="1" x14ac:dyDescent="0.25">
      <c r="A145" s="6">
        <f t="shared" si="2"/>
        <v>2029</v>
      </c>
      <c r="B145" s="6" t="s">
        <v>13</v>
      </c>
      <c r="C145" s="9"/>
      <c r="D145" s="9"/>
      <c r="E145" s="9"/>
      <c r="J145" s="2" t="e">
        <f>"4 semaines après la fin du mois de "&amp;#REF!&amp;" "&amp;A145</f>
        <v>#REF!</v>
      </c>
    </row>
    <row r="146" spans="1:10" ht="13.5" customHeight="1" x14ac:dyDescent="0.25">
      <c r="A146" s="6">
        <f t="shared" si="2"/>
        <v>2029</v>
      </c>
      <c r="B146" s="6" t="s">
        <v>14</v>
      </c>
      <c r="C146" s="9"/>
      <c r="D146" s="9"/>
      <c r="E146" s="9"/>
      <c r="J146" s="2" t="e">
        <f>"4 semaines après la fin du mois de "&amp;#REF!&amp;" "&amp;A146</f>
        <v>#REF!</v>
      </c>
    </row>
    <row r="147" spans="1:10" ht="13.5" customHeight="1" x14ac:dyDescent="0.25">
      <c r="A147" s="6">
        <f t="shared" si="2"/>
        <v>2029</v>
      </c>
      <c r="B147" s="6" t="s">
        <v>15</v>
      </c>
      <c r="C147" s="8"/>
      <c r="D147" s="8"/>
      <c r="E147" s="8"/>
      <c r="J147" s="2" t="e">
        <f>"4 semaines après la fin du mois de "&amp;#REF!&amp;" "&amp;A147</f>
        <v>#REF!</v>
      </c>
    </row>
    <row r="148" spans="1:10" ht="13.5" customHeight="1" x14ac:dyDescent="0.25">
      <c r="A148" s="6">
        <f t="shared" si="2"/>
        <v>2030</v>
      </c>
      <c r="B148" s="6" t="s">
        <v>4</v>
      </c>
      <c r="C148" s="9"/>
      <c r="D148" s="9"/>
      <c r="E148" s="9"/>
      <c r="J148" s="2" t="e">
        <f>"4 semaines après la fin du mois de "&amp;#REF!&amp;" "&amp;A148</f>
        <v>#REF!</v>
      </c>
    </row>
    <row r="149" spans="1:10" ht="13.5" customHeight="1" x14ac:dyDescent="0.25">
      <c r="A149" s="6">
        <f t="shared" si="2"/>
        <v>2030</v>
      </c>
      <c r="B149" s="6" t="s">
        <v>5</v>
      </c>
      <c r="C149" s="9"/>
      <c r="D149" s="9"/>
      <c r="E149" s="9"/>
      <c r="J149" s="2" t="e">
        <f>"4 semaines après la fin du mois de "&amp;#REF!&amp;" "&amp;A149</f>
        <v>#REF!</v>
      </c>
    </row>
    <row r="150" spans="1:10" ht="13.5" customHeight="1" x14ac:dyDescent="0.25">
      <c r="A150" s="6">
        <f t="shared" si="2"/>
        <v>2030</v>
      </c>
      <c r="B150" s="6" t="s">
        <v>6</v>
      </c>
      <c r="C150" s="8"/>
      <c r="D150" s="8"/>
      <c r="E150" s="8"/>
      <c r="J150" s="2" t="e">
        <f>"4 semaines après la fin du mois de "&amp;#REF!&amp;" "&amp;A150</f>
        <v>#REF!</v>
      </c>
    </row>
    <row r="151" spans="1:10" ht="13.5" customHeight="1" x14ac:dyDescent="0.25">
      <c r="A151" s="6">
        <f t="shared" si="2"/>
        <v>2030</v>
      </c>
      <c r="B151" s="6" t="s">
        <v>7</v>
      </c>
      <c r="C151" s="9"/>
      <c r="D151" s="9"/>
      <c r="E151" s="9"/>
      <c r="J151" s="2" t="e">
        <f>"4 semaines après la fin du mois de "&amp;#REF!&amp;" "&amp;A151</f>
        <v>#REF!</v>
      </c>
    </row>
    <row r="152" spans="1:10" ht="13.5" customHeight="1" x14ac:dyDescent="0.25">
      <c r="A152" s="6">
        <f t="shared" si="2"/>
        <v>2030</v>
      </c>
      <c r="B152" s="6" t="s">
        <v>8</v>
      </c>
      <c r="C152" s="9"/>
      <c r="D152" s="9"/>
      <c r="E152" s="9"/>
      <c r="J152" s="2" t="e">
        <f>"4 semaines après la fin du mois de "&amp;#REF!&amp;" "&amp;A152</f>
        <v>#REF!</v>
      </c>
    </row>
    <row r="153" spans="1:10" ht="13.5" customHeight="1" x14ac:dyDescent="0.25">
      <c r="A153" s="6">
        <f t="shared" si="2"/>
        <v>2030</v>
      </c>
      <c r="B153" s="6" t="s">
        <v>9</v>
      </c>
      <c r="C153" s="8"/>
      <c r="D153" s="8"/>
      <c r="E153" s="8"/>
      <c r="J153" s="2" t="e">
        <f>"4 semaines après la fin du mois de "&amp;#REF!&amp;" "&amp;A153</f>
        <v>#REF!</v>
      </c>
    </row>
    <row r="154" spans="1:10" ht="13.5" customHeight="1" x14ac:dyDescent="0.25">
      <c r="A154" s="6">
        <f t="shared" si="2"/>
        <v>2030</v>
      </c>
      <c r="B154" s="6" t="s">
        <v>10</v>
      </c>
      <c r="C154" s="9"/>
      <c r="D154" s="9"/>
      <c r="E154" s="9"/>
      <c r="J154" s="2" t="e">
        <f>"4 semaines après la fin du mois de "&amp;#REF!&amp;" "&amp;A154</f>
        <v>#REF!</v>
      </c>
    </row>
    <row r="155" spans="1:10" ht="13.5" customHeight="1" x14ac:dyDescent="0.25">
      <c r="A155" s="6">
        <f t="shared" si="2"/>
        <v>2030</v>
      </c>
      <c r="B155" s="6" t="s">
        <v>11</v>
      </c>
      <c r="C155" s="9"/>
      <c r="D155" s="9"/>
      <c r="E155" s="9"/>
      <c r="J155" s="2" t="e">
        <f>"4 semaines après la fin du mois de "&amp;#REF!&amp;" "&amp;A155</f>
        <v>#REF!</v>
      </c>
    </row>
    <row r="156" spans="1:10" ht="13.5" customHeight="1" x14ac:dyDescent="0.25">
      <c r="A156" s="6">
        <f t="shared" si="2"/>
        <v>2030</v>
      </c>
      <c r="B156" s="6" t="s">
        <v>12</v>
      </c>
      <c r="C156" s="8"/>
      <c r="D156" s="8"/>
      <c r="E156" s="8"/>
      <c r="J156" s="2" t="e">
        <f>"4 semaines après la fin du mois de "&amp;#REF!&amp;" "&amp;A156</f>
        <v>#REF!</v>
      </c>
    </row>
    <row r="157" spans="1:10" x14ac:dyDescent="0.25">
      <c r="A157" s="6">
        <f t="shared" si="2"/>
        <v>2030</v>
      </c>
      <c r="B157" s="6" t="s">
        <v>13</v>
      </c>
      <c r="C157" s="9"/>
      <c r="D157" s="9"/>
      <c r="E157" s="9"/>
    </row>
    <row r="158" spans="1:10" x14ac:dyDescent="0.25">
      <c r="A158" s="6">
        <f t="shared" si="2"/>
        <v>2030</v>
      </c>
      <c r="B158" s="6" t="s">
        <v>14</v>
      </c>
      <c r="C158" s="9"/>
      <c r="D158" s="9"/>
      <c r="E158" s="9"/>
    </row>
    <row r="159" spans="1:10" x14ac:dyDescent="0.25">
      <c r="A159" s="6">
        <f t="shared" si="2"/>
        <v>2030</v>
      </c>
      <c r="B159" s="6" t="s">
        <v>15</v>
      </c>
      <c r="C159" s="8"/>
      <c r="D159" s="8"/>
      <c r="E159" s="8"/>
    </row>
    <row r="160" spans="1:10" ht="14.25" hidden="1" customHeight="1"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sheetData>
  <mergeCells count="6">
    <mergeCell ref="A1:A3"/>
    <mergeCell ref="C1:E1"/>
    <mergeCell ref="C2:E2"/>
    <mergeCell ref="J2:J3"/>
    <mergeCell ref="B1:B3"/>
    <mergeCell ref="G2:H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Information</vt:lpstr>
      <vt:lpstr>filière éolienne</vt:lpstr>
      <vt:lpstr>filière photovoltaïque</vt:lpstr>
    </vt:vector>
  </TitlesOfParts>
  <Company>COMMISSION DE REGULATION DE L'ENERGIE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Margaux Montagnon</dc:creator>
  <cp:lastModifiedBy>Le Meur-Diebolt Maude</cp:lastModifiedBy>
  <dcterms:created xsi:type="dcterms:W3CDTF">2017-02-24T17:20:47Z</dcterms:created>
  <dcterms:modified xsi:type="dcterms:W3CDTF">2025-04-28T12:17:46Z</dcterms:modified>
</cp:coreProperties>
</file>