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filecre\CRE\COMMUN\Open data CRE\Jeux de données\25-DDMTE-Arrêtés tarifaires PV métropole\S17\"/>
    </mc:Choice>
  </mc:AlternateContent>
  <xr:revisionPtr revIDLastSave="0" documentId="13_ncr:1_{D7C1526B-4A8B-48AA-B90E-436D39E7E0FF}" xr6:coauthVersionLast="47" xr6:coauthVersionMax="47" xr10:uidLastSave="{00000000-0000-0000-0000-000000000000}"/>
  <bookViews>
    <workbookView xWindow="-28920" yWindow="-120" windowWidth="29040" windowHeight="15840" activeTab="1" xr2:uid="{00000000-000D-0000-FFFF-FFFF00000000}"/>
  </bookViews>
  <sheets>
    <sheet name="Présentation" sheetId="12" r:id="rId1"/>
    <sheet name="Données" sheetId="14" r:id="rId2"/>
  </sheets>
  <externalReferences>
    <externalReference r:id="rId3"/>
  </externalReferences>
  <definedNames>
    <definedName name="_xlnm.Print_Area" localSheetId="1">Données!$B$2:$V$37</definedName>
    <definedName name="_xlnm.Print_Area" localSheetId="0">Présentation!$A$2:$I$38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3" i="14" l="1"/>
</calcChain>
</file>

<file path=xl/sharedStrings.xml><?xml version="1.0" encoding="utf-8"?>
<sst xmlns="http://schemas.openxmlformats.org/spreadsheetml/2006/main" count="91" uniqueCount="80">
  <si>
    <t>Description</t>
  </si>
  <si>
    <t>Acronymes utilisés</t>
  </si>
  <si>
    <t>Avertissement</t>
  </si>
  <si>
    <t>Contact</t>
  </si>
  <si>
    <t>opendata@cre.fr</t>
  </si>
  <si>
    <t>Arrêté tarifaire du 9 mai 2017</t>
  </si>
  <si>
    <t xml:space="preserve">Récapitulatif des paramètres définis par l'arrêté tarifaire du 9 mai 2017 visant les 
installations photovoltaïque implantées sur bâtiment et situées en France métropolitaine </t>
  </si>
  <si>
    <t xml:space="preserve">Tarifs d'achat et primes en vigueur pour les installations dont la demande complète
de raccordement a été effectuée : </t>
  </si>
  <si>
    <t>entre le…</t>
  </si>
  <si>
    <t>et le…</t>
  </si>
  <si>
    <t>Tarifs d'achat (Vente en totalité) en c€/kWh   -   Coefficients* E et E'</t>
  </si>
  <si>
    <r>
      <t>T</t>
    </r>
    <r>
      <rPr>
        <b/>
        <vertAlign val="subscript"/>
        <sz val="14"/>
        <rFont val="Franklin Gothic Book"/>
        <family val="2"/>
      </rPr>
      <t>a</t>
    </r>
  </si>
  <si>
    <r>
      <t>T</t>
    </r>
    <r>
      <rPr>
        <b/>
        <vertAlign val="subscript"/>
        <sz val="14"/>
        <rFont val="Franklin Gothic Book"/>
        <family val="2"/>
      </rPr>
      <t>a</t>
    </r>
    <r>
      <rPr>
        <vertAlign val="subscript"/>
        <sz val="14"/>
        <rFont val="Franklin Gothic Book"/>
        <family val="2"/>
      </rPr>
      <t xml:space="preserve"> </t>
    </r>
    <r>
      <rPr>
        <sz val="14"/>
        <rFont val="Franklin Gothic Book"/>
        <family val="2"/>
      </rPr>
      <t>(IAB)</t>
    </r>
  </si>
  <si>
    <t>Lorsque l'installation est éligible au sens de l'article 8 de l'arrêté du 9 mai 2017, le tarif précédent est majoré par la prime suivante :</t>
  </si>
  <si>
    <t>Prime P_IAB</t>
  </si>
  <si>
    <r>
      <t>T</t>
    </r>
    <r>
      <rPr>
        <b/>
        <vertAlign val="subscript"/>
        <sz val="14"/>
        <rFont val="Franklin Gothic Book"/>
        <family val="2"/>
      </rPr>
      <t>b</t>
    </r>
  </si>
  <si>
    <t>Coefficient E'
(pour 9 &lt; P+Q &lt; 36 kWc)</t>
  </si>
  <si>
    <t>Primes à l'investissement (Vente au surplus) en €/Wc   -   Coefficient* F</t>
  </si>
  <si>
    <r>
      <t>P</t>
    </r>
    <r>
      <rPr>
        <b/>
        <vertAlign val="subscript"/>
        <sz val="14"/>
        <rFont val="Franklin Gothic Book"/>
        <family val="2"/>
      </rPr>
      <t>a</t>
    </r>
  </si>
  <si>
    <r>
      <t>P</t>
    </r>
    <r>
      <rPr>
        <b/>
        <vertAlign val="subscript"/>
        <sz val="14"/>
        <rFont val="Franklin Gothic Book"/>
        <family val="2"/>
      </rPr>
      <t>b</t>
    </r>
  </si>
  <si>
    <r>
      <t>Coefficients*</t>
    </r>
    <r>
      <rPr>
        <i/>
        <sz val="10"/>
        <rFont val="Franklin Gothic Book"/>
        <family val="2"/>
      </rPr>
      <t xml:space="preserve"> (calcul pour le trimestre N-1)</t>
    </r>
  </si>
  <si>
    <t>N=1</t>
  </si>
  <si>
    <t>N=2</t>
  </si>
  <si>
    <t>N=3</t>
  </si>
  <si>
    <t>N=4</t>
  </si>
  <si>
    <t>N=5</t>
  </si>
  <si>
    <r>
      <t>S</t>
    </r>
    <r>
      <rPr>
        <b/>
        <sz val="9"/>
        <rFont val="Franklin Gothic Book"/>
        <family val="2"/>
      </rPr>
      <t>N</t>
    </r>
  </si>
  <si>
    <r>
      <t>V</t>
    </r>
    <r>
      <rPr>
        <b/>
        <sz val="9"/>
        <rFont val="Franklin Gothic Book"/>
        <family val="2"/>
      </rPr>
      <t>N</t>
    </r>
  </si>
  <si>
    <r>
      <t>S'</t>
    </r>
    <r>
      <rPr>
        <b/>
        <sz val="9"/>
        <rFont val="Franklin Gothic Book"/>
        <family val="2"/>
      </rPr>
      <t>N</t>
    </r>
  </si>
  <si>
    <r>
      <t>V'</t>
    </r>
    <r>
      <rPr>
        <b/>
        <sz val="9"/>
        <rFont val="Franklin Gothic Book"/>
        <family val="2"/>
      </rPr>
      <t>N</t>
    </r>
  </si>
  <si>
    <t>K</t>
  </si>
  <si>
    <t>P_IAB</t>
  </si>
  <si>
    <t>Ta et Tb</t>
  </si>
  <si>
    <t>Pa et Pb</t>
  </si>
  <si>
    <t>Si, S'i, Vi et V'i</t>
  </si>
  <si>
    <t>N</t>
  </si>
  <si>
    <t>E, E' et F</t>
  </si>
  <si>
    <t>* Les coefficients E, F, SN, VN, S’N, V’N et K sont définis à l'Annexe 1 de l'arrêté du 9 mai 2017 fixant les conditions d'achat de l'électricité produite par les installations implantée sur bâtiment utilisant l'énergie solaire photovoltaique, d'une puissance crête installée inférieure ou égale à 100 kilowatts telles que visées au 3° de l’article D.314-15 du code de l’énergie et situées en métropole continentale (à consulter sur Légifrance.gouv.fr, référence NOR : DEVR1712972A).</t>
  </si>
  <si>
    <t>Coefficients de dégressivité.</t>
  </si>
  <si>
    <t>Coefficients liés à la puissance des installations.</t>
  </si>
  <si>
    <t>Coefficient d'indexation.</t>
  </si>
  <si>
    <t>Numéro du trimestre.</t>
  </si>
  <si>
    <t>Prime pour l'intégration au bâti.</t>
  </si>
  <si>
    <t>Prime à l'investissement en cas de vente au surplus.</t>
  </si>
  <si>
    <t>Tarifs d'achat en cas de vente en totalité.</t>
  </si>
  <si>
    <t>Révision trimestrielle des paramètres de l'arrêté "PV métropole"</t>
  </si>
  <si>
    <t>S17 PV Métropole</t>
  </si>
  <si>
    <t>Révision trimestrielle des tarifs, des primes et des coefficients de dégressivité issus de l'arrêté tarifaire du 9 mai 2017 visant les installations photovoltaïque implantées sur bâtiment et situées en France métropolitaine (« S17 PV Métropole »)</t>
  </si>
  <si>
    <t>N=6</t>
  </si>
  <si>
    <t>N=7</t>
  </si>
  <si>
    <t>N=8</t>
  </si>
  <si>
    <t>N=9</t>
  </si>
  <si>
    <t>N=10</t>
  </si>
  <si>
    <t>N=11</t>
  </si>
  <si>
    <t>N=12</t>
  </si>
  <si>
    <t>N=13</t>
  </si>
  <si>
    <t>18,53**</t>
  </si>
  <si>
    <r>
      <t>** L’arrêté du 30 mars 2020 , pris dans le contexte de la crise sanitaire et économique liée au COVID-19, gèle les tarifs et primes applicables en France continentale entre le 1er avril et le 30 juin 2020 (trimestre 13) au niveau de ceux du trimestre précédent et fixe les coefficients de dégressivité S</t>
    </r>
    <r>
      <rPr>
        <vertAlign val="subscript"/>
        <sz val="10"/>
        <color theme="1"/>
        <rFont val="Franklin Gothic Book"/>
        <family val="2"/>
      </rPr>
      <t>11</t>
    </r>
    <r>
      <rPr>
        <sz val="10"/>
        <color theme="1"/>
        <rFont val="Franklin Gothic Book"/>
        <family val="2"/>
      </rPr>
      <t>, V</t>
    </r>
    <r>
      <rPr>
        <vertAlign val="subscript"/>
        <sz val="10"/>
        <color theme="1"/>
        <rFont val="Franklin Gothic Book"/>
        <family val="2"/>
      </rPr>
      <t>11</t>
    </r>
    <r>
      <rPr>
        <sz val="10"/>
        <color theme="1"/>
        <rFont val="Franklin Gothic Book"/>
        <family val="2"/>
      </rPr>
      <t>, S’</t>
    </r>
    <r>
      <rPr>
        <vertAlign val="subscript"/>
        <sz val="10"/>
        <color theme="1"/>
        <rFont val="Franklin Gothic Book"/>
        <family val="2"/>
      </rPr>
      <t>12</t>
    </r>
    <r>
      <rPr>
        <sz val="10"/>
        <color theme="1"/>
        <rFont val="Franklin Gothic Book"/>
        <family val="2"/>
      </rPr>
      <t xml:space="preserve"> et V’</t>
    </r>
    <r>
      <rPr>
        <vertAlign val="subscript"/>
        <sz val="10"/>
        <color theme="1"/>
        <rFont val="Franklin Gothic Book"/>
        <family val="2"/>
      </rPr>
      <t>12</t>
    </r>
    <r>
      <rPr>
        <sz val="10"/>
        <color theme="1"/>
        <rFont val="Franklin Gothic Book"/>
        <family val="2"/>
      </rPr>
      <t xml:space="preserve"> à 0. Les coefficients S</t>
    </r>
    <r>
      <rPr>
        <vertAlign val="subscript"/>
        <sz val="10"/>
        <color theme="1"/>
        <rFont val="Franklin Gothic Book"/>
        <family val="2"/>
      </rPr>
      <t>11</t>
    </r>
    <r>
      <rPr>
        <sz val="10"/>
        <color theme="1"/>
        <rFont val="Franklin Gothic Book"/>
        <family val="2"/>
      </rPr>
      <t xml:space="preserve"> et V</t>
    </r>
    <r>
      <rPr>
        <vertAlign val="subscript"/>
        <sz val="10"/>
        <color theme="1"/>
        <rFont val="Franklin Gothic Book"/>
        <family val="2"/>
      </rPr>
      <t>11</t>
    </r>
    <r>
      <rPr>
        <sz val="10"/>
        <color theme="1"/>
        <rFont val="Franklin Gothic Book"/>
        <family val="2"/>
      </rPr>
      <t xml:space="preserve"> calculés dans la délibération n°2020-009 du 23 janvier 2020  de la CRE sont donc annulés.</t>
    </r>
  </si>
  <si>
    <t>0**</t>
  </si>
  <si>
    <t>0,027***</t>
  </si>
  <si>
    <t>0***</t>
  </si>
  <si>
    <t>N=14</t>
  </si>
  <si>
    <t>Le coefficient noté E' dans le tableau ci-dessus correspond au cas particulier prévu par la définition du coefficient E dans l'Annexe 1 susmentionnée, lorsque la somme des puissance "P + Q" est comprise entre 9 et 36 kWc.</t>
  </si>
  <si>
    <t>N=15</t>
  </si>
  <si>
    <t>Cas A****</t>
  </si>
  <si>
    <t>Cas B****</t>
  </si>
  <si>
    <t>0,0125****</t>
  </si>
  <si>
    <t>0,0220****</t>
  </si>
  <si>
    <t>N=16</t>
  </si>
  <si>
    <t>1,042*****</t>
  </si>
  <si>
    <r>
      <t>*** L’arrêté du 30 juin 2020 , pris dans le contexte de la crise sanitaire et économique liée au COVID-19, a fixé la valeur du coefficient V</t>
    </r>
    <r>
      <rPr>
        <vertAlign val="subscript"/>
        <sz val="10"/>
        <color theme="1"/>
        <rFont val="Franklin Gothic Book"/>
        <family val="2"/>
      </rPr>
      <t>12</t>
    </r>
    <r>
      <rPr>
        <sz val="10"/>
        <color theme="1"/>
        <rFont val="Franklin Gothic Book"/>
        <family val="2"/>
      </rPr>
      <t xml:space="preserve"> comme égale à 0,027, annulant ainsi la valeur calculée par la CRE dans sa délibération n°2020-080 du 23 avril 2020 en application de l'arrêté du 9 mai 2017. L'arrêté a également fixé comme égal à 0 le coefficient V'</t>
    </r>
    <r>
      <rPr>
        <vertAlign val="subscript"/>
        <sz val="10"/>
        <color theme="1"/>
        <rFont val="Franklin Gothic Book"/>
        <family val="2"/>
      </rPr>
      <t>13</t>
    </r>
    <r>
      <rPr>
        <sz val="10"/>
        <color theme="1"/>
        <rFont val="Franklin Gothic Book"/>
        <family val="2"/>
      </rPr>
      <t>.  
**** L'arrêté du 23 octobre 2020 a modifié les modalités de calcul des coefficients de dégréssivité. Les valeurs des primes et tarifs sont définies pour ce quatrième trimestre de 2020, en fonction de chacun des deux cas suivants :
- Cas 1: l’ensemble des installations ayant procédé à leur demande complète de raccordement entre le 1er octobre et le 25 octobre 2020, et n’ayant pas demandé à bénéficier des tarifs et primes calculés en fonction des nouvelles modalités de dégressivité définies dans l’arrêté du 23 octobre 2020. Dans ce cas de figure, les coefficients de dégréssivité utilisés correspondent aux valeurs calculées par la CRE dans sa délibération du 23 juillet 2020, soit S</t>
    </r>
    <r>
      <rPr>
        <vertAlign val="subscript"/>
        <sz val="10"/>
        <color theme="1"/>
        <rFont val="Franklin Gothic Book"/>
        <family val="2"/>
      </rPr>
      <t>13</t>
    </r>
    <r>
      <rPr>
        <sz val="10"/>
        <color theme="1"/>
        <rFont val="Franklin Gothic Book"/>
        <family val="2"/>
      </rPr>
      <t xml:space="preserve"> = 0,005 et V</t>
    </r>
    <r>
      <rPr>
        <vertAlign val="subscript"/>
        <sz val="10"/>
        <color theme="1"/>
        <rFont val="Franklin Gothic Book"/>
        <family val="2"/>
      </rPr>
      <t>13</t>
    </r>
    <r>
      <rPr>
        <sz val="10"/>
        <color theme="1"/>
        <rFont val="Franklin Gothic Book"/>
        <family val="2"/>
      </rPr>
      <t xml:space="preserve"> = 0,072 ;
- Cas B : l’ensemble des installations ayant procédé à leur demande complète de raccordement entre le 26 octobre et le 31 décembre 2020, ainsi que l’ensemble des installations dont la demande complète de raccordement a été effectuée entre le 1er octobre et le 25 octobre 2020 et ayant demandé à leur cocontractant de bénéficier des tarifs et primes calculés à partir des nouvelles modalités de dégressivité définies dans l’arrêté du 23 octobre 2020.
***** La publication effectuée le 29 janvier 2021 comportait une erreur dans le calcul du coefficient d'indexation K.
</t>
    </r>
  </si>
  <si>
    <t>0 &lt;P + Q ≤ 3 kWc</t>
  </si>
  <si>
    <t>3  kWc &lt; P + Q ≤ 9 kWc</t>
  </si>
  <si>
    <t>9 kWc &lt;P + Q ≤ 36 kWc</t>
  </si>
  <si>
    <t>36 kWc &lt; P + Q ≤ 100 kWc</t>
  </si>
  <si>
    <t>N=17</t>
  </si>
  <si>
    <t>N=18</t>
  </si>
  <si>
    <t>/</t>
  </si>
  <si>
    <t>Le présent fichier a été mis à jour en octobre 2021.
Prochaine mise à jour en janvier 2022.</t>
  </si>
  <si>
    <t>N=19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</si>
</sst>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000"/>
  </numFmts>
  <fonts count="30" x14ac:knownFonts="1">
    <font>
      <sz val="11"/>
      <color theme="1"/>
      <name val="Franklin Gothic Book"/>
      <family val="2"/>
      <scheme val="minor"/>
    </font>
    <font>
      <sz val="10"/>
      <color theme="1"/>
      <name val="Franklin Gothic Book"/>
      <family val="2"/>
    </font>
    <font>
      <sz val="10"/>
      <color theme="1"/>
      <name val="Franklin Gothic Book"/>
      <family val="2"/>
    </font>
    <font>
      <sz val="10"/>
      <color theme="1"/>
      <name val="Franklin Gothic Book"/>
      <family val="2"/>
    </font>
    <font>
      <sz val="10"/>
      <color theme="1"/>
      <name val="Franklin Gothic Book"/>
      <family val="2"/>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5"/>
      <color theme="6"/>
      <name val="Franklin Gothic Book"/>
      <family val="2"/>
    </font>
    <font>
      <b/>
      <sz val="10"/>
      <color theme="1"/>
      <name val="Franklin Gothic Book"/>
      <family val="2"/>
    </font>
    <font>
      <sz val="10"/>
      <name val="Franklin Gothic Book"/>
      <family val="2"/>
    </font>
    <font>
      <b/>
      <i/>
      <sz val="10"/>
      <name val="Franklin Gothic Book"/>
      <family val="2"/>
    </font>
    <font>
      <i/>
      <sz val="9"/>
      <name val="Franklin Gothic Book"/>
      <family val="2"/>
    </font>
    <font>
      <b/>
      <sz val="14"/>
      <name val="Franklin Gothic Book"/>
      <family val="2"/>
    </font>
    <font>
      <b/>
      <vertAlign val="subscript"/>
      <sz val="14"/>
      <name val="Franklin Gothic Book"/>
      <family val="2"/>
    </font>
    <font>
      <sz val="9"/>
      <name val="Franklin Gothic Book"/>
      <family val="2"/>
    </font>
    <font>
      <vertAlign val="subscript"/>
      <sz val="14"/>
      <name val="Franklin Gothic Book"/>
      <family val="2"/>
    </font>
    <font>
      <sz val="14"/>
      <name val="Franklin Gothic Book"/>
      <family val="2"/>
    </font>
    <font>
      <i/>
      <sz val="10"/>
      <name val="Franklin Gothic Book"/>
      <family val="2"/>
    </font>
    <font>
      <b/>
      <sz val="10"/>
      <name val="Franklin Gothic Book"/>
      <family val="2"/>
    </font>
    <font>
      <b/>
      <sz val="9"/>
      <name val="Franklin Gothic Book"/>
      <family val="2"/>
    </font>
    <font>
      <vertAlign val="subscript"/>
      <sz val="10"/>
      <color theme="1"/>
      <name val="Franklin Gothic Book"/>
      <family val="2"/>
    </font>
    <font>
      <b/>
      <sz val="8"/>
      <color theme="1"/>
      <name val="Franklin Gothic Book"/>
      <family val="2"/>
    </font>
    <font>
      <sz val="8"/>
      <name val="Franklin Gothic Book"/>
      <family val="2"/>
      <scheme val="minor"/>
    </font>
  </fonts>
  <fills count="4">
    <fill>
      <patternFill patternType="none"/>
    </fill>
    <fill>
      <patternFill patternType="gray125"/>
    </fill>
    <fill>
      <patternFill patternType="solid">
        <fgColor rgb="FFDDDDDD"/>
        <bgColor indexed="64"/>
      </patternFill>
    </fill>
    <fill>
      <patternFill patternType="solid">
        <fgColor rgb="FFC0C0C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n">
        <color indexed="64"/>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7">
    <xf numFmtId="0" fontId="0" fillId="0" borderId="0"/>
    <xf numFmtId="0" fontId="7" fillId="0" borderId="1" applyNumberFormat="0" applyFill="0" applyAlignment="0" applyProtection="0"/>
    <xf numFmtId="0" fontId="8" fillId="0" borderId="2" applyNumberFormat="0" applyFill="0" applyAlignment="0" applyProtection="0"/>
    <xf numFmtId="0" fontId="6" fillId="0" borderId="0"/>
    <xf numFmtId="0" fontId="11" fillId="0" borderId="0" applyNumberFormat="0" applyFill="0" applyBorder="0" applyAlignment="0" applyProtection="0"/>
    <xf numFmtId="0" fontId="5" fillId="0" borderId="0"/>
    <xf numFmtId="9" fontId="5" fillId="0" borderId="0" applyFont="0" applyFill="0" applyBorder="0" applyAlignment="0" applyProtection="0"/>
  </cellStyleXfs>
  <cellXfs count="119">
    <xf numFmtId="0" fontId="0" fillId="0" borderId="0" xfId="0"/>
    <xf numFmtId="0" fontId="6" fillId="0" borderId="0" xfId="3"/>
    <xf numFmtId="0" fontId="9" fillId="0" borderId="0" xfId="3" applyFont="1" applyAlignment="1">
      <alignment horizontal="left" vertical="top" wrapText="1"/>
    </xf>
    <xf numFmtId="0" fontId="6" fillId="0" borderId="0" xfId="3" applyAlignment="1">
      <alignment vertical="top"/>
    </xf>
    <xf numFmtId="0" fontId="6" fillId="0" borderId="0" xfId="3" applyAlignment="1">
      <alignment vertical="top" wrapText="1"/>
    </xf>
    <xf numFmtId="0" fontId="10" fillId="0" borderId="0" xfId="3" applyFont="1" applyFill="1" applyBorder="1" applyAlignment="1">
      <alignment horizontal="center"/>
    </xf>
    <xf numFmtId="0" fontId="9" fillId="0" borderId="0" xfId="3" applyFont="1" applyFill="1" applyBorder="1"/>
    <xf numFmtId="0" fontId="5" fillId="0" borderId="0" xfId="5"/>
    <xf numFmtId="2" fontId="16" fillId="0" borderId="15" xfId="5" applyNumberFormat="1" applyFont="1" applyFill="1" applyBorder="1" applyAlignment="1">
      <alignment horizontal="center" vertical="center" wrapText="1"/>
    </xf>
    <xf numFmtId="9" fontId="0" fillId="0" borderId="0" xfId="6" applyFont="1"/>
    <xf numFmtId="2" fontId="16" fillId="0" borderId="20" xfId="5" applyNumberFormat="1" applyFont="1" applyFill="1" applyBorder="1" applyAlignment="1">
      <alignment horizontal="center" vertical="center" wrapText="1"/>
    </xf>
    <xf numFmtId="2" fontId="16" fillId="0" borderId="11" xfId="5" applyNumberFormat="1" applyFont="1" applyFill="1" applyBorder="1" applyAlignment="1">
      <alignment horizontal="center" vertical="center" wrapText="1"/>
    </xf>
    <xf numFmtId="2" fontId="16" fillId="0" borderId="19" xfId="5" applyNumberFormat="1" applyFont="1" applyFill="1" applyBorder="1" applyAlignment="1">
      <alignment horizontal="center" vertical="center" wrapText="1"/>
    </xf>
    <xf numFmtId="164" fontId="16" fillId="0" borderId="15" xfId="5" applyNumberFormat="1" applyFont="1" applyFill="1" applyBorder="1" applyAlignment="1">
      <alignment horizontal="center" vertical="center" wrapText="1"/>
    </xf>
    <xf numFmtId="1" fontId="16" fillId="0" borderId="15" xfId="5" applyNumberFormat="1" applyFont="1" applyFill="1" applyBorder="1" applyAlignment="1">
      <alignment horizontal="center" vertical="center" wrapText="1"/>
    </xf>
    <xf numFmtId="0" fontId="5" fillId="0" borderId="0" xfId="5" applyAlignment="1">
      <alignment vertical="center"/>
    </xf>
    <xf numFmtId="0" fontId="17" fillId="2" borderId="4" xfId="5" applyFont="1" applyFill="1" applyBorder="1" applyAlignment="1">
      <alignment horizontal="right" vertical="center" wrapText="1" indent="1"/>
    </xf>
    <xf numFmtId="14" fontId="18" fillId="2" borderId="11" xfId="5" applyNumberFormat="1" applyFont="1" applyFill="1" applyBorder="1" applyAlignment="1">
      <alignment horizontal="center" vertical="center" wrapText="1"/>
    </xf>
    <xf numFmtId="0" fontId="18" fillId="2" borderId="11" xfId="5" applyFont="1" applyFill="1" applyBorder="1" applyAlignment="1">
      <alignment horizontal="center" vertical="center" wrapText="1"/>
    </xf>
    <xf numFmtId="0" fontId="21" fillId="2" borderId="15" xfId="5" applyFont="1" applyFill="1" applyBorder="1" applyAlignment="1">
      <alignment horizontal="center" vertical="center" wrapText="1"/>
    </xf>
    <xf numFmtId="0" fontId="21" fillId="2" borderId="16" xfId="5" applyFont="1" applyFill="1" applyBorder="1" applyAlignment="1">
      <alignment horizontal="center" vertical="center" wrapText="1"/>
    </xf>
    <xf numFmtId="0" fontId="21" fillId="2" borderId="20" xfId="5" applyFont="1" applyFill="1" applyBorder="1" applyAlignment="1">
      <alignment horizontal="center" vertical="center" wrapText="1"/>
    </xf>
    <xf numFmtId="2" fontId="18" fillId="2" borderId="11" xfId="5" applyNumberFormat="1" applyFont="1" applyFill="1" applyBorder="1" applyAlignment="1">
      <alignment horizontal="center" vertical="center" wrapText="1"/>
    </xf>
    <xf numFmtId="0" fontId="21" fillId="2" borderId="19" xfId="5" applyFont="1" applyFill="1" applyBorder="1" applyAlignment="1">
      <alignment horizontal="center" vertical="center" wrapText="1"/>
    </xf>
    <xf numFmtId="0" fontId="21" fillId="2" borderId="11" xfId="5" applyFont="1" applyFill="1" applyBorder="1" applyAlignment="1">
      <alignment horizontal="center" vertical="center" wrapText="1"/>
    </xf>
    <xf numFmtId="0" fontId="25" fillId="3" borderId="11" xfId="5" applyFont="1" applyFill="1" applyBorder="1" applyAlignment="1">
      <alignment horizontal="center" vertical="center" wrapText="1"/>
    </xf>
    <xf numFmtId="0" fontId="25" fillId="3" borderId="4" xfId="5" applyFont="1" applyFill="1" applyBorder="1" applyAlignment="1">
      <alignment horizontal="center" vertical="center" wrapText="1"/>
    </xf>
    <xf numFmtId="164" fontId="16" fillId="0" borderId="15" xfId="0" applyNumberFormat="1" applyFont="1" applyFill="1" applyBorder="1" applyAlignment="1">
      <alignment horizontal="center" vertical="center" wrapText="1"/>
    </xf>
    <xf numFmtId="1" fontId="16" fillId="0" borderId="16" xfId="5" applyNumberFormat="1" applyFont="1" applyFill="1" applyBorder="1" applyAlignment="1">
      <alignment horizontal="center" vertical="center" wrapText="1"/>
    </xf>
    <xf numFmtId="2" fontId="16" fillId="0" borderId="15" xfId="0" applyNumberFormat="1" applyFont="1" applyFill="1" applyBorder="1" applyAlignment="1">
      <alignment horizontal="center" vertical="center" wrapText="1"/>
    </xf>
    <xf numFmtId="2" fontId="16" fillId="0" borderId="19" xfId="0" applyNumberFormat="1" applyFont="1" applyFill="1" applyBorder="1" applyAlignment="1">
      <alignment horizontal="center" vertical="center" wrapText="1"/>
    </xf>
    <xf numFmtId="2" fontId="16" fillId="0" borderId="11" xfId="0" applyNumberFormat="1" applyFont="1" applyFill="1" applyBorder="1" applyAlignment="1">
      <alignment horizontal="center" vertical="center" wrapText="1"/>
    </xf>
    <xf numFmtId="2" fontId="16" fillId="0" borderId="20" xfId="0" applyNumberFormat="1" applyFont="1" applyFill="1" applyBorder="1" applyAlignment="1">
      <alignment horizontal="center" vertical="center" wrapText="1"/>
    </xf>
    <xf numFmtId="1" fontId="16" fillId="0" borderId="15" xfId="0" applyNumberFormat="1" applyFont="1" applyFill="1" applyBorder="1" applyAlignment="1">
      <alignment horizontal="center" vertical="center" wrapText="1"/>
    </xf>
    <xf numFmtId="1" fontId="16" fillId="0" borderId="16" xfId="0" applyNumberFormat="1" applyFont="1" applyFill="1" applyBorder="1" applyAlignment="1">
      <alignment horizontal="center" vertical="center" wrapText="1"/>
    </xf>
    <xf numFmtId="165" fontId="16" fillId="0" borderId="15" xfId="0" applyNumberFormat="1" applyFont="1" applyFill="1" applyBorder="1" applyAlignment="1">
      <alignment horizontal="center" vertical="center" wrapText="1"/>
    </xf>
    <xf numFmtId="0" fontId="5" fillId="0" borderId="0" xfId="5" applyBorder="1"/>
    <xf numFmtId="0" fontId="16" fillId="2" borderId="5" xfId="5" applyFont="1" applyFill="1" applyBorder="1" applyAlignment="1">
      <alignment horizontal="center" vertical="center" wrapText="1"/>
    </xf>
    <xf numFmtId="0" fontId="17" fillId="2" borderId="7" xfId="5" applyFont="1" applyFill="1" applyBorder="1" applyAlignment="1">
      <alignment horizontal="right" vertical="center" wrapText="1" indent="1"/>
    </xf>
    <xf numFmtId="0" fontId="16" fillId="2" borderId="21" xfId="5" applyFont="1" applyFill="1" applyBorder="1" applyAlignment="1">
      <alignment horizontal="center" vertical="center" wrapText="1"/>
    </xf>
    <xf numFmtId="14" fontId="18" fillId="2" borderId="16" xfId="5" applyNumberFormat="1" applyFont="1" applyFill="1" applyBorder="1" applyAlignment="1">
      <alignment horizontal="center" vertical="center" wrapText="1"/>
    </xf>
    <xf numFmtId="14" fontId="18" fillId="2" borderId="21" xfId="5" applyNumberFormat="1" applyFont="1" applyFill="1" applyBorder="1" applyAlignment="1">
      <alignment horizontal="center" vertical="center" wrapText="1"/>
    </xf>
    <xf numFmtId="14" fontId="18" fillId="2" borderId="5" xfId="5" applyNumberFormat="1" applyFont="1" applyFill="1" applyBorder="1" applyAlignment="1">
      <alignment horizontal="center" vertical="center" wrapText="1"/>
    </xf>
    <xf numFmtId="0" fontId="15" fillId="2" borderId="4" xfId="5" applyFont="1" applyFill="1" applyBorder="1" applyAlignment="1">
      <alignment horizontal="center" vertical="center" wrapText="1"/>
    </xf>
    <xf numFmtId="0" fontId="15" fillId="2" borderId="4" xfId="5" applyFont="1" applyFill="1" applyBorder="1" applyAlignment="1">
      <alignment horizontal="center" vertical="center" wrapText="1"/>
    </xf>
    <xf numFmtId="2" fontId="16" fillId="0" borderId="15" xfId="0" applyNumberFormat="1" applyFont="1" applyBorder="1" applyAlignment="1">
      <alignment horizontal="center" vertical="center" wrapText="1"/>
    </xf>
    <xf numFmtId="2" fontId="16" fillId="0" borderId="11" xfId="0" applyNumberFormat="1" applyFont="1" applyBorder="1" applyAlignment="1">
      <alignment horizontal="center" vertical="center" wrapText="1"/>
    </xf>
    <xf numFmtId="2" fontId="16" fillId="0" borderId="19" xfId="0" applyNumberFormat="1" applyFont="1" applyBorder="1" applyAlignment="1">
      <alignment horizontal="center" vertical="center" wrapText="1"/>
    </xf>
    <xf numFmtId="164" fontId="16" fillId="0" borderId="15" xfId="0" applyNumberFormat="1" applyFont="1" applyBorder="1" applyAlignment="1">
      <alignment horizontal="center" vertical="center" wrapText="1"/>
    </xf>
    <xf numFmtId="2" fontId="16" fillId="0" borderId="20" xfId="0" applyNumberFormat="1" applyFont="1" applyBorder="1" applyAlignment="1">
      <alignment horizontal="center" vertical="center" wrapText="1"/>
    </xf>
    <xf numFmtId="0" fontId="15" fillId="2" borderId="4" xfId="5" applyFont="1" applyFill="1" applyBorder="1" applyAlignment="1">
      <alignment horizontal="center" vertical="center" wrapText="1"/>
    </xf>
    <xf numFmtId="2" fontId="18" fillId="2" borderId="18" xfId="5" applyNumberFormat="1" applyFont="1" applyFill="1" applyBorder="1" applyAlignment="1">
      <alignment horizontal="center" vertical="center" wrapText="1"/>
    </xf>
    <xf numFmtId="14" fontId="18" fillId="2" borderId="7" xfId="5" applyNumberFormat="1" applyFont="1" applyFill="1" applyBorder="1" applyAlignment="1">
      <alignment horizontal="center" vertical="center" wrapText="1"/>
    </xf>
    <xf numFmtId="14" fontId="18" fillId="2" borderId="4" xfId="5" applyNumberFormat="1" applyFont="1" applyFill="1" applyBorder="1" applyAlignment="1">
      <alignment horizontal="center" vertical="center" wrapText="1"/>
    </xf>
    <xf numFmtId="2" fontId="18" fillId="2" borderId="4" xfId="5" applyNumberFormat="1" applyFont="1" applyFill="1" applyBorder="1" applyAlignment="1">
      <alignment horizontal="center" vertical="center" wrapText="1"/>
    </xf>
    <xf numFmtId="1" fontId="16" fillId="0" borderId="15" xfId="0" applyNumberFormat="1" applyFont="1" applyBorder="1" applyAlignment="1">
      <alignment horizontal="center" vertical="center" wrapText="1"/>
    </xf>
    <xf numFmtId="1" fontId="16" fillId="0" borderId="16" xfId="0" applyNumberFormat="1" applyFont="1" applyBorder="1" applyAlignment="1">
      <alignment horizontal="center" vertical="center" wrapText="1"/>
    </xf>
    <xf numFmtId="165" fontId="16" fillId="0" borderId="15" xfId="0" applyNumberFormat="1" applyFont="1" applyBorder="1" applyAlignment="1">
      <alignment horizontal="center" vertical="center" wrapText="1"/>
    </xf>
    <xf numFmtId="0" fontId="17" fillId="3" borderId="12" xfId="5" applyFont="1" applyFill="1" applyBorder="1" applyAlignment="1">
      <alignment vertical="center"/>
    </xf>
    <xf numFmtId="0" fontId="17" fillId="3" borderId="14" xfId="5" applyFont="1" applyFill="1" applyBorder="1" applyAlignment="1">
      <alignment vertical="center"/>
    </xf>
    <xf numFmtId="0" fontId="15" fillId="2" borderId="4" xfId="5" applyFont="1" applyFill="1" applyBorder="1" applyAlignment="1">
      <alignment horizontal="center" vertical="center" wrapText="1"/>
    </xf>
    <xf numFmtId="2" fontId="18" fillId="2" borderId="18" xfId="5" applyNumberFormat="1" applyFont="1" applyFill="1" applyBorder="1" applyAlignment="1">
      <alignment horizontal="center" vertical="center" wrapText="1"/>
    </xf>
    <xf numFmtId="0" fontId="15" fillId="2" borderId="11" xfId="5" applyFont="1" applyFill="1" applyBorder="1" applyAlignment="1">
      <alignment horizontal="center" vertical="center" wrapText="1"/>
    </xf>
    <xf numFmtId="0" fontId="13" fillId="0" borderId="2" xfId="2" applyFont="1" applyAlignment="1">
      <alignment vertical="center"/>
    </xf>
    <xf numFmtId="0" fontId="9" fillId="0" borderId="0" xfId="3" applyFont="1" applyAlignment="1">
      <alignment vertical="top" wrapText="1"/>
    </xf>
    <xf numFmtId="0" fontId="12" fillId="0" borderId="0" xfId="4" applyFont="1" applyAlignment="1">
      <alignment vertical="top"/>
    </xf>
    <xf numFmtId="0" fontId="9" fillId="0" borderId="0" xfId="3" applyFont="1" applyAlignment="1">
      <alignment vertical="top"/>
    </xf>
    <xf numFmtId="0" fontId="14" fillId="0" borderId="0" xfId="1" applyFont="1" applyBorder="1" applyAlignment="1">
      <alignment horizontal="center" vertical="center"/>
    </xf>
    <xf numFmtId="0" fontId="14" fillId="0" borderId="1" xfId="1" applyFont="1" applyAlignment="1">
      <alignment horizontal="center" vertical="center"/>
    </xf>
    <xf numFmtId="0" fontId="9" fillId="0" borderId="0" xfId="3" applyFont="1" applyFill="1" applyBorder="1"/>
    <xf numFmtId="0" fontId="9" fillId="0" borderId="0" xfId="3" applyFont="1" applyFill="1" applyBorder="1" applyAlignment="1">
      <alignment wrapText="1"/>
    </xf>
    <xf numFmtId="0" fontId="13" fillId="0" borderId="2" xfId="2" applyFont="1" applyAlignment="1">
      <alignment horizontal="left" vertical="center"/>
    </xf>
    <xf numFmtId="0" fontId="9" fillId="0" borderId="0" xfId="3" applyFont="1" applyAlignment="1">
      <alignment horizontal="left" vertical="top" wrapText="1"/>
    </xf>
    <xf numFmtId="0" fontId="10" fillId="0" borderId="0" xfId="5" applyFont="1" applyAlignment="1">
      <alignment horizontal="center" wrapText="1"/>
    </xf>
    <xf numFmtId="0" fontId="19" fillId="2" borderId="16" xfId="5" applyFont="1" applyFill="1" applyBorder="1" applyAlignment="1">
      <alignment horizontal="center" vertical="center" wrapText="1"/>
    </xf>
    <xf numFmtId="0" fontId="19" fillId="2" borderId="10" xfId="5" applyFont="1" applyFill="1" applyBorder="1" applyAlignment="1">
      <alignment horizontal="center" vertical="center" wrapText="1"/>
    </xf>
    <xf numFmtId="0" fontId="19" fillId="2" borderId="22" xfId="5" applyFont="1" applyFill="1" applyBorder="1" applyAlignment="1">
      <alignment horizontal="center" vertical="center" wrapText="1"/>
    </xf>
    <xf numFmtId="0" fontId="19" fillId="2" borderId="20" xfId="5" applyFont="1" applyFill="1" applyBorder="1" applyAlignment="1">
      <alignment horizontal="center" vertical="center" wrapText="1"/>
    </xf>
    <xf numFmtId="0" fontId="15" fillId="2" borderId="21" xfId="5" applyFont="1" applyFill="1" applyBorder="1" applyAlignment="1">
      <alignment horizontal="center" vertical="center" wrapText="1"/>
    </xf>
    <xf numFmtId="0" fontId="15" fillId="2" borderId="3" xfId="5" applyFont="1" applyFill="1" applyBorder="1" applyAlignment="1">
      <alignment horizontal="center" vertical="center" wrapText="1"/>
    </xf>
    <xf numFmtId="0" fontId="15" fillId="2" borderId="4" xfId="5" applyFont="1" applyFill="1" applyBorder="1" applyAlignment="1">
      <alignment horizontal="center" vertical="center" wrapText="1"/>
    </xf>
    <xf numFmtId="2" fontId="16" fillId="0" borderId="23" xfId="0" applyNumberFormat="1" applyFont="1" applyFill="1" applyBorder="1" applyAlignment="1">
      <alignment horizontal="center" vertical="center" wrapText="1"/>
    </xf>
    <xf numFmtId="2" fontId="16" fillId="0" borderId="24" xfId="0" applyNumberFormat="1" applyFont="1" applyFill="1" applyBorder="1" applyAlignment="1">
      <alignment horizontal="center" vertical="center" wrapText="1"/>
    </xf>
    <xf numFmtId="0" fontId="16" fillId="3" borderId="12" xfId="5" applyFont="1" applyFill="1" applyBorder="1" applyAlignment="1">
      <alignment horizontal="center" vertical="center" wrapText="1"/>
    </xf>
    <xf numFmtId="0" fontId="16" fillId="3" borderId="13" xfId="5" applyFont="1" applyFill="1" applyBorder="1" applyAlignment="1">
      <alignment horizontal="center" vertical="center" wrapText="1"/>
    </xf>
    <xf numFmtId="0" fontId="16" fillId="3" borderId="14" xfId="5" applyFont="1" applyFill="1" applyBorder="1" applyAlignment="1">
      <alignment horizontal="center" vertical="center" wrapText="1"/>
    </xf>
    <xf numFmtId="0" fontId="17" fillId="3" borderId="12" xfId="5" applyFont="1" applyFill="1" applyBorder="1" applyAlignment="1">
      <alignment horizontal="center" vertical="center" wrapText="1"/>
    </xf>
    <xf numFmtId="0" fontId="17" fillId="3" borderId="13" xfId="5" applyFont="1" applyFill="1" applyBorder="1" applyAlignment="1">
      <alignment horizontal="center" vertical="center" wrapText="1"/>
    </xf>
    <xf numFmtId="0" fontId="17" fillId="3" borderId="14" xfId="5" applyFont="1" applyFill="1" applyBorder="1" applyAlignment="1">
      <alignment horizontal="center" vertical="center" wrapText="1"/>
    </xf>
    <xf numFmtId="0" fontId="28" fillId="2" borderId="12" xfId="5" applyFont="1" applyFill="1" applyBorder="1" applyAlignment="1">
      <alignment horizontal="center" vertical="top" wrapText="1"/>
    </xf>
    <xf numFmtId="0" fontId="28" fillId="2" borderId="13" xfId="5" applyFont="1" applyFill="1" applyBorder="1" applyAlignment="1">
      <alignment horizontal="center" vertical="top" wrapText="1"/>
    </xf>
    <xf numFmtId="0" fontId="28" fillId="2" borderId="14" xfId="5" applyFont="1" applyFill="1" applyBorder="1" applyAlignment="1">
      <alignment horizontal="center" vertical="top" wrapText="1"/>
    </xf>
    <xf numFmtId="0" fontId="4" fillId="0" borderId="5" xfId="5" applyFont="1" applyBorder="1" applyAlignment="1">
      <alignment horizontal="left" vertical="center" wrapText="1"/>
    </xf>
    <xf numFmtId="0" fontId="5" fillId="0" borderId="6" xfId="5" applyFont="1" applyBorder="1" applyAlignment="1">
      <alignment horizontal="left" vertical="center" wrapText="1"/>
    </xf>
    <xf numFmtId="0" fontId="5" fillId="0" borderId="7" xfId="5" applyFont="1" applyBorder="1" applyAlignment="1">
      <alignment horizontal="left" vertical="center" wrapText="1"/>
    </xf>
    <xf numFmtId="0" fontId="5" fillId="0" borderId="8" xfId="5" applyFont="1" applyBorder="1" applyAlignment="1">
      <alignment horizontal="left" vertical="center" wrapText="1"/>
    </xf>
    <xf numFmtId="0" fontId="5" fillId="0" borderId="0" xfId="5" applyFont="1" applyBorder="1" applyAlignment="1">
      <alignment horizontal="left" vertical="center" wrapText="1"/>
    </xf>
    <xf numFmtId="0" fontId="5" fillId="0" borderId="9" xfId="5" applyFont="1" applyBorder="1" applyAlignment="1">
      <alignment horizontal="left" vertical="center" wrapText="1"/>
    </xf>
    <xf numFmtId="0" fontId="3" fillId="0" borderId="21" xfId="5" applyFont="1" applyBorder="1" applyAlignment="1">
      <alignment horizontal="left" vertical="center" wrapText="1"/>
    </xf>
    <xf numFmtId="0" fontId="5" fillId="0" borderId="3" xfId="5" applyFont="1" applyBorder="1" applyAlignment="1">
      <alignment horizontal="left" vertical="center" wrapText="1"/>
    </xf>
    <xf numFmtId="0" fontId="5" fillId="0" borderId="4" xfId="5" applyFont="1" applyBorder="1" applyAlignment="1">
      <alignment horizontal="left" vertical="center" wrapText="1"/>
    </xf>
    <xf numFmtId="0" fontId="3" fillId="0" borderId="8" xfId="5" applyFont="1" applyBorder="1" applyAlignment="1">
      <alignment horizontal="left" vertical="center" wrapText="1"/>
    </xf>
    <xf numFmtId="0" fontId="2" fillId="0" borderId="8" xfId="5" applyFont="1" applyBorder="1" applyAlignment="1">
      <alignment horizontal="left" vertical="center" wrapText="1"/>
    </xf>
    <xf numFmtId="0" fontId="3" fillId="0" borderId="0" xfId="5" applyFont="1" applyBorder="1" applyAlignment="1">
      <alignment horizontal="left" vertical="center" wrapText="1"/>
    </xf>
    <xf numFmtId="0" fontId="3" fillId="0" borderId="9" xfId="5" applyFont="1" applyBorder="1" applyAlignment="1">
      <alignment horizontal="left" vertical="center" wrapText="1"/>
    </xf>
    <xf numFmtId="1" fontId="16" fillId="0" borderId="12" xfId="0" applyNumberFormat="1" applyFont="1" applyFill="1" applyBorder="1" applyAlignment="1">
      <alignment horizontal="center" vertical="center" wrapText="1"/>
    </xf>
    <xf numFmtId="1" fontId="16" fillId="0" borderId="14" xfId="0" applyNumberFormat="1" applyFont="1" applyFill="1" applyBorder="1" applyAlignment="1">
      <alignment horizontal="center" vertical="center" wrapText="1"/>
    </xf>
    <xf numFmtId="164" fontId="16" fillId="0" borderId="12" xfId="0" applyNumberFormat="1" applyFont="1" applyFill="1" applyBorder="1" applyAlignment="1">
      <alignment horizontal="center" vertical="center" wrapText="1"/>
    </xf>
    <xf numFmtId="164" fontId="16" fillId="0" borderId="14" xfId="0" applyNumberFormat="1" applyFont="1" applyFill="1" applyBorder="1" applyAlignment="1">
      <alignment horizontal="center" vertical="center" wrapText="1"/>
    </xf>
    <xf numFmtId="0" fontId="19" fillId="2" borderId="12" xfId="5" applyFont="1" applyFill="1" applyBorder="1" applyAlignment="1">
      <alignment horizontal="center" vertical="center" wrapText="1"/>
    </xf>
    <xf numFmtId="0" fontId="19" fillId="2" borderId="14" xfId="5" applyFont="1" applyFill="1" applyBorder="1" applyAlignment="1">
      <alignment horizontal="center" vertical="center" wrapText="1"/>
    </xf>
    <xf numFmtId="165" fontId="16" fillId="0" borderId="12" xfId="0" applyNumberFormat="1" applyFont="1" applyBorder="1" applyAlignment="1">
      <alignment horizontal="center" vertical="center" wrapText="1"/>
    </xf>
    <xf numFmtId="165" fontId="16" fillId="0" borderId="14" xfId="0" applyNumberFormat="1" applyFont="1" applyBorder="1" applyAlignment="1">
      <alignment horizontal="center" vertical="center" wrapText="1"/>
    </xf>
    <xf numFmtId="0" fontId="25" fillId="3" borderId="12" xfId="5" applyFont="1" applyFill="1" applyBorder="1" applyAlignment="1">
      <alignment horizontal="center" vertical="center" wrapText="1"/>
    </xf>
    <xf numFmtId="0" fontId="25" fillId="3" borderId="14" xfId="5" applyFont="1" applyFill="1" applyBorder="1" applyAlignment="1">
      <alignment horizontal="center" vertical="center" wrapText="1"/>
    </xf>
    <xf numFmtId="2" fontId="16" fillId="0" borderId="12" xfId="0" applyNumberFormat="1" applyFont="1" applyFill="1" applyBorder="1" applyAlignment="1">
      <alignment horizontal="center" vertical="center" wrapText="1"/>
    </xf>
    <xf numFmtId="2" fontId="16" fillId="0" borderId="14" xfId="0" applyNumberFormat="1" applyFont="1" applyFill="1" applyBorder="1" applyAlignment="1">
      <alignment horizontal="center" vertical="center" wrapText="1"/>
    </xf>
    <xf numFmtId="2" fontId="18" fillId="2" borderId="17" xfId="5" applyNumberFormat="1" applyFont="1" applyFill="1" applyBorder="1" applyAlignment="1">
      <alignment horizontal="center" vertical="center" wrapText="1"/>
    </xf>
    <xf numFmtId="2" fontId="18" fillId="2" borderId="18" xfId="5" applyNumberFormat="1" applyFont="1" applyFill="1" applyBorder="1" applyAlignment="1">
      <alignment horizontal="center" vertical="center" wrapText="1"/>
    </xf>
  </cellXfs>
  <cellStyles count="7">
    <cellStyle name="Lien hypertexte" xfId="4" builtinId="8"/>
    <cellStyle name="Normal" xfId="0" builtinId="0"/>
    <cellStyle name="Normal 2" xfId="3" xr:uid="{00000000-0005-0000-0000-000002000000}"/>
    <cellStyle name="Normal 3" xfId="5" xr:uid="{00000000-0005-0000-0000-000003000000}"/>
    <cellStyle name="Pourcentage 2" xfId="6" xr:uid="{00000000-0005-0000-0000-000004000000}"/>
    <cellStyle name="Titre 1" xfId="1" builtinId="16"/>
    <cellStyle name="Titre 2" xfId="2" builtinId="17"/>
  </cellStyles>
  <dxfs count="0"/>
  <tableStyles count="1" defaultTableStyle="TableStyleMedium2" defaultPivotStyle="PivotStyleLight16">
    <tableStyle name="Invisible" pivot="0" table="0" count="0" xr9:uid="{A86EBCB4-CE70-4935-A503-0CF7A035AB40}"/>
  </tableStyles>
  <colors>
    <mruColors>
      <color rgb="FFC0C0C0"/>
      <color rgb="FFDDDDDD"/>
      <color rgb="FF429188"/>
      <color rgb="FF68A64F"/>
      <color rgb="FF88598B"/>
      <color rgb="FF009AAA"/>
      <color rgb="FF66A2D3"/>
      <color rgb="FF66FFD3"/>
      <color rgb="FFFFFFFF"/>
      <color rgb="FFB02C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CURE-DDM/DSE/ENR%20et%20cog&#233;n&#233;ration/01%20-%20Solaire/01%20-%20Tarifs%20d'achat/Coefficients%20SiVi/15%20-%20N15%20-%20T4%202020/02%20-%20Caculs%20des%20coefficients%20et%20des%20tarifs/T16%20Calcul%20tari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s Métro"/>
      <sheetName val="Bilan métro à publier"/>
      <sheetName val="Calculs ZNI"/>
      <sheetName val="Bilan ZNI à publier"/>
      <sheetName val="Indices"/>
    </sheetNames>
    <sheetDataSet>
      <sheetData sheetId="0">
        <row r="40">
          <cell r="U40">
            <v>1.1499999999999999</v>
          </cell>
        </row>
      </sheetData>
      <sheetData sheetId="1"/>
      <sheetData sheetId="2"/>
      <sheetData sheetId="3"/>
      <sheetData sheetId="4"/>
    </sheetDataSet>
  </externalBook>
</externalLink>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5:I39"/>
  <sheetViews>
    <sheetView showGridLines="0" zoomScale="90" zoomScaleNormal="90" workbookViewId="0">
      <selection activeCell="D21" sqref="D21:E21"/>
    </sheetView>
  </sheetViews>
  <sheetFormatPr baseColWidth="10" defaultColWidth="11.53515625" defaultRowHeight="13.5" x14ac:dyDescent="0.35"/>
  <cols>
    <col min="1" max="2" width="11.53515625" style="1"/>
    <col min="3" max="3" width="3.69140625" style="1" customWidth="1"/>
    <col min="4" max="4" width="11.53515625" style="1"/>
    <col min="5" max="5" width="24.84375" style="1" customWidth="1"/>
    <col min="6" max="11" width="11.53515625" style="1"/>
    <col min="12" max="12" width="0" style="1" hidden="1" customWidth="1"/>
    <col min="13" max="16384" width="11.53515625" style="1"/>
  </cols>
  <sheetData>
    <row r="5" spans="2:8" ht="14.25" customHeight="1" x14ac:dyDescent="0.35">
      <c r="C5" s="67" t="s">
        <v>45</v>
      </c>
      <c r="D5" s="67"/>
      <c r="E5" s="67"/>
      <c r="F5" s="67"/>
      <c r="G5" s="67"/>
      <c r="H5" s="67"/>
    </row>
    <row r="6" spans="2:8" ht="15" customHeight="1" thickBot="1" x14ac:dyDescent="0.4">
      <c r="C6" s="68"/>
      <c r="D6" s="68"/>
      <c r="E6" s="68"/>
      <c r="F6" s="68"/>
      <c r="G6" s="68"/>
      <c r="H6" s="68"/>
    </row>
    <row r="7" spans="2:8" ht="14" thickTop="1" x14ac:dyDescent="0.35"/>
    <row r="10" spans="2:8" ht="14" thickBot="1" x14ac:dyDescent="0.4">
      <c r="B10" s="71" t="s">
        <v>0</v>
      </c>
      <c r="C10" s="71"/>
      <c r="D10" s="71"/>
      <c r="E10" s="71"/>
    </row>
    <row r="11" spans="2:8" ht="14.5" thickTop="1" thickBot="1" x14ac:dyDescent="0.4">
      <c r="B11" s="71"/>
      <c r="C11" s="71"/>
      <c r="D11" s="71"/>
      <c r="E11" s="71"/>
    </row>
    <row r="12" spans="2:8" ht="14" thickTop="1" x14ac:dyDescent="0.35"/>
    <row r="13" spans="2:8" ht="67.5" customHeight="1" x14ac:dyDescent="0.35">
      <c r="B13" s="72" t="s">
        <v>47</v>
      </c>
      <c r="C13" s="72"/>
      <c r="D13" s="72"/>
      <c r="E13" s="72"/>
      <c r="F13" s="72"/>
      <c r="G13" s="72"/>
      <c r="H13" s="72"/>
    </row>
    <row r="14" spans="2:8" ht="15" x14ac:dyDescent="0.35">
      <c r="B14" s="2"/>
      <c r="C14" s="2"/>
      <c r="D14" s="2"/>
      <c r="E14" s="2"/>
      <c r="F14" s="2"/>
      <c r="G14" s="2"/>
      <c r="H14" s="2"/>
    </row>
    <row r="15" spans="2:8" ht="15" x14ac:dyDescent="0.35">
      <c r="B15" s="2"/>
      <c r="C15" s="2"/>
      <c r="D15" s="2"/>
      <c r="E15" s="2"/>
      <c r="F15" s="2"/>
      <c r="G15" s="2"/>
      <c r="H15" s="2"/>
    </row>
    <row r="16" spans="2:8" ht="14" thickBot="1" x14ac:dyDescent="0.4">
      <c r="B16" s="63" t="s">
        <v>1</v>
      </c>
      <c r="C16" s="63"/>
      <c r="D16" s="63"/>
      <c r="E16" s="63"/>
    </row>
    <row r="17" spans="2:5" ht="14.5" thickTop="1" thickBot="1" x14ac:dyDescent="0.4">
      <c r="B17" s="63"/>
      <c r="C17" s="63"/>
      <c r="D17" s="63"/>
      <c r="E17" s="63"/>
    </row>
    <row r="18" spans="2:5" ht="14" thickTop="1" x14ac:dyDescent="0.35"/>
    <row r="19" spans="2:5" x14ac:dyDescent="0.35">
      <c r="B19" s="3"/>
      <c r="C19" s="3"/>
      <c r="D19" s="3"/>
      <c r="E19" s="3"/>
    </row>
    <row r="20" spans="2:5" ht="15" x14ac:dyDescent="0.4">
      <c r="B20" s="5" t="s">
        <v>46</v>
      </c>
      <c r="C20" s="6"/>
      <c r="D20" s="69" t="s">
        <v>5</v>
      </c>
      <c r="E20" s="69"/>
    </row>
    <row r="21" spans="2:5" ht="15" x14ac:dyDescent="0.4">
      <c r="B21" s="5" t="s">
        <v>32</v>
      </c>
      <c r="C21" s="6"/>
      <c r="D21" s="69" t="s">
        <v>44</v>
      </c>
      <c r="E21" s="69"/>
    </row>
    <row r="22" spans="2:5" ht="15" x14ac:dyDescent="0.4">
      <c r="B22" s="5" t="s">
        <v>31</v>
      </c>
      <c r="C22" s="6"/>
      <c r="D22" s="69" t="s">
        <v>42</v>
      </c>
      <c r="E22" s="69"/>
    </row>
    <row r="23" spans="2:5" ht="15" x14ac:dyDescent="0.4">
      <c r="B23" s="5" t="s">
        <v>33</v>
      </c>
      <c r="C23" s="6"/>
      <c r="D23" s="69" t="s">
        <v>43</v>
      </c>
      <c r="E23" s="69"/>
    </row>
    <row r="24" spans="2:5" ht="15" x14ac:dyDescent="0.4">
      <c r="B24" s="5" t="s">
        <v>34</v>
      </c>
      <c r="C24" s="6"/>
      <c r="D24" s="69" t="s">
        <v>38</v>
      </c>
      <c r="E24" s="69"/>
    </row>
    <row r="25" spans="2:5" ht="15" x14ac:dyDescent="0.4">
      <c r="B25" s="5" t="s">
        <v>36</v>
      </c>
      <c r="C25" s="6"/>
      <c r="D25" s="70" t="s">
        <v>39</v>
      </c>
      <c r="E25" s="70"/>
    </row>
    <row r="26" spans="2:5" ht="15" x14ac:dyDescent="0.4">
      <c r="B26" s="5" t="s">
        <v>30</v>
      </c>
      <c r="C26" s="6"/>
      <c r="D26" s="69" t="s">
        <v>40</v>
      </c>
      <c r="E26" s="69"/>
    </row>
    <row r="27" spans="2:5" ht="15" x14ac:dyDescent="0.4">
      <c r="B27" s="5" t="s">
        <v>35</v>
      </c>
      <c r="C27" s="6"/>
      <c r="D27" s="69" t="s">
        <v>41</v>
      </c>
      <c r="E27" s="69"/>
    </row>
    <row r="28" spans="2:5" x14ac:dyDescent="0.35">
      <c r="B28" s="3"/>
      <c r="C28" s="3"/>
      <c r="D28" s="3"/>
      <c r="E28" s="3"/>
    </row>
    <row r="29" spans="2:5" x14ac:dyDescent="0.35">
      <c r="B29" s="3"/>
      <c r="C29" s="3"/>
      <c r="D29" s="3"/>
      <c r="E29" s="3"/>
    </row>
    <row r="30" spans="2:5" ht="14" thickBot="1" x14ac:dyDescent="0.4">
      <c r="B30" s="63" t="s">
        <v>2</v>
      </c>
      <c r="C30" s="63"/>
      <c r="D30" s="63"/>
      <c r="E30" s="63"/>
    </row>
    <row r="31" spans="2:5" ht="14.5" thickTop="1" thickBot="1" x14ac:dyDescent="0.4">
      <c r="B31" s="63"/>
      <c r="C31" s="63"/>
      <c r="D31" s="63"/>
      <c r="E31" s="63"/>
    </row>
    <row r="32" spans="2:5" ht="14" thickTop="1" x14ac:dyDescent="0.35"/>
    <row r="33" spans="2:9" ht="91.5" customHeight="1" x14ac:dyDescent="0.35">
      <c r="B33" s="64" t="s">
        <v>78</v>
      </c>
      <c r="C33" s="64"/>
      <c r="D33" s="64"/>
      <c r="E33" s="64"/>
      <c r="F33" s="64"/>
      <c r="G33" s="64"/>
      <c r="H33" s="64"/>
      <c r="I33" s="4"/>
    </row>
    <row r="34" spans="2:9" ht="14" thickBot="1" x14ac:dyDescent="0.4">
      <c r="B34" s="63" t="s">
        <v>3</v>
      </c>
      <c r="C34" s="63"/>
      <c r="D34" s="63"/>
      <c r="E34" s="63"/>
      <c r="F34" s="3"/>
      <c r="G34" s="3"/>
      <c r="H34" s="3"/>
      <c r="I34" s="3"/>
    </row>
    <row r="35" spans="2:9" ht="14.5" thickTop="1" thickBot="1" x14ac:dyDescent="0.4">
      <c r="B35" s="63"/>
      <c r="C35" s="63"/>
      <c r="D35" s="63"/>
      <c r="E35" s="63"/>
      <c r="F35" s="3"/>
      <c r="G35" s="3"/>
      <c r="H35" s="3"/>
      <c r="I35" s="3"/>
    </row>
    <row r="36" spans="2:9" ht="14" thickTop="1" x14ac:dyDescent="0.35">
      <c r="B36" s="3"/>
      <c r="C36" s="3"/>
      <c r="D36" s="3"/>
      <c r="E36" s="3"/>
      <c r="F36" s="3"/>
      <c r="G36" s="3"/>
      <c r="H36" s="3"/>
      <c r="I36" s="3"/>
    </row>
    <row r="37" spans="2:9" ht="15" x14ac:dyDescent="0.35">
      <c r="B37" s="65" t="s">
        <v>4</v>
      </c>
      <c r="C37" s="66"/>
      <c r="D37" s="66"/>
      <c r="E37" s="66"/>
      <c r="F37" s="3"/>
      <c r="G37" s="3"/>
      <c r="H37" s="3"/>
      <c r="I37" s="3"/>
    </row>
    <row r="38" spans="2:9" x14ac:dyDescent="0.35">
      <c r="B38" s="3"/>
      <c r="C38" s="3"/>
      <c r="D38" s="3"/>
      <c r="E38" s="3"/>
      <c r="F38" s="3"/>
      <c r="G38" s="3"/>
      <c r="H38" s="3"/>
      <c r="I38" s="3"/>
    </row>
    <row r="39" spans="2:9" x14ac:dyDescent="0.35">
      <c r="B39" s="3"/>
      <c r="C39" s="3"/>
      <c r="D39" s="3"/>
      <c r="E39" s="3"/>
      <c r="F39" s="3"/>
      <c r="G39" s="3"/>
      <c r="H39" s="3"/>
      <c r="I39" s="3"/>
    </row>
  </sheetData>
  <mergeCells count="16">
    <mergeCell ref="B30:E31"/>
    <mergeCell ref="B33:H33"/>
    <mergeCell ref="B34:E35"/>
    <mergeCell ref="B37:E37"/>
    <mergeCell ref="C5:H6"/>
    <mergeCell ref="D22:E22"/>
    <mergeCell ref="D23:E23"/>
    <mergeCell ref="D24:E24"/>
    <mergeCell ref="D25:E25"/>
    <mergeCell ref="D26:E26"/>
    <mergeCell ref="D27:E27"/>
    <mergeCell ref="B10:E11"/>
    <mergeCell ref="B13:H13"/>
    <mergeCell ref="B16:E17"/>
    <mergeCell ref="D20:E20"/>
    <mergeCell ref="D21:E21"/>
  </mergeCells>
  <hyperlinks>
    <hyperlink ref="B37"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B1:Z37"/>
  <sheetViews>
    <sheetView showGridLines="0" tabSelected="1" zoomScale="91" zoomScaleNormal="85" workbookViewId="0">
      <selection activeCell="W10" sqref="W10"/>
    </sheetView>
  </sheetViews>
  <sheetFormatPr baseColWidth="10" defaultColWidth="11.53515625" defaultRowHeight="15" x14ac:dyDescent="0.4"/>
  <cols>
    <col min="1" max="1" width="2.3046875" style="7" customWidth="1"/>
    <col min="2" max="2" width="11.23046875" style="7" customWidth="1"/>
    <col min="3" max="3" width="17.4609375" style="7" customWidth="1"/>
    <col min="4" max="19" width="9.4609375" style="7" customWidth="1"/>
    <col min="20" max="21" width="9.4609375" customWidth="1"/>
    <col min="22" max="22" width="9.4609375" style="7" customWidth="1"/>
    <col min="23" max="23" width="9.53515625" style="7" bestFit="1" customWidth="1"/>
    <col min="24" max="16384" width="11.53515625" style="7"/>
  </cols>
  <sheetData>
    <row r="1" spans="2:26" ht="6" customHeight="1" x14ac:dyDescent="0.4"/>
    <row r="2" spans="2:26" ht="39" customHeight="1" x14ac:dyDescent="0.4">
      <c r="B2" s="73" t="s">
        <v>6</v>
      </c>
      <c r="C2" s="73"/>
      <c r="D2" s="73"/>
      <c r="E2" s="73"/>
      <c r="F2" s="73"/>
      <c r="G2" s="73"/>
      <c r="H2" s="73"/>
      <c r="I2" s="73"/>
      <c r="J2" s="73"/>
      <c r="K2" s="73"/>
      <c r="L2" s="73"/>
      <c r="M2" s="73"/>
      <c r="N2" s="73"/>
      <c r="O2" s="73"/>
      <c r="P2" s="73"/>
      <c r="Q2" s="73"/>
      <c r="R2" s="73"/>
      <c r="S2" s="73"/>
      <c r="T2" s="73"/>
      <c r="U2" s="73"/>
      <c r="V2" s="73"/>
    </row>
    <row r="3" spans="2:26" ht="6" customHeight="1" x14ac:dyDescent="0.35">
      <c r="T3" s="7"/>
      <c r="U3" s="7"/>
    </row>
    <row r="4" spans="2:26" ht="22.5" customHeight="1" x14ac:dyDescent="0.35">
      <c r="B4" s="36"/>
      <c r="C4" s="36"/>
      <c r="D4" s="89" t="s">
        <v>7</v>
      </c>
      <c r="E4" s="90"/>
      <c r="F4" s="90"/>
      <c r="G4" s="90"/>
      <c r="H4" s="90"/>
      <c r="I4" s="90"/>
      <c r="J4" s="90"/>
      <c r="K4" s="90"/>
      <c r="L4" s="90"/>
      <c r="M4" s="90"/>
      <c r="N4" s="90"/>
      <c r="O4" s="90"/>
      <c r="P4" s="90"/>
      <c r="Q4" s="90"/>
      <c r="R4" s="90"/>
      <c r="S4" s="90"/>
      <c r="T4" s="90"/>
      <c r="U4" s="90"/>
      <c r="V4" s="90"/>
      <c r="W4" s="91"/>
    </row>
    <row r="5" spans="2:26" ht="18.75" customHeight="1" x14ac:dyDescent="0.35">
      <c r="B5" s="36"/>
      <c r="C5" s="36"/>
      <c r="D5" s="78"/>
      <c r="E5" s="79"/>
      <c r="F5" s="79"/>
      <c r="G5" s="79"/>
      <c r="H5" s="79"/>
      <c r="I5" s="79"/>
      <c r="J5" s="79"/>
      <c r="K5" s="79"/>
      <c r="L5" s="79"/>
      <c r="M5" s="79"/>
      <c r="N5" s="79"/>
      <c r="O5" s="79"/>
      <c r="P5" s="79"/>
      <c r="Q5" s="80"/>
      <c r="R5" s="62" t="s">
        <v>64</v>
      </c>
      <c r="S5" s="62" t="s">
        <v>65</v>
      </c>
      <c r="T5" s="44"/>
      <c r="U5" s="50"/>
      <c r="V5" s="43"/>
      <c r="W5" s="60"/>
    </row>
    <row r="6" spans="2:26" ht="18" customHeight="1" x14ac:dyDescent="0.35">
      <c r="B6" s="37"/>
      <c r="C6" s="38" t="s">
        <v>8</v>
      </c>
      <c r="D6" s="40">
        <v>42866</v>
      </c>
      <c r="E6" s="40">
        <v>42917</v>
      </c>
      <c r="F6" s="40">
        <v>43009</v>
      </c>
      <c r="G6" s="40">
        <v>43101</v>
      </c>
      <c r="H6" s="40">
        <v>43191</v>
      </c>
      <c r="I6" s="40">
        <v>43282</v>
      </c>
      <c r="J6" s="40">
        <v>43374</v>
      </c>
      <c r="K6" s="40">
        <v>43466</v>
      </c>
      <c r="L6" s="40">
        <v>43556</v>
      </c>
      <c r="M6" s="40">
        <v>43647</v>
      </c>
      <c r="N6" s="40">
        <v>43739</v>
      </c>
      <c r="O6" s="40">
        <v>43831</v>
      </c>
      <c r="P6" s="40">
        <v>43922</v>
      </c>
      <c r="Q6" s="42">
        <v>44013</v>
      </c>
      <c r="R6" s="40">
        <v>44105</v>
      </c>
      <c r="S6" s="40">
        <v>44105</v>
      </c>
      <c r="T6" s="40">
        <v>44197</v>
      </c>
      <c r="U6" s="52">
        <v>44287</v>
      </c>
      <c r="V6" s="52">
        <v>44378</v>
      </c>
      <c r="W6" s="52">
        <v>44470</v>
      </c>
    </row>
    <row r="7" spans="2:26" ht="18" customHeight="1" x14ac:dyDescent="0.35">
      <c r="B7" s="39"/>
      <c r="C7" s="16" t="s">
        <v>9</v>
      </c>
      <c r="D7" s="41">
        <v>42916</v>
      </c>
      <c r="E7" s="17">
        <v>43008</v>
      </c>
      <c r="F7" s="17">
        <v>43100</v>
      </c>
      <c r="G7" s="17">
        <v>43190</v>
      </c>
      <c r="H7" s="17">
        <v>43281</v>
      </c>
      <c r="I7" s="17">
        <v>43373</v>
      </c>
      <c r="J7" s="17">
        <v>43465</v>
      </c>
      <c r="K7" s="17">
        <v>43555</v>
      </c>
      <c r="L7" s="17">
        <v>43646</v>
      </c>
      <c r="M7" s="17">
        <v>43738</v>
      </c>
      <c r="N7" s="17">
        <v>43830</v>
      </c>
      <c r="O7" s="17">
        <v>43921</v>
      </c>
      <c r="P7" s="17">
        <v>44012</v>
      </c>
      <c r="Q7" s="41">
        <v>44104</v>
      </c>
      <c r="R7" s="17">
        <v>44129</v>
      </c>
      <c r="S7" s="17">
        <v>44196</v>
      </c>
      <c r="T7" s="17">
        <v>44286</v>
      </c>
      <c r="U7" s="53">
        <v>44377</v>
      </c>
      <c r="V7" s="53">
        <v>44469</v>
      </c>
      <c r="W7" s="53">
        <v>44477</v>
      </c>
    </row>
    <row r="8" spans="2:26" ht="19.5" customHeight="1" x14ac:dyDescent="0.35">
      <c r="B8" s="86" t="s">
        <v>10</v>
      </c>
      <c r="C8" s="87"/>
      <c r="D8" s="87"/>
      <c r="E8" s="87"/>
      <c r="F8" s="87"/>
      <c r="G8" s="87"/>
      <c r="H8" s="87"/>
      <c r="I8" s="87"/>
      <c r="J8" s="87"/>
      <c r="K8" s="87"/>
      <c r="L8" s="87"/>
      <c r="M8" s="87"/>
      <c r="N8" s="87"/>
      <c r="O8" s="87"/>
      <c r="P8" s="87"/>
      <c r="Q8" s="87"/>
      <c r="R8" s="87"/>
      <c r="S8" s="87"/>
      <c r="T8" s="87"/>
      <c r="U8" s="87"/>
      <c r="V8" s="87"/>
      <c r="W8" s="88"/>
    </row>
    <row r="9" spans="2:26" ht="13.5" customHeight="1" x14ac:dyDescent="0.35">
      <c r="B9" s="74" t="s">
        <v>11</v>
      </c>
      <c r="C9" s="19" t="s">
        <v>71</v>
      </c>
      <c r="D9" s="8">
        <v>18.7</v>
      </c>
      <c r="E9" s="8">
        <v>18.649999999999999</v>
      </c>
      <c r="F9" s="8">
        <v>18.48</v>
      </c>
      <c r="G9" s="8">
        <v>18.440000000000001</v>
      </c>
      <c r="H9" s="8">
        <v>18.55</v>
      </c>
      <c r="I9" s="8">
        <v>18.559999999999999</v>
      </c>
      <c r="J9" s="8">
        <v>18.59</v>
      </c>
      <c r="K9" s="8">
        <v>18.72</v>
      </c>
      <c r="L9" s="29">
        <v>18.73</v>
      </c>
      <c r="M9" s="29">
        <v>18.66</v>
      </c>
      <c r="N9" s="29">
        <v>18.57</v>
      </c>
      <c r="O9" s="29">
        <v>18.53</v>
      </c>
      <c r="P9" s="29" t="s">
        <v>56</v>
      </c>
      <c r="Q9" s="29">
        <v>18.489999999999998</v>
      </c>
      <c r="R9" s="29">
        <v>18.11</v>
      </c>
      <c r="S9" s="29">
        <v>17.97</v>
      </c>
      <c r="T9" s="45">
        <v>17.89</v>
      </c>
      <c r="U9" s="45">
        <v>17.79</v>
      </c>
      <c r="V9" s="8">
        <v>17.89</v>
      </c>
      <c r="W9" s="8">
        <v>17.73</v>
      </c>
    </row>
    <row r="10" spans="2:26" ht="15.75" customHeight="1" thickBot="1" x14ac:dyDescent="0.45">
      <c r="B10" s="75"/>
      <c r="C10" s="19" t="s">
        <v>72</v>
      </c>
      <c r="D10" s="8">
        <v>15.89</v>
      </c>
      <c r="E10" s="8">
        <v>15.85</v>
      </c>
      <c r="F10" s="8">
        <v>15.71</v>
      </c>
      <c r="G10" s="8">
        <v>15.67</v>
      </c>
      <c r="H10" s="8">
        <v>15.76</v>
      </c>
      <c r="I10" s="8">
        <v>15.77</v>
      </c>
      <c r="J10" s="8">
        <v>15.8</v>
      </c>
      <c r="K10" s="8">
        <v>15.91</v>
      </c>
      <c r="L10" s="29">
        <v>15.92</v>
      </c>
      <c r="M10" s="29">
        <v>15.86</v>
      </c>
      <c r="N10" s="29">
        <v>15.79</v>
      </c>
      <c r="O10" s="29">
        <v>15.75</v>
      </c>
      <c r="P10" s="29">
        <v>15.75</v>
      </c>
      <c r="Q10" s="29">
        <v>15.72</v>
      </c>
      <c r="R10" s="29">
        <v>15.39</v>
      </c>
      <c r="S10" s="29">
        <v>15.27</v>
      </c>
      <c r="T10" s="45">
        <v>15.21</v>
      </c>
      <c r="U10" s="45">
        <v>15.12</v>
      </c>
      <c r="V10" s="8">
        <v>15.21</v>
      </c>
      <c r="W10" s="8">
        <v>15.07</v>
      </c>
      <c r="Z10" s="9"/>
    </row>
    <row r="11" spans="2:26" ht="17.25" customHeight="1" thickTop="1" x14ac:dyDescent="0.35">
      <c r="B11" s="76" t="s">
        <v>12</v>
      </c>
      <c r="C11" s="83" t="s">
        <v>13</v>
      </c>
      <c r="D11" s="84"/>
      <c r="E11" s="84"/>
      <c r="F11" s="84"/>
      <c r="G11" s="84"/>
      <c r="H11" s="84"/>
      <c r="I11" s="84"/>
      <c r="J11" s="84"/>
      <c r="K11" s="84"/>
      <c r="L11" s="84"/>
      <c r="M11" s="84"/>
      <c r="N11" s="84"/>
      <c r="O11" s="84"/>
      <c r="P11" s="84"/>
      <c r="Q11" s="84"/>
      <c r="R11" s="84"/>
      <c r="S11" s="84"/>
      <c r="T11" s="84"/>
      <c r="U11" s="84"/>
      <c r="V11" s="84"/>
      <c r="W11" s="85"/>
    </row>
    <row r="12" spans="2:26" ht="15.75" customHeight="1" thickBot="1" x14ac:dyDescent="0.4">
      <c r="B12" s="77"/>
      <c r="C12" s="21" t="s">
        <v>14</v>
      </c>
      <c r="D12" s="10">
        <v>4.5</v>
      </c>
      <c r="E12" s="10">
        <v>3.75</v>
      </c>
      <c r="F12" s="10">
        <v>3</v>
      </c>
      <c r="G12" s="10">
        <v>2.25</v>
      </c>
      <c r="H12" s="10">
        <v>1.5</v>
      </c>
      <c r="I12" s="10">
        <v>0.75</v>
      </c>
      <c r="J12" s="10">
        <v>0</v>
      </c>
      <c r="K12" s="10">
        <v>0</v>
      </c>
      <c r="L12" s="32">
        <v>0</v>
      </c>
      <c r="M12" s="32">
        <v>0</v>
      </c>
      <c r="N12" s="32">
        <v>0</v>
      </c>
      <c r="O12" s="32">
        <v>0</v>
      </c>
      <c r="P12" s="32">
        <v>0</v>
      </c>
      <c r="Q12" s="32">
        <v>0</v>
      </c>
      <c r="R12" s="81">
        <v>0</v>
      </c>
      <c r="S12" s="82"/>
      <c r="T12" s="49">
        <v>0</v>
      </c>
      <c r="U12" s="49">
        <v>0</v>
      </c>
      <c r="V12" s="10">
        <v>0</v>
      </c>
      <c r="W12" s="10">
        <v>0</v>
      </c>
    </row>
    <row r="13" spans="2:26" ht="24.75" customHeight="1" thickTop="1" x14ac:dyDescent="0.35">
      <c r="B13" s="76" t="s">
        <v>15</v>
      </c>
      <c r="C13" s="18" t="s">
        <v>16</v>
      </c>
      <c r="D13" s="22">
        <v>1.05</v>
      </c>
      <c r="E13" s="22">
        <v>1.05</v>
      </c>
      <c r="F13" s="22">
        <v>1.06</v>
      </c>
      <c r="G13" s="22">
        <v>1.07</v>
      </c>
      <c r="H13" s="22">
        <v>1.07</v>
      </c>
      <c r="I13" s="22">
        <v>1.07</v>
      </c>
      <c r="J13" s="22">
        <v>1.07</v>
      </c>
      <c r="K13" s="22">
        <v>1.07</v>
      </c>
      <c r="L13" s="22">
        <v>1.08</v>
      </c>
      <c r="M13" s="22">
        <v>1.1000000000000001</v>
      </c>
      <c r="N13" s="22">
        <v>1.1200000000000001</v>
      </c>
      <c r="O13" s="22">
        <v>1.1399999999999999</v>
      </c>
      <c r="P13" s="22">
        <v>1.1399999999999999</v>
      </c>
      <c r="Q13" s="22">
        <v>1.1499999999999999</v>
      </c>
      <c r="R13" s="117">
        <v>1.1499999999999999</v>
      </c>
      <c r="S13" s="118"/>
      <c r="T13" s="22">
        <f>TRUNC('[1]Calculs Métro'!U40,2)</f>
        <v>1.1499999999999999</v>
      </c>
      <c r="U13" s="54">
        <v>1.1499999999999999</v>
      </c>
      <c r="V13" s="51">
        <v>1.1499999999999999</v>
      </c>
      <c r="W13" s="61">
        <v>1.1499999999999999</v>
      </c>
    </row>
    <row r="14" spans="2:26" ht="13.5" customHeight="1" x14ac:dyDescent="0.35">
      <c r="B14" s="75"/>
      <c r="C14" s="24" t="s">
        <v>73</v>
      </c>
      <c r="D14" s="11">
        <v>12.07</v>
      </c>
      <c r="E14" s="11">
        <v>12.07</v>
      </c>
      <c r="F14" s="11">
        <v>12.07</v>
      </c>
      <c r="G14" s="11">
        <v>12.07</v>
      </c>
      <c r="H14" s="11">
        <v>12.07</v>
      </c>
      <c r="I14" s="11">
        <v>12.07</v>
      </c>
      <c r="J14" s="11">
        <v>12.07</v>
      </c>
      <c r="K14" s="11">
        <v>12.07</v>
      </c>
      <c r="L14" s="31">
        <v>12.07</v>
      </c>
      <c r="M14" s="31">
        <v>12.07</v>
      </c>
      <c r="N14" s="31">
        <v>12.07</v>
      </c>
      <c r="O14" s="31">
        <v>12.07</v>
      </c>
      <c r="P14" s="31">
        <v>12.07</v>
      </c>
      <c r="Q14" s="31">
        <v>11.79</v>
      </c>
      <c r="R14" s="31">
        <v>10.77</v>
      </c>
      <c r="S14" s="31">
        <v>11.35</v>
      </c>
      <c r="T14" s="46">
        <v>11.21</v>
      </c>
      <c r="U14" s="46">
        <v>10.95</v>
      </c>
      <c r="V14" s="11">
        <v>10.89</v>
      </c>
      <c r="W14" s="11">
        <v>10.74</v>
      </c>
    </row>
    <row r="15" spans="2:26" ht="13.5" customHeight="1" x14ac:dyDescent="0.35">
      <c r="B15" s="75"/>
      <c r="C15" s="19" t="s">
        <v>74</v>
      </c>
      <c r="D15" s="8">
        <v>11.5</v>
      </c>
      <c r="E15" s="8">
        <v>11.46</v>
      </c>
      <c r="F15" s="8">
        <v>11.36</v>
      </c>
      <c r="G15" s="8">
        <v>11.26</v>
      </c>
      <c r="H15" s="8">
        <v>11.24</v>
      </c>
      <c r="I15" s="8">
        <v>11.25</v>
      </c>
      <c r="J15" s="8">
        <v>11.19</v>
      </c>
      <c r="K15" s="8">
        <v>11.19</v>
      </c>
      <c r="L15" s="29">
        <v>11.12</v>
      </c>
      <c r="M15" s="29">
        <v>10.94</v>
      </c>
      <c r="N15" s="29">
        <v>10.76</v>
      </c>
      <c r="O15" s="29">
        <v>10.51</v>
      </c>
      <c r="P15" s="29">
        <v>10.51</v>
      </c>
      <c r="Q15" s="29">
        <v>10.25</v>
      </c>
      <c r="R15" s="29">
        <v>9.36</v>
      </c>
      <c r="S15" s="29">
        <v>9.8699999999999992</v>
      </c>
      <c r="T15" s="45">
        <v>9.74</v>
      </c>
      <c r="U15" s="45">
        <v>9.52</v>
      </c>
      <c r="V15" s="8">
        <v>9.4700000000000006</v>
      </c>
      <c r="W15" s="8">
        <v>9.34</v>
      </c>
    </row>
    <row r="16" spans="2:26" ht="19.5" customHeight="1" x14ac:dyDescent="0.35">
      <c r="B16" s="86" t="s">
        <v>17</v>
      </c>
      <c r="C16" s="87"/>
      <c r="D16" s="87"/>
      <c r="E16" s="87"/>
      <c r="F16" s="87"/>
      <c r="G16" s="87"/>
      <c r="H16" s="87"/>
      <c r="I16" s="87"/>
      <c r="J16" s="87"/>
      <c r="K16" s="87"/>
      <c r="L16" s="87"/>
      <c r="M16" s="87"/>
      <c r="N16" s="87"/>
      <c r="O16" s="87"/>
      <c r="P16" s="87"/>
      <c r="Q16" s="87"/>
      <c r="R16" s="87"/>
      <c r="S16" s="87"/>
      <c r="T16" s="87"/>
      <c r="U16" s="87"/>
      <c r="V16" s="87"/>
      <c r="W16" s="88"/>
    </row>
    <row r="17" spans="2:23" ht="13.5" customHeight="1" x14ac:dyDescent="0.35">
      <c r="B17" s="74" t="s">
        <v>18</v>
      </c>
      <c r="C17" s="19" t="s">
        <v>71</v>
      </c>
      <c r="D17" s="8">
        <v>0.4</v>
      </c>
      <c r="E17" s="8">
        <v>0.39</v>
      </c>
      <c r="F17" s="8">
        <v>0.39</v>
      </c>
      <c r="G17" s="8">
        <v>0.39</v>
      </c>
      <c r="H17" s="8">
        <v>0.39</v>
      </c>
      <c r="I17" s="8">
        <v>0.39</v>
      </c>
      <c r="J17" s="8">
        <v>0.39</v>
      </c>
      <c r="K17" s="8">
        <v>0.4</v>
      </c>
      <c r="L17" s="29">
        <v>0.4</v>
      </c>
      <c r="M17" s="29">
        <v>0.39</v>
      </c>
      <c r="N17" s="29">
        <v>0.39</v>
      </c>
      <c r="O17" s="29">
        <v>0.39</v>
      </c>
      <c r="P17" s="29">
        <v>0.39</v>
      </c>
      <c r="Q17" s="29">
        <v>0.39</v>
      </c>
      <c r="R17" s="115">
        <v>0.38</v>
      </c>
      <c r="S17" s="116"/>
      <c r="T17" s="45">
        <v>0.38</v>
      </c>
      <c r="U17" s="45">
        <v>0.38</v>
      </c>
      <c r="V17" s="8">
        <v>0.38</v>
      </c>
      <c r="W17" s="8">
        <v>0.37</v>
      </c>
    </row>
    <row r="18" spans="2:23" ht="13.5" customHeight="1" thickBot="1" x14ac:dyDescent="0.4">
      <c r="B18" s="75"/>
      <c r="C18" s="23" t="s">
        <v>72</v>
      </c>
      <c r="D18" s="12">
        <v>0.3</v>
      </c>
      <c r="E18" s="12">
        <v>0.28999999999999998</v>
      </c>
      <c r="F18" s="12">
        <v>0.28999999999999998</v>
      </c>
      <c r="G18" s="12">
        <v>0.28999999999999998</v>
      </c>
      <c r="H18" s="12">
        <v>0.28999999999999998</v>
      </c>
      <c r="I18" s="12">
        <v>0.28999999999999998</v>
      </c>
      <c r="J18" s="12">
        <v>0.28999999999999998</v>
      </c>
      <c r="K18" s="12">
        <v>0.3</v>
      </c>
      <c r="L18" s="30">
        <v>0.3</v>
      </c>
      <c r="M18" s="30">
        <v>0.28999999999999998</v>
      </c>
      <c r="N18" s="30">
        <v>0.28999999999999998</v>
      </c>
      <c r="O18" s="30">
        <v>0.28999999999999998</v>
      </c>
      <c r="P18" s="30">
        <v>0.28999999999999998</v>
      </c>
      <c r="Q18" s="30">
        <v>0.28999999999999998</v>
      </c>
      <c r="R18" s="30">
        <v>0.28999999999999998</v>
      </c>
      <c r="S18" s="30">
        <v>0.28000000000000003</v>
      </c>
      <c r="T18" s="47">
        <v>0.28000000000000003</v>
      </c>
      <c r="U18" s="47">
        <v>0.28000000000000003</v>
      </c>
      <c r="V18" s="12">
        <v>0.28000000000000003</v>
      </c>
      <c r="W18" s="12">
        <v>0.28000000000000003</v>
      </c>
    </row>
    <row r="19" spans="2:23" ht="14.25" customHeight="1" thickTop="1" x14ac:dyDescent="0.35">
      <c r="B19" s="76" t="s">
        <v>19</v>
      </c>
      <c r="C19" s="24" t="s">
        <v>73</v>
      </c>
      <c r="D19" s="11">
        <v>0.2</v>
      </c>
      <c r="E19" s="11">
        <v>0.19</v>
      </c>
      <c r="F19" s="11">
        <v>0.19</v>
      </c>
      <c r="G19" s="11">
        <v>0.19</v>
      </c>
      <c r="H19" s="11">
        <v>0.19</v>
      </c>
      <c r="I19" s="11">
        <v>0.19</v>
      </c>
      <c r="J19" s="11">
        <v>0.19</v>
      </c>
      <c r="K19" s="11">
        <v>0.19</v>
      </c>
      <c r="L19" s="31">
        <v>0.19</v>
      </c>
      <c r="M19" s="31">
        <v>0.19</v>
      </c>
      <c r="N19" s="31">
        <v>0.18</v>
      </c>
      <c r="O19" s="31">
        <v>0.18</v>
      </c>
      <c r="P19" s="31">
        <v>0.18</v>
      </c>
      <c r="Q19" s="31">
        <v>0.17</v>
      </c>
      <c r="R19" s="31">
        <v>0.16</v>
      </c>
      <c r="S19" s="31">
        <v>0.17</v>
      </c>
      <c r="T19" s="46">
        <v>0.16</v>
      </c>
      <c r="U19" s="46">
        <v>0.16</v>
      </c>
      <c r="V19" s="11">
        <v>0.16</v>
      </c>
      <c r="W19" s="11">
        <v>0.16</v>
      </c>
    </row>
    <row r="20" spans="2:23" ht="13.5" customHeight="1" x14ac:dyDescent="0.35">
      <c r="B20" s="75"/>
      <c r="C20" s="20" t="s">
        <v>74</v>
      </c>
      <c r="D20" s="8">
        <v>0.1</v>
      </c>
      <c r="E20" s="8">
        <v>0.09</v>
      </c>
      <c r="F20" s="8">
        <v>0.09</v>
      </c>
      <c r="G20" s="8">
        <v>0.09</v>
      </c>
      <c r="H20" s="8">
        <v>0.09</v>
      </c>
      <c r="I20" s="8">
        <v>0.09</v>
      </c>
      <c r="J20" s="8">
        <v>0.09</v>
      </c>
      <c r="K20" s="8">
        <v>0.09</v>
      </c>
      <c r="L20" s="29">
        <v>0.09</v>
      </c>
      <c r="M20" s="29">
        <v>0.09</v>
      </c>
      <c r="N20" s="29">
        <v>0.09</v>
      </c>
      <c r="O20" s="29">
        <v>0.09</v>
      </c>
      <c r="P20" s="29">
        <v>0.09</v>
      </c>
      <c r="Q20" s="29">
        <v>0.08</v>
      </c>
      <c r="R20" s="115">
        <v>0.08</v>
      </c>
      <c r="S20" s="116"/>
      <c r="T20" s="45">
        <v>0.08</v>
      </c>
      <c r="U20" s="45">
        <v>0.08</v>
      </c>
      <c r="V20" s="8">
        <v>0.08</v>
      </c>
      <c r="W20" s="8">
        <v>0.08</v>
      </c>
    </row>
    <row r="21" spans="2:23" ht="19.5" customHeight="1" x14ac:dyDescent="0.35">
      <c r="B21" s="58" t="s">
        <v>20</v>
      </c>
      <c r="C21" s="59"/>
      <c r="D21" s="25" t="s">
        <v>21</v>
      </c>
      <c r="E21" s="25" t="s">
        <v>22</v>
      </c>
      <c r="F21" s="25" t="s">
        <v>23</v>
      </c>
      <c r="G21" s="25" t="s">
        <v>24</v>
      </c>
      <c r="H21" s="25" t="s">
        <v>25</v>
      </c>
      <c r="I21" s="25" t="s">
        <v>48</v>
      </c>
      <c r="J21" s="26" t="s">
        <v>49</v>
      </c>
      <c r="K21" s="26" t="s">
        <v>50</v>
      </c>
      <c r="L21" s="26" t="s">
        <v>51</v>
      </c>
      <c r="M21" s="26" t="s">
        <v>52</v>
      </c>
      <c r="N21" s="26" t="s">
        <v>53</v>
      </c>
      <c r="O21" s="26" t="s">
        <v>54</v>
      </c>
      <c r="P21" s="26" t="s">
        <v>55</v>
      </c>
      <c r="Q21" s="26" t="s">
        <v>61</v>
      </c>
      <c r="R21" s="113" t="s">
        <v>63</v>
      </c>
      <c r="S21" s="114"/>
      <c r="T21" s="26" t="s">
        <v>68</v>
      </c>
      <c r="U21" s="26" t="s">
        <v>75</v>
      </c>
      <c r="V21" s="26" t="s">
        <v>76</v>
      </c>
      <c r="W21" s="26" t="s">
        <v>79</v>
      </c>
    </row>
    <row r="22" spans="2:23" ht="15.75" customHeight="1" x14ac:dyDescent="0.35">
      <c r="B22" s="109" t="s">
        <v>26</v>
      </c>
      <c r="C22" s="110"/>
      <c r="D22" s="13">
        <v>5.0000000000000001E-3</v>
      </c>
      <c r="E22" s="13">
        <v>5.0000000000000001E-3</v>
      </c>
      <c r="F22" s="13">
        <v>5.0000000000000001E-3</v>
      </c>
      <c r="G22" s="13">
        <v>5.0000000000000001E-3</v>
      </c>
      <c r="H22" s="13">
        <v>5.0000000000000001E-3</v>
      </c>
      <c r="I22" s="13">
        <v>5.0000000000000001E-3</v>
      </c>
      <c r="J22" s="13">
        <v>5.0000000000000001E-3</v>
      </c>
      <c r="K22" s="13">
        <v>5.0000000000000001E-3</v>
      </c>
      <c r="L22" s="13">
        <v>5.0000000000000001E-3</v>
      </c>
      <c r="M22" s="13">
        <v>5.0000000000000001E-3</v>
      </c>
      <c r="N22" s="33" t="s">
        <v>58</v>
      </c>
      <c r="O22" s="13">
        <v>5.0000000000000001E-3</v>
      </c>
      <c r="P22" s="35" t="s">
        <v>66</v>
      </c>
      <c r="Q22" s="35">
        <v>1.2500000000000001E-2</v>
      </c>
      <c r="R22" s="111">
        <v>1.2500000000000001E-2</v>
      </c>
      <c r="S22" s="112"/>
      <c r="T22" s="57">
        <v>1.3450414500000004E-2</v>
      </c>
      <c r="U22" s="57">
        <v>1.7616077399999999E-2</v>
      </c>
      <c r="V22" s="57">
        <v>1.4877107949999999E-2</v>
      </c>
      <c r="W22" s="8" t="s">
        <v>77</v>
      </c>
    </row>
    <row r="23" spans="2:23" ht="15.75" customHeight="1" x14ac:dyDescent="0.35">
      <c r="B23" s="109" t="s">
        <v>27</v>
      </c>
      <c r="C23" s="110"/>
      <c r="D23" s="13">
        <v>5.0000000000000001E-3</v>
      </c>
      <c r="E23" s="13">
        <v>1.2E-2</v>
      </c>
      <c r="F23" s="13">
        <v>1.2E-2</v>
      </c>
      <c r="G23" s="13">
        <v>5.0000000000000001E-3</v>
      </c>
      <c r="H23" s="13">
        <v>1.2E-2</v>
      </c>
      <c r="I23" s="13">
        <v>1.2E-2</v>
      </c>
      <c r="J23" s="13">
        <v>1.2E-2</v>
      </c>
      <c r="K23" s="13">
        <v>1.7000000000000001E-2</v>
      </c>
      <c r="L23" s="13">
        <v>1.7000000000000001E-2</v>
      </c>
      <c r="M23" s="13">
        <v>2.5999999999999999E-2</v>
      </c>
      <c r="N23" s="33" t="s">
        <v>58</v>
      </c>
      <c r="O23" s="13" t="s">
        <v>59</v>
      </c>
      <c r="P23" s="35" t="s">
        <v>67</v>
      </c>
      <c r="Q23" s="35">
        <v>2.0899999999999998E-2</v>
      </c>
      <c r="R23" s="111">
        <v>2.9342860999999998E-2</v>
      </c>
      <c r="S23" s="112"/>
      <c r="T23" s="57">
        <v>2.4643649000000017E-2</v>
      </c>
      <c r="U23" s="57">
        <v>2.1901286999999998E-2</v>
      </c>
      <c r="V23" s="57">
        <v>1.2500000000000001E-2</v>
      </c>
      <c r="W23" s="8" t="s">
        <v>77</v>
      </c>
    </row>
    <row r="24" spans="2:23" ht="15.75" customHeight="1" x14ac:dyDescent="0.35">
      <c r="B24" s="109" t="s">
        <v>28</v>
      </c>
      <c r="C24" s="110"/>
      <c r="D24" s="14">
        <v>0</v>
      </c>
      <c r="E24" s="14">
        <v>0</v>
      </c>
      <c r="F24" s="14">
        <v>0</v>
      </c>
      <c r="G24" s="14">
        <v>0</v>
      </c>
      <c r="H24" s="14">
        <v>0</v>
      </c>
      <c r="I24" s="14">
        <v>0</v>
      </c>
      <c r="J24" s="14">
        <v>0</v>
      </c>
      <c r="K24" s="14">
        <v>0</v>
      </c>
      <c r="L24" s="14">
        <v>0</v>
      </c>
      <c r="M24" s="14">
        <v>0</v>
      </c>
      <c r="N24" s="14">
        <v>0</v>
      </c>
      <c r="O24" s="33" t="s">
        <v>58</v>
      </c>
      <c r="P24" s="33">
        <v>0</v>
      </c>
      <c r="Q24" s="33">
        <v>0</v>
      </c>
      <c r="R24" s="105">
        <v>0</v>
      </c>
      <c r="S24" s="106"/>
      <c r="T24" s="55">
        <v>0</v>
      </c>
      <c r="U24" s="55">
        <v>0</v>
      </c>
      <c r="V24" s="55">
        <v>0</v>
      </c>
      <c r="W24" s="8" t="s">
        <v>77</v>
      </c>
    </row>
    <row r="25" spans="2:23" ht="15.75" customHeight="1" x14ac:dyDescent="0.35">
      <c r="B25" s="109" t="s">
        <v>29</v>
      </c>
      <c r="C25" s="110"/>
      <c r="D25" s="14">
        <v>0</v>
      </c>
      <c r="E25" s="14">
        <v>0</v>
      </c>
      <c r="F25" s="14">
        <v>0</v>
      </c>
      <c r="G25" s="14">
        <v>0</v>
      </c>
      <c r="H25" s="14">
        <v>0</v>
      </c>
      <c r="I25" s="14">
        <v>0</v>
      </c>
      <c r="J25" s="28">
        <v>0</v>
      </c>
      <c r="K25" s="14">
        <v>0</v>
      </c>
      <c r="L25" s="14">
        <v>0</v>
      </c>
      <c r="M25" s="14">
        <v>0</v>
      </c>
      <c r="N25" s="14">
        <v>0</v>
      </c>
      <c r="O25" s="34" t="s">
        <v>58</v>
      </c>
      <c r="P25" s="34" t="s">
        <v>60</v>
      </c>
      <c r="Q25" s="34">
        <v>0</v>
      </c>
      <c r="R25" s="105">
        <v>0</v>
      </c>
      <c r="S25" s="106"/>
      <c r="T25" s="56">
        <v>0</v>
      </c>
      <c r="U25" s="56">
        <v>0</v>
      </c>
      <c r="V25" s="56">
        <v>0</v>
      </c>
      <c r="W25" s="8" t="s">
        <v>77</v>
      </c>
    </row>
    <row r="26" spans="2:23" ht="15.75" customHeight="1" x14ac:dyDescent="0.35">
      <c r="B26" s="109" t="s">
        <v>30</v>
      </c>
      <c r="C26" s="110"/>
      <c r="D26" s="13">
        <v>1</v>
      </c>
      <c r="E26" s="13">
        <v>1.0023386342376053</v>
      </c>
      <c r="F26" s="13">
        <v>0.99850524761893489</v>
      </c>
      <c r="G26" s="13">
        <v>1.0011284650270571</v>
      </c>
      <c r="H26" s="13">
        <v>1.0120791938520561</v>
      </c>
      <c r="I26" s="27">
        <v>1.0179307132735746</v>
      </c>
      <c r="J26" s="13">
        <v>1.0249600000000001</v>
      </c>
      <c r="K26" s="27">
        <v>1.0371300000000001</v>
      </c>
      <c r="L26" s="27">
        <v>1.0430699999999999</v>
      </c>
      <c r="M26" s="27">
        <v>1.044</v>
      </c>
      <c r="N26" s="27">
        <v>1.0446299999999999</v>
      </c>
      <c r="O26" s="27">
        <v>1.04758</v>
      </c>
      <c r="P26" s="27">
        <v>1.05217</v>
      </c>
      <c r="Q26" s="48">
        <v>1.0503100000000001</v>
      </c>
      <c r="R26" s="107">
        <v>1.0336799999999999</v>
      </c>
      <c r="S26" s="108"/>
      <c r="T26" s="48" t="s">
        <v>69</v>
      </c>
      <c r="U26" s="48">
        <v>1.0496799999999999</v>
      </c>
      <c r="V26" s="13">
        <v>1.07003</v>
      </c>
      <c r="W26" s="13">
        <v>1.079</v>
      </c>
    </row>
    <row r="27" spans="2:23" ht="6" customHeight="1" x14ac:dyDescent="0.4"/>
    <row r="28" spans="2:23" s="15" customFormat="1" ht="14.25" customHeight="1" x14ac:dyDescent="0.4">
      <c r="B28" s="92" t="s">
        <v>37</v>
      </c>
      <c r="C28" s="93"/>
      <c r="D28" s="93"/>
      <c r="E28" s="93"/>
      <c r="F28" s="93"/>
      <c r="G28" s="93"/>
      <c r="H28" s="93"/>
      <c r="I28" s="93"/>
      <c r="J28" s="93"/>
      <c r="K28" s="93"/>
      <c r="L28" s="93"/>
      <c r="M28" s="93"/>
      <c r="N28" s="93"/>
      <c r="O28" s="93"/>
      <c r="P28" s="93"/>
      <c r="Q28" s="93"/>
      <c r="R28" s="93"/>
      <c r="S28" s="93"/>
      <c r="T28" s="93"/>
      <c r="U28" s="93"/>
      <c r="V28" s="94"/>
    </row>
    <row r="29" spans="2:23" s="15" customFormat="1" ht="14.25" customHeight="1" x14ac:dyDescent="0.4">
      <c r="B29" s="95"/>
      <c r="C29" s="96"/>
      <c r="D29" s="96"/>
      <c r="E29" s="96"/>
      <c r="F29" s="96"/>
      <c r="G29" s="96"/>
      <c r="H29" s="96"/>
      <c r="I29" s="96"/>
      <c r="J29" s="96"/>
      <c r="K29" s="96"/>
      <c r="L29" s="96"/>
      <c r="M29" s="96"/>
      <c r="N29" s="96"/>
      <c r="O29" s="96"/>
      <c r="P29" s="96"/>
      <c r="Q29" s="96"/>
      <c r="R29" s="96"/>
      <c r="S29" s="96"/>
      <c r="T29" s="96"/>
      <c r="U29" s="96"/>
      <c r="V29" s="97"/>
    </row>
    <row r="30" spans="2:23" s="15" customFormat="1" ht="14.25" customHeight="1" x14ac:dyDescent="0.4">
      <c r="B30" s="95"/>
      <c r="C30" s="96"/>
      <c r="D30" s="96"/>
      <c r="E30" s="96"/>
      <c r="F30" s="96"/>
      <c r="G30" s="96"/>
      <c r="H30" s="96"/>
      <c r="I30" s="96"/>
      <c r="J30" s="96"/>
      <c r="K30" s="96"/>
      <c r="L30" s="96"/>
      <c r="M30" s="96"/>
      <c r="N30" s="96"/>
      <c r="O30" s="96"/>
      <c r="P30" s="96"/>
      <c r="Q30" s="96"/>
      <c r="R30" s="96"/>
      <c r="S30" s="96"/>
      <c r="T30" s="96"/>
      <c r="U30" s="96"/>
      <c r="V30" s="97"/>
    </row>
    <row r="31" spans="2:23" s="15" customFormat="1" ht="14.25" customHeight="1" x14ac:dyDescent="0.4">
      <c r="B31" s="101" t="s">
        <v>57</v>
      </c>
      <c r="C31" s="96"/>
      <c r="D31" s="96"/>
      <c r="E31" s="96"/>
      <c r="F31" s="96"/>
      <c r="G31" s="96"/>
      <c r="H31" s="96"/>
      <c r="I31" s="96"/>
      <c r="J31" s="96"/>
      <c r="K31" s="96"/>
      <c r="L31" s="96"/>
      <c r="M31" s="96"/>
      <c r="N31" s="96"/>
      <c r="O31" s="96"/>
      <c r="P31" s="96"/>
      <c r="Q31" s="96"/>
      <c r="R31" s="96"/>
      <c r="S31" s="96"/>
      <c r="T31" s="96"/>
      <c r="U31" s="96"/>
      <c r="V31" s="97"/>
    </row>
    <row r="32" spans="2:23" s="15" customFormat="1" ht="14.25" customHeight="1" x14ac:dyDescent="0.4">
      <c r="B32" s="95"/>
      <c r="C32" s="96"/>
      <c r="D32" s="96"/>
      <c r="E32" s="96"/>
      <c r="F32" s="96"/>
      <c r="G32" s="96"/>
      <c r="H32" s="96"/>
      <c r="I32" s="96"/>
      <c r="J32" s="96"/>
      <c r="K32" s="96"/>
      <c r="L32" s="96"/>
      <c r="M32" s="96"/>
      <c r="N32" s="96"/>
      <c r="O32" s="96"/>
      <c r="P32" s="96"/>
      <c r="Q32" s="96"/>
      <c r="R32" s="96"/>
      <c r="S32" s="96"/>
      <c r="T32" s="96"/>
      <c r="U32" s="96"/>
      <c r="V32" s="97"/>
    </row>
    <row r="33" spans="2:22" s="15" customFormat="1" ht="14.25" customHeight="1" x14ac:dyDescent="0.4">
      <c r="B33" s="95"/>
      <c r="C33" s="96"/>
      <c r="D33" s="96"/>
      <c r="E33" s="96"/>
      <c r="F33" s="96"/>
      <c r="G33" s="96"/>
      <c r="H33" s="96"/>
      <c r="I33" s="96"/>
      <c r="J33" s="96"/>
      <c r="K33" s="96"/>
      <c r="L33" s="96"/>
      <c r="M33" s="96"/>
      <c r="N33" s="96"/>
      <c r="O33" s="96"/>
      <c r="P33" s="96"/>
      <c r="Q33" s="96"/>
      <c r="R33" s="96"/>
      <c r="S33" s="96"/>
      <c r="T33" s="96"/>
      <c r="U33" s="96"/>
      <c r="V33" s="97"/>
    </row>
    <row r="34" spans="2:22" s="15" customFormat="1" ht="14.25" customHeight="1" x14ac:dyDescent="0.4">
      <c r="B34" s="102" t="s">
        <v>70</v>
      </c>
      <c r="C34" s="103"/>
      <c r="D34" s="103"/>
      <c r="E34" s="103"/>
      <c r="F34" s="103"/>
      <c r="G34" s="103"/>
      <c r="H34" s="103"/>
      <c r="I34" s="103"/>
      <c r="J34" s="103"/>
      <c r="K34" s="103"/>
      <c r="L34" s="103"/>
      <c r="M34" s="103"/>
      <c r="N34" s="103"/>
      <c r="O34" s="103"/>
      <c r="P34" s="103"/>
      <c r="Q34" s="103"/>
      <c r="R34" s="103"/>
      <c r="S34" s="103"/>
      <c r="T34" s="103"/>
      <c r="U34" s="103"/>
      <c r="V34" s="104"/>
    </row>
    <row r="35" spans="2:22" s="15" customFormat="1" ht="14.25" customHeight="1" x14ac:dyDescent="0.4">
      <c r="B35" s="101"/>
      <c r="C35" s="103"/>
      <c r="D35" s="103"/>
      <c r="E35" s="103"/>
      <c r="F35" s="103"/>
      <c r="G35" s="103"/>
      <c r="H35" s="103"/>
      <c r="I35" s="103"/>
      <c r="J35" s="103"/>
      <c r="K35" s="103"/>
      <c r="L35" s="103"/>
      <c r="M35" s="103"/>
      <c r="N35" s="103"/>
      <c r="O35" s="103"/>
      <c r="P35" s="103"/>
      <c r="Q35" s="103"/>
      <c r="R35" s="103"/>
      <c r="S35" s="103"/>
      <c r="T35" s="103"/>
      <c r="U35" s="103"/>
      <c r="V35" s="104"/>
    </row>
    <row r="36" spans="2:22" s="15" customFormat="1" ht="123.75" customHeight="1" x14ac:dyDescent="0.4">
      <c r="B36" s="101"/>
      <c r="C36" s="103"/>
      <c r="D36" s="103"/>
      <c r="E36" s="103"/>
      <c r="F36" s="103"/>
      <c r="G36" s="103"/>
      <c r="H36" s="103"/>
      <c r="I36" s="103"/>
      <c r="J36" s="103"/>
      <c r="K36" s="103"/>
      <c r="L36" s="103"/>
      <c r="M36" s="103"/>
      <c r="N36" s="103"/>
      <c r="O36" s="103"/>
      <c r="P36" s="103"/>
      <c r="Q36" s="103"/>
      <c r="R36" s="103"/>
      <c r="S36" s="103"/>
      <c r="T36" s="103"/>
      <c r="U36" s="103"/>
      <c r="V36" s="104"/>
    </row>
    <row r="37" spans="2:22" ht="23.25" customHeight="1" x14ac:dyDescent="0.35">
      <c r="B37" s="98" t="s">
        <v>62</v>
      </c>
      <c r="C37" s="99"/>
      <c r="D37" s="99"/>
      <c r="E37" s="99"/>
      <c r="F37" s="99"/>
      <c r="G37" s="99"/>
      <c r="H37" s="99"/>
      <c r="I37" s="99"/>
      <c r="J37" s="99"/>
      <c r="K37" s="99"/>
      <c r="L37" s="99"/>
      <c r="M37" s="99"/>
      <c r="N37" s="99"/>
      <c r="O37" s="99"/>
      <c r="P37" s="99"/>
      <c r="Q37" s="99"/>
      <c r="R37" s="99"/>
      <c r="S37" s="99"/>
      <c r="T37" s="99"/>
      <c r="U37" s="99"/>
      <c r="V37" s="100"/>
    </row>
  </sheetData>
  <mergeCells count="30">
    <mergeCell ref="B23:C23"/>
    <mergeCell ref="R23:S23"/>
    <mergeCell ref="B13:B15"/>
    <mergeCell ref="B17:B18"/>
    <mergeCell ref="B19:B20"/>
    <mergeCell ref="B22:C22"/>
    <mergeCell ref="R21:S21"/>
    <mergeCell ref="R22:S22"/>
    <mergeCell ref="R20:S20"/>
    <mergeCell ref="R13:S13"/>
    <mergeCell ref="R17:S17"/>
    <mergeCell ref="B16:W16"/>
    <mergeCell ref="B28:V30"/>
    <mergeCell ref="B37:V37"/>
    <mergeCell ref="B31:V33"/>
    <mergeCell ref="B34:V36"/>
    <mergeCell ref="R24:S24"/>
    <mergeCell ref="R25:S25"/>
    <mergeCell ref="R26:S26"/>
    <mergeCell ref="B24:C24"/>
    <mergeCell ref="B25:C25"/>
    <mergeCell ref="B26:C26"/>
    <mergeCell ref="B2:V2"/>
    <mergeCell ref="B9:B10"/>
    <mergeCell ref="B11:B12"/>
    <mergeCell ref="D5:Q5"/>
    <mergeCell ref="R12:S12"/>
    <mergeCell ref="C11:W11"/>
    <mergeCell ref="B8:W8"/>
    <mergeCell ref="D4:W4"/>
  </mergeCells>
  <phoneticPr fontId="29" type="noConversion"/>
  <pageMargins left="0.7" right="0.7" top="0.75" bottom="0.75" header="0.3" footer="0.3"/>
  <pageSetup paperSize="9" scale="83"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Présentation</vt:lpstr>
      <vt:lpstr>Données</vt:lpstr>
      <vt:lpstr>Données!Zone_d_impression</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Callé Thibault</dc:creator>
  <cp:lastModifiedBy>Lamrous Nassim</cp:lastModifiedBy>
  <cp:lastPrinted>2018-04-24T11:52:40Z</cp:lastPrinted>
  <dcterms:created xsi:type="dcterms:W3CDTF">2016-03-30T15:18:41Z</dcterms:created>
  <dcterms:modified xsi:type="dcterms:W3CDTF">2022-01-21T14:34:28Z</dcterms:modified>
</cp:coreProperties>
</file>